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in\G\Projects\Coauthor\Eastern quoll behaviour and dispersal\eastern-quoll-behaviour-and-dispersal\input\"/>
    </mc:Choice>
  </mc:AlternateContent>
  <xr:revisionPtr revIDLastSave="0" documentId="13_ncr:1_{4ACF78B9-EEA5-4492-B70F-5339B1751F8E}" xr6:coauthVersionLast="47" xr6:coauthVersionMax="47" xr10:uidLastSave="{00000000-0000-0000-0000-000000000000}"/>
  <bookViews>
    <workbookView xWindow="-10620" yWindow="-16320" windowWidth="29040" windowHeight="15720" activeTab="8" xr2:uid="{C68890A3-201B-4FCC-AD44-57BDEF5CEE0E}"/>
  </bookViews>
  <sheets>
    <sheet name="metadata" sheetId="1" r:id="rId1"/>
    <sheet name="assays" sheetId="3" r:id="rId2"/>
    <sheet name="binned assays" sheetId="11" r:id="rId3"/>
    <sheet name="quoll" sheetId="6" r:id="rId4"/>
    <sheet name="captures" sheetId="7" r:id="rId5"/>
    <sheet name="sites" sheetId="8" r:id="rId6"/>
    <sheet name="sessions" sheetId="9" r:id="rId7"/>
    <sheet name="trap effectiveness" sheetId="10" r:id="rId8"/>
    <sheet name="variables" sheetId="12" r:id="rId9"/>
  </sheets>
  <definedNames>
    <definedName name="_xlnm._FilterDatabase" localSheetId="8" hidden="1">variables!#REF!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2" l="1"/>
  <c r="E38" i="12"/>
  <c r="E36" i="12"/>
  <c r="E35" i="12"/>
  <c r="E34" i="12"/>
  <c r="E33" i="12"/>
  <c r="E32" i="12"/>
  <c r="E30" i="12"/>
  <c r="E28" i="12"/>
  <c r="E26" i="12"/>
  <c r="E24" i="12"/>
  <c r="E22" i="12"/>
  <c r="E21" i="12"/>
  <c r="E20" i="12"/>
  <c r="E18" i="12"/>
  <c r="E16" i="12"/>
  <c r="E14" i="12"/>
  <c r="E12" i="12"/>
  <c r="E10" i="12"/>
  <c r="E9" i="12"/>
  <c r="E8" i="12"/>
  <c r="E7" i="12"/>
  <c r="E6" i="12"/>
  <c r="E5" i="12"/>
  <c r="E4" i="12"/>
  <c r="E3" i="12"/>
  <c r="E2" i="12"/>
  <c r="C37" i="12"/>
  <c r="B37" i="12"/>
  <c r="E37" i="12" s="1"/>
  <c r="A37" i="12"/>
  <c r="C35" i="12"/>
  <c r="B35" i="12"/>
  <c r="A35" i="12"/>
  <c r="C33" i="12"/>
  <c r="B33" i="12"/>
  <c r="A33" i="12"/>
  <c r="C31" i="12"/>
  <c r="B31" i="12"/>
  <c r="E31" i="12" s="1"/>
  <c r="A31" i="12"/>
  <c r="C29" i="12"/>
  <c r="B29" i="12"/>
  <c r="E29" i="12" s="1"/>
  <c r="A29" i="12"/>
  <c r="C27" i="12"/>
  <c r="B27" i="12"/>
  <c r="E27" i="12" s="1"/>
  <c r="A27" i="12"/>
  <c r="C25" i="12"/>
  <c r="E25" i="12" s="1"/>
  <c r="B25" i="12"/>
  <c r="A25" i="12"/>
  <c r="C23" i="12"/>
  <c r="E23" i="12" s="1"/>
  <c r="B23" i="12"/>
  <c r="A23" i="12"/>
  <c r="C21" i="12"/>
  <c r="B21" i="12"/>
  <c r="A21" i="12"/>
  <c r="C19" i="12"/>
  <c r="E19" i="12" s="1"/>
  <c r="B19" i="12"/>
  <c r="A19" i="12"/>
  <c r="C17" i="12"/>
  <c r="E17" i="12" s="1"/>
  <c r="B17" i="12"/>
  <c r="A17" i="12"/>
  <c r="C15" i="12"/>
  <c r="E15" i="12" s="1"/>
  <c r="B15" i="12"/>
  <c r="A15" i="12"/>
  <c r="C13" i="12"/>
  <c r="E13" i="12" s="1"/>
  <c r="B13" i="12"/>
  <c r="A13" i="12"/>
  <c r="C11" i="12"/>
  <c r="E11" i="12" s="1"/>
  <c r="B11" i="12"/>
  <c r="A11" i="12"/>
  <c r="C9" i="12"/>
  <c r="B9" i="12"/>
  <c r="A9" i="12"/>
  <c r="C7" i="12"/>
  <c r="B7" i="12"/>
  <c r="A7" i="12"/>
  <c r="C5" i="12"/>
  <c r="B5" i="12"/>
  <c r="A5" i="12"/>
  <c r="C3" i="12"/>
  <c r="B3" i="12"/>
  <c r="A3" i="12"/>
</calcChain>
</file>

<file path=xl/sharedStrings.xml><?xml version="1.0" encoding="utf-8"?>
<sst xmlns="http://schemas.openxmlformats.org/spreadsheetml/2006/main" count="26920" uniqueCount="3939">
  <si>
    <t>Study site</t>
  </si>
  <si>
    <t>Temp</t>
  </si>
  <si>
    <t>Trap location</t>
  </si>
  <si>
    <t xml:space="preserve">Arena </t>
  </si>
  <si>
    <t>Arena entry</t>
  </si>
  <si>
    <t>Assay number</t>
  </si>
  <si>
    <t>Goorooyarroo</t>
  </si>
  <si>
    <t>53328</t>
  </si>
  <si>
    <t>G33</t>
  </si>
  <si>
    <t>P</t>
  </si>
  <si>
    <t>891E8</t>
  </si>
  <si>
    <t>G78</t>
  </si>
  <si>
    <t>461D6</t>
  </si>
  <si>
    <t>G79</t>
  </si>
  <si>
    <t>E</t>
  </si>
  <si>
    <t>5FA46</t>
  </si>
  <si>
    <t>G58</t>
  </si>
  <si>
    <t>87148</t>
  </si>
  <si>
    <t>C5DDC</t>
  </si>
  <si>
    <t>G40</t>
  </si>
  <si>
    <t>87F61</t>
  </si>
  <si>
    <t>G70</t>
  </si>
  <si>
    <t>83712</t>
  </si>
  <si>
    <t>G28</t>
  </si>
  <si>
    <t>5FC08</t>
  </si>
  <si>
    <t>G30</t>
  </si>
  <si>
    <t>Session</t>
  </si>
  <si>
    <t>56861</t>
  </si>
  <si>
    <t>W55</t>
  </si>
  <si>
    <t>87DE0</t>
  </si>
  <si>
    <t>53526</t>
  </si>
  <si>
    <t>W7</t>
  </si>
  <si>
    <t>563A6</t>
  </si>
  <si>
    <t>W8</t>
  </si>
  <si>
    <t>84B2F</t>
  </si>
  <si>
    <t>W57</t>
  </si>
  <si>
    <t>61888</t>
  </si>
  <si>
    <t>W62</t>
  </si>
  <si>
    <t>5597A</t>
  </si>
  <si>
    <t>W19</t>
  </si>
  <si>
    <t>53512</t>
  </si>
  <si>
    <t>W63</t>
  </si>
  <si>
    <t>56EB2</t>
  </si>
  <si>
    <t>6D53F</t>
  </si>
  <si>
    <t>86FFC</t>
  </si>
  <si>
    <t>W64</t>
  </si>
  <si>
    <t>53527</t>
  </si>
  <si>
    <t>W75</t>
  </si>
  <si>
    <t>5CB85</t>
  </si>
  <si>
    <t>71872</t>
  </si>
  <si>
    <t>BCA09</t>
  </si>
  <si>
    <t>W22</t>
  </si>
  <si>
    <t>67D6E</t>
  </si>
  <si>
    <t>W25</t>
  </si>
  <si>
    <t>53326</t>
  </si>
  <si>
    <t>W27</t>
  </si>
  <si>
    <t>6E990</t>
  </si>
  <si>
    <t>525C8</t>
  </si>
  <si>
    <t>W29</t>
  </si>
  <si>
    <t>88B4C</t>
  </si>
  <si>
    <t>W81</t>
  </si>
  <si>
    <t>G59</t>
  </si>
  <si>
    <t>SSR</t>
  </si>
  <si>
    <t>6D409</t>
  </si>
  <si>
    <t>G32</t>
  </si>
  <si>
    <t>W71</t>
  </si>
  <si>
    <t>53511</t>
  </si>
  <si>
    <t>53515</t>
  </si>
  <si>
    <t>524E3</t>
  </si>
  <si>
    <t>53221</t>
  </si>
  <si>
    <t>86E19</t>
  </si>
  <si>
    <t>53211</t>
  </si>
  <si>
    <t>W10</t>
  </si>
  <si>
    <t>56ABE</t>
  </si>
  <si>
    <t>71B69</t>
  </si>
  <si>
    <t>71A4D</t>
  </si>
  <si>
    <t>Quollosseum</t>
  </si>
  <si>
    <t>Quollympia</t>
  </si>
  <si>
    <t>Aquollpolis</t>
  </si>
  <si>
    <t>Initial assay</t>
  </si>
  <si>
    <t>Repeat assay</t>
  </si>
  <si>
    <t>Initial/repeat assay</t>
  </si>
  <si>
    <t>Observation id</t>
  </si>
  <si>
    <t>Behavior</t>
  </si>
  <si>
    <t>Total number of occurences</t>
  </si>
  <si>
    <t>Total duration (s)</t>
  </si>
  <si>
    <t>Duration mean (s)</t>
  </si>
  <si>
    <t>Duration std dev</t>
  </si>
  <si>
    <t>inter-event intervals mean (s)</t>
  </si>
  <si>
    <t>inter-event intervals std dev</t>
  </si>
  <si>
    <t>% of total length</t>
  </si>
  <si>
    <t>GoorooyarrooA_1_53328</t>
  </si>
  <si>
    <t>section 1</t>
  </si>
  <si>
    <t>NA</t>
  </si>
  <si>
    <t>section 2</t>
  </si>
  <si>
    <t>section 3</t>
  </si>
  <si>
    <t>section 4</t>
  </si>
  <si>
    <t>moving</t>
  </si>
  <si>
    <t>jump/climb</t>
  </si>
  <si>
    <t>food</t>
  </si>
  <si>
    <t>legs</t>
  </si>
  <si>
    <t>grooming</t>
  </si>
  <si>
    <t>resting</t>
  </si>
  <si>
    <t>perch</t>
  </si>
  <si>
    <t>GoorooyarrooA_2_891E8</t>
  </si>
  <si>
    <t>GoorooyarrooA_3_461D6</t>
  </si>
  <si>
    <t>GoorooyarrooA_4_5FA46</t>
  </si>
  <si>
    <t>GoorooyarrooA_5_87148</t>
  </si>
  <si>
    <t>GoorooyarrooA_6_C5DDC</t>
  </si>
  <si>
    <t>GoorooyarrooA_7_87F61</t>
  </si>
  <si>
    <t>GoorooyarrooA_8_83712</t>
  </si>
  <si>
    <t>GoorooyarrooA_9_5FC08</t>
  </si>
  <si>
    <t>GoorooyarrooB_1_87148</t>
  </si>
  <si>
    <t>GoorooyarrooB_2_461D6</t>
  </si>
  <si>
    <t>GoorooyarrooB_3_891E8</t>
  </si>
  <si>
    <t>GoorooyarrooB_4_6D409</t>
  </si>
  <si>
    <t>GoorooyarrooB_5_83712</t>
  </si>
  <si>
    <t>GoorooyarrooB_6_C5DDC</t>
  </si>
  <si>
    <t>GoorooyarrooB_7_5FA46</t>
  </si>
  <si>
    <t>MulligansA_1_56861</t>
  </si>
  <si>
    <t>MulligansA_2_87DE0</t>
  </si>
  <si>
    <t>MulligansA_3_53526</t>
  </si>
  <si>
    <t>MulligansA_5_84B2F</t>
  </si>
  <si>
    <t>MulligansA_6_61888</t>
  </si>
  <si>
    <t>MulligansA_7_5597A</t>
  </si>
  <si>
    <t>MulligansA_8_53512</t>
  </si>
  <si>
    <t>MulligansA_10_6D53F</t>
  </si>
  <si>
    <t>MulligansA_11_86FFC</t>
  </si>
  <si>
    <t>MulligansA_12_53527</t>
  </si>
  <si>
    <t>MulligansA_13_5CB85</t>
  </si>
  <si>
    <t>MulligansA_14_71872</t>
  </si>
  <si>
    <t>MulligansA_15_BCA09</t>
  </si>
  <si>
    <t>MulligansA_16_67D6E</t>
  </si>
  <si>
    <t>MulligansA_17_53326</t>
  </si>
  <si>
    <t>MulligansA_18_6E990</t>
  </si>
  <si>
    <t>MulligansA_19_525C8</t>
  </si>
  <si>
    <t>MulligansA_20_88B4C</t>
  </si>
  <si>
    <t>MulligansB_1_563A6</t>
  </si>
  <si>
    <t>MulligansB_2_53511</t>
  </si>
  <si>
    <t>MulligansB_3_53527</t>
  </si>
  <si>
    <t>MulligansB_4_5CB85</t>
  </si>
  <si>
    <t>MulligansB_5_71872</t>
  </si>
  <si>
    <t>MulligansB_6_88B4C</t>
  </si>
  <si>
    <t>MulligansB_7_53515</t>
  </si>
  <si>
    <t>MulligansB_8_524E3</t>
  </si>
  <si>
    <t>MulligansB_9_53221</t>
  </si>
  <si>
    <t>MulligansB_10_56861</t>
  </si>
  <si>
    <t>MulligansB_11_525C8</t>
  </si>
  <si>
    <t>MulligansB_12_61888</t>
  </si>
  <si>
    <t>MulligansB_14_56EB2</t>
  </si>
  <si>
    <t>MulligansB_15_86E19</t>
  </si>
  <si>
    <t>MulligansB_16_5597A</t>
  </si>
  <si>
    <t>MulligansB_17_67D6E</t>
  </si>
  <si>
    <t>MulligansB_18_53326</t>
  </si>
  <si>
    <t>MulligansB_20_56ABE</t>
  </si>
  <si>
    <t>MulligansB_21_71B69</t>
  </si>
  <si>
    <t>MulligansB_22_71A4D</t>
  </si>
  <si>
    <t>GoorooA_1</t>
  </si>
  <si>
    <t>GoorooA_2</t>
  </si>
  <si>
    <t>GoorooA_3</t>
  </si>
  <si>
    <t>GoorooA_4</t>
  </si>
  <si>
    <t>GoorooA_5</t>
  </si>
  <si>
    <t>GoorooA_6</t>
  </si>
  <si>
    <t>GoorooA_7</t>
  </si>
  <si>
    <t>GoorooA_8</t>
  </si>
  <si>
    <t>GoorooA_9</t>
  </si>
  <si>
    <t>GoorooB_1</t>
  </si>
  <si>
    <t>GoorooB_2</t>
  </si>
  <si>
    <t>GoorooB_3</t>
  </si>
  <si>
    <t>GoorooB_4</t>
  </si>
  <si>
    <t>GoorooB_5</t>
  </si>
  <si>
    <t>GoorooB_6</t>
  </si>
  <si>
    <t>GoorooB_7</t>
  </si>
  <si>
    <t>MulligansA_1</t>
  </si>
  <si>
    <t>MulligansA_2</t>
  </si>
  <si>
    <t>MulligansA_3</t>
  </si>
  <si>
    <t>MulligansA_4</t>
  </si>
  <si>
    <t>MulligansA_5</t>
  </si>
  <si>
    <t>MulligansA_6</t>
  </si>
  <si>
    <t>MulligansA_7</t>
  </si>
  <si>
    <t>MulligansA_8</t>
  </si>
  <si>
    <t>MulligansA_9</t>
  </si>
  <si>
    <t>MulligansA_10</t>
  </si>
  <si>
    <t>MulligansA_11</t>
  </si>
  <si>
    <t>MulligansA_12</t>
  </si>
  <si>
    <t>MulligansA_13</t>
  </si>
  <si>
    <t>MulligansA_14</t>
  </si>
  <si>
    <t>MulligansA_15</t>
  </si>
  <si>
    <t>MulligansA_16</t>
  </si>
  <si>
    <t>MulligansA_17</t>
  </si>
  <si>
    <t>MulligansA_18</t>
  </si>
  <si>
    <t>MulligansA_19</t>
  </si>
  <si>
    <t>MulligansA_20</t>
  </si>
  <si>
    <t>MulligansB_1</t>
  </si>
  <si>
    <t>MulligansB_2</t>
  </si>
  <si>
    <t>MulligansB_3</t>
  </si>
  <si>
    <t>MulligansB_4</t>
  </si>
  <si>
    <t>MulligansB_5</t>
  </si>
  <si>
    <t>MulligansB_6</t>
  </si>
  <si>
    <t>MulligansB_7</t>
  </si>
  <si>
    <t>MulligansB_8</t>
  </si>
  <si>
    <t>MulligansB_9</t>
  </si>
  <si>
    <t>MulligansB_10</t>
  </si>
  <si>
    <t>MulligansB_11</t>
  </si>
  <si>
    <t>MulligansB_12</t>
  </si>
  <si>
    <t>MulligansB_13</t>
  </si>
  <si>
    <t>MulligansB_14</t>
  </si>
  <si>
    <t>MulligansB_15</t>
  </si>
  <si>
    <t>MulligansB_16</t>
  </si>
  <si>
    <t>MulligansB_17</t>
  </si>
  <si>
    <t>MulligansB_18</t>
  </si>
  <si>
    <t>MulligansB_19</t>
  </si>
  <si>
    <t>MulligansB_20</t>
  </si>
  <si>
    <t>MulligansB_21</t>
  </si>
  <si>
    <t>MulligansB_22</t>
  </si>
  <si>
    <t>N/A</t>
  </si>
  <si>
    <t>Assay ID</t>
  </si>
  <si>
    <t>QuollCode</t>
  </si>
  <si>
    <t>Sex</t>
  </si>
  <si>
    <t>Morph</t>
  </si>
  <si>
    <t>FD912</t>
  </si>
  <si>
    <t>F</t>
  </si>
  <si>
    <t>Fawn</t>
  </si>
  <si>
    <t>Yes</t>
  </si>
  <si>
    <t>F1041</t>
  </si>
  <si>
    <t>M</t>
  </si>
  <si>
    <t>Black</t>
  </si>
  <si>
    <t>C1291</t>
  </si>
  <si>
    <t>E8FC0</t>
  </si>
  <si>
    <t>EQ03</t>
  </si>
  <si>
    <t>Good</t>
  </si>
  <si>
    <t>E90FC</t>
  </si>
  <si>
    <t>Excellent</t>
  </si>
  <si>
    <t>Deceased</t>
  </si>
  <si>
    <t>E91DB</t>
  </si>
  <si>
    <t>E78F7</t>
  </si>
  <si>
    <t>Dam Paddock</t>
  </si>
  <si>
    <t>Throsby</t>
  </si>
  <si>
    <t>-</t>
  </si>
  <si>
    <t>88C2B</t>
  </si>
  <si>
    <t>EQ04</t>
  </si>
  <si>
    <t>No</t>
  </si>
  <si>
    <t>Old Coach Road</t>
  </si>
  <si>
    <t>1803C</t>
  </si>
  <si>
    <t>EQ07</t>
  </si>
  <si>
    <t>FF0C7</t>
  </si>
  <si>
    <t>Fair</t>
  </si>
  <si>
    <t>181C5</t>
  </si>
  <si>
    <t>FF2F4</t>
  </si>
  <si>
    <t>EQ12</t>
  </si>
  <si>
    <t>88DB3</t>
  </si>
  <si>
    <t>83AA6</t>
  </si>
  <si>
    <t>FF4EF</t>
  </si>
  <si>
    <t>180F7</t>
  </si>
  <si>
    <t>FC42B</t>
  </si>
  <si>
    <t>86C3</t>
  </si>
  <si>
    <t>FC07B</t>
  </si>
  <si>
    <t>F36F0</t>
  </si>
  <si>
    <t>0E33F</t>
  </si>
  <si>
    <t>00B31</t>
  </si>
  <si>
    <t>85CF</t>
  </si>
  <si>
    <t>E8849</t>
  </si>
  <si>
    <t>51BEF</t>
  </si>
  <si>
    <t>5C682</t>
  </si>
  <si>
    <t>0E384</t>
  </si>
  <si>
    <t>FD9EB</t>
  </si>
  <si>
    <t>0DDE1</t>
  </si>
  <si>
    <t>FD6C1</t>
  </si>
  <si>
    <t>BF9FC</t>
  </si>
  <si>
    <t>0E09E</t>
  </si>
  <si>
    <t>FD897</t>
  </si>
  <si>
    <t>FDB53</t>
  </si>
  <si>
    <t>CD453</t>
  </si>
  <si>
    <t>FD5C1</t>
  </si>
  <si>
    <t>8BD0A</t>
  </si>
  <si>
    <t>88C7E</t>
  </si>
  <si>
    <t>BDDFC</t>
  </si>
  <si>
    <t>BDD65</t>
  </si>
  <si>
    <t>B6D9B</t>
  </si>
  <si>
    <t>F5B5E</t>
  </si>
  <si>
    <t>FDA82</t>
  </si>
  <si>
    <t>FD3E9</t>
  </si>
  <si>
    <t>W60</t>
  </si>
  <si>
    <t>3B9C5</t>
  </si>
  <si>
    <t>FD54D</t>
  </si>
  <si>
    <t>W17</t>
  </si>
  <si>
    <t>0DE28</t>
  </si>
  <si>
    <t>W34</t>
  </si>
  <si>
    <t>0DC56</t>
  </si>
  <si>
    <t>00CC5</t>
  </si>
  <si>
    <t>FDBDD</t>
  </si>
  <si>
    <t>W23</t>
  </si>
  <si>
    <t>EQD-05</t>
  </si>
  <si>
    <t>FD716</t>
  </si>
  <si>
    <t>0E0A7</t>
  </si>
  <si>
    <t>FD8C7</t>
  </si>
  <si>
    <t>W28</t>
  </si>
  <si>
    <t>C062B</t>
  </si>
  <si>
    <t>FD4E9</t>
  </si>
  <si>
    <t>0DFC7</t>
  </si>
  <si>
    <t>0DD92</t>
  </si>
  <si>
    <t>E2A2</t>
  </si>
  <si>
    <t>00D36</t>
  </si>
  <si>
    <t>FD705</t>
  </si>
  <si>
    <t>BBC6C</t>
  </si>
  <si>
    <t>0DD31</t>
  </si>
  <si>
    <t>W73</t>
  </si>
  <si>
    <t>0DF4C</t>
  </si>
  <si>
    <t>FDC0D</t>
  </si>
  <si>
    <t>950C9</t>
  </si>
  <si>
    <t>84E6F</t>
  </si>
  <si>
    <t>0DD4C</t>
  </si>
  <si>
    <t>007AE</t>
  </si>
  <si>
    <t>83B4C</t>
  </si>
  <si>
    <t>83CAB</t>
  </si>
  <si>
    <t>AA98C</t>
  </si>
  <si>
    <t>8414B</t>
  </si>
  <si>
    <t>94C40</t>
  </si>
  <si>
    <t>83E0D</t>
  </si>
  <si>
    <t>AD0AE</t>
  </si>
  <si>
    <t>AA8AD</t>
  </si>
  <si>
    <t>AA810</t>
  </si>
  <si>
    <t>0DD54</t>
  </si>
  <si>
    <t>00B49</t>
  </si>
  <si>
    <t>AD378</t>
  </si>
  <si>
    <t>AA8AF</t>
  </si>
  <si>
    <t>94B20</t>
  </si>
  <si>
    <t>83C84</t>
  </si>
  <si>
    <t>AA888</t>
  </si>
  <si>
    <t>AAB3F</t>
  </si>
  <si>
    <t>88D4D</t>
  </si>
  <si>
    <t>83C33</t>
  </si>
  <si>
    <t>AD42A</t>
  </si>
  <si>
    <t>83FE0</t>
  </si>
  <si>
    <t>951ED</t>
  </si>
  <si>
    <t>94AEC</t>
  </si>
  <si>
    <t>94B62</t>
  </si>
  <si>
    <t>94A21</t>
  </si>
  <si>
    <t>840B6</t>
  </si>
  <si>
    <t>AAA98</t>
  </si>
  <si>
    <t>AD46F</t>
  </si>
  <si>
    <t>AD30A</t>
  </si>
  <si>
    <t>83AFE</t>
  </si>
  <si>
    <t>AA9A3</t>
  </si>
  <si>
    <t>FECC6</t>
  </si>
  <si>
    <t>3B6DE</t>
  </si>
  <si>
    <t>94FF7</t>
  </si>
  <si>
    <t>83EAC</t>
  </si>
  <si>
    <t>840FA</t>
  </si>
  <si>
    <t>94D44</t>
  </si>
  <si>
    <t>FD895</t>
  </si>
  <si>
    <t>83DBF</t>
  </si>
  <si>
    <t>8401C</t>
  </si>
  <si>
    <t>FF6FE</t>
  </si>
  <si>
    <t>8F1D7</t>
  </si>
  <si>
    <t>AD5E1</t>
  </si>
  <si>
    <t>841DF</t>
  </si>
  <si>
    <t>94B64/AD5E3</t>
  </si>
  <si>
    <t>0DCFE</t>
  </si>
  <si>
    <t>0DD00</t>
  </si>
  <si>
    <t>FD536</t>
  </si>
  <si>
    <t>AA8B8</t>
  </si>
  <si>
    <t>94B9D/C519A</t>
  </si>
  <si>
    <t>7B8A2</t>
  </si>
  <si>
    <t>39DE4</t>
  </si>
  <si>
    <t>94C36</t>
  </si>
  <si>
    <t>7B630</t>
  </si>
  <si>
    <t>7B774</t>
  </si>
  <si>
    <t>7BAD9</t>
  </si>
  <si>
    <t>AA6C4</t>
  </si>
  <si>
    <t>7C60E</t>
  </si>
  <si>
    <t>7C63B</t>
  </si>
  <si>
    <t>7B1E4</t>
  </si>
  <si>
    <t>7AE21</t>
  </si>
  <si>
    <t>7C5C5</t>
  </si>
  <si>
    <t>7C787</t>
  </si>
  <si>
    <t>00B5F</t>
  </si>
  <si>
    <t>7B551</t>
  </si>
  <si>
    <t>7B19C</t>
  </si>
  <si>
    <t>7B13B</t>
  </si>
  <si>
    <t>7B5B4</t>
  </si>
  <si>
    <t>7BBC2</t>
  </si>
  <si>
    <t>BD661</t>
  </si>
  <si>
    <t>7B49E/C7CE4</t>
  </si>
  <si>
    <t>C7B9D</t>
  </si>
  <si>
    <t>83B1A</t>
  </si>
  <si>
    <t>FDB15</t>
  </si>
  <si>
    <t>FD7B0</t>
  </si>
  <si>
    <t>C5704</t>
  </si>
  <si>
    <t>7C3BC</t>
  </si>
  <si>
    <t>C7825/C7876</t>
  </si>
  <si>
    <t>C52C8</t>
  </si>
  <si>
    <t>C5105</t>
  </si>
  <si>
    <t>C6429</t>
  </si>
  <si>
    <t>C6157</t>
  </si>
  <si>
    <t>C78A2</t>
  </si>
  <si>
    <t>7B23E</t>
  </si>
  <si>
    <t>7C7EC</t>
  </si>
  <si>
    <t>84C6A</t>
  </si>
  <si>
    <t>3F09D</t>
  </si>
  <si>
    <t>C4FFA</t>
  </si>
  <si>
    <t>7CBA6</t>
  </si>
  <si>
    <t>849F4</t>
  </si>
  <si>
    <t>84C4C</t>
  </si>
  <si>
    <t>7C9D1</t>
  </si>
  <si>
    <t>C5C0F</t>
  </si>
  <si>
    <t>7CA53</t>
  </si>
  <si>
    <t>8504C</t>
  </si>
  <si>
    <t>84E6A</t>
  </si>
  <si>
    <t>Warren</t>
  </si>
  <si>
    <t>7CAE4</t>
  </si>
  <si>
    <t>84BA5</t>
  </si>
  <si>
    <t>84A33</t>
  </si>
  <si>
    <t>84B49</t>
  </si>
  <si>
    <t>C6719</t>
  </si>
  <si>
    <t>84FB8</t>
  </si>
  <si>
    <t>3F3DC</t>
  </si>
  <si>
    <t>3F160</t>
  </si>
  <si>
    <t>BBB06</t>
  </si>
  <si>
    <t>7CCDD</t>
  </si>
  <si>
    <t>86F12</t>
  </si>
  <si>
    <t>E6453</t>
  </si>
  <si>
    <t>5CBC1</t>
  </si>
  <si>
    <t>5CA50</t>
  </si>
  <si>
    <t>619F6</t>
  </si>
  <si>
    <t>7C561</t>
  </si>
  <si>
    <t>7C580</t>
  </si>
  <si>
    <t>618C7</t>
  </si>
  <si>
    <t>5CB84</t>
  </si>
  <si>
    <t>5F947</t>
  </si>
  <si>
    <t>BF647</t>
  </si>
  <si>
    <t>7C774</t>
  </si>
  <si>
    <t>3F0E0</t>
  </si>
  <si>
    <t>61C3B</t>
  </si>
  <si>
    <t>6154F</t>
  </si>
  <si>
    <t>5C8EF</t>
  </si>
  <si>
    <t>61B0F</t>
  </si>
  <si>
    <t>6228A</t>
  </si>
  <si>
    <t>5C9E9</t>
  </si>
  <si>
    <t>86B39</t>
  </si>
  <si>
    <t>61BDC</t>
  </si>
  <si>
    <t>52A80</t>
  </si>
  <si>
    <t>6174A</t>
  </si>
  <si>
    <t>5CE6B</t>
  </si>
  <si>
    <t>84C43</t>
  </si>
  <si>
    <t>5F896</t>
  </si>
  <si>
    <t>84A6C</t>
  </si>
  <si>
    <t>5C9A2</t>
  </si>
  <si>
    <t>61A16</t>
  </si>
  <si>
    <t>7C321</t>
  </si>
  <si>
    <t>61AED</t>
  </si>
  <si>
    <t>C5740</t>
  </si>
  <si>
    <t>5F700</t>
  </si>
  <si>
    <t>61CFA</t>
  </si>
  <si>
    <t>616FE</t>
  </si>
  <si>
    <t>615DE</t>
  </si>
  <si>
    <t>5F724</t>
  </si>
  <si>
    <t>6178C</t>
  </si>
  <si>
    <t>5F864</t>
  </si>
  <si>
    <t>61BAE</t>
  </si>
  <si>
    <t>84B7A</t>
  </si>
  <si>
    <t>5CB7E</t>
  </si>
  <si>
    <t>5C850</t>
  </si>
  <si>
    <t>5F7ED</t>
  </si>
  <si>
    <t>6154C</t>
  </si>
  <si>
    <t>5FD09</t>
  </si>
  <si>
    <t>619D8</t>
  </si>
  <si>
    <t>6195C</t>
  </si>
  <si>
    <t>6164A</t>
  </si>
  <si>
    <t>5F6B2</t>
  </si>
  <si>
    <t>5FB56</t>
  </si>
  <si>
    <t>5F8A7</t>
  </si>
  <si>
    <t>EC169</t>
  </si>
  <si>
    <t>84D5A</t>
  </si>
  <si>
    <t>848A9</t>
  </si>
  <si>
    <t>88C47</t>
  </si>
  <si>
    <t>8AA58</t>
  </si>
  <si>
    <t>8754C</t>
  </si>
  <si>
    <t>876BE</t>
  </si>
  <si>
    <t>6692E</t>
  </si>
  <si>
    <t>87BBF</t>
  </si>
  <si>
    <t>87EFC</t>
  </si>
  <si>
    <t>56AB0</t>
  </si>
  <si>
    <t>51A5B</t>
  </si>
  <si>
    <t>&lt;1yr</t>
  </si>
  <si>
    <t>SHINY</t>
  </si>
  <si>
    <t>SHARP</t>
  </si>
  <si>
    <t>WHITE</t>
  </si>
  <si>
    <t>MFBehavAssaysSUMB</t>
  </si>
  <si>
    <t>1-2yrs</t>
  </si>
  <si>
    <t>DULL</t>
  </si>
  <si>
    <t>BLUNT</t>
  </si>
  <si>
    <t>1 (adult)</t>
  </si>
  <si>
    <t>SR</t>
  </si>
  <si>
    <t>0 (immature)</t>
  </si>
  <si>
    <t>2-3yrs</t>
  </si>
  <si>
    <t>DISCOLOURED</t>
  </si>
  <si>
    <t>BW</t>
  </si>
  <si>
    <t>GSBehavAssaysSUMB</t>
  </si>
  <si>
    <t>W78</t>
  </si>
  <si>
    <t>BAM2023SPRB</t>
  </si>
  <si>
    <t>W76</t>
  </si>
  <si>
    <t>W70</t>
  </si>
  <si>
    <t>Shiny</t>
  </si>
  <si>
    <t>Sharp</t>
  </si>
  <si>
    <t>White</t>
  </si>
  <si>
    <t>W38</t>
  </si>
  <si>
    <t>W53</t>
  </si>
  <si>
    <t>W40</t>
  </si>
  <si>
    <t>Dull</t>
  </si>
  <si>
    <t>Blunt</t>
  </si>
  <si>
    <t>Discoloured</t>
  </si>
  <si>
    <t>W45</t>
  </si>
  <si>
    <t>W47</t>
  </si>
  <si>
    <t>W79</t>
  </si>
  <si>
    <t>W33</t>
  </si>
  <si>
    <t>W30</t>
  </si>
  <si>
    <t>W90</t>
  </si>
  <si>
    <t>W65</t>
  </si>
  <si>
    <t>W4</t>
  </si>
  <si>
    <t>W9</t>
  </si>
  <si>
    <t>W20</t>
  </si>
  <si>
    <t>W24</t>
  </si>
  <si>
    <t>W85</t>
  </si>
  <si>
    <t>W54</t>
  </si>
  <si>
    <t>W88</t>
  </si>
  <si>
    <t>W80</t>
  </si>
  <si>
    <t>BAM2023SPRA</t>
  </si>
  <si>
    <t>W32</t>
  </si>
  <si>
    <t>W31</t>
  </si>
  <si>
    <t>W61</t>
  </si>
  <si>
    <t>shiny</t>
  </si>
  <si>
    <t>blunt</t>
  </si>
  <si>
    <t>white</t>
  </si>
  <si>
    <t>W68</t>
  </si>
  <si>
    <t>W42</t>
  </si>
  <si>
    <t>W51</t>
  </si>
  <si>
    <t>Poor</t>
  </si>
  <si>
    <t>G73</t>
  </si>
  <si>
    <t>BAM_GS_2023SPRA</t>
  </si>
  <si>
    <t>BAM_GS_2023SPRB</t>
  </si>
  <si>
    <t>sharp</t>
  </si>
  <si>
    <t>MFBehavAssaysSPRA</t>
  </si>
  <si>
    <t>W58</t>
  </si>
  <si>
    <t>W56</t>
  </si>
  <si>
    <t>discoloured</t>
  </si>
  <si>
    <t>W83</t>
  </si>
  <si>
    <t>BAM2023AUTB</t>
  </si>
  <si>
    <t>W66</t>
  </si>
  <si>
    <t>W67</t>
  </si>
  <si>
    <t>W74</t>
  </si>
  <si>
    <t>W72</t>
  </si>
  <si>
    <t>W91</t>
  </si>
  <si>
    <t>dull</t>
  </si>
  <si>
    <t>W41</t>
  </si>
  <si>
    <t>W39</t>
  </si>
  <si>
    <t>W46</t>
  </si>
  <si>
    <t>W43</t>
  </si>
  <si>
    <t>W52</t>
  </si>
  <si>
    <t>W37</t>
  </si>
  <si>
    <t>W82</t>
  </si>
  <si>
    <t>W59</t>
  </si>
  <si>
    <t>W15</t>
  </si>
  <si>
    <t>W11</t>
  </si>
  <si>
    <t>W3</t>
  </si>
  <si>
    <t>W2</t>
  </si>
  <si>
    <t>W5</t>
  </si>
  <si>
    <t>W86</t>
  </si>
  <si>
    <t>MFBehavAssaysSUMA</t>
  </si>
  <si>
    <t>GSBehavAssaysSUMA</t>
  </si>
  <si>
    <t>EQD-59</t>
  </si>
  <si>
    <t>MFPouchCheck2021B</t>
  </si>
  <si>
    <t>EQD-11</t>
  </si>
  <si>
    <t>EQD-53</t>
  </si>
  <si>
    <t>QAM2023AUTB</t>
  </si>
  <si>
    <t>W26</t>
  </si>
  <si>
    <t>W35</t>
  </si>
  <si>
    <t>W92</t>
  </si>
  <si>
    <t>W50</t>
  </si>
  <si>
    <t>W12</t>
  </si>
  <si>
    <t>3-4yrs</t>
  </si>
  <si>
    <t>W87</t>
  </si>
  <si>
    <t>W21</t>
  </si>
  <si>
    <t>QAM2023AUTA</t>
  </si>
  <si>
    <t>Off White</t>
  </si>
  <si>
    <t>Grey</t>
  </si>
  <si>
    <t>W44</t>
  </si>
  <si>
    <t>Cream</t>
  </si>
  <si>
    <t>Yellow</t>
  </si>
  <si>
    <t>W6</t>
  </si>
  <si>
    <t>W1</t>
  </si>
  <si>
    <t>BAM2023AUTA</t>
  </si>
  <si>
    <t>W69</t>
  </si>
  <si>
    <t>Off white</t>
  </si>
  <si>
    <t>yellow</t>
  </si>
  <si>
    <t>BAM2023SUMB</t>
  </si>
  <si>
    <t>W48</t>
  </si>
  <si>
    <t>C7CE4</t>
  </si>
  <si>
    <t>W16</t>
  </si>
  <si>
    <t>YELLOW</t>
  </si>
  <si>
    <t>W18</t>
  </si>
  <si>
    <t>W14</t>
  </si>
  <si>
    <t>W77</t>
  </si>
  <si>
    <t>BAM2023SUMA</t>
  </si>
  <si>
    <t>W36</t>
  </si>
  <si>
    <t>Yellowed</t>
  </si>
  <si>
    <t>Slightly grey</t>
  </si>
  <si>
    <t>QTrans2022SPR</t>
  </si>
  <si>
    <t>W89</t>
  </si>
  <si>
    <t>QAM2022AUTB</t>
  </si>
  <si>
    <t>QAM2022AUTA</t>
  </si>
  <si>
    <t>W13</t>
  </si>
  <si>
    <t>C519A</t>
  </si>
  <si>
    <t>BAM2022AUTB</t>
  </si>
  <si>
    <t>Opportunistic</t>
  </si>
  <si>
    <t>Offwhite</t>
  </si>
  <si>
    <t>W84</t>
  </si>
  <si>
    <t>BAM2022AUTA</t>
  </si>
  <si>
    <t>STQHealthCheck2022</t>
  </si>
  <si>
    <t>BAM2018SUMB</t>
  </si>
  <si>
    <t>BAM2021SPRB</t>
  </si>
  <si>
    <t>84C64</t>
  </si>
  <si>
    <t>BAM2021SPRA</t>
  </si>
  <si>
    <t>Brown</t>
  </si>
  <si>
    <t>EQD-54</t>
  </si>
  <si>
    <t>MFPouchCheck2021A</t>
  </si>
  <si>
    <t>EQD-02</t>
  </si>
  <si>
    <t>EQD-44</t>
  </si>
  <si>
    <t>EQD-22</t>
  </si>
  <si>
    <t>QAM2021AUTB</t>
  </si>
  <si>
    <t>W49</t>
  </si>
  <si>
    <t>AD5E3</t>
  </si>
  <si>
    <t>7C901</t>
  </si>
  <si>
    <t>84FBB</t>
  </si>
  <si>
    <t>QAM2021AUTA</t>
  </si>
  <si>
    <t>BAM2021AUTA</t>
  </si>
  <si>
    <t>Chipped</t>
  </si>
  <si>
    <t>BAM2020SPRB</t>
  </si>
  <si>
    <t>BAM2020SPRA</t>
  </si>
  <si>
    <t>QAM2020SUMB</t>
  </si>
  <si>
    <t>QAM2020SUMA</t>
  </si>
  <si>
    <t>YoungBettongTrapping</t>
  </si>
  <si>
    <t>BAM2019SPRB</t>
  </si>
  <si>
    <t>BAM2019SPRA</t>
  </si>
  <si>
    <t>TransferToMF2019</t>
  </si>
  <si>
    <t>BAM2016AUTA</t>
  </si>
  <si>
    <t>QAM2019AUTB</t>
  </si>
  <si>
    <t>QAM2019AUTA</t>
  </si>
  <si>
    <t>1-2yrs?</t>
  </si>
  <si>
    <t>2-3yrs?</t>
  </si>
  <si>
    <t>BAM2019AUTA</t>
  </si>
  <si>
    <t>QAM2019SUMB</t>
  </si>
  <si>
    <t>QAM2019SUMA</t>
  </si>
  <si>
    <t>BettongHealthCheck2019</t>
  </si>
  <si>
    <t>BAM2018SPRB</t>
  </si>
  <si>
    <t>BAM2018SPRA</t>
  </si>
  <si>
    <t>EQD-58</t>
  </si>
  <si>
    <t>JuvenileHarvest2018</t>
  </si>
  <si>
    <t>EQD-48</t>
  </si>
  <si>
    <t>EQD-37</t>
  </si>
  <si>
    <t>EQD-57</t>
  </si>
  <si>
    <t>46-231018</t>
  </si>
  <si>
    <t>Inactive</t>
  </si>
  <si>
    <t>39-161018</t>
  </si>
  <si>
    <t>EQD-83</t>
  </si>
  <si>
    <t>EQD-75</t>
  </si>
  <si>
    <t>MFHealthCheck2018</t>
  </si>
  <si>
    <t>EQD-26</t>
  </si>
  <si>
    <t>EQD-66</t>
  </si>
  <si>
    <t>EQD-46</t>
  </si>
  <si>
    <t>EQD-69</t>
  </si>
  <si>
    <t>EQD-63</t>
  </si>
  <si>
    <t>EQD-62</t>
  </si>
  <si>
    <t>EQD-09</t>
  </si>
  <si>
    <t>EQD-12</t>
  </si>
  <si>
    <t>TransferToMF2018</t>
  </si>
  <si>
    <t>EQD-60</t>
  </si>
  <si>
    <t>EQD-65</t>
  </si>
  <si>
    <t>EQD-68</t>
  </si>
  <si>
    <t>EQD-29</t>
  </si>
  <si>
    <t>EQD-41</t>
  </si>
  <si>
    <t>34-080618</t>
  </si>
  <si>
    <t>MFCollaring2018</t>
  </si>
  <si>
    <t>QAM2018AUTB</t>
  </si>
  <si>
    <t>QAM2018AUTA</t>
  </si>
  <si>
    <t>BAM2018SUMA</t>
  </si>
  <si>
    <t>QAM2018SUMB</t>
  </si>
  <si>
    <t>QAM2018SUMA</t>
  </si>
  <si>
    <t>CotterBettongTransfer</t>
  </si>
  <si>
    <t>MFHealthCheck2017</t>
  </si>
  <si>
    <t>JuvenileHarvest2017</t>
  </si>
  <si>
    <t>BAM2017SPRB</t>
  </si>
  <si>
    <t>BAM2017SPRA</t>
  </si>
  <si>
    <t>EQD-47</t>
  </si>
  <si>
    <t>RetrievalToMF2017</t>
  </si>
  <si>
    <t>EQD-03</t>
  </si>
  <si>
    <t>EQD-40</t>
  </si>
  <si>
    <t>EQD-14</t>
  </si>
  <si>
    <t>EQD-34</t>
  </si>
  <si>
    <t>EQD-36</t>
  </si>
  <si>
    <t>EQD-31</t>
  </si>
  <si>
    <t>EQD-15</t>
  </si>
  <si>
    <t>EQD-21</t>
  </si>
  <si>
    <t>TransferToMTR2017</t>
  </si>
  <si>
    <t>EQD-16</t>
  </si>
  <si>
    <t>ANUHealthCheck2017</t>
  </si>
  <si>
    <t>EQD-08</t>
  </si>
  <si>
    <t>MFPouchCheck2017</t>
  </si>
  <si>
    <t>QAM2017AUTB</t>
  </si>
  <si>
    <t>Active</t>
  </si>
  <si>
    <t>MFHealthCheck2016</t>
  </si>
  <si>
    <t>Woolshed</t>
  </si>
  <si>
    <t>Not checked</t>
  </si>
  <si>
    <t>ANUHealthCheck2016</t>
  </si>
  <si>
    <t>16-230516</t>
  </si>
  <si>
    <t>BAM2016AUTD</t>
  </si>
  <si>
    <t>BAM2016AUTB</t>
  </si>
  <si>
    <t>BAM2016AUTC</t>
  </si>
  <si>
    <t>Virgin</t>
  </si>
  <si>
    <t>MTRHealthCheck2016</t>
  </si>
  <si>
    <t>RetrievalToMF2016</t>
  </si>
  <si>
    <t>TransferToMF2016</t>
  </si>
  <si>
    <t>TransferToANU2016</t>
  </si>
  <si>
    <t>MTRFounderSelection2015</t>
  </si>
  <si>
    <t>JuvenileHarvest2016</t>
  </si>
  <si>
    <t>Inactive, clean</t>
  </si>
  <si>
    <t>BAM2016SPRA</t>
  </si>
  <si>
    <t>BAM2017SUMA</t>
  </si>
  <si>
    <t>QAM2017AUTA</t>
  </si>
  <si>
    <t>Inactive, dirty</t>
  </si>
  <si>
    <t>BAM2017SUMB</t>
  </si>
  <si>
    <t>Northing</t>
  </si>
  <si>
    <t>Easting</t>
  </si>
  <si>
    <t>HeadLength(mm)</t>
  </si>
  <si>
    <t>AgeEstimate</t>
  </si>
  <si>
    <t>TeethShine</t>
  </si>
  <si>
    <t>TeethSharpness</t>
  </si>
  <si>
    <t>TeethColour</t>
  </si>
  <si>
    <t>Pouch</t>
  </si>
  <si>
    <t>BodyWeightKg</t>
  </si>
  <si>
    <t>Condition</t>
  </si>
  <si>
    <t>StressOnTable</t>
  </si>
  <si>
    <t>StressInBag</t>
  </si>
  <si>
    <t>NewAnimal</t>
  </si>
  <si>
    <t>CaptureDate</t>
  </si>
  <si>
    <t>SiteID</t>
  </si>
  <si>
    <t>Waypoint</t>
  </si>
  <si>
    <t>PreviousCodes</t>
  </si>
  <si>
    <t>Latitude</t>
  </si>
  <si>
    <t>Longitude</t>
  </si>
  <si>
    <t>DenLocation</t>
  </si>
  <si>
    <t>DenHabitat</t>
  </si>
  <si>
    <t>EQD-001</t>
  </si>
  <si>
    <t>01-120416</t>
  </si>
  <si>
    <t>Just outside MFWS at end of OCR</t>
  </si>
  <si>
    <t>In grass</t>
  </si>
  <si>
    <t>EQD-002</t>
  </si>
  <si>
    <t>01-220316</t>
  </si>
  <si>
    <t>Inside bettong exclusion pen MF27a</t>
  </si>
  <si>
    <t>In burrow</t>
  </si>
  <si>
    <t>EQD-003</t>
  </si>
  <si>
    <t>01-230316</t>
  </si>
  <si>
    <t>East of Pipeline</t>
  </si>
  <si>
    <t>EQD-004</t>
  </si>
  <si>
    <t>In rockpile</t>
  </si>
  <si>
    <t>EQD-005</t>
  </si>
  <si>
    <t>03+13-090516</t>
  </si>
  <si>
    <t>Grassy woodland</t>
  </si>
  <si>
    <t>Very large hollow log</t>
  </si>
  <si>
    <t>EQD-006</t>
  </si>
  <si>
    <t>03+13-220416</t>
  </si>
  <si>
    <t>Quarts Ridge</t>
  </si>
  <si>
    <t>In roots of fallen tree</t>
  </si>
  <si>
    <t>EQD-007</t>
  </si>
  <si>
    <t>03+13-260416</t>
  </si>
  <si>
    <t>Open woodland</t>
  </si>
  <si>
    <t>Old warren system</t>
  </si>
  <si>
    <t>EQD-008</t>
  </si>
  <si>
    <t>EQD-009</t>
  </si>
  <si>
    <t>03-080316</t>
  </si>
  <si>
    <t>MMT 2nd Dam</t>
  </si>
  <si>
    <t>In drain</t>
  </si>
  <si>
    <t>EQD-010</t>
  </si>
  <si>
    <t>03-110316</t>
  </si>
  <si>
    <t>east of northern end of Dam Track</t>
  </si>
  <si>
    <t>In old log</t>
  </si>
  <si>
    <t>EQD-011</t>
  </si>
  <si>
    <t>03-150316</t>
  </si>
  <si>
    <t>SW GrassYes track</t>
  </si>
  <si>
    <t>EQD-012</t>
  </si>
  <si>
    <t>03-190316</t>
  </si>
  <si>
    <t>50m North of NE gate into Dam Paddock</t>
  </si>
  <si>
    <t>In burrow, under in-situ log</t>
  </si>
  <si>
    <t>EQD-013</t>
  </si>
  <si>
    <t>03-260316</t>
  </si>
  <si>
    <t>SE of MF38/2</t>
  </si>
  <si>
    <t>In burrow under fallen tree</t>
  </si>
  <si>
    <t>EQD-014</t>
  </si>
  <si>
    <t>04-040416</t>
  </si>
  <si>
    <t>NSW</t>
  </si>
  <si>
    <t>In rock pile</t>
  </si>
  <si>
    <t>EQD-015</t>
  </si>
  <si>
    <t>04-050316</t>
  </si>
  <si>
    <t>Outside Dam Track</t>
  </si>
  <si>
    <t>in drain</t>
  </si>
  <si>
    <t>EQD-016</t>
  </si>
  <si>
    <t>04-070316</t>
  </si>
  <si>
    <t>Near NW gate of Dam Paddock</t>
  </si>
  <si>
    <t>EQD-017</t>
  </si>
  <si>
    <t>04-090316</t>
  </si>
  <si>
    <t xml:space="preserve">Under MMT west of 22AZ </t>
  </si>
  <si>
    <t>EQD-018</t>
  </si>
  <si>
    <t>04-190316</t>
  </si>
  <si>
    <t>EQD-019</t>
  </si>
  <si>
    <t>04-230316</t>
  </si>
  <si>
    <t>Between 22A &amp; 22AZ</t>
  </si>
  <si>
    <t>EQD-020</t>
  </si>
  <si>
    <t>04-240316</t>
  </si>
  <si>
    <t>Near gate 9</t>
  </si>
  <si>
    <t>in burrow</t>
  </si>
  <si>
    <t>EQD-021</t>
  </si>
  <si>
    <t>04-270316</t>
  </si>
  <si>
    <t>Under fallen tree</t>
  </si>
  <si>
    <t>Burrow</t>
  </si>
  <si>
    <t>EQD-022</t>
  </si>
  <si>
    <t>06-010516</t>
  </si>
  <si>
    <t>Grassland</t>
  </si>
  <si>
    <t>Artificial log pile</t>
  </si>
  <si>
    <t>EQD-023</t>
  </si>
  <si>
    <t>06-040516</t>
  </si>
  <si>
    <t>Hollow of experimental log</t>
  </si>
  <si>
    <t>EQD-024</t>
  </si>
  <si>
    <t>EQD-025</t>
  </si>
  <si>
    <t>06-060316</t>
  </si>
  <si>
    <t>60m West of intersection between OCR and MMT</t>
  </si>
  <si>
    <t>EQD-026</t>
  </si>
  <si>
    <t>06-070316</t>
  </si>
  <si>
    <t>South of MMT</t>
  </si>
  <si>
    <t>EQD-027</t>
  </si>
  <si>
    <t>06-090516</t>
  </si>
  <si>
    <t>Woody</t>
  </si>
  <si>
    <t>Tussock clump against tree</t>
  </si>
  <si>
    <t>EQD-028</t>
  </si>
  <si>
    <t>06-110416</t>
  </si>
  <si>
    <t>EQD-029</t>
  </si>
  <si>
    <t>06-120416</t>
  </si>
  <si>
    <t>Under dam track</t>
  </si>
  <si>
    <t>EQD-030</t>
  </si>
  <si>
    <t>06-130316</t>
  </si>
  <si>
    <t>50m north of MF25A</t>
  </si>
  <si>
    <t>EQD-031</t>
  </si>
  <si>
    <t>06-160316</t>
  </si>
  <si>
    <t>Near fence eastern end of pipline</t>
  </si>
  <si>
    <t>Under log</t>
  </si>
  <si>
    <t>EQD-032</t>
  </si>
  <si>
    <t>06-170316</t>
  </si>
  <si>
    <t>EQD-033</t>
  </si>
  <si>
    <t>06-210316</t>
  </si>
  <si>
    <t>EQD-034</t>
  </si>
  <si>
    <t>06-220416</t>
  </si>
  <si>
    <t>EQD-035</t>
  </si>
  <si>
    <t>06-230316</t>
  </si>
  <si>
    <t>Inside 22A</t>
  </si>
  <si>
    <t>Under new log</t>
  </si>
  <si>
    <t>EQD-036</t>
  </si>
  <si>
    <t>06-230516</t>
  </si>
  <si>
    <t>Tussock/log</t>
  </si>
  <si>
    <t>EQD-037</t>
  </si>
  <si>
    <t>06-260416</t>
  </si>
  <si>
    <t>Under rubbish in gully</t>
  </si>
  <si>
    <t>EQD-038</t>
  </si>
  <si>
    <t>Old rabbit burrow</t>
  </si>
  <si>
    <t>EQD-039</t>
  </si>
  <si>
    <t>07-210416</t>
  </si>
  <si>
    <t>Near MF woolshed</t>
  </si>
  <si>
    <t>Under tin and log</t>
  </si>
  <si>
    <t>EQD-040</t>
  </si>
  <si>
    <t>07-230516</t>
  </si>
  <si>
    <t>Grassy tussock</t>
  </si>
  <si>
    <t>EQD-041</t>
  </si>
  <si>
    <t>07-280316</t>
  </si>
  <si>
    <t>inside MF11</t>
  </si>
  <si>
    <t>in single burrow</t>
  </si>
  <si>
    <t>EQD-042</t>
  </si>
  <si>
    <t>08-100316</t>
  </si>
  <si>
    <t>Hatchett</t>
  </si>
  <si>
    <t>in old log, in burrow</t>
  </si>
  <si>
    <t>EQD-043</t>
  </si>
  <si>
    <t>08-120316</t>
  </si>
  <si>
    <t>West of powerline, down from hatchett</t>
  </si>
  <si>
    <t>EQD-044</t>
  </si>
  <si>
    <t>EQD-045</t>
  </si>
  <si>
    <t>08-220316</t>
  </si>
  <si>
    <t>Western most point of OCR</t>
  </si>
  <si>
    <t>In drainage line</t>
  </si>
  <si>
    <t>EQD-046</t>
  </si>
  <si>
    <t>EQD-047</t>
  </si>
  <si>
    <t>EQD-048</t>
  </si>
  <si>
    <t>08-310316</t>
  </si>
  <si>
    <t>Under woolshed</t>
  </si>
  <si>
    <t>EQD-049</t>
  </si>
  <si>
    <t>EQD-050</t>
  </si>
  <si>
    <t>EQD-051</t>
  </si>
  <si>
    <t>09-060316</t>
  </si>
  <si>
    <t>50m north of 22AZ</t>
  </si>
  <si>
    <t>In single burrow</t>
  </si>
  <si>
    <t>EQD-052</t>
  </si>
  <si>
    <t>09-090316</t>
  </si>
  <si>
    <t>East of N end of Pipeline</t>
  </si>
  <si>
    <t>In log</t>
  </si>
  <si>
    <t>EQD-053</t>
  </si>
  <si>
    <t>09-110316</t>
  </si>
  <si>
    <t>EQD-054</t>
  </si>
  <si>
    <t>09-140316</t>
  </si>
  <si>
    <t>East of 22AZ</t>
  </si>
  <si>
    <t>EQD-055</t>
  </si>
  <si>
    <t>09-150316</t>
  </si>
  <si>
    <t>East of handraised pen</t>
  </si>
  <si>
    <t>EQD-056</t>
  </si>
  <si>
    <t>09-220416</t>
  </si>
  <si>
    <t>EQD-057</t>
  </si>
  <si>
    <t>09-230316</t>
  </si>
  <si>
    <t>Mid pipeline track</t>
  </si>
  <si>
    <t>Single Burrow</t>
  </si>
  <si>
    <t>EQD-058</t>
  </si>
  <si>
    <t>09-240316</t>
  </si>
  <si>
    <t>200m W of pipeline dam</t>
  </si>
  <si>
    <t>EQD-059</t>
  </si>
  <si>
    <t>09-280416</t>
  </si>
  <si>
    <t>MF22AZ</t>
  </si>
  <si>
    <t>Under tussock</t>
  </si>
  <si>
    <t>EQD-060</t>
  </si>
  <si>
    <t>11-070316</t>
  </si>
  <si>
    <t>Between main gate and OCR</t>
  </si>
  <si>
    <t>Under old log</t>
  </si>
  <si>
    <t>EQD-061</t>
  </si>
  <si>
    <t>11-130316</t>
  </si>
  <si>
    <t>Near NHM release site</t>
  </si>
  <si>
    <t>EQD-062</t>
  </si>
  <si>
    <t>11-060316</t>
  </si>
  <si>
    <t>EQD-063</t>
  </si>
  <si>
    <t>12-060316</t>
  </si>
  <si>
    <t>In Burrow</t>
  </si>
  <si>
    <t>EQD-064</t>
  </si>
  <si>
    <t>EQD-065</t>
  </si>
  <si>
    <t>12-080316</t>
  </si>
  <si>
    <t>Up tree</t>
  </si>
  <si>
    <t>EQD-066</t>
  </si>
  <si>
    <t>13-120316</t>
  </si>
  <si>
    <t>NEAR GATE 12</t>
  </si>
  <si>
    <t>In Drain</t>
  </si>
  <si>
    <t>EQD-067</t>
  </si>
  <si>
    <t>15-060516</t>
  </si>
  <si>
    <t>Half way between curlew gate and dunnart gate</t>
  </si>
  <si>
    <t>Large burrow</t>
  </si>
  <si>
    <t>EQD-068</t>
  </si>
  <si>
    <t>15-070516</t>
  </si>
  <si>
    <t>Near treecreeper gate</t>
  </si>
  <si>
    <t>EQD-069</t>
  </si>
  <si>
    <t>15-080516</t>
  </si>
  <si>
    <t>Behind MF22A</t>
  </si>
  <si>
    <t>EQD-070</t>
  </si>
  <si>
    <t>15-110516</t>
  </si>
  <si>
    <t>Eastern end of main track</t>
  </si>
  <si>
    <t>EQD-071</t>
  </si>
  <si>
    <t>15-230516</t>
  </si>
  <si>
    <t>Dry slag ridge</t>
  </si>
  <si>
    <t>EQD-072</t>
  </si>
  <si>
    <t>16-060516</t>
  </si>
  <si>
    <t>200m past woolshed</t>
  </si>
  <si>
    <t>Single burrow</t>
  </si>
  <si>
    <t>EQD-073</t>
  </si>
  <si>
    <t>16-070516</t>
  </si>
  <si>
    <t>MF37-4</t>
  </si>
  <si>
    <t>Inside new log</t>
  </si>
  <si>
    <t>EQD-074</t>
  </si>
  <si>
    <t>16-090516</t>
  </si>
  <si>
    <t>Near woolshed</t>
  </si>
  <si>
    <t>EQD-075</t>
  </si>
  <si>
    <t>Burrow under log</t>
  </si>
  <si>
    <t>EQD-076</t>
  </si>
  <si>
    <t>17-010617</t>
  </si>
  <si>
    <t>Second dam past woolshed</t>
  </si>
  <si>
    <t>Hollow in base of tree</t>
  </si>
  <si>
    <t>EQD-077</t>
  </si>
  <si>
    <t>17-020617</t>
  </si>
  <si>
    <t>Log</t>
  </si>
  <si>
    <t>EQD-078</t>
  </si>
  <si>
    <t>17-040617</t>
  </si>
  <si>
    <t>Underground</t>
  </si>
  <si>
    <t>EQD-079</t>
  </si>
  <si>
    <t>17-060617</t>
  </si>
  <si>
    <t>Near EQR South</t>
  </si>
  <si>
    <t>EQD-080</t>
  </si>
  <si>
    <t>17-080617</t>
  </si>
  <si>
    <t>EQD-081</t>
  </si>
  <si>
    <t>17-250617</t>
  </si>
  <si>
    <t>Tree</t>
  </si>
  <si>
    <t>EQD-082</t>
  </si>
  <si>
    <t>17-260617</t>
  </si>
  <si>
    <t>Near aviaries</t>
  </si>
  <si>
    <t>EQD-083</t>
  </si>
  <si>
    <t>18-120717</t>
  </si>
  <si>
    <t>High point on coach road</t>
  </si>
  <si>
    <t>Tussock</t>
  </si>
  <si>
    <t>EQD-084</t>
  </si>
  <si>
    <t>18-240717</t>
  </si>
  <si>
    <t>North of Woolshed</t>
  </si>
  <si>
    <t>Base of fallen tree</t>
  </si>
  <si>
    <t>EQD-085</t>
  </si>
  <si>
    <t>18-270717</t>
  </si>
  <si>
    <t>South of Woolshed</t>
  </si>
  <si>
    <t>EQD-086</t>
  </si>
  <si>
    <t>18-280917</t>
  </si>
  <si>
    <t>Between OCR and Woolshed</t>
  </si>
  <si>
    <t>Stump</t>
  </si>
  <si>
    <t>EQD-087</t>
  </si>
  <si>
    <t>18-300717</t>
  </si>
  <si>
    <t>EQD-088</t>
  </si>
  <si>
    <t>19-010717</t>
  </si>
  <si>
    <t>Coach road</t>
  </si>
  <si>
    <t>EQD-089</t>
  </si>
  <si>
    <t>19-030717</t>
  </si>
  <si>
    <t>East of T1 vantage point 10</t>
  </si>
  <si>
    <t>EQD-090</t>
  </si>
  <si>
    <t>19-040917</t>
  </si>
  <si>
    <t>south of coast road</t>
  </si>
  <si>
    <t>EQD-091</t>
  </si>
  <si>
    <t>19-060717</t>
  </si>
  <si>
    <t>Fallen tree</t>
  </si>
  <si>
    <t>EQD-092</t>
  </si>
  <si>
    <t>20-010717</t>
  </si>
  <si>
    <t>Between woolshed and mustering dam</t>
  </si>
  <si>
    <t>Grass</t>
  </si>
  <si>
    <t>EQD-093</t>
  </si>
  <si>
    <t>20-010817</t>
  </si>
  <si>
    <t>Northern perimeter</t>
  </si>
  <si>
    <t>EQD-094</t>
  </si>
  <si>
    <t>20-020717</t>
  </si>
  <si>
    <t>Main track near mustering dam</t>
  </si>
  <si>
    <t>EQD-095</t>
  </si>
  <si>
    <t>20-030817</t>
  </si>
  <si>
    <t>West of Woolshed</t>
  </si>
  <si>
    <t>EQD-096</t>
  </si>
  <si>
    <t>20-040817</t>
  </si>
  <si>
    <t>North west of woolshed</t>
  </si>
  <si>
    <t>EQD-097</t>
  </si>
  <si>
    <t>20-250617</t>
  </si>
  <si>
    <t>EQD-098</t>
  </si>
  <si>
    <t>20-250717</t>
  </si>
  <si>
    <t>Main track near high point</t>
  </si>
  <si>
    <t>Culvert</t>
  </si>
  <si>
    <t>EQD-099</t>
  </si>
  <si>
    <t>20-260617</t>
  </si>
  <si>
    <t>MT east of Woolshed</t>
  </si>
  <si>
    <t>EQD-100</t>
  </si>
  <si>
    <t>20-260717</t>
  </si>
  <si>
    <t>North corner of sanctuary</t>
  </si>
  <si>
    <t>EQD-101</t>
  </si>
  <si>
    <t>20-270717</t>
  </si>
  <si>
    <t>North west of sanctuary</t>
  </si>
  <si>
    <t>Under termite mound</t>
  </si>
  <si>
    <t>EQD-102</t>
  </si>
  <si>
    <t>20-280617</t>
  </si>
  <si>
    <t>South of mustering dam</t>
  </si>
  <si>
    <t>Underground and grass</t>
  </si>
  <si>
    <t>EQD-103</t>
  </si>
  <si>
    <t>20-290717</t>
  </si>
  <si>
    <t>EQD-104</t>
  </si>
  <si>
    <t>21-010717</t>
  </si>
  <si>
    <t>EQD-105</t>
  </si>
  <si>
    <t>21-020717</t>
  </si>
  <si>
    <t>East of woolshed</t>
  </si>
  <si>
    <t>EQD-106</t>
  </si>
  <si>
    <t>21-060717</t>
  </si>
  <si>
    <t>East of "quoll" gate</t>
  </si>
  <si>
    <t>EQD-107</t>
  </si>
  <si>
    <t>21-290617</t>
  </si>
  <si>
    <t>Eastern end of coach road</t>
  </si>
  <si>
    <t>EQD-108</t>
  </si>
  <si>
    <t>23-060717</t>
  </si>
  <si>
    <t>500m E of release site</t>
  </si>
  <si>
    <t>EQD-109</t>
  </si>
  <si>
    <t>23-250817</t>
  </si>
  <si>
    <t>Mulligans sth trail</t>
  </si>
  <si>
    <t>EQD-110</t>
  </si>
  <si>
    <t>24-120717</t>
  </si>
  <si>
    <t>Intersection of MST and OCR</t>
  </si>
  <si>
    <t>EQD-111</t>
  </si>
  <si>
    <t>24-140717</t>
  </si>
  <si>
    <t>Near aviary</t>
  </si>
  <si>
    <t>EQD-112</t>
  </si>
  <si>
    <t>26-041017</t>
  </si>
  <si>
    <t>250m south of release site</t>
  </si>
  <si>
    <t>EQD-113</t>
  </si>
  <si>
    <t>EQD-Woolshed</t>
  </si>
  <si>
    <t>EQD-114</t>
  </si>
  <si>
    <t>29-240717</t>
  </si>
  <si>
    <t>OUTSIDE SANCTUARY</t>
  </si>
  <si>
    <t>EQD-115</t>
  </si>
  <si>
    <t>EQD-19</t>
  </si>
  <si>
    <t>North of main gate, exclosure</t>
  </si>
  <si>
    <t>EQD-116</t>
  </si>
  <si>
    <t>30-270717</t>
  </si>
  <si>
    <t>Outside sanctuary, south west edge</t>
  </si>
  <si>
    <t>EQD-117</t>
  </si>
  <si>
    <t>31-050817</t>
  </si>
  <si>
    <t>EQD-118</t>
  </si>
  <si>
    <t>EQD-119</t>
  </si>
  <si>
    <t>39-100618</t>
  </si>
  <si>
    <t>Near main gate, culvert</t>
  </si>
  <si>
    <t>EQD-120</t>
  </si>
  <si>
    <t>Southwest dam paddock</t>
  </si>
  <si>
    <t>EQD-121</t>
  </si>
  <si>
    <t>42-050718</t>
  </si>
  <si>
    <t>EQD-122</t>
  </si>
  <si>
    <t>43-151018</t>
  </si>
  <si>
    <t>Eastern grassy part of dam paddock</t>
  </si>
  <si>
    <t>EQD-123</t>
  </si>
  <si>
    <t>43-160818</t>
  </si>
  <si>
    <t>EQD-124</t>
  </si>
  <si>
    <t>44-010718</t>
  </si>
  <si>
    <t>EQD-125</t>
  </si>
  <si>
    <t>44-050718</t>
  </si>
  <si>
    <t>EQD-126</t>
  </si>
  <si>
    <t>44-190718</t>
  </si>
  <si>
    <t>EQD-127</t>
  </si>
  <si>
    <t>45-090718</t>
  </si>
  <si>
    <t>EQD-128</t>
  </si>
  <si>
    <t>Intersection of telegraph track and MF11A track</t>
  </si>
  <si>
    <t>EQD-129</t>
  </si>
  <si>
    <t>47-060718</t>
  </si>
  <si>
    <t>EQD-130</t>
  </si>
  <si>
    <t>07-050316</t>
  </si>
  <si>
    <t>EQD-131</t>
  </si>
  <si>
    <t>BANK5</t>
  </si>
  <si>
    <t>Tree?</t>
  </si>
  <si>
    <t>EQD-132</t>
  </si>
  <si>
    <t>EB02</t>
  </si>
  <si>
    <t>200m East of Hatchet</t>
  </si>
  <si>
    <t>EQD-133</t>
  </si>
  <si>
    <t>EB04</t>
  </si>
  <si>
    <t>Near Dam Track</t>
  </si>
  <si>
    <t>In fallen tree</t>
  </si>
  <si>
    <t>EQD-134</t>
  </si>
  <si>
    <t>Northern exclusion zone</t>
  </si>
  <si>
    <t>New Log</t>
  </si>
  <si>
    <t>EQD-135</t>
  </si>
  <si>
    <t>Q07, SS1, EQ07</t>
  </si>
  <si>
    <t>EQD-136</t>
  </si>
  <si>
    <t>Outside MF between Truffle and Quoll gates</t>
  </si>
  <si>
    <t>EQD-137</t>
  </si>
  <si>
    <t>Outside Dam Paddock</t>
  </si>
  <si>
    <t>in Stump</t>
  </si>
  <si>
    <t>EQD-138</t>
  </si>
  <si>
    <t>EQD-139</t>
  </si>
  <si>
    <t>EQD-01</t>
  </si>
  <si>
    <t>50m north of release site</t>
  </si>
  <si>
    <t>EQD-140</t>
  </si>
  <si>
    <t>OCR and GT intersection</t>
  </si>
  <si>
    <t>EQD-141</t>
  </si>
  <si>
    <t>500m SE of release site</t>
  </si>
  <si>
    <t>EQD-142</t>
  </si>
  <si>
    <t>EQD-04</t>
  </si>
  <si>
    <t>North of Aviaries</t>
  </si>
  <si>
    <t>EQD-143</t>
  </si>
  <si>
    <t>500m east of release site</t>
  </si>
  <si>
    <t>EQD-144</t>
  </si>
  <si>
    <t>EQD-06</t>
  </si>
  <si>
    <t>Middle of OCR</t>
  </si>
  <si>
    <t>Under tree</t>
  </si>
  <si>
    <t>EQD-145</t>
  </si>
  <si>
    <t>Quoll Gate</t>
  </si>
  <si>
    <t>EQD-146</t>
  </si>
  <si>
    <t>50m from release site</t>
  </si>
  <si>
    <t>EQD-147</t>
  </si>
  <si>
    <t>EQD-10</t>
  </si>
  <si>
    <t>100m south of release site</t>
  </si>
  <si>
    <t>EQD-148</t>
  </si>
  <si>
    <t>Mawson Track near Quoll Gate</t>
  </si>
  <si>
    <t>EQD-149</t>
  </si>
  <si>
    <t>EQD-150</t>
  </si>
  <si>
    <t>EQD-151</t>
  </si>
  <si>
    <t>West of release site</t>
  </si>
  <si>
    <t>Burrow in base of tree</t>
  </si>
  <si>
    <t>EQD-152</t>
  </si>
  <si>
    <t>East of OCR and GT intersection</t>
  </si>
  <si>
    <t>EQD-153</t>
  </si>
  <si>
    <t>NW of Aviary</t>
  </si>
  <si>
    <t>EQD-154</t>
  </si>
  <si>
    <t>EQD-17</t>
  </si>
  <si>
    <t>East of release site</t>
  </si>
  <si>
    <t>EQD-155</t>
  </si>
  <si>
    <t>EQD-18, EQD-49</t>
  </si>
  <si>
    <t>EQD-156</t>
  </si>
  <si>
    <t>Middle of Bog Track</t>
  </si>
  <si>
    <t>EQD-157</t>
  </si>
  <si>
    <t>EQD-20</t>
  </si>
  <si>
    <t>East of Woolshed on MMT</t>
  </si>
  <si>
    <t>Woody debris</t>
  </si>
  <si>
    <t>EQD-158</t>
  </si>
  <si>
    <t>EQD-159</t>
  </si>
  <si>
    <t>EQD-23</t>
  </si>
  <si>
    <t>250m north of release site on MMT</t>
  </si>
  <si>
    <t>EQD-160</t>
  </si>
  <si>
    <t>EQD-24</t>
  </si>
  <si>
    <t>Near Mustering Track</t>
  </si>
  <si>
    <t>EQD-161</t>
  </si>
  <si>
    <t>EQD-25</t>
  </si>
  <si>
    <t>EQD-162</t>
  </si>
  <si>
    <t>Between fence and Grassy Trail</t>
  </si>
  <si>
    <t>EQD-163</t>
  </si>
  <si>
    <t>EQD-27</t>
  </si>
  <si>
    <t>20m north of Woolshed</t>
  </si>
  <si>
    <t>EQD-164</t>
  </si>
  <si>
    <t>EQD-28</t>
  </si>
  <si>
    <t>NW roo exclosure</t>
  </si>
  <si>
    <t>EQD-165</t>
  </si>
  <si>
    <t>North of Dam Paddock</t>
  </si>
  <si>
    <t>EQD-166</t>
  </si>
  <si>
    <t>EQD-30</t>
  </si>
  <si>
    <t>West of Pipeline Track</t>
  </si>
  <si>
    <t>EQD-167</t>
  </si>
  <si>
    <t>North roo exclusion (MF16A)</t>
  </si>
  <si>
    <t>Cluster of timber</t>
  </si>
  <si>
    <t>EQD-168</t>
  </si>
  <si>
    <t>EQD-32</t>
  </si>
  <si>
    <t>EQD-169</t>
  </si>
  <si>
    <t>EQD-33</t>
  </si>
  <si>
    <t>EQD-170</t>
  </si>
  <si>
    <t>300m south of release site</t>
  </si>
  <si>
    <t>EQD-171</t>
  </si>
  <si>
    <t>EQD-35, KGG</t>
  </si>
  <si>
    <t>EQD-172</t>
  </si>
  <si>
    <t>EQD-173</t>
  </si>
  <si>
    <t>EQD-174</t>
  </si>
  <si>
    <t>EQD-38</t>
  </si>
  <si>
    <t>100m north of middle Bog Track</t>
  </si>
  <si>
    <t>EQD-175</t>
  </si>
  <si>
    <t>EQD-39</t>
  </si>
  <si>
    <t>East of Aviaries</t>
  </si>
  <si>
    <t>EQD-176</t>
  </si>
  <si>
    <t>EQD-177</t>
  </si>
  <si>
    <t>EQD-42</t>
  </si>
  <si>
    <t>North of Quoll Gate</t>
  </si>
  <si>
    <t>EQD-178</t>
  </si>
  <si>
    <t>EQD-43</t>
  </si>
  <si>
    <t>North roo exclusion</t>
  </si>
  <si>
    <t>EQD-179</t>
  </si>
  <si>
    <t>Bandicoot Gate</t>
  </si>
  <si>
    <t>EQD-180</t>
  </si>
  <si>
    <t>EQD-45</t>
  </si>
  <si>
    <t>EQD-181</t>
  </si>
  <si>
    <t>East Dam Paddock</t>
  </si>
  <si>
    <t>EQD-182</t>
  </si>
  <si>
    <t>EQD-183</t>
  </si>
  <si>
    <t>Between Dam Track and Big Dam</t>
  </si>
  <si>
    <t>EQD-184</t>
  </si>
  <si>
    <t>EQD-50</t>
  </si>
  <si>
    <t>EQD-185</t>
  </si>
  <si>
    <t>EQD-186</t>
  </si>
  <si>
    <t>EQD-187</t>
  </si>
  <si>
    <t>Rock</t>
  </si>
  <si>
    <t>EQD-188</t>
  </si>
  <si>
    <t>EQD-55</t>
  </si>
  <si>
    <t>EQD-189</t>
  </si>
  <si>
    <t>SS7, KGI, EQD-56</t>
  </si>
  <si>
    <t>EQD-190</t>
  </si>
  <si>
    <t>EQD-191</t>
  </si>
  <si>
    <t>EQD-192</t>
  </si>
  <si>
    <t>EQD-193</t>
  </si>
  <si>
    <t>EQD-194</t>
  </si>
  <si>
    <t>EQD-61</t>
  </si>
  <si>
    <t>EQD-195</t>
  </si>
  <si>
    <t>EQD-196</t>
  </si>
  <si>
    <t>EQD-197</t>
  </si>
  <si>
    <t>EQD-64</t>
  </si>
  <si>
    <t>EQD-198</t>
  </si>
  <si>
    <t>EQD-199</t>
  </si>
  <si>
    <t>EQD-200</t>
  </si>
  <si>
    <t>EQD-67</t>
  </si>
  <si>
    <t>EQD-201</t>
  </si>
  <si>
    <t>EQD-202</t>
  </si>
  <si>
    <t>EQD-203</t>
  </si>
  <si>
    <t>EQD-70</t>
  </si>
  <si>
    <t>EQD-204</t>
  </si>
  <si>
    <t>EQD-71</t>
  </si>
  <si>
    <t>EQD-205</t>
  </si>
  <si>
    <t>EQD-72</t>
  </si>
  <si>
    <t>EQD-206</t>
  </si>
  <si>
    <t>EQD-73</t>
  </si>
  <si>
    <t>EQD-207</t>
  </si>
  <si>
    <t>EQD-74</t>
  </si>
  <si>
    <t>EQD-208</t>
  </si>
  <si>
    <t>EQD-209</t>
  </si>
  <si>
    <t>EQD-76</t>
  </si>
  <si>
    <t>EQD-210</t>
  </si>
  <si>
    <t>EQD-77</t>
  </si>
  <si>
    <t>EQD-211</t>
  </si>
  <si>
    <t>EQD-78</t>
  </si>
  <si>
    <t>EQD-212</t>
  </si>
  <si>
    <t>EQD-79</t>
  </si>
  <si>
    <t>EQD-213</t>
  </si>
  <si>
    <t>EQD-81</t>
  </si>
  <si>
    <t>EQD-214</t>
  </si>
  <si>
    <t>EQD-82</t>
  </si>
  <si>
    <t>EQD-215</t>
  </si>
  <si>
    <t>EQD-216</t>
  </si>
  <si>
    <t>HC1</t>
  </si>
  <si>
    <t>West of pipeline track</t>
  </si>
  <si>
    <t>In hollow log</t>
  </si>
  <si>
    <t>EQD-217</t>
  </si>
  <si>
    <t>HC2</t>
  </si>
  <si>
    <t>EQD-218</t>
  </si>
  <si>
    <t>HC3</t>
  </si>
  <si>
    <t>EQD-219</t>
  </si>
  <si>
    <t>HC4</t>
  </si>
  <si>
    <t>EQD-220</t>
  </si>
  <si>
    <t>HC6</t>
  </si>
  <si>
    <t>Near main gate</t>
  </si>
  <si>
    <t>In new logs</t>
  </si>
  <si>
    <t>EQD-221</t>
  </si>
  <si>
    <t>HC7</t>
  </si>
  <si>
    <t>Outside 22A</t>
  </si>
  <si>
    <t>EQD-222</t>
  </si>
  <si>
    <t>KGH</t>
  </si>
  <si>
    <t>Between OCR and south fence</t>
  </si>
  <si>
    <t>In tree roots</t>
  </si>
  <si>
    <t>EQD-223</t>
  </si>
  <si>
    <t>SS2, 22AZ</t>
  </si>
  <si>
    <t>22AZ</t>
  </si>
  <si>
    <t>Research log</t>
  </si>
  <si>
    <t>EQD-224</t>
  </si>
  <si>
    <t>SS3, 22A</t>
  </si>
  <si>
    <t>MMT near 2nd Dam</t>
  </si>
  <si>
    <t>In drain pipe</t>
  </si>
  <si>
    <t>EQD-225</t>
  </si>
  <si>
    <t>SS4, MF16A</t>
  </si>
  <si>
    <t>East of powerline track</t>
  </si>
  <si>
    <t>EQD-226</t>
  </si>
  <si>
    <t>SS5</t>
  </si>
  <si>
    <t>Eastern end of OCR</t>
  </si>
  <si>
    <t>Hollow log</t>
  </si>
  <si>
    <t>EQD-227</t>
  </si>
  <si>
    <t>EQD-228</t>
  </si>
  <si>
    <t>WB01</t>
  </si>
  <si>
    <t>Between Dunnarts and Curlew Gates</t>
  </si>
  <si>
    <t>Old log</t>
  </si>
  <si>
    <t>EQD-229</t>
  </si>
  <si>
    <t>WB02</t>
  </si>
  <si>
    <t>OCR opp MF32</t>
  </si>
  <si>
    <t>CWD</t>
  </si>
  <si>
    <t>EQD-230</t>
  </si>
  <si>
    <t>WB03</t>
  </si>
  <si>
    <t>Near first dam by Woolshed</t>
  </si>
  <si>
    <t>In New log</t>
  </si>
  <si>
    <t>TrapSessionDate</t>
  </si>
  <si>
    <t>MinTemp</t>
  </si>
  <si>
    <t>MoonPhase</t>
  </si>
  <si>
    <t>FirstLight</t>
  </si>
  <si>
    <t>GS behavioural assays</t>
  </si>
  <si>
    <t>MF behavioural assays</t>
  </si>
  <si>
    <t>GS bettong monitoring Spring + EQ behavioural Assays</t>
  </si>
  <si>
    <t>SessionDate</t>
  </si>
  <si>
    <t>TeamLeader</t>
  </si>
  <si>
    <t>TrapsChecked</t>
  </si>
  <si>
    <t>DefectiveTraps</t>
  </si>
  <si>
    <t>EffectiveTraps</t>
  </si>
  <si>
    <t>QuollCaptures</t>
  </si>
  <si>
    <t>Cleanskins</t>
  </si>
  <si>
    <t>QuollsMinusSSR</t>
  </si>
  <si>
    <t>NonTargets- Bettong</t>
  </si>
  <si>
    <t>NonTargets- BTP</t>
  </si>
  <si>
    <t>NonTargets- Other</t>
  </si>
  <si>
    <t>TrapSuccess_ExDef</t>
  </si>
  <si>
    <t>TrapSuccess_IncDef</t>
  </si>
  <si>
    <t>TrapSuccess_ExDefIncDefExSSR</t>
  </si>
  <si>
    <t>0E214</t>
  </si>
  <si>
    <t>84E72</t>
  </si>
  <si>
    <t>61E91</t>
  </si>
  <si>
    <t>618E9</t>
  </si>
  <si>
    <t>67E39</t>
  </si>
  <si>
    <t>86E95</t>
  </si>
  <si>
    <t>01715</t>
  </si>
  <si>
    <t>05340</t>
  </si>
  <si>
    <t>0E134</t>
  </si>
  <si>
    <t>84372</t>
  </si>
  <si>
    <t>Time to emerge (s)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</si>
  <si>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</si>
  <si>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</si>
  <si>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</si>
  <si>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</si>
  <si>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</si>
  <si>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</si>
  <si>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</si>
  <si>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</si>
  <si>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</si>
  <si>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</si>
  <si>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</si>
  <si>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</si>
  <si>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</si>
  <si>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</si>
  <si>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</si>
  <si>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</si>
  <si>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G66</t>
  </si>
  <si>
    <t>G65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</si>
  <si>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</si>
  <si>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</si>
  <si>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</si>
  <si>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</si>
  <si>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</si>
  <si>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</si>
  <si>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</si>
  <si>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</si>
  <si>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</si>
  <si>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</si>
  <si>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</si>
  <si>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</si>
  <si>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</si>
  <si>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G76</t>
  </si>
  <si>
    <t>G75</t>
  </si>
  <si>
    <t>G77</t>
  </si>
  <si>
    <t>G39</t>
  </si>
  <si>
    <t>G38</t>
  </si>
  <si>
    <t>G37</t>
  </si>
  <si>
    <t>G36</t>
  </si>
  <si>
    <t>G35</t>
  </si>
  <si>
    <t>G34</t>
  </si>
  <si>
    <t>G44</t>
  </si>
  <si>
    <t>G43</t>
  </si>
  <si>
    <t>G42</t>
  </si>
  <si>
    <t>G41</t>
  </si>
  <si>
    <t>G74</t>
  </si>
  <si>
    <t>G72</t>
  </si>
  <si>
    <t>G80</t>
  </si>
  <si>
    <t>G60</t>
  </si>
  <si>
    <t>G61</t>
  </si>
  <si>
    <t>G62</t>
  </si>
  <si>
    <t>G71</t>
  </si>
  <si>
    <t>G69</t>
  </si>
  <si>
    <t>G68</t>
  </si>
  <si>
    <t>G63</t>
  </si>
  <si>
    <t>G64</t>
  </si>
  <si>
    <t>G67</t>
  </si>
  <si>
    <t>G21</t>
  </si>
  <si>
    <t>G20</t>
  </si>
  <si>
    <t>G19</t>
  </si>
  <si>
    <t>G18</t>
  </si>
  <si>
    <t>G17</t>
  </si>
  <si>
    <t>G24</t>
  </si>
  <si>
    <t>G23</t>
  </si>
  <si>
    <t>G22</t>
  </si>
  <si>
    <t>G25</t>
  </si>
  <si>
    <t>G26</t>
  </si>
  <si>
    <t>G27</t>
  </si>
  <si>
    <t>G29</t>
  </si>
  <si>
    <t>G31</t>
  </si>
  <si>
    <t>MulligansB_13_84B2F</t>
  </si>
  <si>
    <t>SessionDesc</t>
  </si>
  <si>
    <t>1182.000-1242.000</t>
  </si>
  <si>
    <t>1122.000-1182.000</t>
  </si>
  <si>
    <t>1062.000-1122.000</t>
  </si>
  <si>
    <t>1002.000-1062.000</t>
  </si>
  <si>
    <t>942.000-1002.000</t>
  </si>
  <si>
    <t>882.000-942.000</t>
  </si>
  <si>
    <t>822.000-882.000</t>
  </si>
  <si>
    <t>762.000-822.000</t>
  </si>
  <si>
    <t>702.000-762.000</t>
  </si>
  <si>
    <t>642.000-702.000</t>
  </si>
  <si>
    <t>582.000-642.000</t>
  </si>
  <si>
    <t>522.000-582.000</t>
  </si>
  <si>
    <t>462.000-522.000</t>
  </si>
  <si>
    <t>402.000-462.000</t>
  </si>
  <si>
    <t>342.000-402.000</t>
  </si>
  <si>
    <t>282.000-342.000</t>
  </si>
  <si>
    <t>222.000-282.000</t>
  </si>
  <si>
    <t>162.000-222.000</t>
  </si>
  <si>
    <t>102.000-162.000</t>
  </si>
  <si>
    <t>42.000-102.000</t>
  </si>
  <si>
    <t>1201.000-1261.000</t>
  </si>
  <si>
    <t>1141.000-1201.000</t>
  </si>
  <si>
    <t>1081.000-1141.000</t>
  </si>
  <si>
    <t>1021.000-1081.000</t>
  </si>
  <si>
    <t>961.000-1021.000</t>
  </si>
  <si>
    <t>901.000-961.000</t>
  </si>
  <si>
    <t>841.000-901.000</t>
  </si>
  <si>
    <t>781.000-841.000</t>
  </si>
  <si>
    <t>721.000-781.000</t>
  </si>
  <si>
    <t>661.000-721.000</t>
  </si>
  <si>
    <t>601.000-661.000</t>
  </si>
  <si>
    <t>541.000-601.000</t>
  </si>
  <si>
    <t>481.000-541.000</t>
  </si>
  <si>
    <t>421.000-481.000</t>
  </si>
  <si>
    <t>361.000-421.000</t>
  </si>
  <si>
    <t>301.000-361.000</t>
  </si>
  <si>
    <t>241.000-301.000</t>
  </si>
  <si>
    <t>181.000-241.000</t>
  </si>
  <si>
    <t>121.000-181.000</t>
  </si>
  <si>
    <t>61.000-121.000</t>
  </si>
  <si>
    <t>1185.000-1245.000</t>
  </si>
  <si>
    <t>1125.000-1185.000</t>
  </si>
  <si>
    <t>1065.000-1125.000</t>
  </si>
  <si>
    <t>1005.000-1065.000</t>
  </si>
  <si>
    <t>945.000-1005.000</t>
  </si>
  <si>
    <t>885.000-945.000</t>
  </si>
  <si>
    <t>825.000-885.000</t>
  </si>
  <si>
    <t>765.000-825.000</t>
  </si>
  <si>
    <t>705.000-765.000</t>
  </si>
  <si>
    <t>645.000-705.000</t>
  </si>
  <si>
    <t>585.000-645.000</t>
  </si>
  <si>
    <t>525.000-585.000</t>
  </si>
  <si>
    <t>465.000-525.000</t>
  </si>
  <si>
    <t>405.000-465.000</t>
  </si>
  <si>
    <t>345.000-405.000</t>
  </si>
  <si>
    <t>285.000-345.000</t>
  </si>
  <si>
    <t>225.000-285.000</t>
  </si>
  <si>
    <t>165.000-225.000</t>
  </si>
  <si>
    <t>105.000-165.000</t>
  </si>
  <si>
    <t>45.000-105.000</t>
  </si>
  <si>
    <t>1197.000-1257.000</t>
  </si>
  <si>
    <t>1137.000-1197.000</t>
  </si>
  <si>
    <t>1077.000-1137.000</t>
  </si>
  <si>
    <t>1017.000-1077.000</t>
  </si>
  <si>
    <t>957.000-1017.000</t>
  </si>
  <si>
    <t>897.000-957.000</t>
  </si>
  <si>
    <t>837.000-897.000</t>
  </si>
  <si>
    <t>777.000-837.000</t>
  </si>
  <si>
    <t>717.000-777.000</t>
  </si>
  <si>
    <t>657.000-717.000</t>
  </si>
  <si>
    <t>597.000-657.000</t>
  </si>
  <si>
    <t>537.000-597.000</t>
  </si>
  <si>
    <t>477.000-537.000</t>
  </si>
  <si>
    <t>417.000-477.000</t>
  </si>
  <si>
    <t>357.000-417.000</t>
  </si>
  <si>
    <t>297.000-357.000</t>
  </si>
  <si>
    <t>237.000-297.000</t>
  </si>
  <si>
    <t>177.000-237.000</t>
  </si>
  <si>
    <t>117.000-177.000</t>
  </si>
  <si>
    <t>57.000-117.000</t>
  </si>
  <si>
    <t>1195.000-1255.000</t>
  </si>
  <si>
    <t>1135.000-1195.000</t>
  </si>
  <si>
    <t>1075.000-1135.000</t>
  </si>
  <si>
    <t>1015.000-1075.000</t>
  </si>
  <si>
    <t>955.000-1015.000</t>
  </si>
  <si>
    <t>895.000-955.000</t>
  </si>
  <si>
    <t>835.000-895.000</t>
  </si>
  <si>
    <t>775.000-835.000</t>
  </si>
  <si>
    <t>715.000-775.000</t>
  </si>
  <si>
    <t>655.000-715.000</t>
  </si>
  <si>
    <t>595.000-655.000</t>
  </si>
  <si>
    <t>535.000-595.000</t>
  </si>
  <si>
    <t>475.000-535.000</t>
  </si>
  <si>
    <t>415.000-475.000</t>
  </si>
  <si>
    <t>355.000-415.000</t>
  </si>
  <si>
    <t>295.000-355.000</t>
  </si>
  <si>
    <t>235.000-295.000</t>
  </si>
  <si>
    <t>175.000-235.000</t>
  </si>
  <si>
    <t>115.000-175.000</t>
  </si>
  <si>
    <t>55.000-115.000</t>
  </si>
  <si>
    <t>1220.000-1280.000</t>
  </si>
  <si>
    <t>1160.000-1220.000</t>
  </si>
  <si>
    <t>1100.000-1160.000</t>
  </si>
  <si>
    <t>1040.000-1100.000</t>
  </si>
  <si>
    <t>980.000-1040.000</t>
  </si>
  <si>
    <t>920.000-980.000</t>
  </si>
  <si>
    <t>860.000-920.000</t>
  </si>
  <si>
    <t>800.000-860.000</t>
  </si>
  <si>
    <t>740.000-800.000</t>
  </si>
  <si>
    <t>680.000-740.000</t>
  </si>
  <si>
    <t>620.000-680.000</t>
  </si>
  <si>
    <t>560.000-620.000</t>
  </si>
  <si>
    <t>500.000-560.000</t>
  </si>
  <si>
    <t>440.000-500.000</t>
  </si>
  <si>
    <t>380.000-440.000</t>
  </si>
  <si>
    <t>320.000-380.000</t>
  </si>
  <si>
    <t>260.000-320.000</t>
  </si>
  <si>
    <t>200.000-260.000</t>
  </si>
  <si>
    <t>140.000-200.000</t>
  </si>
  <si>
    <t>80.000-140.000</t>
  </si>
  <si>
    <t>1162.000-1222.000</t>
  </si>
  <si>
    <t>1102.000-1162.000</t>
  </si>
  <si>
    <t>1042.000-1102.000</t>
  </si>
  <si>
    <t>982.000-1042.000</t>
  </si>
  <si>
    <t>922.000-982.000</t>
  </si>
  <si>
    <t>862.000-922.000</t>
  </si>
  <si>
    <t>802.000-862.000</t>
  </si>
  <si>
    <t>742.000-802.000</t>
  </si>
  <si>
    <t>682.000-742.000</t>
  </si>
  <si>
    <t>622.000-682.000</t>
  </si>
  <si>
    <t>562.000-622.000</t>
  </si>
  <si>
    <t>502.000-562.000</t>
  </si>
  <si>
    <t>442.000-502.000</t>
  </si>
  <si>
    <t>382.000-442.000</t>
  </si>
  <si>
    <t>322.000-382.000</t>
  </si>
  <si>
    <t>262.000-322.000</t>
  </si>
  <si>
    <t>202.000-262.000</t>
  </si>
  <si>
    <t>142.000-202.000</t>
  </si>
  <si>
    <t>82.000-142.000</t>
  </si>
  <si>
    <t>22.000-82.000</t>
  </si>
  <si>
    <t>1204.000-1264.000</t>
  </si>
  <si>
    <t>1144.000-1204.000</t>
  </si>
  <si>
    <t>1084.000-1144.000</t>
  </si>
  <si>
    <t>1024.000-1084.000</t>
  </si>
  <si>
    <t>964.000-1024.000</t>
  </si>
  <si>
    <t>904.000-964.000</t>
  </si>
  <si>
    <t>844.000-904.000</t>
  </si>
  <si>
    <t>784.000-844.000</t>
  </si>
  <si>
    <t>724.000-784.000</t>
  </si>
  <si>
    <t>664.000-724.000</t>
  </si>
  <si>
    <t>604.000-664.000</t>
  </si>
  <si>
    <t>544.000-604.000</t>
  </si>
  <si>
    <t>484.000-544.000</t>
  </si>
  <si>
    <t>424.000-484.000</t>
  </si>
  <si>
    <t>364.000-424.000</t>
  </si>
  <si>
    <t>304.000-364.000</t>
  </si>
  <si>
    <t>244.000-304.000</t>
  </si>
  <si>
    <t>184.000-244.000</t>
  </si>
  <si>
    <t>124.000-184.000</t>
  </si>
  <si>
    <t>64.000-124.000</t>
  </si>
  <si>
    <t>1219.000-1279.000</t>
  </si>
  <si>
    <t>1159.000-1219.000</t>
  </si>
  <si>
    <t>1099.000-1159.000</t>
  </si>
  <si>
    <t>1039.000-1099.000</t>
  </si>
  <si>
    <t>979.000-1039.000</t>
  </si>
  <si>
    <t>919.000-979.000</t>
  </si>
  <si>
    <t>859.000-919.000</t>
  </si>
  <si>
    <t>799.000-859.000</t>
  </si>
  <si>
    <t>739.000-799.000</t>
  </si>
  <si>
    <t>679.000-739.000</t>
  </si>
  <si>
    <t>619.000-679.000</t>
  </si>
  <si>
    <t>559.000-619.000</t>
  </si>
  <si>
    <t>499.000-559.000</t>
  </si>
  <si>
    <t>439.000-499.000</t>
  </si>
  <si>
    <t>379.000-439.000</t>
  </si>
  <si>
    <t>319.000-379.000</t>
  </si>
  <si>
    <t>259.000-319.000</t>
  </si>
  <si>
    <t>199.000-259.000</t>
  </si>
  <si>
    <t>139.000-199.000</t>
  </si>
  <si>
    <t>79.000-139.000</t>
  </si>
  <si>
    <t>1194.000-1254.000</t>
  </si>
  <si>
    <t>1134.000-1194.000</t>
  </si>
  <si>
    <t>1074.000-1134.000</t>
  </si>
  <si>
    <t>1014.000-1074.000</t>
  </si>
  <si>
    <t>954.000-1014.000</t>
  </si>
  <si>
    <t>894.000-954.000</t>
  </si>
  <si>
    <t>834.000-894.000</t>
  </si>
  <si>
    <t>774.000-834.000</t>
  </si>
  <si>
    <t>714.000-774.000</t>
  </si>
  <si>
    <t>654.000-714.000</t>
  </si>
  <si>
    <t>594.000-654.000</t>
  </si>
  <si>
    <t>534.000-594.000</t>
  </si>
  <si>
    <t>474.000-534.000</t>
  </si>
  <si>
    <t>414.000-474.000</t>
  </si>
  <si>
    <t>354.000-414.000</t>
  </si>
  <si>
    <t>294.000-354.000</t>
  </si>
  <si>
    <t>234.000-294.000</t>
  </si>
  <si>
    <t>174.000-234.000</t>
  </si>
  <si>
    <t>114.000-174.000</t>
  </si>
  <si>
    <t>54.000-114.000</t>
  </si>
  <si>
    <t>1202.000-1262.000</t>
  </si>
  <si>
    <t>1142.000-1202.000</t>
  </si>
  <si>
    <t>1082.000-1142.000</t>
  </si>
  <si>
    <t>1022.000-1082.000</t>
  </si>
  <si>
    <t>962.000-1022.000</t>
  </si>
  <si>
    <t>902.000-962.000</t>
  </si>
  <si>
    <t>842.000-902.000</t>
  </si>
  <si>
    <t>782.000-842.000</t>
  </si>
  <si>
    <t>722.000-782.000</t>
  </si>
  <si>
    <t>662.000-722.000</t>
  </si>
  <si>
    <t>602.000-662.000</t>
  </si>
  <si>
    <t>542.000-602.000</t>
  </si>
  <si>
    <t>482.000-542.000</t>
  </si>
  <si>
    <t>422.000-482.000</t>
  </si>
  <si>
    <t>362.000-422.000</t>
  </si>
  <si>
    <t>302.000-362.000</t>
  </si>
  <si>
    <t>242.000-302.000</t>
  </si>
  <si>
    <t>182.000-242.000</t>
  </si>
  <si>
    <t>122.000-182.000</t>
  </si>
  <si>
    <t>62.000-122.000</t>
  </si>
  <si>
    <t>1395.000-1455.000</t>
  </si>
  <si>
    <t>1335.000-1395.000</t>
  </si>
  <si>
    <t>1275.000-1335.000</t>
  </si>
  <si>
    <t>1215.000-1275.000</t>
  </si>
  <si>
    <t>1155.000-1215.000</t>
  </si>
  <si>
    <t>1095.000-1155.000</t>
  </si>
  <si>
    <t>1035.000-1095.000</t>
  </si>
  <si>
    <t>975.000-1035.000</t>
  </si>
  <si>
    <t>915.000-975.000</t>
  </si>
  <si>
    <t>855.000-915.000</t>
  </si>
  <si>
    <t>795.000-855.000</t>
  </si>
  <si>
    <t>735.000-795.000</t>
  </si>
  <si>
    <t>675.000-735.000</t>
  </si>
  <si>
    <t>615.000-675.000</t>
  </si>
  <si>
    <t>555.000-615.000</t>
  </si>
  <si>
    <t>495.000-555.000</t>
  </si>
  <si>
    <t>435.000-495.000</t>
  </si>
  <si>
    <t>375.000-435.000</t>
  </si>
  <si>
    <t>315.000-375.000</t>
  </si>
  <si>
    <t>255.000-315.000</t>
  </si>
  <si>
    <t>1269.000-1329.000</t>
  </si>
  <si>
    <t>1209.000-1269.000</t>
  </si>
  <si>
    <t>1149.000-1209.000</t>
  </si>
  <si>
    <t>1089.000-1149.000</t>
  </si>
  <si>
    <t>1029.000-1089.000</t>
  </si>
  <si>
    <t>969.000-1029.000</t>
  </si>
  <si>
    <t>909.000-969.000</t>
  </si>
  <si>
    <t>849.000-909.000</t>
  </si>
  <si>
    <t>789.000-849.000</t>
  </si>
  <si>
    <t>729.000-789.000</t>
  </si>
  <si>
    <t>669.000-729.000</t>
  </si>
  <si>
    <t>609.000-669.000</t>
  </si>
  <si>
    <t>549.000-609.000</t>
  </si>
  <si>
    <t>489.000-549.000</t>
  </si>
  <si>
    <t>429.000-489.000</t>
  </si>
  <si>
    <t>369.000-429.000</t>
  </si>
  <si>
    <t>309.000-369.000</t>
  </si>
  <si>
    <t>249.000-309.000</t>
  </si>
  <si>
    <t>189.000-249.000</t>
  </si>
  <si>
    <t>129.000-189.000</t>
  </si>
  <si>
    <t>1237.000-1297.000</t>
  </si>
  <si>
    <t>1177.000-1237.000</t>
  </si>
  <si>
    <t>1117.000-1177.000</t>
  </si>
  <si>
    <t>1057.000-1117.000</t>
  </si>
  <si>
    <t>997.000-1057.000</t>
  </si>
  <si>
    <t>937.000-997.000</t>
  </si>
  <si>
    <t>877.000-937.000</t>
  </si>
  <si>
    <t>817.000-877.000</t>
  </si>
  <si>
    <t>757.000-817.000</t>
  </si>
  <si>
    <t>697.000-757.000</t>
  </si>
  <si>
    <t>637.000-697.000</t>
  </si>
  <si>
    <t>577.000-637.000</t>
  </si>
  <si>
    <t>517.000-577.000</t>
  </si>
  <si>
    <t>457.000-517.000</t>
  </si>
  <si>
    <t>397.000-457.000</t>
  </si>
  <si>
    <t>337.000-397.000</t>
  </si>
  <si>
    <t>277.000-337.000</t>
  </si>
  <si>
    <t>217.000-277.000</t>
  </si>
  <si>
    <t>157.000-217.000</t>
  </si>
  <si>
    <t>97.000-157.000</t>
  </si>
  <si>
    <t>1245.000-1305.000</t>
  </si>
  <si>
    <t>1205.000-1265.000</t>
  </si>
  <si>
    <t>1145.000-1205.000</t>
  </si>
  <si>
    <t>1085.000-1145.000</t>
  </si>
  <si>
    <t>1025.000-1085.000</t>
  </si>
  <si>
    <t>965.000-1025.000</t>
  </si>
  <si>
    <t>905.000-965.000</t>
  </si>
  <si>
    <t>845.000-905.000</t>
  </si>
  <si>
    <t>785.000-845.000</t>
  </si>
  <si>
    <t>725.000-785.000</t>
  </si>
  <si>
    <t>665.000-725.000</t>
  </si>
  <si>
    <t>605.000-665.000</t>
  </si>
  <si>
    <t>545.000-605.000</t>
  </si>
  <si>
    <t>485.000-545.000</t>
  </si>
  <si>
    <t>425.000-485.000</t>
  </si>
  <si>
    <t>365.000-425.000</t>
  </si>
  <si>
    <t>305.000-365.000</t>
  </si>
  <si>
    <t>245.000-305.000</t>
  </si>
  <si>
    <t>185.000-245.000</t>
  </si>
  <si>
    <t>125.000-185.000</t>
  </si>
  <si>
    <t>65.000-125.000</t>
  </si>
  <si>
    <t>1210.000-1270.000</t>
  </si>
  <si>
    <t>1150.000-1210.000</t>
  </si>
  <si>
    <t>1090.000-1150.000</t>
  </si>
  <si>
    <t>1030.000-1090.000</t>
  </si>
  <si>
    <t>970.000-1030.000</t>
  </si>
  <si>
    <t>910.000-970.000</t>
  </si>
  <si>
    <t>850.000-910.000</t>
  </si>
  <si>
    <t>790.000-850.000</t>
  </si>
  <si>
    <t>730.000-790.000</t>
  </si>
  <si>
    <t>670.000-730.000</t>
  </si>
  <si>
    <t>610.000-670.000</t>
  </si>
  <si>
    <t>550.000-610.000</t>
  </si>
  <si>
    <t>490.000-550.000</t>
  </si>
  <si>
    <t>430.000-490.000</t>
  </si>
  <si>
    <t>370.000-430.000</t>
  </si>
  <si>
    <t>310.000-370.000</t>
  </si>
  <si>
    <t>250.000-310.000</t>
  </si>
  <si>
    <t>190.000-250.000</t>
  </si>
  <si>
    <t>130.000-190.000</t>
  </si>
  <si>
    <t>70.000-130.000</t>
  </si>
  <si>
    <t>1176.000-1236.000</t>
  </si>
  <si>
    <t>1116.000-1176.000</t>
  </si>
  <si>
    <t>1056.000-1116.000</t>
  </si>
  <si>
    <t>996.000-1056.000</t>
  </si>
  <si>
    <t>936.000-996.000</t>
  </si>
  <si>
    <t>876.000-936.000</t>
  </si>
  <si>
    <t>816.000-876.000</t>
  </si>
  <si>
    <t>756.000-816.000</t>
  </si>
  <si>
    <t>696.000-756.000</t>
  </si>
  <si>
    <t>636.000-696.000</t>
  </si>
  <si>
    <t>576.000-636.000</t>
  </si>
  <si>
    <t>516.000-576.000</t>
  </si>
  <si>
    <t>456.000-516.000</t>
  </si>
  <si>
    <t>396.000-456.000</t>
  </si>
  <si>
    <t>336.000-396.000</t>
  </si>
  <si>
    <t>276.000-336.000</t>
  </si>
  <si>
    <t>216.000-276.000</t>
  </si>
  <si>
    <t>156.000-216.000</t>
  </si>
  <si>
    <t>96.000-156.000</t>
  </si>
  <si>
    <t>36.000-96.000</t>
  </si>
  <si>
    <t>1191.000-1251.000</t>
  </si>
  <si>
    <t>1131.000-1191.000</t>
  </si>
  <si>
    <t>1071.000-1131.000</t>
  </si>
  <si>
    <t>1011.000-1071.000</t>
  </si>
  <si>
    <t>951.000-1011.000</t>
  </si>
  <si>
    <t>891.000-951.000</t>
  </si>
  <si>
    <t>831.000-891.000</t>
  </si>
  <si>
    <t>771.000-831.000</t>
  </si>
  <si>
    <t>711.000-771.000</t>
  </si>
  <si>
    <t>651.000-711.000</t>
  </si>
  <si>
    <t>591.000-651.000</t>
  </si>
  <si>
    <t>531.000-591.000</t>
  </si>
  <si>
    <t>471.000-531.000</t>
  </si>
  <si>
    <t>411.000-471.000</t>
  </si>
  <si>
    <t>351.000-411.000</t>
  </si>
  <si>
    <t>291.000-351.000</t>
  </si>
  <si>
    <t>231.000-291.000</t>
  </si>
  <si>
    <t>171.000-231.000</t>
  </si>
  <si>
    <t>111.000-171.000</t>
  </si>
  <si>
    <t>51.000-111.000</t>
  </si>
  <si>
    <t>1158.000-1218.000</t>
  </si>
  <si>
    <t>1098.000-1158.000</t>
  </si>
  <si>
    <t>1038.000-1098.000</t>
  </si>
  <si>
    <t>978.000-1038.000</t>
  </si>
  <si>
    <t>918.000-978.000</t>
  </si>
  <si>
    <t>858.000-918.000</t>
  </si>
  <si>
    <t>798.000-858.000</t>
  </si>
  <si>
    <t>738.000-798.000</t>
  </si>
  <si>
    <t>678.000-738.000</t>
  </si>
  <si>
    <t>618.000-678.000</t>
  </si>
  <si>
    <t>558.000-618.000</t>
  </si>
  <si>
    <t>498.000-558.000</t>
  </si>
  <si>
    <t>438.000-498.000</t>
  </si>
  <si>
    <t>378.000-438.000</t>
  </si>
  <si>
    <t>318.000-378.000</t>
  </si>
  <si>
    <t>258.000-318.000</t>
  </si>
  <si>
    <t>198.000-258.000</t>
  </si>
  <si>
    <t>138.000-198.000</t>
  </si>
  <si>
    <t>78.000-138.000</t>
  </si>
  <si>
    <t>18.000-78.000</t>
  </si>
  <si>
    <t>37.000-97.000</t>
  </si>
  <si>
    <t>19.000-79.000</t>
  </si>
  <si>
    <t>1332.000-1392.000</t>
  </si>
  <si>
    <t>1272.000-1332.000</t>
  </si>
  <si>
    <t>1212.000-1272.000</t>
  </si>
  <si>
    <t>1152.000-1212.000</t>
  </si>
  <si>
    <t>1092.000-1152.000</t>
  </si>
  <si>
    <t>1032.000-1092.000</t>
  </si>
  <si>
    <t>972.000-1032.000</t>
  </si>
  <si>
    <t>912.000-972.000</t>
  </si>
  <si>
    <t>852.000-912.000</t>
  </si>
  <si>
    <t>792.000-852.000</t>
  </si>
  <si>
    <t>732.000-792.000</t>
  </si>
  <si>
    <t>672.000-732.000</t>
  </si>
  <si>
    <t>612.000-672.000</t>
  </si>
  <si>
    <t>552.000-612.000</t>
  </si>
  <si>
    <t>492.000-552.000</t>
  </si>
  <si>
    <t>432.000-492.000</t>
  </si>
  <si>
    <t>372.000-432.000</t>
  </si>
  <si>
    <t>312.000-372.000</t>
  </si>
  <si>
    <t>252.000-312.000</t>
  </si>
  <si>
    <t>192.000-252.000</t>
  </si>
  <si>
    <t>1285.000-1345.000</t>
  </si>
  <si>
    <t>1225.000-1285.000</t>
  </si>
  <si>
    <t>1165.000-1225.000</t>
  </si>
  <si>
    <t>1105.000-1165.000</t>
  </si>
  <si>
    <t>1045.000-1105.000</t>
  </si>
  <si>
    <t>985.000-1045.000</t>
  </si>
  <si>
    <t>925.000-985.000</t>
  </si>
  <si>
    <t>865.000-925.000</t>
  </si>
  <si>
    <t>805.000-865.000</t>
  </si>
  <si>
    <t>745.000-805.000</t>
  </si>
  <si>
    <t>685.000-745.000</t>
  </si>
  <si>
    <t>625.000-685.000</t>
  </si>
  <si>
    <t>565.000-625.000</t>
  </si>
  <si>
    <t>505.000-565.000</t>
  </si>
  <si>
    <t>445.000-505.000</t>
  </si>
  <si>
    <t>385.000-445.000</t>
  </si>
  <si>
    <t>325.000-385.000</t>
  </si>
  <si>
    <t>265.000-325.000</t>
  </si>
  <si>
    <t>205.000-265.000</t>
  </si>
  <si>
    <t>145.000-205.000</t>
  </si>
  <si>
    <t>20.000-80.000</t>
  </si>
  <si>
    <t>1157.000-1217.000</t>
  </si>
  <si>
    <t>1097.000-1157.000</t>
  </si>
  <si>
    <t>1037.000-1097.000</t>
  </si>
  <si>
    <t>977.000-1037.000</t>
  </si>
  <si>
    <t>917.000-977.000</t>
  </si>
  <si>
    <t>857.000-917.000</t>
  </si>
  <si>
    <t>797.000-857.000</t>
  </si>
  <si>
    <t>737.000-797.000</t>
  </si>
  <si>
    <t>677.000-737.000</t>
  </si>
  <si>
    <t>617.000-677.000</t>
  </si>
  <si>
    <t>557.000-617.000</t>
  </si>
  <si>
    <t>497.000-557.000</t>
  </si>
  <si>
    <t>437.000-497.000</t>
  </si>
  <si>
    <t>377.000-437.000</t>
  </si>
  <si>
    <t>317.000-377.000</t>
  </si>
  <si>
    <t>257.000-317.000</t>
  </si>
  <si>
    <t>197.000-257.000</t>
  </si>
  <si>
    <t>137.000-197.000</t>
  </si>
  <si>
    <t>77.000-137.000</t>
  </si>
  <si>
    <t>17.000-77.000</t>
  </si>
  <si>
    <t>1153.000-1213.000</t>
  </si>
  <si>
    <t>1093.000-1153.000</t>
  </si>
  <si>
    <t>1033.000-1093.000</t>
  </si>
  <si>
    <t>973.000-1033.000</t>
  </si>
  <si>
    <t>913.000-973.000</t>
  </si>
  <si>
    <t>853.000-913.000</t>
  </si>
  <si>
    <t>793.000-853.000</t>
  </si>
  <si>
    <t>733.000-793.000</t>
  </si>
  <si>
    <t>673.000-733.000</t>
  </si>
  <si>
    <t>613.000-673.000</t>
  </si>
  <si>
    <t>553.000-613.000</t>
  </si>
  <si>
    <t>493.000-553.000</t>
  </si>
  <si>
    <t>433.000-493.000</t>
  </si>
  <si>
    <t>373.000-433.000</t>
  </si>
  <si>
    <t>313.000-373.000</t>
  </si>
  <si>
    <t>253.000-313.000</t>
  </si>
  <si>
    <t>193.000-253.000</t>
  </si>
  <si>
    <t>133.000-193.000</t>
  </si>
  <si>
    <t>73.000-133.000</t>
  </si>
  <si>
    <t>13.000-73.000</t>
  </si>
  <si>
    <t>1179.000-1239.000</t>
  </si>
  <si>
    <t>1119.000-1179.000</t>
  </si>
  <si>
    <t>1059.000-1119.000</t>
  </si>
  <si>
    <t>999.000-1059.000</t>
  </si>
  <si>
    <t>939.000-999.000</t>
  </si>
  <si>
    <t>879.000-939.000</t>
  </si>
  <si>
    <t>819.000-879.000</t>
  </si>
  <si>
    <t>759.000-819.000</t>
  </si>
  <si>
    <t>699.000-759.000</t>
  </si>
  <si>
    <t>639.000-699.000</t>
  </si>
  <si>
    <t>579.000-639.000</t>
  </si>
  <si>
    <t>519.000-579.000</t>
  </si>
  <si>
    <t>459.000-519.000</t>
  </si>
  <si>
    <t>399.000-459.000</t>
  </si>
  <si>
    <t>339.000-399.000</t>
  </si>
  <si>
    <t>279.000-339.000</t>
  </si>
  <si>
    <t>219.000-279.000</t>
  </si>
  <si>
    <t>159.000-219.000</t>
  </si>
  <si>
    <t>99.000-159.000</t>
  </si>
  <si>
    <t>39.000-99.000</t>
  </si>
  <si>
    <t>132.000-192.000</t>
  </si>
  <si>
    <t>72.000-132.000</t>
  </si>
  <si>
    <t>12.000-72.000</t>
  </si>
  <si>
    <t>1140.000-1200.000</t>
  </si>
  <si>
    <t>1080.000-1140.000</t>
  </si>
  <si>
    <t>1020.000-1080.000</t>
  </si>
  <si>
    <t>960.000-1020.000</t>
  </si>
  <si>
    <t>900.000-960.000</t>
  </si>
  <si>
    <t>840.000-900.000</t>
  </si>
  <si>
    <t>780.000-840.000</t>
  </si>
  <si>
    <t>720.000-780.000</t>
  </si>
  <si>
    <t>660.000-720.000</t>
  </si>
  <si>
    <t>600.000-660.000</t>
  </si>
  <si>
    <t>540.000-600.000</t>
  </si>
  <si>
    <t>480.000-540.000</t>
  </si>
  <si>
    <t>420.000-480.000</t>
  </si>
  <si>
    <t>360.000-420.000</t>
  </si>
  <si>
    <t>300.000-360.000</t>
  </si>
  <si>
    <t>240.000-300.000</t>
  </si>
  <si>
    <t>180.000-240.000</t>
  </si>
  <si>
    <t>120.000-180.000</t>
  </si>
  <si>
    <t>60.000-120.000</t>
  </si>
  <si>
    <t>0.000-60.000</t>
  </si>
  <si>
    <t>1490.000-1550.000</t>
  </si>
  <si>
    <t>1430.000-1490.000</t>
  </si>
  <si>
    <t>1370.000-1430.000</t>
  </si>
  <si>
    <t>1310.000-1370.000</t>
  </si>
  <si>
    <t>1250.000-1310.000</t>
  </si>
  <si>
    <t>1190.000-1250.000</t>
  </si>
  <si>
    <t>1130.000-1190.000</t>
  </si>
  <si>
    <t>1070.000-1130.000</t>
  </si>
  <si>
    <t>1010.000-1070.000</t>
  </si>
  <si>
    <t>950.000-1010.000</t>
  </si>
  <si>
    <t>890.000-950.000</t>
  </si>
  <si>
    <t>830.000-890.000</t>
  </si>
  <si>
    <t>770.000-830.000</t>
  </si>
  <si>
    <t>710.000-770.000</t>
  </si>
  <si>
    <t>650.000-710.000</t>
  </si>
  <si>
    <t>590.000-650.000</t>
  </si>
  <si>
    <t>530.000-590.000</t>
  </si>
  <si>
    <t>470.000-530.000</t>
  </si>
  <si>
    <t>410.000-470.000</t>
  </si>
  <si>
    <t>350.000-410.000</t>
  </si>
  <si>
    <t>1206.000-1266.000</t>
  </si>
  <si>
    <t>1146.000-1206.000</t>
  </si>
  <si>
    <t>1086.000-1146.000</t>
  </si>
  <si>
    <t>1026.000-1086.000</t>
  </si>
  <si>
    <t>966.000-1026.000</t>
  </si>
  <si>
    <t>906.000-966.000</t>
  </si>
  <si>
    <t>846.000-906.000</t>
  </si>
  <si>
    <t>786.000-846.000</t>
  </si>
  <si>
    <t>726.000-786.000</t>
  </si>
  <si>
    <t>666.000-726.000</t>
  </si>
  <si>
    <t>606.000-666.000</t>
  </si>
  <si>
    <t>546.000-606.000</t>
  </si>
  <si>
    <t>486.000-546.000</t>
  </si>
  <si>
    <t>426.000-486.000</t>
  </si>
  <si>
    <t>366.000-426.000</t>
  </si>
  <si>
    <t>306.000-366.000</t>
  </si>
  <si>
    <t>246.000-306.000</t>
  </si>
  <si>
    <t>186.000-246.000</t>
  </si>
  <si>
    <t>126.000-186.000</t>
  </si>
  <si>
    <t>66.000-126.000</t>
  </si>
  <si>
    <t>1404.000-1464.000</t>
  </si>
  <si>
    <t>1344.000-1404.000</t>
  </si>
  <si>
    <t>1284.000-1344.000</t>
  </si>
  <si>
    <t>1224.000-1284.000</t>
  </si>
  <si>
    <t>1164.000-1224.000</t>
  </si>
  <si>
    <t>1104.000-1164.000</t>
  </si>
  <si>
    <t>1044.000-1104.000</t>
  </si>
  <si>
    <t>984.000-1044.000</t>
  </si>
  <si>
    <t>924.000-984.000</t>
  </si>
  <si>
    <t>864.000-924.000</t>
  </si>
  <si>
    <t>804.000-864.000</t>
  </si>
  <si>
    <t>744.000-804.000</t>
  </si>
  <si>
    <t>684.000-744.000</t>
  </si>
  <si>
    <t>624.000-684.000</t>
  </si>
  <si>
    <t>564.000-624.000</t>
  </si>
  <si>
    <t>504.000-564.000</t>
  </si>
  <si>
    <t>444.000-504.000</t>
  </si>
  <si>
    <t>384.000-444.000</t>
  </si>
  <si>
    <t>324.000-384.000</t>
  </si>
  <si>
    <t>264.000-324.000</t>
  </si>
  <si>
    <t>1265.000-1325.000</t>
  </si>
  <si>
    <t>1279.000-1339.000</t>
  </si>
  <si>
    <t>1254.000-1314.000</t>
  </si>
  <si>
    <t>1170.000-1230.000</t>
  </si>
  <si>
    <t>1110.000-1170.000</t>
  </si>
  <si>
    <t>1050.000-1110.000</t>
  </si>
  <si>
    <t>990.000-1050.000</t>
  </si>
  <si>
    <t>930.000-990.000</t>
  </si>
  <si>
    <t>870.000-930.000</t>
  </si>
  <si>
    <t>810.000-870.000</t>
  </si>
  <si>
    <t>750.000-810.000</t>
  </si>
  <si>
    <t>690.000-750.000</t>
  </si>
  <si>
    <t>630.000-690.000</t>
  </si>
  <si>
    <t>570.000-630.000</t>
  </si>
  <si>
    <t>510.000-570.000</t>
  </si>
  <si>
    <t>450.000-510.000</t>
  </si>
  <si>
    <t>390.000-450.000</t>
  </si>
  <si>
    <t>330.000-390.000</t>
  </si>
  <si>
    <t>270.000-330.000</t>
  </si>
  <si>
    <t>210.000-270.000</t>
  </si>
  <si>
    <t>150.000-210.000</t>
  </si>
  <si>
    <t>90.000-150.000</t>
  </si>
  <si>
    <t>30.000-90.000</t>
  </si>
  <si>
    <t>1168.000-1228.000</t>
  </si>
  <si>
    <t>1108.000-1168.000</t>
  </si>
  <si>
    <t>1048.000-1108.000</t>
  </si>
  <si>
    <t>988.000-1048.000</t>
  </si>
  <si>
    <t>928.000-988.000</t>
  </si>
  <si>
    <t>868.000-928.000</t>
  </si>
  <si>
    <t>808.000-868.000</t>
  </si>
  <si>
    <t>748.000-808.000</t>
  </si>
  <si>
    <t>688.000-748.000</t>
  </si>
  <si>
    <t>628.000-688.000</t>
  </si>
  <si>
    <t>568.000-628.000</t>
  </si>
  <si>
    <t>508.000-568.000</t>
  </si>
  <si>
    <t>448.000-508.000</t>
  </si>
  <si>
    <t>388.000-448.000</t>
  </si>
  <si>
    <t>328.000-388.000</t>
  </si>
  <si>
    <t>268.000-328.000</t>
  </si>
  <si>
    <t>208.000-268.000</t>
  </si>
  <si>
    <t>148.000-208.000</t>
  </si>
  <si>
    <t>88.000-148.000</t>
  </si>
  <si>
    <t>28.000-88.000</t>
  </si>
  <si>
    <t>2.000-62.000</t>
  </si>
  <si>
    <t>290.000-350.000</t>
  </si>
  <si>
    <t>230.000-290.000</t>
  </si>
  <si>
    <t>170.000-230.000</t>
  </si>
  <si>
    <t>110.000-170.000</t>
  </si>
  <si>
    <t>50.000-110.000</t>
  </si>
  <si>
    <t>10.000-70.000</t>
  </si>
  <si>
    <t>1171.000-1231.000</t>
  </si>
  <si>
    <t>1111.000-1171.000</t>
  </si>
  <si>
    <t>1051.000-1111.000</t>
  </si>
  <si>
    <t>991.000-1051.000</t>
  </si>
  <si>
    <t>931.000-991.000</t>
  </si>
  <si>
    <t>871.000-931.000</t>
  </si>
  <si>
    <t>811.000-871.000</t>
  </si>
  <si>
    <t>751.000-811.000</t>
  </si>
  <si>
    <t>691.000-751.000</t>
  </si>
  <si>
    <t>631.000-691.000</t>
  </si>
  <si>
    <t>571.000-631.000</t>
  </si>
  <si>
    <t>511.000-571.000</t>
  </si>
  <si>
    <t>451.000-511.000</t>
  </si>
  <si>
    <t>391.000-451.000</t>
  </si>
  <si>
    <t>331.000-391.000</t>
  </si>
  <si>
    <t>271.000-331.000</t>
  </si>
  <si>
    <t>211.000-271.000</t>
  </si>
  <si>
    <t>151.000-211.000</t>
  </si>
  <si>
    <t>91.000-151.000</t>
  </si>
  <si>
    <t>31.000-91.000</t>
  </si>
  <si>
    <t>1186.000-1246.000</t>
  </si>
  <si>
    <t>1126.000-1186.000</t>
  </si>
  <si>
    <t>1066.000-1126.000</t>
  </si>
  <si>
    <t>1006.000-1066.000</t>
  </si>
  <si>
    <t>946.000-1006.000</t>
  </si>
  <si>
    <t>886.000-946.000</t>
  </si>
  <si>
    <t>826.000-886.000</t>
  </si>
  <si>
    <t>766.000-826.000</t>
  </si>
  <si>
    <t>706.000-766.000</t>
  </si>
  <si>
    <t>646.000-706.000</t>
  </si>
  <si>
    <t>586.000-646.000</t>
  </si>
  <si>
    <t>526.000-586.000</t>
  </si>
  <si>
    <t>466.000-526.000</t>
  </si>
  <si>
    <t>406.000-466.000</t>
  </si>
  <si>
    <t>346.000-406.000</t>
  </si>
  <si>
    <t>286.000-346.000</t>
  </si>
  <si>
    <t>226.000-286.000</t>
  </si>
  <si>
    <t>166.000-226.000</t>
  </si>
  <si>
    <t>106.000-166.000</t>
  </si>
  <si>
    <t>46.000-106.000</t>
  </si>
  <si>
    <t>Minute</t>
  </si>
  <si>
    <t>Time interval (s)</t>
  </si>
  <si>
    <t>Assay Date</t>
  </si>
  <si>
    <t>MulligansTrial_1</t>
  </si>
  <si>
    <t>GoorooSept_1</t>
  </si>
  <si>
    <t>GS_Sept23_53328</t>
  </si>
  <si>
    <t>Mulligans_Sept_1_87DE0</t>
  </si>
  <si>
    <t>5.000-65.000</t>
  </si>
  <si>
    <t>1255.000-1315.000</t>
  </si>
  <si>
    <t>1315.000-1375.000</t>
  </si>
  <si>
    <t>Initial, trial</t>
  </si>
  <si>
    <t>43.000-103.000</t>
  </si>
  <si>
    <t>103.000-163.000</t>
  </si>
  <si>
    <t>163.000-223.000</t>
  </si>
  <si>
    <t>223.000-283.000</t>
  </si>
  <si>
    <t>283.000-343.000</t>
  </si>
  <si>
    <t>343.000-403.000</t>
  </si>
  <si>
    <t>403.000-463.000</t>
  </si>
  <si>
    <t>463.000-523.000</t>
  </si>
  <si>
    <t>523.000-583.000</t>
  </si>
  <si>
    <t>583.000-643.000</t>
  </si>
  <si>
    <t>643.000-703.000</t>
  </si>
  <si>
    <t>703.000-763.000</t>
  </si>
  <si>
    <t>763.000-823.000</t>
  </si>
  <si>
    <t>823.000-883.000</t>
  </si>
  <si>
    <t>883.000-943.000</t>
  </si>
  <si>
    <t>943.000-1003.000</t>
  </si>
  <si>
    <t>1003.000-1063.000</t>
  </si>
  <si>
    <t>1063.000-1123.000</t>
  </si>
  <si>
    <t>1123.000-1183.000</t>
  </si>
  <si>
    <t>1183.000-1243.000</t>
  </si>
  <si>
    <t>ProcessEnd</t>
  </si>
  <si>
    <t>2016-02-24 00:00:00</t>
  </si>
  <si>
    <t>2017-07-04 00:00:00</t>
  </si>
  <si>
    <t>2023-09-25 23:27:00</t>
  </si>
  <si>
    <t>2023-09-28 23:08:00</t>
  </si>
  <si>
    <t>2016-03-29 00:00:00</t>
  </si>
  <si>
    <t>2016-03-29 06:50:00</t>
  </si>
  <si>
    <t>2016-04-01 00:00:00</t>
  </si>
  <si>
    <t>2016-04-01 03:05:00</t>
  </si>
  <si>
    <t>2016-04-01 05:15:00</t>
  </si>
  <si>
    <t>2016-04-01 04:42:00</t>
  </si>
  <si>
    <t>2016-04-05 03:00:00</t>
  </si>
  <si>
    <t>2016-04-05 03:30:00</t>
  </si>
  <si>
    <t>2016-04-05 02:21:00</t>
  </si>
  <si>
    <t>2016-04-08 01:25:00</t>
  </si>
  <si>
    <t>2016-04-08 01:30:00</t>
  </si>
  <si>
    <t>2016-04-08 01:41:00</t>
  </si>
  <si>
    <t>2016-04-08 03:20:00</t>
  </si>
  <si>
    <t>2016-10-19 00:00:00</t>
  </si>
  <si>
    <t>2017-11-10 03:30:00</t>
  </si>
  <si>
    <t>2017-11-10 04:12:00</t>
  </si>
  <si>
    <t>2017-11-10 05:33:00</t>
  </si>
  <si>
    <t>2017-11-10 05:00:00</t>
  </si>
  <si>
    <t>2017-11-10 05:21:00</t>
  </si>
  <si>
    <t>2017-11-10 05:39:00</t>
  </si>
  <si>
    <t>2017-11-14 02:45:00</t>
  </si>
  <si>
    <t>2017-11-14 03:40:00</t>
  </si>
  <si>
    <t>2017-11-14 03:53:00</t>
  </si>
  <si>
    <t>2017-02-14 00:00:00</t>
  </si>
  <si>
    <t>2017-02-14 03:16:00</t>
  </si>
  <si>
    <t>2017-02-24 00:00:00</t>
  </si>
  <si>
    <t>2018-11-06 03:34:00</t>
  </si>
  <si>
    <t>2018-11-06 03:47:00</t>
  </si>
  <si>
    <t>2018-11-06 04:48:00</t>
  </si>
  <si>
    <t>2018-11-06 03:28:00</t>
  </si>
  <si>
    <t>2018-11-06 03:58:00</t>
  </si>
  <si>
    <t>2018-11-06 05:25:00</t>
  </si>
  <si>
    <t>2018-11-13 03:11:00</t>
  </si>
  <si>
    <t>2018-11-13 03:42:00</t>
  </si>
  <si>
    <t>2018-11-13 04:14:00</t>
  </si>
  <si>
    <t>2018-11-13 04:35:00</t>
  </si>
  <si>
    <t>2018-11-13 04:54:00</t>
  </si>
  <si>
    <t>2018-11-13 03:00:00</t>
  </si>
  <si>
    <t>2018-11-13 02:20:00</t>
  </si>
  <si>
    <t>2018-11-13 03:20:00</t>
  </si>
  <si>
    <t>2018-11-13 03:50:00</t>
  </si>
  <si>
    <t>2018-11-13 05:05:00</t>
  </si>
  <si>
    <t>2018-11-13 05:45:00</t>
  </si>
  <si>
    <t>2018-11-13 02:21:00</t>
  </si>
  <si>
    <t>2018-11-13 05:08:00</t>
  </si>
  <si>
    <t>2018-02-13 04:20:00</t>
  </si>
  <si>
    <t>2018-02-13 05:00:00</t>
  </si>
  <si>
    <t>2018-02-13 05:10:00</t>
  </si>
  <si>
    <t>2018-02-13 05:05:00</t>
  </si>
  <si>
    <t>2018-02-13 06:20:00</t>
  </si>
  <si>
    <t>2018-02-13 02:30:00</t>
  </si>
  <si>
    <t>2018-02-13 02:35:00</t>
  </si>
  <si>
    <t>2018-02-13 02:53:00</t>
  </si>
  <si>
    <t>2018-02-13 03:15:00</t>
  </si>
  <si>
    <t>2018-02-13 03:55:00</t>
  </si>
  <si>
    <t>2018-02-13 04:19:00</t>
  </si>
  <si>
    <t>2018-02-13 04:30:00</t>
  </si>
  <si>
    <t>2018-02-13 04:47:00</t>
  </si>
  <si>
    <t>2018-02-13 04:15:00</t>
  </si>
  <si>
    <t>2018-02-13 05:38:00</t>
  </si>
  <si>
    <t>2018-02-13 04:40:00</t>
  </si>
  <si>
    <t>2018-02-23 02:15:00</t>
  </si>
  <si>
    <t>2018-02-23 02:30:00</t>
  </si>
  <si>
    <t>2018-02-23 03:15:00</t>
  </si>
  <si>
    <t>2018-02-23 03:28:00</t>
  </si>
  <si>
    <t>2018-02-23 02:55:00</t>
  </si>
  <si>
    <t>2018-02-23 02:46:00</t>
  </si>
  <si>
    <t>2018-02-23 03:34:00</t>
  </si>
  <si>
    <t>2018-02-23 04:25:00</t>
  </si>
  <si>
    <t>2018-02-23 03:55:00</t>
  </si>
  <si>
    <t>2018-02-23 02:22:00</t>
  </si>
  <si>
    <t>2018-02-23 05:55:00</t>
  </si>
  <si>
    <t>2018-02-23 03:45:00</t>
  </si>
  <si>
    <t>2019-04-30 02:50:00</t>
  </si>
  <si>
    <t>2019-04-30 03:30:00</t>
  </si>
  <si>
    <t>2019-04-30 04:00:00</t>
  </si>
  <si>
    <t>2019-04-30 04:20:00</t>
  </si>
  <si>
    <t>2019-04-30 04:35:00</t>
  </si>
  <si>
    <t>2019-04-30 05:00:00</t>
  </si>
  <si>
    <t>2019-04-30 05:03:00</t>
  </si>
  <si>
    <t>2019-04-30 02:24:00</t>
  </si>
  <si>
    <t>2019-04-30 03:25:00</t>
  </si>
  <si>
    <t>2019-04-30 04:05:00</t>
  </si>
  <si>
    <t>2019-04-30 04:31:00</t>
  </si>
  <si>
    <t>2019-04-30 04:47:00</t>
  </si>
  <si>
    <t>2019-04-30 06:09:00</t>
  </si>
  <si>
    <t>2019-04-30 06:25:00</t>
  </si>
  <si>
    <t>2019-04-30 05:59:00</t>
  </si>
  <si>
    <t>2019-04-30 05:23:00</t>
  </si>
  <si>
    <t>2019-04-30 03:27:00</t>
  </si>
  <si>
    <t>2019-04-30 04:03:00</t>
  </si>
  <si>
    <t>2019-04-30 02:58:00</t>
  </si>
  <si>
    <t>2019-04-30 03:14:00</t>
  </si>
  <si>
    <t>2019-04-30 05:50:00</t>
  </si>
  <si>
    <t>2019-04-30 06:05:00</t>
  </si>
  <si>
    <t>2019-04-30 05:13:00</t>
  </si>
  <si>
    <t>2019-11-05 03:40:00</t>
  </si>
  <si>
    <t>2019-11-05 04:10:00</t>
  </si>
  <si>
    <t>2019-11-05 00:00:00</t>
  </si>
  <si>
    <t>2019-11-05 02:50:00</t>
  </si>
  <si>
    <t>2019-11-05 06:08:00</t>
  </si>
  <si>
    <t>2019-11-05 02:21:00</t>
  </si>
  <si>
    <t>2019-11-05 03:29:00</t>
  </si>
  <si>
    <t>2019-11-05 06:05:00</t>
  </si>
  <si>
    <t>2019-11-05 06:20:00</t>
  </si>
  <si>
    <t>2019-11-05 04:35:00</t>
  </si>
  <si>
    <t>2019-11-15 02:50:00</t>
  </si>
  <si>
    <t>2019-11-15 05:57:00</t>
  </si>
  <si>
    <t>2019-11-15 03:08:00</t>
  </si>
  <si>
    <t>2019-11-15 03:28:00</t>
  </si>
  <si>
    <t>2019-11-15 03:53:00</t>
  </si>
  <si>
    <t>2019-11-15 04:05:00</t>
  </si>
  <si>
    <t>2019-11-15 02:30:00</t>
  </si>
  <si>
    <t>2019-11-15 03:22:00</t>
  </si>
  <si>
    <t>2019-11-15 03:35:00</t>
  </si>
  <si>
    <t>2019-11-15 03:50:00</t>
  </si>
  <si>
    <t>2019-11-15 04:18:00</t>
  </si>
  <si>
    <t>2019-11-15 04:34:00</t>
  </si>
  <si>
    <t>2019-11-15 03:19:00</t>
  </si>
  <si>
    <t>2019-11-15 03:40:00</t>
  </si>
  <si>
    <t>2020-11-10 03:00:00</t>
  </si>
  <si>
    <t>2020-11-10 04:10:00</t>
  </si>
  <si>
    <t>2020-11-10 04:40:00</t>
  </si>
  <si>
    <t>2020-11-10 04:05:00</t>
  </si>
  <si>
    <t>2020-11-10 04:54:00</t>
  </si>
  <si>
    <t>2020-11-10 02:45:00</t>
  </si>
  <si>
    <t>2020-11-10 03:28:00</t>
  </si>
  <si>
    <t>2020-11-10 03:41:00</t>
  </si>
  <si>
    <t>2020-11-10 04:07:00</t>
  </si>
  <si>
    <t>2020-11-10 04:30:00</t>
  </si>
  <si>
    <t>2020-11-10 05:29:00</t>
  </si>
  <si>
    <t>2020-11-10 05:47:00</t>
  </si>
  <si>
    <t>2020-11-17 02:58:00</t>
  </si>
  <si>
    <t>2020-11-17 04:30:00</t>
  </si>
  <si>
    <t>2020-11-17 05:30:00</t>
  </si>
  <si>
    <t>2020-11-17 04:03:00</t>
  </si>
  <si>
    <t>2020-11-17 02:47:00</t>
  </si>
  <si>
    <t>2020-11-17 03:07:00</t>
  </si>
  <si>
    <t>2020-11-17 03:36:00</t>
  </si>
  <si>
    <t>2020-11-17 06:04:00</t>
  </si>
  <si>
    <t>2020-11-17 02:30:00</t>
  </si>
  <si>
    <t>2020-11-17 02:48:00</t>
  </si>
  <si>
    <t>2020-11-17 03:57:00</t>
  </si>
  <si>
    <t>2020-11-17 03:21:00</t>
  </si>
  <si>
    <t>2020-11-17 03:50:00</t>
  </si>
  <si>
    <t>2021-04-30 05:18:00</t>
  </si>
  <si>
    <t>2021-04-30 02:07:00</t>
  </si>
  <si>
    <t>2021-04-30 02:40:00</t>
  </si>
  <si>
    <t>2021-04-30 05:11:00</t>
  </si>
  <si>
    <t>2021-04-30 03:26:00</t>
  </si>
  <si>
    <t>2021-04-30 03:43:00</t>
  </si>
  <si>
    <t>2021-04-30 05:17:00</t>
  </si>
  <si>
    <t>2021-04-30 06:01:00</t>
  </si>
  <si>
    <t>2021-04-30 05:25:00</t>
  </si>
  <si>
    <t>2021-04-30 03:45:00</t>
  </si>
  <si>
    <t>2021-04-30 02:15:00</t>
  </si>
  <si>
    <t>2021-04-30 03:05:00</t>
  </si>
  <si>
    <t>2021-11-19 00:48:00</t>
  </si>
  <si>
    <t>2021-11-18 23:41:00</t>
  </si>
  <si>
    <t>2021-11-19 00:29:00</t>
  </si>
  <si>
    <t>2021-11-18 23:58:00</t>
  </si>
  <si>
    <t>2021-11-18 22:25:00</t>
  </si>
  <si>
    <t>2021-11-18 22:40:00</t>
  </si>
  <si>
    <t>2021-11-18 23:25:00</t>
  </si>
  <si>
    <t>2021-11-19 00:34:00</t>
  </si>
  <si>
    <t>2021-11-19 01:02:00</t>
  </si>
  <si>
    <t>2021-11-22 23:48:00</t>
  </si>
  <si>
    <t>2021-11-22 22:28:00</t>
  </si>
  <si>
    <t>2021-11-22 22:43:00</t>
  </si>
  <si>
    <t>2021-11-23 01:26:00</t>
  </si>
  <si>
    <t>2021-11-22 22:35:00</t>
  </si>
  <si>
    <t>2021-11-22 22:50:00</t>
  </si>
  <si>
    <t>2021-11-23 00:39:00</t>
  </si>
  <si>
    <t>2021-11-23 00:41:00</t>
  </si>
  <si>
    <t>2021-11-22 22:21:00</t>
  </si>
  <si>
    <t>2021-11-22 22:38:00</t>
  </si>
  <si>
    <t>2021-11-22 22:15:00</t>
  </si>
  <si>
    <t>2021-11-22 23:18:00</t>
  </si>
  <si>
    <t>2022-04-29 00:15:00</t>
  </si>
  <si>
    <t>2022-04-29 00:53:00</t>
  </si>
  <si>
    <t>2022-04-28 22:24:00</t>
  </si>
  <si>
    <t>2022-04-28 23:17:00</t>
  </si>
  <si>
    <t>2022-04-29 01:23:00</t>
  </si>
  <si>
    <t>2022-04-29 01:43:00</t>
  </si>
  <si>
    <t>2022-04-29 01:26:00</t>
  </si>
  <si>
    <t>2022-04-29 00:36:00</t>
  </si>
  <si>
    <t>2022-04-29 01:03:00</t>
  </si>
  <si>
    <t>2022-04-28 23:46:00</t>
  </si>
  <si>
    <t>2022-04-29 00:17:00</t>
  </si>
  <si>
    <t>2022-04-28 22:41:00</t>
  </si>
  <si>
    <t>2022-04-28 23:12:00</t>
  </si>
  <si>
    <t>2022-04-28 22:31:00</t>
  </si>
  <si>
    <t>2022-04-28 22:58:00</t>
  </si>
  <si>
    <t>2022-04-29 00:51:00</t>
  </si>
  <si>
    <t>2022-04-29 00:25:00</t>
  </si>
  <si>
    <t>2022-04-29 00:45:00</t>
  </si>
  <si>
    <t>2022-04-28 00:00:00</t>
  </si>
  <si>
    <t>2022-04-28 22:05:00</t>
  </si>
  <si>
    <t>2022-04-28 22:30:00</t>
  </si>
  <si>
    <t>2022-05-02 22:18:00</t>
  </si>
  <si>
    <t>2022-05-02 22:49:00</t>
  </si>
  <si>
    <t>2022-05-02 23:00:00</t>
  </si>
  <si>
    <t>2022-05-03 00:26:00</t>
  </si>
  <si>
    <t>2022-05-03 01:39:00</t>
  </si>
  <si>
    <t>2022-05-03 01:03:00</t>
  </si>
  <si>
    <t>2022-05-03 01:44:00</t>
  </si>
  <si>
    <t>2022-05-03 00:01:00</t>
  </si>
  <si>
    <t>2022-05-03 00:35:00</t>
  </si>
  <si>
    <t>2022-05-02 23:16:00</t>
  </si>
  <si>
    <t>2022-05-02 23:50:00</t>
  </si>
  <si>
    <t>2022-05-02 22:30:00</t>
  </si>
  <si>
    <t>2022-05-02 22:47:00</t>
  </si>
  <si>
    <t>2022-05-02 00:18:00</t>
  </si>
  <si>
    <t>2022-05-02 22:33:00</t>
  </si>
  <si>
    <t>2022-05-03 01:06:00</t>
  </si>
  <si>
    <t>2022-05-03 01:20:00</t>
  </si>
  <si>
    <t>2022-05-03 22:25:00</t>
  </si>
  <si>
    <t>2022-05-02 23:09:00</t>
  </si>
  <si>
    <t>2022-05-02 02:25:00</t>
  </si>
  <si>
    <t>2022-05-02 23:58:00</t>
  </si>
  <si>
    <t>2022-05-03 00:32:00</t>
  </si>
  <si>
    <t>2022-05-02 00:00:00</t>
  </si>
  <si>
    <t>2022-05-03 02:20:00</t>
  </si>
  <si>
    <t>2023-04-27 22:30:00</t>
  </si>
  <si>
    <t>2023-04-27 23:09:00</t>
  </si>
  <si>
    <t>2023-04-28 02:09:00</t>
  </si>
  <si>
    <t>2023-04-28 02:26:00</t>
  </si>
  <si>
    <t>2023-04-28 00:25:00</t>
  </si>
  <si>
    <t>2023-04-28 01:22:00</t>
  </si>
  <si>
    <t>2023-04-27 22:41:00</t>
  </si>
  <si>
    <t>2023-04-27 23:14:00</t>
  </si>
  <si>
    <t>2023-04-27 23:45:00</t>
  </si>
  <si>
    <t>2023-04-28 00:08:00</t>
  </si>
  <si>
    <t>2023-04-28 03:14:00</t>
  </si>
  <si>
    <t>2023-04-28 02:50:00</t>
  </si>
  <si>
    <t>2023-04-28 03:01:00</t>
  </si>
  <si>
    <t>2023-04-28 03:19:00</t>
  </si>
  <si>
    <t>2023-04-27 22:37:00</t>
  </si>
  <si>
    <t>2023-04-27 23:20:00</t>
  </si>
  <si>
    <t>2023-04-28 00:34:00</t>
  </si>
  <si>
    <t>2023-04-28 00:46:00</t>
  </si>
  <si>
    <t>2023-04-27 23:52:00</t>
  </si>
  <si>
    <t>2023-04-28 00:11:00</t>
  </si>
  <si>
    <t>2023-04-28 01:04:00</t>
  </si>
  <si>
    <t>2023-04-28 01:24:00</t>
  </si>
  <si>
    <t>2023-04-28 01:47:00</t>
  </si>
  <si>
    <t>2023-04-28 02:07:00</t>
  </si>
  <si>
    <t>2023-04-28 02:54:00</t>
  </si>
  <si>
    <t>2023-04-28 02:18:00</t>
  </si>
  <si>
    <t>2023-04-28 02:33:00</t>
  </si>
  <si>
    <t>2023-04-28 00:48:00</t>
  </si>
  <si>
    <t>2023-04-28 02:04:00</t>
  </si>
  <si>
    <t>2023-04-27 23:25:00</t>
  </si>
  <si>
    <t>2023-04-28 00:59:00</t>
  </si>
  <si>
    <t>2023-04-28 02:30:00</t>
  </si>
  <si>
    <t>2023-04-28 03:09:00</t>
  </si>
  <si>
    <t>2023-04-28 01:33:00</t>
  </si>
  <si>
    <t>2023-04-28 02:10:00</t>
  </si>
  <si>
    <t>2023-04-28 00:43:00</t>
  </si>
  <si>
    <t>2023-04-28 01:19:00</t>
  </si>
  <si>
    <t>2023-05-05 02:19:00</t>
  </si>
  <si>
    <t>2023-05-05 02:46:00</t>
  </si>
  <si>
    <t>2023-05-05 01:10:00</t>
  </si>
  <si>
    <t>2023-05-05 01:23:00</t>
  </si>
  <si>
    <t>2023-05-04 23:20:00</t>
  </si>
  <si>
    <t>2023-05-04 23:40:00</t>
  </si>
  <si>
    <t>2023-05-04 22:36:00</t>
  </si>
  <si>
    <t>2023-05-04 22:58:00</t>
  </si>
  <si>
    <t>2023-05-05 00:33:00</t>
  </si>
  <si>
    <t>2023-05-05 01:15:00</t>
  </si>
  <si>
    <t>2023-05-05 00:50:00</t>
  </si>
  <si>
    <t>2023-05-05 00:56:00</t>
  </si>
  <si>
    <t>2023-05-04 23:33:00</t>
  </si>
  <si>
    <t>2023-05-04 23:49:00</t>
  </si>
  <si>
    <t>2023-05-05 01:48:00</t>
  </si>
  <si>
    <t>2023-05-05 02:15:00</t>
  </si>
  <si>
    <t>2023-05-05 02:06:00</t>
  </si>
  <si>
    <t>2023-05-05 02:22:00</t>
  </si>
  <si>
    <t>2023-05-04 22:29:00</t>
  </si>
  <si>
    <t>2023-05-04 23:07:00</t>
  </si>
  <si>
    <t>2023-05-05 00:24:00</t>
  </si>
  <si>
    <t>2023-05-05 00:47:00</t>
  </si>
  <si>
    <t>2023-05-04 23:18:00</t>
  </si>
  <si>
    <t>2023-05-04 23:36:00</t>
  </si>
  <si>
    <t>2023-05-05 01:21:00</t>
  </si>
  <si>
    <t>2023-05-05 01:30:00</t>
  </si>
  <si>
    <t>2023-05-05 01:05:00</t>
  </si>
  <si>
    <t>2023-05-05 01:51:00</t>
  </si>
  <si>
    <t>2023-05-05 02:48:00</t>
  </si>
  <si>
    <t>2023-05-05 02:56:00</t>
  </si>
  <si>
    <t>2023-05-04 22:51:00</t>
  </si>
  <si>
    <t>2023-05-04 23:10:00</t>
  </si>
  <si>
    <t>2023-05-04 23:53:00</t>
  </si>
  <si>
    <t>2023-05-05 00:48:00</t>
  </si>
  <si>
    <t>2023-05-05 01:22:00</t>
  </si>
  <si>
    <t>2023-05-05 01:31:00</t>
  </si>
  <si>
    <t>2023-05-05 01:38:00</t>
  </si>
  <si>
    <t>2023-05-05 01:57:00</t>
  </si>
  <si>
    <t>2023-05-05 02:23:00</t>
  </si>
  <si>
    <t>2023-05-05 02:38:00</t>
  </si>
  <si>
    <t>2023-11-02 23:14:00</t>
  </si>
  <si>
    <t>2023-11-02 22:40:00</t>
  </si>
  <si>
    <t>2023-11-02 23:45:00</t>
  </si>
  <si>
    <t>2023-11-03 00:55:00</t>
  </si>
  <si>
    <t>2023-11-02 22:31:00</t>
  </si>
  <si>
    <t>2023-11-02 23:39:00</t>
  </si>
  <si>
    <t>2023-11-03 02:35:00</t>
  </si>
  <si>
    <t>2023-11-03 03:10:00</t>
  </si>
  <si>
    <t>2023-11-02 23:08:00</t>
  </si>
  <si>
    <t>2023-11-02 23:46:00</t>
  </si>
  <si>
    <t>2023-11-03 00:25:00</t>
  </si>
  <si>
    <t>2023-11-03 00:45:00</t>
  </si>
  <si>
    <t>2023-11-03 02:40:00</t>
  </si>
  <si>
    <t>2023-11-03 00:09:00</t>
  </si>
  <si>
    <t>2023-11-03 02:03:00</t>
  </si>
  <si>
    <t>2023-11-03 02:10:00</t>
  </si>
  <si>
    <t>2023-11-06 23:41:00</t>
  </si>
  <si>
    <t>2023-11-07 01:13:00</t>
  </si>
  <si>
    <t>2023-11-06 22:41:00</t>
  </si>
  <si>
    <t>2023-11-06 23:03:00</t>
  </si>
  <si>
    <t>2023-11-07 01:38:00</t>
  </si>
  <si>
    <t>2023-11-07 02:35:00</t>
  </si>
  <si>
    <t>2023-11-06 22:45:00</t>
  </si>
  <si>
    <t>2023-11-06 23:21:00</t>
  </si>
  <si>
    <t>2023-11-07 01:34:00</t>
  </si>
  <si>
    <t>2023-11-07 02:53:00</t>
  </si>
  <si>
    <t>2023-11-07 03:08:00</t>
  </si>
  <si>
    <t>2023-11-07 00:00:00</t>
  </si>
  <si>
    <t>2023-11-07 01:27:00</t>
  </si>
  <si>
    <t>2023-11-07 01:49:00</t>
  </si>
  <si>
    <t>2023-11-06 23:15:00</t>
  </si>
  <si>
    <t>2023-11-06 23:33:00</t>
  </si>
  <si>
    <t>2023-11-06 22:30:00</t>
  </si>
  <si>
    <t>2023-11-06 23:06:00</t>
  </si>
  <si>
    <t>2023-11-07 00:08:00</t>
  </si>
  <si>
    <t>2023-11-07 00:25:00</t>
  </si>
  <si>
    <t>2023-11-07 00:49:00</t>
  </si>
  <si>
    <t>2023-11-07 01:30:00</t>
  </si>
  <si>
    <t>2023-11-07 02:18:00</t>
  </si>
  <si>
    <t>2023-11-06 22:43:00</t>
  </si>
  <si>
    <t>2023-11-06 23:16:00</t>
  </si>
  <si>
    <t>2023-11-06 23:30:00</t>
  </si>
  <si>
    <t>2023-11-06 23:52:00</t>
  </si>
  <si>
    <t>2023-02-17 02:35:00</t>
  </si>
  <si>
    <t>2023-02-17 01:51:00</t>
  </si>
  <si>
    <t>2023-02-17 02:16:00</t>
  </si>
  <si>
    <t>2023-02-16 22:59:00</t>
  </si>
  <si>
    <t>2023-02-16 23:53:00</t>
  </si>
  <si>
    <t>2023-02-17 01:07:00</t>
  </si>
  <si>
    <t>2023-02-17 01:25:00</t>
  </si>
  <si>
    <t>2023-02-16 22:25:00</t>
  </si>
  <si>
    <t>2023-02-16 23:20:00</t>
  </si>
  <si>
    <t>2023-02-17 00:07:00</t>
  </si>
  <si>
    <t>2023-02-17 00:55:00</t>
  </si>
  <si>
    <t>2023-02-17 01:23:00</t>
  </si>
  <si>
    <t>2023-02-16 23:25:00</t>
  </si>
  <si>
    <t>2023-02-17 01:05:00</t>
  </si>
  <si>
    <t>2023-02-17 01:45:00</t>
  </si>
  <si>
    <t>2023-02-17 02:57:00</t>
  </si>
  <si>
    <t>2023-02-16 22:38:00</t>
  </si>
  <si>
    <t>2023-02-16 23:38:00</t>
  </si>
  <si>
    <t>2023-02-17 01:41:00</t>
  </si>
  <si>
    <t>2023-02-21 01:13:00</t>
  </si>
  <si>
    <t>2023-02-21 01:50:00</t>
  </si>
  <si>
    <t>2023-02-20 23:40:00</t>
  </si>
  <si>
    <t>2023-02-20 23:53:00</t>
  </si>
  <si>
    <t>2023-02-20 23:05:00</t>
  </si>
  <si>
    <t>2023-02-20 23:25:00</t>
  </si>
  <si>
    <t>2023-02-21 00:38:00</t>
  </si>
  <si>
    <t>2023-02-21 00:53:00</t>
  </si>
  <si>
    <t>2023-02-21 03:13:00</t>
  </si>
  <si>
    <t>2023-02-21 02:04:00</t>
  </si>
  <si>
    <t>2023-02-21 02:26:00</t>
  </si>
  <si>
    <t>2023-02-21 01:32:00</t>
  </si>
  <si>
    <t>2023-02-21 00:06:00</t>
  </si>
  <si>
    <t>2023-02-20 22:25:00</t>
  </si>
  <si>
    <t>2023-02-20 23:43:00</t>
  </si>
  <si>
    <t>2023-02-21 03:05:00</t>
  </si>
  <si>
    <t>2023-02-20 23:23:00</t>
  </si>
  <si>
    <t>2023-02-20 23:48:00</t>
  </si>
  <si>
    <t>2023-02-21 01:02:00</t>
  </si>
  <si>
    <t>2023-02-21 01:26:00</t>
  </si>
  <si>
    <t>2023-02-21 00:43:00</t>
  </si>
  <si>
    <t>2023-02-21 02:08:00</t>
  </si>
  <si>
    <t>2023-02-21 02:23:00</t>
  </si>
  <si>
    <t>2023-02-21 00:26:00</t>
  </si>
  <si>
    <t>2023-02-20 22:30:00</t>
  </si>
  <si>
    <t>2023-02-20 22:52:00</t>
  </si>
  <si>
    <t>2019-01-30 02:41:00</t>
  </si>
  <si>
    <t>2019-01-30 03:00:00</t>
  </si>
  <si>
    <t>2019-01-30 04:39:00</t>
  </si>
  <si>
    <t>2019-01-30 05:10:00</t>
  </si>
  <si>
    <t>2017-12-20 00:12:00</t>
  </si>
  <si>
    <t>2018-01-09 23:10:00</t>
  </si>
  <si>
    <t>2018-01-10 00:25:00</t>
  </si>
  <si>
    <t>2018-01-10 00:45:00</t>
  </si>
  <si>
    <t>2018-01-18 01:40:00</t>
  </si>
  <si>
    <t>2024-01-19 02:49:00</t>
  </si>
  <si>
    <t>2024-01-19 03:06:00</t>
  </si>
  <si>
    <t>2024-01-19 03:20:00</t>
  </si>
  <si>
    <t>2024-01-19 03:35:00</t>
  </si>
  <si>
    <t>2024-01-19 03:38:00</t>
  </si>
  <si>
    <t>2024-01-19 04:04:00</t>
  </si>
  <si>
    <t>2024-01-19 04:17:00</t>
  </si>
  <si>
    <t>2024-01-19 05:42:00</t>
  </si>
  <si>
    <t>2024-02-16 00:31:00</t>
  </si>
  <si>
    <t>2024-02-16 00:06:00</t>
  </si>
  <si>
    <t>2024-02-16 00:24:00</t>
  </si>
  <si>
    <t>2024-02-15 23:23:00</t>
  </si>
  <si>
    <t>2024-02-15 23:40:00</t>
  </si>
  <si>
    <t>2024-02-15 23:52:00</t>
  </si>
  <si>
    <t>2016-10-26 00:00:00</t>
  </si>
  <si>
    <t>2016-11-17 02:35:00</t>
  </si>
  <si>
    <t>2016-11-17 02:30:00</t>
  </si>
  <si>
    <t>2016-11-17 01:44:00</t>
  </si>
  <si>
    <t>2016-11-17 01:45:00</t>
  </si>
  <si>
    <t>2016-10-26 23:00:00</t>
  </si>
  <si>
    <t>2016-10-19 01:00:00</t>
  </si>
  <si>
    <t>2016-10-19 21:35:00</t>
  </si>
  <si>
    <t>2016-10-19 21:52:00</t>
  </si>
  <si>
    <t>2017-12-05 23:52:00</t>
  </si>
  <si>
    <t>2017-12-11 23:52:00</t>
  </si>
  <si>
    <t>2017-12-12 00:16:00</t>
  </si>
  <si>
    <t>2017-12-12 00:32:00</t>
  </si>
  <si>
    <t>2017-12-12 00:47:00</t>
  </si>
  <si>
    <t>2017-12-12 01:13:00</t>
  </si>
  <si>
    <t>2017-12-12 01:30:00</t>
  </si>
  <si>
    <t>2017-12-12 01:59:00</t>
  </si>
  <si>
    <t>2017-12-15 00:19:00</t>
  </si>
  <si>
    <t>2017-12-15 00:25:00</t>
  </si>
  <si>
    <t>2017-12-15 00:35:00</t>
  </si>
  <si>
    <t>2017-12-15 00:43:00</t>
  </si>
  <si>
    <t>2017-12-15 01:17:00</t>
  </si>
  <si>
    <t>2017-12-15 01:23:00</t>
  </si>
  <si>
    <t>2018-10-02 22:22:00</t>
  </si>
  <si>
    <t>2018-10-02 22:45:00</t>
  </si>
  <si>
    <t>2018-10-02 22:15:00</t>
  </si>
  <si>
    <t>2018-10-02 22:30:00</t>
  </si>
  <si>
    <t>2018-10-02 23:20:00</t>
  </si>
  <si>
    <t>2018-10-02 23:50:00</t>
  </si>
  <si>
    <t>2018-10-03 00:30:00</t>
  </si>
  <si>
    <t>2018-10-03 00:58:00</t>
  </si>
  <si>
    <t>2018-10-03 00:55:00</t>
  </si>
  <si>
    <t>2018-10-03 01:30:00</t>
  </si>
  <si>
    <t>2018-10-03 01:45:00</t>
  </si>
  <si>
    <t>2018-10-03 21:52:00</t>
  </si>
  <si>
    <t>2018-10-03 22:09:00</t>
  </si>
  <si>
    <t>2018-10-03 22:38:00</t>
  </si>
  <si>
    <t>2018-10-03 22:50:00</t>
  </si>
  <si>
    <t>2018-10-16 21:45:00</t>
  </si>
  <si>
    <t>2018-10-16 22:10:00</t>
  </si>
  <si>
    <t>2018-10-16 22:30:00</t>
  </si>
  <si>
    <t>2018-10-16 23:45:00</t>
  </si>
  <si>
    <t>2018-10-17 00:04:00</t>
  </si>
  <si>
    <t>2018-10-17 00:15:00</t>
  </si>
  <si>
    <t>2018-10-17 00:25:00</t>
  </si>
  <si>
    <t>2018-10-16 21:41:00</t>
  </si>
  <si>
    <t>2018-10-16 22:20:00</t>
  </si>
  <si>
    <t>2018-10-16 22:51:00</t>
  </si>
  <si>
    <t>2018-10-16 22:55:00</t>
  </si>
  <si>
    <t>2018-10-16 23:01:00</t>
  </si>
  <si>
    <t>2018-10-23 21:33:00</t>
  </si>
  <si>
    <t>2018-10-23 22:03:00</t>
  </si>
  <si>
    <t>2018-10-23 22:15:00</t>
  </si>
  <si>
    <t>2018-10-23 22:28:00</t>
  </si>
  <si>
    <t>2018-10-23 22:38:00</t>
  </si>
  <si>
    <t>2018-10-23 23:10:00</t>
  </si>
  <si>
    <t>2018-10-23 23:18:00</t>
  </si>
  <si>
    <t>2018-10-23 23:25:00</t>
  </si>
  <si>
    <t>2018-10-23 21:41:00</t>
  </si>
  <si>
    <t>2018-10-23 21:52:00</t>
  </si>
  <si>
    <t>2018-10-24 00:10:00</t>
  </si>
  <si>
    <t>2018-10-23 21:30:00</t>
  </si>
  <si>
    <t>2018-10-25 22:10:00</t>
  </si>
  <si>
    <t>2023-09-21 20:33:00</t>
  </si>
  <si>
    <t>2023-09-21 23:52:00</t>
  </si>
  <si>
    <t>2023-09-22 00:14:00</t>
  </si>
  <si>
    <t>2023-09-22 00:51:00</t>
  </si>
  <si>
    <t>2023-09-22 02:06:00</t>
  </si>
  <si>
    <t>2023-09-22 02:25:00</t>
  </si>
  <si>
    <t>2023-09-22 02:45:00</t>
  </si>
  <si>
    <t>2023-09-22 03:35:00</t>
  </si>
  <si>
    <t>2023-09-22 04:11:00</t>
  </si>
  <si>
    <t>2024-01-25 22:14:00</t>
  </si>
  <si>
    <t>2024-01-25 22:38:00</t>
  </si>
  <si>
    <t>2024-01-25 23:24:00</t>
  </si>
  <si>
    <t>2024-01-25 23:34:00</t>
  </si>
  <si>
    <t>2024-01-25 22:42:00</t>
  </si>
  <si>
    <t>2024-01-25 22:53:00</t>
  </si>
  <si>
    <t>2024-01-25 23:12:00</t>
  </si>
  <si>
    <t>2024-01-25 23:35:00</t>
  </si>
  <si>
    <t>2024-01-25 23:37:00</t>
  </si>
  <si>
    <t>2024-01-26 01:30:00</t>
  </si>
  <si>
    <t>2024-01-26 01:54:00</t>
  </si>
  <si>
    <t>2024-01-26 00:39:00</t>
  </si>
  <si>
    <t>2024-01-26 00:55:00</t>
  </si>
  <si>
    <t>2024-01-25 23:57:00</t>
  </si>
  <si>
    <t>2024-01-26 00:06:00</t>
  </si>
  <si>
    <t>2024-01-26 00:19:00</t>
  </si>
  <si>
    <t>2024-01-26 00:58:00</t>
  </si>
  <si>
    <t>2024-01-26 01:06:00</t>
  </si>
  <si>
    <t>2024-02-20 22:15:00</t>
  </si>
  <si>
    <t>2024-02-20 22:22:00</t>
  </si>
  <si>
    <t>2024-02-20 22:30:00</t>
  </si>
  <si>
    <t>2024-02-20 22:54:00</t>
  </si>
  <si>
    <t>2024-02-20 23:30:00</t>
  </si>
  <si>
    <t>2024-02-20 23:41:00</t>
  </si>
  <si>
    <t>2024-02-20 23:36:00</t>
  </si>
  <si>
    <t>2024-02-20 22:45:00</t>
  </si>
  <si>
    <t>2024-02-20 22:50:00</t>
  </si>
  <si>
    <t>2024-02-21 00:02:00</t>
  </si>
  <si>
    <t>2024-02-21 00:20:00</t>
  </si>
  <si>
    <t>2024-02-21 00:15:00</t>
  </si>
  <si>
    <t>2024-02-21 00:37:00</t>
  </si>
  <si>
    <t>2024-02-21 01:08:00</t>
  </si>
  <si>
    <t>2024-02-21 00:48:00</t>
  </si>
  <si>
    <t>2024-02-21 01:03:00</t>
  </si>
  <si>
    <t>2024-02-21 01:15:00</t>
  </si>
  <si>
    <t>2024-02-21 03:06:00</t>
  </si>
  <si>
    <t>2024-02-21 02:14:00</t>
  </si>
  <si>
    <t>2024-02-21 02:40:00</t>
  </si>
  <si>
    <t>2024-02-21 03:20:00</t>
  </si>
  <si>
    <t>2024-02-21 03:28:00</t>
  </si>
  <si>
    <t>2024-02-21 03:57:00</t>
  </si>
  <si>
    <t>2024-02-21 03:00:00</t>
  </si>
  <si>
    <t>2018-06-06 23:01:00</t>
  </si>
  <si>
    <t>2018-06-06 23:29:00</t>
  </si>
  <si>
    <t>2018-06-07 00:00:00</t>
  </si>
  <si>
    <t>2018-06-07 00:15:00</t>
  </si>
  <si>
    <t>2018-06-07 00:32:00</t>
  </si>
  <si>
    <t>2018-06-07 01:26:00</t>
  </si>
  <si>
    <t>2018-06-07 01:47:00</t>
  </si>
  <si>
    <t>2018-06-07 02:09:00</t>
  </si>
  <si>
    <t>2018-06-06 22:54:00</t>
  </si>
  <si>
    <t>2018-06-06 23:20:00</t>
  </si>
  <si>
    <t>2018-06-06 23:48:00</t>
  </si>
  <si>
    <t>2018-06-07 00:29:00</t>
  </si>
  <si>
    <t>2018-06-07 00:45:00</t>
  </si>
  <si>
    <t>2018-06-07 01:09:00</t>
  </si>
  <si>
    <t>2018-06-07 01:32:00</t>
  </si>
  <si>
    <t>2018-06-07 01:58:00</t>
  </si>
  <si>
    <t>2018-06-07 02:23:00</t>
  </si>
  <si>
    <t>2018-06-07 02:57:00</t>
  </si>
  <si>
    <t>2018-06-07 03:05:00</t>
  </si>
  <si>
    <t>2016-03-16 04:30:00</t>
  </si>
  <si>
    <t>2016-03-18 05:00:00</t>
  </si>
  <si>
    <t>2016-03-18 05:12:00</t>
  </si>
  <si>
    <t>2016-03-18 04:24:00</t>
  </si>
  <si>
    <t>2016-03-18 04:31:00</t>
  </si>
  <si>
    <t>2016-03-18 00:00:00</t>
  </si>
  <si>
    <t>2016-03-21 21:45:00</t>
  </si>
  <si>
    <t>2016-04-20 19:00:00</t>
  </si>
  <si>
    <t>2016-04-20 19:30:00</t>
  </si>
  <si>
    <t>2016-05-23 18:20:00</t>
  </si>
  <si>
    <t>2016-05-23 18:45:00</t>
  </si>
  <si>
    <t>2016-05-29 18:15:00</t>
  </si>
  <si>
    <t>2016-05-29 18:03:00</t>
  </si>
  <si>
    <t>2016-05-30 18:30:00</t>
  </si>
  <si>
    <t>2016-05-26 18:30:00</t>
  </si>
  <si>
    <t>2016-05-27 18:30:00</t>
  </si>
  <si>
    <t>2016-05-28 18:30:00</t>
  </si>
  <si>
    <t>2016-06-17 18:30:00</t>
  </si>
  <si>
    <t>2016-06-23 18:30:00</t>
  </si>
  <si>
    <t>2017-06-06 21:01:00</t>
  </si>
  <si>
    <t>2017-06-12 00:00:00</t>
  </si>
  <si>
    <t>2017-06-22 18:30:00</t>
  </si>
  <si>
    <t>2017-06-23 19:54:00</t>
  </si>
  <si>
    <t>2017-07-04 20:01:00</t>
  </si>
  <si>
    <t>2017-07-04 20:19:00</t>
  </si>
  <si>
    <t>2017-07-05 19:38:00</t>
  </si>
  <si>
    <t>2017-07-05 00:00:00</t>
  </si>
  <si>
    <t>2017-07-10 19:25:00</t>
  </si>
  <si>
    <t>2017-07-10 20:07:00</t>
  </si>
  <si>
    <t>2017-07-10 20:34:00</t>
  </si>
  <si>
    <t>2017-07-10 20:47:00</t>
  </si>
  <si>
    <t>2017-07-10 21:25:00</t>
  </si>
  <si>
    <t>2017-07-13 20:24:00</t>
  </si>
  <si>
    <t>2017-07-13 20:40:00</t>
  </si>
  <si>
    <t>2017-07-17 19:18:00</t>
  </si>
  <si>
    <t>2017-07-17 19:14:00</t>
  </si>
  <si>
    <t>2017-07-17 19:30:00</t>
  </si>
  <si>
    <t>2017-07-17 19:40:00</t>
  </si>
  <si>
    <t>2017-07-17 19:50:00</t>
  </si>
  <si>
    <t>2017-07-17 20:13:00</t>
  </si>
  <si>
    <t>2017-07-17 20:31:00</t>
  </si>
  <si>
    <t>2017-07-17 20:40:00</t>
  </si>
  <si>
    <t>2017-07-18 19:41:00</t>
  </si>
  <si>
    <t>2017-07-18 19:15:00</t>
  </si>
  <si>
    <t>2017-07-18 20:06:00</t>
  </si>
  <si>
    <t>2017-07-18 20:30:00</t>
  </si>
  <si>
    <t>2017-07-24 19:42:00</t>
  </si>
  <si>
    <t>2017-07-24 19:55:00</t>
  </si>
  <si>
    <t>2017-07-24 21:14:00</t>
  </si>
  <si>
    <t>2017-07-24 21:30:00</t>
  </si>
  <si>
    <t>2017-07-24 21:40:00</t>
  </si>
  <si>
    <t>2017-07-24 22:02:00</t>
  </si>
  <si>
    <t>2017-07-24 22:30:00</t>
  </si>
  <si>
    <t>2017-07-24 22:40:00</t>
  </si>
  <si>
    <t>2017-07-25 19:32:00</t>
  </si>
  <si>
    <t>2017-07-25 22:02:00</t>
  </si>
  <si>
    <t>2017-07-25 20:34:00</t>
  </si>
  <si>
    <t>2017-07-25 20:45:00</t>
  </si>
  <si>
    <t>2017-07-25 20:55:00</t>
  </si>
  <si>
    <t>2017-07-25 21:12:00</t>
  </si>
  <si>
    <t>2017-08-01 19:54:00</t>
  </si>
  <si>
    <t>2017-08-01 20:29:00</t>
  </si>
  <si>
    <t>2017-08-01 21:13:00</t>
  </si>
  <si>
    <t>2017-08-01 21:37:00</t>
  </si>
  <si>
    <t>2017-08-01 22:00:00</t>
  </si>
  <si>
    <t>2017-08-01 22:26:00</t>
  </si>
  <si>
    <t>2017-08-02 21:20:00</t>
  </si>
  <si>
    <t>2017-08-02 21:45:00</t>
  </si>
  <si>
    <t>2017-08-02 22:25:00</t>
  </si>
  <si>
    <t>2017-08-02 22:35:00</t>
  </si>
  <si>
    <t>2017-08-02 23:15:00</t>
  </si>
  <si>
    <t>2017-08-02 23:32:00</t>
  </si>
  <si>
    <t>2017-08-06 07:27:00</t>
  </si>
  <si>
    <t>2017-08-14 19:20:00</t>
  </si>
  <si>
    <t>2017-08-14 20:00:00</t>
  </si>
  <si>
    <t>2017-08-14 20:36:00</t>
  </si>
  <si>
    <t>2017-08-16 20:02:00</t>
  </si>
  <si>
    <t>2017-08-16 20:12:00</t>
  </si>
  <si>
    <t>2017-08-16 20:45:00</t>
  </si>
  <si>
    <t>2017-08-16 21:10:00</t>
  </si>
  <si>
    <t>2017-08-21 21:19:00</t>
  </si>
  <si>
    <t>2017-08-21 22:01:00</t>
  </si>
  <si>
    <t>2017-08-21 22:22:00</t>
  </si>
  <si>
    <t>2017-08-22 05:20:00</t>
  </si>
  <si>
    <t>2017-08-22 05:40:00</t>
  </si>
  <si>
    <t>2017-08-22 05:50:00</t>
  </si>
  <si>
    <t>2017-08-22 06:25:00</t>
  </si>
  <si>
    <t>2017-08-22 06:30:00</t>
  </si>
  <si>
    <t>2017-08-22 06:35:00</t>
  </si>
  <si>
    <t>2017-08-22 06:54:00</t>
  </si>
  <si>
    <t>2017-11-01 22:01:00</t>
  </si>
  <si>
    <t>2017-11-01 20:34:00</t>
  </si>
  <si>
    <t>2017-11-01 22:44:00</t>
  </si>
  <si>
    <t>2017-11-03 22:26:00</t>
  </si>
  <si>
    <t>2017-11-03 23:02:00</t>
  </si>
  <si>
    <t>2017-11-07 22:00:00</t>
  </si>
  <si>
    <t>2017-11-14 22:15:00</t>
  </si>
  <si>
    <t>2017-12-06 00:20:00</t>
  </si>
  <si>
    <t>2017-12-06 01:02:00</t>
  </si>
  <si>
    <t>2017-12-06 01:20:00</t>
  </si>
  <si>
    <t>2017-12-06 04:57:00</t>
  </si>
  <si>
    <t>2017-12-13 05:05:00</t>
  </si>
  <si>
    <t>2017-12-14 23:13:00</t>
  </si>
  <si>
    <t>2017-12-14 23:38:00</t>
  </si>
  <si>
    <t>2017-12-14 23:50:00</t>
  </si>
  <si>
    <t>2017-12-15 00:49:00</t>
  </si>
  <si>
    <t>2017-12-15 01:44:00</t>
  </si>
  <si>
    <t>2017-12-15 02:05:00</t>
  </si>
  <si>
    <t>2017-11-28 22:35:00</t>
  </si>
  <si>
    <t>2017-11-28 23:25:00</t>
  </si>
  <si>
    <t>2018-01-03 05:46:00</t>
  </si>
  <si>
    <t>2018-06-08 22:27:00</t>
  </si>
  <si>
    <t>2018-06-08 23:15:00</t>
  </si>
  <si>
    <t>2018-06-08 23:40:00</t>
  </si>
  <si>
    <t>2018-06-09 00:10:00</t>
  </si>
  <si>
    <t>2018-06-09 00:31:00</t>
  </si>
  <si>
    <t>2018-06-09 00:39:00</t>
  </si>
  <si>
    <t>2018-06-09 01:00:00</t>
  </si>
  <si>
    <t>2018-06-09 01:31:00</t>
  </si>
  <si>
    <t>2018-06-09 01:56:00</t>
  </si>
  <si>
    <t>2018-06-09 02:19:00</t>
  </si>
  <si>
    <t>2018-06-14 22:24:00</t>
  </si>
  <si>
    <t>2018-06-14 23:05:00</t>
  </si>
  <si>
    <t>2018-06-14 23:25:00</t>
  </si>
  <si>
    <t>2018-06-14 23:45:00</t>
  </si>
  <si>
    <t>2018-06-19 00:40:00</t>
  </si>
  <si>
    <t>2018-06-19 01:00:00</t>
  </si>
  <si>
    <t>2018-06-19 22:05:00</t>
  </si>
  <si>
    <t>2018-06-19 22:55:00</t>
  </si>
  <si>
    <t>2018-06-19 23:41:00</t>
  </si>
  <si>
    <t>2018-06-21 22:00:00</t>
  </si>
  <si>
    <t>2018-06-21 22:39:00</t>
  </si>
  <si>
    <t>2018-06-21 22:50:00</t>
  </si>
  <si>
    <t>2018-06-21 22:58:00</t>
  </si>
  <si>
    <t>2018-06-21 23:10:00</t>
  </si>
  <si>
    <t>2018-06-21 23:40:00</t>
  </si>
  <si>
    <t>2018-06-21 23:53:00</t>
  </si>
  <si>
    <t>2018-06-22 00:36:00</t>
  </si>
  <si>
    <t>2018-06-24 21:47:00</t>
  </si>
  <si>
    <t>2018-06-24 21:55:00</t>
  </si>
  <si>
    <t>2018-06-24 22:15:00</t>
  </si>
  <si>
    <t>2018-06-24 22:30:00</t>
  </si>
  <si>
    <t>2018-06-24 22:40:00</t>
  </si>
  <si>
    <t>2018-06-24 22:55:00</t>
  </si>
  <si>
    <t>2018-06-25 22:29:00</t>
  </si>
  <si>
    <t>2018-06-25 22:40:00</t>
  </si>
  <si>
    <t>2018-06-28 20:30:00</t>
  </si>
  <si>
    <t>2018-06-28 20:45:00</t>
  </si>
  <si>
    <t>2018-06-28 20:55:00</t>
  </si>
  <si>
    <t>2018-06-28 21:15:00</t>
  </si>
  <si>
    <t>2018-06-28 21:25:00</t>
  </si>
  <si>
    <t>2018-06-28 22:21:00</t>
  </si>
  <si>
    <t>2018-06-29 06:50:00</t>
  </si>
  <si>
    <t>2018-06-30 21:10:00</t>
  </si>
  <si>
    <t>2018-07-01 21:19:00</t>
  </si>
  <si>
    <t>2018-07-01 22:40:00</t>
  </si>
  <si>
    <t>2018-07-01 22:59:00</t>
  </si>
  <si>
    <t>2018-07-01 23:19:00</t>
  </si>
  <si>
    <t>2018-07-02 00:59:00</t>
  </si>
  <si>
    <t>2018-07-02 01:14:00</t>
  </si>
  <si>
    <t>2018-07-04 22:43:00</t>
  </si>
  <si>
    <t>2018-07-04 22:45:00</t>
  </si>
  <si>
    <t>2018-07-04 22:59:00</t>
  </si>
  <si>
    <t>2018-07-04 23:10:00</t>
  </si>
  <si>
    <t>2018-07-04 23:20:00</t>
  </si>
  <si>
    <t>2018-07-04 23:30:00</t>
  </si>
  <si>
    <t>2018-07-05 00:00:00</t>
  </si>
  <si>
    <t>2018-07-05 00:25:00</t>
  </si>
  <si>
    <t>2018-07-05 00:36:00</t>
  </si>
  <si>
    <t>2018-07-05 01:55:00</t>
  </si>
  <si>
    <t>2018-07-05 02:10:00</t>
  </si>
  <si>
    <t>2018-07-05 02:15:00</t>
  </si>
  <si>
    <t>2018-07-05 02:30:00</t>
  </si>
  <si>
    <t>2018-07-05 22:06:00</t>
  </si>
  <si>
    <t>2018-07-05 22:10:00</t>
  </si>
  <si>
    <t>2018-07-05 22:14:00</t>
  </si>
  <si>
    <t>2018-07-09 22:18:00</t>
  </si>
  <si>
    <t>2018-07-09 22:30:00</t>
  </si>
  <si>
    <t>2018-07-09 23:20:00</t>
  </si>
  <si>
    <t>2018-07-09 23:39:00</t>
  </si>
  <si>
    <t>2018-07-09 23:44:00</t>
  </si>
  <si>
    <t>2018-07-09 23:55:00</t>
  </si>
  <si>
    <t>2018-07-11 21:50:00</t>
  </si>
  <si>
    <t>2018-07-11 22:00:00</t>
  </si>
  <si>
    <t>2018-07-11 22:20:00</t>
  </si>
  <si>
    <t>2018-07-11 23:05:00</t>
  </si>
  <si>
    <t>2018-07-11 23:20:00</t>
  </si>
  <si>
    <t>2018-07-11 23:30:00</t>
  </si>
  <si>
    <t>2018-07-11 23:40:00</t>
  </si>
  <si>
    <t>2018-07-12 00:15:00</t>
  </si>
  <si>
    <t>2018-07-12 00:32:00</t>
  </si>
  <si>
    <t>2018-07-12 00:35:00</t>
  </si>
  <si>
    <t>2018-07-12 00:37:00</t>
  </si>
  <si>
    <t>2018-07-12 00:45:00</t>
  </si>
  <si>
    <t>2018-07-12 01:16:00</t>
  </si>
  <si>
    <t>2018-07-12 01:20:00</t>
  </si>
  <si>
    <t>2018-07-12 01:46:00</t>
  </si>
  <si>
    <t>2018-07-15 21:54:00</t>
  </si>
  <si>
    <t>2018-07-15 22:05:00</t>
  </si>
  <si>
    <t>2018-07-15 22:16:00</t>
  </si>
  <si>
    <t>2018-07-15 22:20:00</t>
  </si>
  <si>
    <t>2018-07-15 22:36:00</t>
  </si>
  <si>
    <t>2018-07-15 22:42:00</t>
  </si>
  <si>
    <t>2018-07-15 23:00:00</t>
  </si>
  <si>
    <t>2018-07-15 23:05:00</t>
  </si>
  <si>
    <t>2018-07-16 21:45:00</t>
  </si>
  <si>
    <t>2018-07-16 21:55:00</t>
  </si>
  <si>
    <t>2018-07-16 22:46:00</t>
  </si>
  <si>
    <t>2018-07-16 22:50:00</t>
  </si>
  <si>
    <t>2018-07-16 23:30:00</t>
  </si>
  <si>
    <t>2018-07-16 23:35:00</t>
  </si>
  <si>
    <t>2018-07-16 23:51:00</t>
  </si>
  <si>
    <t>2018-07-16 23:57:00</t>
  </si>
  <si>
    <t>2018-07-18 20:48:00</t>
  </si>
  <si>
    <t>2018-07-18 20:55:00</t>
  </si>
  <si>
    <t>2018-07-18 20:59:00</t>
  </si>
  <si>
    <t>2018-07-18 21:25:00</t>
  </si>
  <si>
    <t>2018-07-18 21:50:00</t>
  </si>
  <si>
    <t>2018-07-18 21:59:00</t>
  </si>
  <si>
    <t>2018-07-18 22:05:00</t>
  </si>
  <si>
    <t>2018-07-18 22:07:00</t>
  </si>
  <si>
    <t>2018-07-18 22:30:00</t>
  </si>
  <si>
    <t>2018-07-18 23:00:00</t>
  </si>
  <si>
    <t>2018-07-22 00:12:00</t>
  </si>
  <si>
    <t>2018-07-22 21:35:00</t>
  </si>
  <si>
    <t>2018-07-22 21:42:00</t>
  </si>
  <si>
    <t>2018-07-22 22:15:00</t>
  </si>
  <si>
    <t>2018-07-22 22:37:00</t>
  </si>
  <si>
    <t>2018-07-22 22:49:00</t>
  </si>
  <si>
    <t>2018-07-22 22:50:00</t>
  </si>
  <si>
    <t>2018-07-22 23:20:00</t>
  </si>
  <si>
    <t>2018-07-22 23:30:00</t>
  </si>
  <si>
    <t>2018-07-22 23:47:00</t>
  </si>
  <si>
    <t>2018-07-22 23:57:00</t>
  </si>
  <si>
    <t>2018-07-23 21:30:00</t>
  </si>
  <si>
    <t>2018-07-23 21:45:00</t>
  </si>
  <si>
    <t>2018-07-23 21:55:00</t>
  </si>
  <si>
    <t>2018-07-23 22:20:00</t>
  </si>
  <si>
    <t>2018-07-23 22:30:00</t>
  </si>
  <si>
    <t>2018-07-23 23:00:00</t>
  </si>
  <si>
    <t>2018-07-23 23:10:00</t>
  </si>
  <si>
    <t>2018-07-23 23:16:00</t>
  </si>
  <si>
    <t>2018-07-23 23:35:00</t>
  </si>
  <si>
    <t>2018-07-23 23:55:00</t>
  </si>
  <si>
    <t>2018-07-26 00:10:00</t>
  </si>
  <si>
    <t>2018-07-26 22:20:00</t>
  </si>
  <si>
    <t>2018-07-26 22:55:00</t>
  </si>
  <si>
    <t>2018-07-26 23:00:00</t>
  </si>
  <si>
    <t>2018-07-26 23:30:00</t>
  </si>
  <si>
    <t>2018-07-26 23:55:00</t>
  </si>
  <si>
    <t>2018-07-30 22:00:00</t>
  </si>
  <si>
    <t>2018-07-30 22:22:00</t>
  </si>
  <si>
    <t>2018-07-30 22:45:00</t>
  </si>
  <si>
    <t>2018-07-30 22:55:00</t>
  </si>
  <si>
    <t>2018-08-03 22:30:00</t>
  </si>
  <si>
    <t>2018-08-03 23:10:00</t>
  </si>
  <si>
    <t>2018-08-03 23:20:00</t>
  </si>
  <si>
    <t>2018-08-03 23:25:00</t>
  </si>
  <si>
    <t>2018-08-03 23:30:00</t>
  </si>
  <si>
    <t>2018-08-03 23:35:00</t>
  </si>
  <si>
    <t>2018-08-03 23:55:00</t>
  </si>
  <si>
    <t>2018-08-03 23:58:00</t>
  </si>
  <si>
    <t>2017-05-16 21:23:00</t>
  </si>
  <si>
    <t>2017-05-16 22:40:00</t>
  </si>
  <si>
    <t>2017-05-16 23:00:00</t>
  </si>
  <si>
    <t>2021-07-05 21:20:00</t>
  </si>
  <si>
    <t>2021-07-05 21:29:00</t>
  </si>
  <si>
    <t>2021-07-05 21:37:00</t>
  </si>
  <si>
    <t>2021-07-05 21:45:00</t>
  </si>
  <si>
    <t>2021-07-05 22:15:00</t>
  </si>
  <si>
    <t>2021-07-05 22:05:00</t>
  </si>
  <si>
    <t>2021-07-05 22:26:00</t>
  </si>
  <si>
    <t>2021-07-05 22:52:00</t>
  </si>
  <si>
    <t>2021-07-05 23:09:00</t>
  </si>
  <si>
    <t>2021-07-05 23:15:00</t>
  </si>
  <si>
    <t>2021-07-05 23:19:00</t>
  </si>
  <si>
    <t>2021-07-05 23:26:00</t>
  </si>
  <si>
    <t>2021-07-05 23:47:00</t>
  </si>
  <si>
    <t>2021-07-26 21:59:00</t>
  </si>
  <si>
    <t>2021-07-26 22:00:00</t>
  </si>
  <si>
    <t>2021-07-26 22:20:00</t>
  </si>
  <si>
    <t>2021-07-26 22:40:00</t>
  </si>
  <si>
    <t>2021-07-26 23:05:00</t>
  </si>
  <si>
    <t>2015-11-17 00:00:00</t>
  </si>
  <si>
    <t>2015-11-17 07:04:00</t>
  </si>
  <si>
    <t>2015-11-17 07:00:00</t>
  </si>
  <si>
    <t>2016-03-15 12:00:00</t>
  </si>
  <si>
    <t>2016-03-15 13:25:00</t>
  </si>
  <si>
    <t>2016-03-15 12:53:00</t>
  </si>
  <si>
    <t>2022-04-14 05:50:00</t>
  </si>
  <si>
    <t>2022-04-14 05:35:00</t>
  </si>
  <si>
    <t>2022-01-31 06:23:00</t>
  </si>
  <si>
    <t>2022-04-14 06:02:00</t>
  </si>
  <si>
    <t>2022-04-14 04:21:00</t>
  </si>
  <si>
    <t>2022-04-14 05:17:00</t>
  </si>
  <si>
    <t>2017-03-07 05:00:00</t>
  </si>
  <si>
    <t>2017-03-07 05:21:00</t>
  </si>
  <si>
    <t>2017-03-07 05:02:00</t>
  </si>
  <si>
    <t>2017-03-07 05:37:00</t>
  </si>
  <si>
    <t>2017-03-07 05:24:00</t>
  </si>
  <si>
    <t>2017-03-07 06:17:00</t>
  </si>
  <si>
    <t>2017-03-31 05:41:00</t>
  </si>
  <si>
    <t>2017-03-31 06:03:00</t>
  </si>
  <si>
    <t>2017-03-31 05:03:00</t>
  </si>
  <si>
    <t>2017-03-31 06:00:00</t>
  </si>
  <si>
    <t>2017-03-31 06:05:00</t>
  </si>
  <si>
    <t>2017-03-31 06:10:00</t>
  </si>
  <si>
    <t>2017-03-31 05:20:00</t>
  </si>
  <si>
    <t>2018-05-02 02:15:00</t>
  </si>
  <si>
    <t>2018-05-02 02:29:00</t>
  </si>
  <si>
    <t>2018-05-02 04:00:00</t>
  </si>
  <si>
    <t>2018-05-02 04:47:00</t>
  </si>
  <si>
    <t>2018-05-02 05:02:00</t>
  </si>
  <si>
    <t>2018-05-02 05:40:00</t>
  </si>
  <si>
    <t>2018-05-02 02:21:00</t>
  </si>
  <si>
    <t>2018-05-02 02:39:00</t>
  </si>
  <si>
    <t>2018-05-02 04:54:00</t>
  </si>
  <si>
    <t>2018-05-02 05:16:00</t>
  </si>
  <si>
    <t>2018-05-02 05:50:00</t>
  </si>
  <si>
    <t>2018-05-02 03:00:00</t>
  </si>
  <si>
    <t>2018-05-02 03:30:00</t>
  </si>
  <si>
    <t>2018-05-02 04:48:00</t>
  </si>
  <si>
    <t>2018-05-02 06:02:00</t>
  </si>
  <si>
    <t>2018-05-02 02:56:00</t>
  </si>
  <si>
    <t>2018-05-02 03:26:00</t>
  </si>
  <si>
    <t>2018-05-02 03:41:00</t>
  </si>
  <si>
    <t>2018-05-02 04:05:00</t>
  </si>
  <si>
    <t>2018-05-02 04:25:00</t>
  </si>
  <si>
    <t>2018-05-02 04:42:00</t>
  </si>
  <si>
    <t>2018-05-02 05:06:00</t>
  </si>
  <si>
    <t>2018-05-04 03:00:00</t>
  </si>
  <si>
    <t>2018-05-04 04:05:00</t>
  </si>
  <si>
    <t>2018-05-04 02:45:00</t>
  </si>
  <si>
    <t>2018-05-04 03:01:00</t>
  </si>
  <si>
    <t>2018-05-04 03:09:00</t>
  </si>
  <si>
    <t>2018-05-04 03:20:00</t>
  </si>
  <si>
    <t>2018-05-04 03:31:00</t>
  </si>
  <si>
    <t>2018-05-04 03:52:00</t>
  </si>
  <si>
    <t>2018-05-04 02:15:00</t>
  </si>
  <si>
    <t>2018-05-04 02:25:00</t>
  </si>
  <si>
    <t>2018-05-04 02:35:00</t>
  </si>
  <si>
    <t>2018-05-04 03:35:00</t>
  </si>
  <si>
    <t>2018-05-04 04:10:00</t>
  </si>
  <si>
    <t>2018-05-04 02:23:00</t>
  </si>
  <si>
    <t>2018-05-04 02:46:00</t>
  </si>
  <si>
    <t>2018-05-04 03:22:00</t>
  </si>
  <si>
    <t>2018-05-04 03:30:00</t>
  </si>
  <si>
    <t>2018-05-04 03:51:00</t>
  </si>
  <si>
    <t>2018-05-04 04:07:00</t>
  </si>
  <si>
    <t>2018-05-04 04:20:00</t>
  </si>
  <si>
    <t>2018-05-04 04:30:00</t>
  </si>
  <si>
    <t>2018-05-04 05:03:00</t>
  </si>
  <si>
    <t>2018-05-04 04:00:00</t>
  </si>
  <si>
    <t>2018-02-07 04:37:00</t>
  </si>
  <si>
    <t>2018-02-07 05:29:00</t>
  </si>
  <si>
    <t>2018-02-07 06:00:00</t>
  </si>
  <si>
    <t>2018-02-07 03:35:00</t>
  </si>
  <si>
    <t>2018-02-07 03:49:00</t>
  </si>
  <si>
    <t>2018-02-07 04:42:00</t>
  </si>
  <si>
    <t>2018-02-07 04:55:00</t>
  </si>
  <si>
    <t>2018-02-07 05:17:00</t>
  </si>
  <si>
    <t>2018-02-07 05:40:00</t>
  </si>
  <si>
    <t>2018-02-07 06:18:00</t>
  </si>
  <si>
    <t>2018-02-07 06:28:00</t>
  </si>
  <si>
    <t>2018-02-07 03:52:00</t>
  </si>
  <si>
    <t>2018-02-07 05:27:00</t>
  </si>
  <si>
    <t>2018-02-07 05:48:00</t>
  </si>
  <si>
    <t>2018-02-07 06:25:00</t>
  </si>
  <si>
    <t>2018-02-07 03:34:00</t>
  </si>
  <si>
    <t>2018-02-07 04:30:00</t>
  </si>
  <si>
    <t>2018-02-07 05:07:00</t>
  </si>
  <si>
    <t>2018-02-07 05:30:00</t>
  </si>
  <si>
    <t>2018-02-07 06:05:00</t>
  </si>
  <si>
    <t>2018-02-09 02:25:00</t>
  </si>
  <si>
    <t>2018-02-09 02:46:00</t>
  </si>
  <si>
    <t>2018-02-09 02:45:00</t>
  </si>
  <si>
    <t>2018-02-09 03:05:00</t>
  </si>
  <si>
    <t>2018-02-09 03:14:00</t>
  </si>
  <si>
    <t>2018-02-09 03:27:00</t>
  </si>
  <si>
    <t>2018-02-09 04:05:00</t>
  </si>
  <si>
    <t>2018-02-09 02:28:00</t>
  </si>
  <si>
    <t>2018-02-09 03:15:00</t>
  </si>
  <si>
    <t>2018-02-09 03:50:00</t>
  </si>
  <si>
    <t>2018-02-09 04:25:00</t>
  </si>
  <si>
    <t>2018-02-09 04:35:00</t>
  </si>
  <si>
    <t>2018-02-09 04:40:00</t>
  </si>
  <si>
    <t>2018-02-09 02:21:00</t>
  </si>
  <si>
    <t>2018-02-09 02:53:00</t>
  </si>
  <si>
    <t>2018-02-09 03:26:00</t>
  </si>
  <si>
    <t>2018-02-09 03:35:00</t>
  </si>
  <si>
    <t>2018-02-09 03:45:00</t>
  </si>
  <si>
    <t>2018-02-09 03:56:00</t>
  </si>
  <si>
    <t>2018-02-09 04:26:00</t>
  </si>
  <si>
    <t>2018-02-09 04:41:00</t>
  </si>
  <si>
    <t>2019-05-15 02:37:00</t>
  </si>
  <si>
    <t>2019-05-15 04:06:00</t>
  </si>
  <si>
    <t>2019-05-15 04:51:00</t>
  </si>
  <si>
    <t>2019-05-15 04:32:00</t>
  </si>
  <si>
    <t>2019-05-15 05:28:00</t>
  </si>
  <si>
    <t>2019-05-15 02:47:00</t>
  </si>
  <si>
    <t>2019-05-15 05:12:00</t>
  </si>
  <si>
    <t>2019-05-15 03:38:00</t>
  </si>
  <si>
    <t>2019-05-15 04:02:00</t>
  </si>
  <si>
    <t>2019-05-15 04:23:00</t>
  </si>
  <si>
    <t>2019-05-15 04:56:00</t>
  </si>
  <si>
    <t>2019-05-15 05:19:00</t>
  </si>
  <si>
    <t>2019-05-15 02:38:00</t>
  </si>
  <si>
    <t>2019-05-15 02:57:00</t>
  </si>
  <si>
    <t>2019-05-15 03:26:00</t>
  </si>
  <si>
    <t>2019-05-15 03:04:00</t>
  </si>
  <si>
    <t>2019-05-15 03:55:00</t>
  </si>
  <si>
    <t>2019-05-15 04:58:00</t>
  </si>
  <si>
    <t>2019-05-15 05:13:00</t>
  </si>
  <si>
    <t>2019-05-15 05:01:00</t>
  </si>
  <si>
    <t>2019-05-15 03:58:00</t>
  </si>
  <si>
    <t>2019-05-15 05:53:00</t>
  </si>
  <si>
    <t>2019-05-15 04:00:00</t>
  </si>
  <si>
    <t>2019-05-15 04:21:00</t>
  </si>
  <si>
    <t>2019-05-15 04:46:00</t>
  </si>
  <si>
    <t>2019-05-15 05:35:00</t>
  </si>
  <si>
    <t>2019-05-18 02:38:00</t>
  </si>
  <si>
    <t>2019-05-18 02:57:00</t>
  </si>
  <si>
    <t>2019-05-18 03:02:00</t>
  </si>
  <si>
    <t>2019-05-18 03:24:00</t>
  </si>
  <si>
    <t>2019-05-18 02:03:00</t>
  </si>
  <si>
    <t>2019-05-18 02:43:00</t>
  </si>
  <si>
    <t>2019-05-18 02:50:00</t>
  </si>
  <si>
    <t>2019-05-18 00:00:00</t>
  </si>
  <si>
    <t>2019-05-18 03:07:00</t>
  </si>
  <si>
    <t>2019-05-18 03:14:00</t>
  </si>
  <si>
    <t>2019-05-18 03:39:00</t>
  </si>
  <si>
    <t>2019-05-18 04:00:00</t>
  </si>
  <si>
    <t>2019-05-18 04:09:00</t>
  </si>
  <si>
    <t>2019-05-18 04:25:00</t>
  </si>
  <si>
    <t>2019-05-18 02:31:00</t>
  </si>
  <si>
    <t>2019-05-18 03:05:00</t>
  </si>
  <si>
    <t>2019-05-18 03:22:00</t>
  </si>
  <si>
    <t>2019-05-18 03:43:00</t>
  </si>
  <si>
    <t>2019-05-18 04:23:00</t>
  </si>
  <si>
    <t>2019-02-13 02:16:00</t>
  </si>
  <si>
    <t>2019-02-13 02:50:00</t>
  </si>
  <si>
    <t>2019-02-13 03:31:00</t>
  </si>
  <si>
    <t>2019-02-13 04:40:00</t>
  </si>
  <si>
    <t>2019-02-13 05:35:00</t>
  </si>
  <si>
    <t>2019-02-13 03:17:00</t>
  </si>
  <si>
    <t>2019-02-13 03:48:00</t>
  </si>
  <si>
    <t>2019-02-13 04:05:00</t>
  </si>
  <si>
    <t>2019-02-13 04:27:00</t>
  </si>
  <si>
    <t>2019-02-13 05:15:00</t>
  </si>
  <si>
    <t>2019-02-13 02:55:00</t>
  </si>
  <si>
    <t>2019-02-13 04:20:00</t>
  </si>
  <si>
    <t>2019-02-13 04:45:00</t>
  </si>
  <si>
    <t>2019-02-13 06:00:00</t>
  </si>
  <si>
    <t>2019-02-13 04:06:00</t>
  </si>
  <si>
    <t>2019-02-13 04:33:00</t>
  </si>
  <si>
    <t>2019-02-13 03:45:00</t>
  </si>
  <si>
    <t>2019-02-15 03:22:00</t>
  </si>
  <si>
    <t>2019-02-15 03:55:00</t>
  </si>
  <si>
    <t>2019-02-15 04:18:00</t>
  </si>
  <si>
    <t>2019-02-15 04:34:00</t>
  </si>
  <si>
    <t>2019-02-15 05:05:00</t>
  </si>
  <si>
    <t>2019-02-15 05:30:00</t>
  </si>
  <si>
    <t>2019-02-15 02:25:00</t>
  </si>
  <si>
    <t>2019-02-15 02:57:00</t>
  </si>
  <si>
    <t>2019-02-15 03:13:00</t>
  </si>
  <si>
    <t>2019-02-15 03:51:00</t>
  </si>
  <si>
    <t>2019-02-15 04:21:00</t>
  </si>
  <si>
    <t>2019-02-15 04:41:00</t>
  </si>
  <si>
    <t>2019-02-15 05:06:00</t>
  </si>
  <si>
    <t>2019-02-15 05:15:00</t>
  </si>
  <si>
    <t>2019-02-15 06:06:00</t>
  </si>
  <si>
    <t>2019-02-15 06:31:00</t>
  </si>
  <si>
    <t>2019-02-15 02:30:00</t>
  </si>
  <si>
    <t>2019-02-15 02:45:00</t>
  </si>
  <si>
    <t>2019-02-15 02:54:00</t>
  </si>
  <si>
    <t>2019-02-15 03:02:00</t>
  </si>
  <si>
    <t>2019-02-15 03:12:00</t>
  </si>
  <si>
    <t>2019-02-15 03:24:00</t>
  </si>
  <si>
    <t>2019-02-15 03:30:00</t>
  </si>
  <si>
    <t>2019-02-15 03:53:00</t>
  </si>
  <si>
    <t>2019-02-15 04:54:00</t>
  </si>
  <si>
    <t>2019-02-15 05:50:00</t>
  </si>
  <si>
    <t>2019-02-15 06:10:00</t>
  </si>
  <si>
    <t>2019-02-15 02:47:00</t>
  </si>
  <si>
    <t>2019-02-15 03:25:00</t>
  </si>
  <si>
    <t>2019-02-15 03:34:00</t>
  </si>
  <si>
    <t>2019-02-15 04:00:00</t>
  </si>
  <si>
    <t>2019-02-15 04:23:00</t>
  </si>
  <si>
    <t>2019-02-15 04:42:00</t>
  </si>
  <si>
    <t>2019-02-15 04:57:00</t>
  </si>
  <si>
    <t>2019-02-15 05:26:00</t>
  </si>
  <si>
    <t>2019-02-15 06:04:00</t>
  </si>
  <si>
    <t>2019-02-15 06:15:00</t>
  </si>
  <si>
    <t>2019-02-15 06:36:00</t>
  </si>
  <si>
    <t>2020-02-26 02:30:00</t>
  </si>
  <si>
    <t>2020-02-26 05:45:00</t>
  </si>
  <si>
    <t>2020-02-26 07:27:00</t>
  </si>
  <si>
    <t>2020-02-26 02:32:00</t>
  </si>
  <si>
    <t>2020-02-26 02:55:00</t>
  </si>
  <si>
    <t>2020-02-26 04:20:00</t>
  </si>
  <si>
    <t>2020-02-26 04:36:00</t>
  </si>
  <si>
    <t>2020-02-26 04:51:00</t>
  </si>
  <si>
    <t>2020-02-26 05:01:00</t>
  </si>
  <si>
    <t>2020-02-26 06:00:00</t>
  </si>
  <si>
    <t>2020-02-26 06:13:00</t>
  </si>
  <si>
    <t>2020-02-26 06:45:00</t>
  </si>
  <si>
    <t>2020-02-26 07:04:00</t>
  </si>
  <si>
    <t>2020-02-26 02:47:00</t>
  </si>
  <si>
    <t>2020-02-26 03:15:00</t>
  </si>
  <si>
    <t>2020-02-26 04:00:00</t>
  </si>
  <si>
    <t>2020-02-26 05:20:00</t>
  </si>
  <si>
    <t>2020-02-26 02:10:00</t>
  </si>
  <si>
    <t>2020-02-26 02:50:00</t>
  </si>
  <si>
    <t>2020-02-26 03:05:00</t>
  </si>
  <si>
    <t>2020-02-26 03:25:00</t>
  </si>
  <si>
    <t>2020-02-26 03:45:00</t>
  </si>
  <si>
    <t>2020-02-26 04:45:00</t>
  </si>
  <si>
    <t>2020-02-26 05:05:00</t>
  </si>
  <si>
    <t>2020-02-26 05:18:00</t>
  </si>
  <si>
    <t>2020-02-26 06:04:00</t>
  </si>
  <si>
    <t>2020-02-26 06:20:00</t>
  </si>
  <si>
    <t>2020-02-28 02:44:00</t>
  </si>
  <si>
    <t>2020-02-28 02:52:00</t>
  </si>
  <si>
    <t>2020-02-28 03:26:00</t>
  </si>
  <si>
    <t>2020-02-28 04:05:00</t>
  </si>
  <si>
    <t>2020-02-28 04:20:00</t>
  </si>
  <si>
    <t>2020-02-28 04:40:00</t>
  </si>
  <si>
    <t>2020-02-28 05:55:00</t>
  </si>
  <si>
    <t>2020-02-28 06:01:00</t>
  </si>
  <si>
    <t>2020-02-28 03:27:00</t>
  </si>
  <si>
    <t>2020-02-28 03:40:00</t>
  </si>
  <si>
    <t>2020-02-28 04:16:00</t>
  </si>
  <si>
    <t>2020-02-28 05:00:00</t>
  </si>
  <si>
    <t>2020-02-28 05:19:00</t>
  </si>
  <si>
    <t>2020-02-28 06:03:00</t>
  </si>
  <si>
    <t>2020-02-28 03:00:00</t>
  </si>
  <si>
    <t>2020-02-28 03:08:00</t>
  </si>
  <si>
    <t>2020-02-28 03:30:00</t>
  </si>
  <si>
    <t>2020-02-28 04:02:00</t>
  </si>
  <si>
    <t>2020-02-28 03:17:00</t>
  </si>
  <si>
    <t>2020-02-28 02:35:00</t>
  </si>
  <si>
    <t>2020-02-28 03:44:00</t>
  </si>
  <si>
    <t>2020-02-28 03:50:00</t>
  </si>
  <si>
    <t>2020-02-28 03:57:00</t>
  </si>
  <si>
    <t>2020-02-28 04:35:00</t>
  </si>
  <si>
    <t>2021-05-21 05:34:00</t>
  </si>
  <si>
    <t>2021-05-21 04:45:00</t>
  </si>
  <si>
    <t>2021-05-21 05:13:00</t>
  </si>
  <si>
    <t>2021-05-21 03:49:00</t>
  </si>
  <si>
    <t>2021-05-21 04:09:00</t>
  </si>
  <si>
    <t>2021-05-21 03:00:00</t>
  </si>
  <si>
    <t>2021-05-21 03:14:00</t>
  </si>
  <si>
    <t>2021-05-21 06:00:00</t>
  </si>
  <si>
    <t>2021-05-21 06:20:00</t>
  </si>
  <si>
    <t>2021-05-21 05:24:00</t>
  </si>
  <si>
    <t>2021-05-21 05:37:00</t>
  </si>
  <si>
    <t>2021-05-21 02:22:00</t>
  </si>
  <si>
    <t>2021-05-21 02:49:00</t>
  </si>
  <si>
    <t>2021-05-21 06:27:00</t>
  </si>
  <si>
    <t>2021-05-21 04:52:00</t>
  </si>
  <si>
    <t>2021-05-21 05:12:00</t>
  </si>
  <si>
    <t>2021-05-21 04:25:00</t>
  </si>
  <si>
    <t>2021-05-21 04:40:00</t>
  </si>
  <si>
    <t>2021-05-21 03:40:00</t>
  </si>
  <si>
    <t>2021-05-21 04:05:00</t>
  </si>
  <si>
    <t>2021-05-21 02:58:00</t>
  </si>
  <si>
    <t>2021-05-21 03:17:00</t>
  </si>
  <si>
    <t>2021-05-21 02:31:00</t>
  </si>
  <si>
    <t>2021-05-21 02:50:00</t>
  </si>
  <si>
    <t>2021-05-21 04:35:00</t>
  </si>
  <si>
    <t>2021-05-21 04:48:00</t>
  </si>
  <si>
    <t>2021-05-21 03:58:00</t>
  </si>
  <si>
    <t>2021-05-21 04:26:00</t>
  </si>
  <si>
    <t>2021-05-21 06:03:00</t>
  </si>
  <si>
    <t>2021-05-21 06:15:00</t>
  </si>
  <si>
    <t>2021-05-21 05:19:00</t>
  </si>
  <si>
    <t>2021-05-21 04:47:00</t>
  </si>
  <si>
    <t>2021-05-21 05:01:00</t>
  </si>
  <si>
    <t>2021-05-21 04:04:00</t>
  </si>
  <si>
    <t>2021-05-21 04:21:00</t>
  </si>
  <si>
    <t>2021-05-21 03:13:00</t>
  </si>
  <si>
    <t>2021-06-03 04:22:00</t>
  </si>
  <si>
    <t>2021-06-03 02:28:00</t>
  </si>
  <si>
    <t>2021-06-03 02:14:00</t>
  </si>
  <si>
    <t>2021-06-03 02:50:00</t>
  </si>
  <si>
    <t>2021-06-03 02:39:00</t>
  </si>
  <si>
    <t>2021-06-03 03:20:00</t>
  </si>
  <si>
    <t>2021-06-03 02:59:00</t>
  </si>
  <si>
    <t>2021-06-03 04:16:00</t>
  </si>
  <si>
    <t>2021-06-03 04:03:00</t>
  </si>
  <si>
    <t>2021-06-03 03:40:00</t>
  </si>
  <si>
    <t>2021-06-03 03:45:00</t>
  </si>
  <si>
    <t>2021-06-03 03:34:00</t>
  </si>
  <si>
    <t>2021-06-03 00:00:00</t>
  </si>
  <si>
    <t>2021-06-03 02:30:00</t>
  </si>
  <si>
    <t>2021-06-03 04:00:00</t>
  </si>
  <si>
    <t>2021-06-03 04:25:00</t>
  </si>
  <si>
    <t>2021-06-03 04:56:00</t>
  </si>
  <si>
    <t>2021-06-03 03:27:00</t>
  </si>
  <si>
    <t>2021-06-03 03:52:00</t>
  </si>
  <si>
    <t>2021-06-03 04:21:00</t>
  </si>
  <si>
    <t>2021-06-03 04:50:00</t>
  </si>
  <si>
    <t>2021-06-03 03:33:00</t>
  </si>
  <si>
    <t>2021-06-03 03:57:00</t>
  </si>
  <si>
    <t>2021-06-03 02:25:00</t>
  </si>
  <si>
    <t>2021-06-03 02:57:00</t>
  </si>
  <si>
    <t>2022-05-09 21:59:00</t>
  </si>
  <si>
    <t>2022-05-09 22:54:00</t>
  </si>
  <si>
    <t>2022-05-09 23:18:00</t>
  </si>
  <si>
    <t>2022-05-09 23:38:00</t>
  </si>
  <si>
    <t>2022-05-09 23:27:00</t>
  </si>
  <si>
    <t>2022-05-09 22:00:00</t>
  </si>
  <si>
    <t>2022-05-09 22:30:00</t>
  </si>
  <si>
    <t>2022-05-10 00:38:00</t>
  </si>
  <si>
    <t>2022-05-10 01:22:00</t>
  </si>
  <si>
    <t>2022-05-09 23:40:00</t>
  </si>
  <si>
    <t>2022-05-10 00:08:00</t>
  </si>
  <si>
    <t>2022-05-09 23:41:00</t>
  </si>
  <si>
    <t>2022-05-10 00:00:00</t>
  </si>
  <si>
    <t>2022-05-09 23:45:00</t>
  </si>
  <si>
    <t>2022-05-10 00:05:00</t>
  </si>
  <si>
    <t>2022-05-09 23:07:00</t>
  </si>
  <si>
    <t>2022-05-09 23:30:00</t>
  </si>
  <si>
    <t>2022-05-09 22:08:00</t>
  </si>
  <si>
    <t>2022-05-09 22:40:00</t>
  </si>
  <si>
    <t>2022-05-10 00:11:00</t>
  </si>
  <si>
    <t>2022-05-10 00:51:00</t>
  </si>
  <si>
    <t>2022-05-10 01:08:00</t>
  </si>
  <si>
    <t>2022-05-10 01:20:00</t>
  </si>
  <si>
    <t>2022-05-10 01:40:00</t>
  </si>
  <si>
    <t>2022-05-10 01:52:00</t>
  </si>
  <si>
    <t>2022-05-10 01:01:00</t>
  </si>
  <si>
    <t>2022-05-10 01:21:00</t>
  </si>
  <si>
    <t>2022-05-10 01:43:00</t>
  </si>
  <si>
    <t>2022-05-10 02:08:00</t>
  </si>
  <si>
    <t>2022-05-10 02:19:00</t>
  </si>
  <si>
    <t>2022-05-10 00:25:00</t>
  </si>
  <si>
    <t>2022-05-10 00:48:00</t>
  </si>
  <si>
    <t>2022-05-10 00:23:00</t>
  </si>
  <si>
    <t>2022-05-10 00:53:00</t>
  </si>
  <si>
    <t>2022-05-10 01:06:00</t>
  </si>
  <si>
    <t>2022-05-17 00:56:00</t>
  </si>
  <si>
    <t>2022-05-17 01:15:00</t>
  </si>
  <si>
    <t>2022-05-16 22:06:00</t>
  </si>
  <si>
    <t>2022-05-16 22:43:00</t>
  </si>
  <si>
    <t>2022-05-16 23:00:00</t>
  </si>
  <si>
    <t>2022-05-16 23:29:00</t>
  </si>
  <si>
    <t>2022-05-16 23:45:00</t>
  </si>
  <si>
    <t>2022-05-17 00:20:00</t>
  </si>
  <si>
    <t>2022-05-16 22:45:00</t>
  </si>
  <si>
    <t>2022-05-16 23:05:00</t>
  </si>
  <si>
    <t>2022-05-16 23:15:00</t>
  </si>
  <si>
    <t>2022-05-17 00:45:00</t>
  </si>
  <si>
    <t>2022-05-16 22:10:00</t>
  </si>
  <si>
    <t>2022-05-16 22:30:00</t>
  </si>
  <si>
    <t>2022-05-17 00:39:00</t>
  </si>
  <si>
    <t>2022-05-17 01:00:00</t>
  </si>
  <si>
    <t>2022-05-16 23:01:00</t>
  </si>
  <si>
    <t>2022-05-16 23:21:00</t>
  </si>
  <si>
    <t>2022-05-16 22:17:00</t>
  </si>
  <si>
    <t>2022-05-16 22:35:00</t>
  </si>
  <si>
    <t>2022-05-16 23:55:00</t>
  </si>
  <si>
    <t>2022-05-17 00:06:00</t>
  </si>
  <si>
    <t>2022-05-17 00:03:00</t>
  </si>
  <si>
    <t>2022-05-17 00:31:00</t>
  </si>
  <si>
    <t>2022-05-16 23:03:00</t>
  </si>
  <si>
    <t>2022-05-16 23:17:00</t>
  </si>
  <si>
    <t>2022-05-16 00:00:00</t>
  </si>
  <si>
    <t>2022-05-17 00:05:00</t>
  </si>
  <si>
    <t>2022-05-16 23:53:00</t>
  </si>
  <si>
    <t>2022-05-16 23:25:00</t>
  </si>
  <si>
    <t>2023-05-18 22:40:00</t>
  </si>
  <si>
    <t>2023-05-18 00:00:00</t>
  </si>
  <si>
    <t>2023-05-19 00:00:00</t>
  </si>
  <si>
    <t>2023-05-19 00:26:00</t>
  </si>
  <si>
    <t>2023-05-19 00:43:00</t>
  </si>
  <si>
    <t>2023-05-18 22:32:00</t>
  </si>
  <si>
    <t>2023-05-18 23:14:00</t>
  </si>
  <si>
    <t>2023-05-19 02:25:00</t>
  </si>
  <si>
    <t>2023-05-18 23:57:00</t>
  </si>
  <si>
    <t>2023-05-19 00:54:00</t>
  </si>
  <si>
    <t>2023-05-19 01:28:00</t>
  </si>
  <si>
    <t>2023-05-19 02:04:00</t>
  </si>
  <si>
    <t>2023-05-19 01:39:00</t>
  </si>
  <si>
    <t>2023-05-19 01:51:00</t>
  </si>
  <si>
    <t>2023-05-19 01:15:00</t>
  </si>
  <si>
    <t>2023-05-19 00:51:00</t>
  </si>
  <si>
    <t>2023-05-19 01:02:00</t>
  </si>
  <si>
    <t>2023-05-19 00:19:00</t>
  </si>
  <si>
    <t>2023-05-19 00:39:00</t>
  </si>
  <si>
    <t>2023-05-18 23:20:00</t>
  </si>
  <si>
    <t>2023-05-18 23:50:00</t>
  </si>
  <si>
    <t>2023-05-18 22:29:00</t>
  </si>
  <si>
    <t>2023-05-18 22:49:00</t>
  </si>
  <si>
    <t>2023-05-19 01:54:00</t>
  </si>
  <si>
    <t>2023-05-19 02:20:00</t>
  </si>
  <si>
    <t>2023-05-19 01:08:00</t>
  </si>
  <si>
    <t>2023-05-19 01:29:00</t>
  </si>
  <si>
    <t>2023-05-19 00:35:00</t>
  </si>
  <si>
    <t>2023-05-19 00:55:00</t>
  </si>
  <si>
    <t>2023-05-18 22:48:00</t>
  </si>
  <si>
    <t>2023-05-18 23:11:00</t>
  </si>
  <si>
    <t>2023-05-18 22:18:00</t>
  </si>
  <si>
    <t>2023-05-18 22:34:00</t>
  </si>
  <si>
    <t>2023-05-18 23:33:00</t>
  </si>
  <si>
    <t>2023-06-01 23:20:00</t>
  </si>
  <si>
    <t>2023-06-01 23:50:00</t>
  </si>
  <si>
    <t>2023-06-01 22:50:00</t>
  </si>
  <si>
    <t>2023-06-01 23:00:00</t>
  </si>
  <si>
    <t>2023-06-02 02:05:00</t>
  </si>
  <si>
    <t>2023-06-02 02:29:00</t>
  </si>
  <si>
    <t>2023-06-01 22:37:00</t>
  </si>
  <si>
    <t>2023-06-01 22:53:00</t>
  </si>
  <si>
    <t>2023-06-02 00:04:00</t>
  </si>
  <si>
    <t>2023-06-02 00:27:00</t>
  </si>
  <si>
    <t>2023-06-02 01:00:00</t>
  </si>
  <si>
    <t>2023-06-02 01:36:00</t>
  </si>
  <si>
    <t>2023-06-02 00:15:00</t>
  </si>
  <si>
    <t>2023-06-02 00:39:00</t>
  </si>
  <si>
    <t>2023-06-02 01:16:00</t>
  </si>
  <si>
    <t>2023-06-02 02:04:00</t>
  </si>
  <si>
    <t>2023-06-02 02:55:00</t>
  </si>
  <si>
    <t>2023-06-02 01:07:00</t>
  </si>
  <si>
    <t>2023-06-02 01:26:00</t>
  </si>
  <si>
    <t>2023-06-01 23:04:00</t>
  </si>
  <si>
    <t>2023-06-02 00:10:00</t>
  </si>
  <si>
    <t>2023-06-02 01:27:00</t>
  </si>
  <si>
    <t>2023-06-02 01:50:00</t>
  </si>
  <si>
    <t>2023-06-02 02:33:00</t>
  </si>
  <si>
    <t>2023-06-02 02:45:00</t>
  </si>
  <si>
    <t>2023-06-02 00:42:00</t>
  </si>
  <si>
    <t>2023-06-02 01:06:00</t>
  </si>
  <si>
    <t>2023-06-01 23:27:00</t>
  </si>
  <si>
    <t>2023-06-01 23:53:00</t>
  </si>
  <si>
    <t>2023-06-02 00:12:00</t>
  </si>
  <si>
    <t>2023-06-02 00:32:00</t>
  </si>
  <si>
    <t>2023-06-01 22:30:00</t>
  </si>
  <si>
    <t>2023-06-01 22:58:00</t>
  </si>
  <si>
    <t>2023-06-01 00:00:00</t>
  </si>
  <si>
    <t>2023-06-02 00:00:00</t>
  </si>
  <si>
    <t>2022-09-19 22:40:00</t>
  </si>
  <si>
    <t>2022-09-19 23:08:00</t>
  </si>
  <si>
    <t>2022-09-20 00:05:00</t>
  </si>
  <si>
    <t>2022-09-19 23:47:00</t>
  </si>
  <si>
    <t>2022-09-19 23:51:00</t>
  </si>
  <si>
    <t>2022-09-20 00:52:00</t>
  </si>
  <si>
    <t>2022-09-19 23:12:00</t>
  </si>
  <si>
    <t>2022-09-19 23:22:00</t>
  </si>
  <si>
    <t>2022-09-19 22:03:00</t>
  </si>
  <si>
    <t>2022-09-19 22:12:00</t>
  </si>
  <si>
    <t>2022-09-19 20:59:00</t>
  </si>
  <si>
    <t>2022-09-19 21:45:00</t>
  </si>
  <si>
    <t>2016-03-10 00:00:00</t>
  </si>
  <si>
    <t>2016-03-12 16:00:00</t>
  </si>
  <si>
    <t>2017-07-20 19:36:00</t>
  </si>
  <si>
    <t>2017-10-16 09:55:00</t>
  </si>
  <si>
    <t>2022-02-22 23:22:00</t>
  </si>
  <si>
    <t>2016-02-11 00:00:00</t>
  </si>
  <si>
    <t>2016-03-02 16:39:00</t>
  </si>
  <si>
    <t>2016-03-02 15:45:00</t>
  </si>
  <si>
    <t>2016-03-01 18:37:00</t>
  </si>
  <si>
    <t>2016-03-01 17:56:00</t>
  </si>
  <si>
    <t>2016-03-01 17:14:00</t>
  </si>
  <si>
    <t>2016-02-29 17:15:00</t>
  </si>
  <si>
    <t>2016-02-29 09:45:00</t>
  </si>
  <si>
    <t>2016-02-29 10:42:00</t>
  </si>
  <si>
    <t>2016-02-29 11:39:00</t>
  </si>
  <si>
    <t>2016-02-29 12:20:00</t>
  </si>
  <si>
    <t>2016-02-29 13:20:00</t>
  </si>
  <si>
    <t>2016-02-29 00:00:00</t>
  </si>
  <si>
    <t>2016-02-29 15:27:00</t>
  </si>
  <si>
    <t>2016-02-29 16:20:00</t>
  </si>
  <si>
    <t>2018-06-27 15:59:00</t>
  </si>
  <si>
    <t>2018-06-27 16:45:00</t>
  </si>
  <si>
    <t>2018-06-27 17:20:00</t>
  </si>
  <si>
    <t>2018-06-27 18:42:00</t>
  </si>
  <si>
    <t>2018-06-28 16:40:00</t>
  </si>
  <si>
    <t>2018-07-05 16:50:00</t>
  </si>
  <si>
    <t>2018-07-05 17:55:00</t>
  </si>
  <si>
    <t>2018-07-05 18:45:00</t>
  </si>
  <si>
    <t>2019-07-10 19:00:00</t>
  </si>
  <si>
    <t>2019-07-10 19:30:00</t>
  </si>
  <si>
    <t>2019-07-11 15:40:00</t>
  </si>
  <si>
    <t>2019-07-11 16:10:00</t>
  </si>
  <si>
    <t>2019-07-11 16:35:00</t>
  </si>
  <si>
    <t>2019-07-12 15:28:00</t>
  </si>
  <si>
    <t>2019-08-01 15:30:00</t>
  </si>
  <si>
    <t>2017-07-24 20:30:00</t>
  </si>
  <si>
    <t>2019-07-31 20:54:00</t>
  </si>
  <si>
    <t>2019-07-31 21:45:00</t>
  </si>
  <si>
    <t>2019-03-05 23:32:00</t>
  </si>
  <si>
    <t>2019-03-20 22:59:00</t>
  </si>
  <si>
    <t>2019-03-29 22:40:00</t>
  </si>
  <si>
    <t>2019-03-29 23:00:00</t>
  </si>
  <si>
    <t>2019-03-29 23:50:00</t>
  </si>
  <si>
    <t>2019-03-30 00:20:00</t>
  </si>
  <si>
    <t>ProcessStart</t>
  </si>
  <si>
    <t>2017-06-23 00:00:00</t>
  </si>
  <si>
    <t>2017-07-10 00:00:00</t>
  </si>
  <si>
    <t>2017-07-18 00:00:00</t>
  </si>
  <si>
    <t>2023-09-25 23:32:00</t>
  </si>
  <si>
    <t>2023-09-28 23:18:00</t>
  </si>
  <si>
    <t>2016-04-05 00:00:00</t>
  </si>
  <si>
    <t>2016-04-08 00:00:00</t>
  </si>
  <si>
    <t>2017-11-10 00:00:00</t>
  </si>
  <si>
    <t>2017-11-14 00:00:00</t>
  </si>
  <si>
    <t>2018-11-06 00:00:00</t>
  </si>
  <si>
    <t>2018-11-13 00:00:00</t>
  </si>
  <si>
    <t>2018-02-13 00:00:00</t>
  </si>
  <si>
    <t>2018-02-23 00:00:00</t>
  </si>
  <si>
    <t>2019-04-30 00:00:00</t>
  </si>
  <si>
    <t>2019-11-15 00:00:00</t>
  </si>
  <si>
    <t>2020-11-10 00:00:00</t>
  </si>
  <si>
    <t>2020-11-17 00:00:00</t>
  </si>
  <si>
    <t>2021-04-30 00:00:00</t>
  </si>
  <si>
    <t>2021-11-19 00:00:00</t>
  </si>
  <si>
    <t>2021-11-18 00:00:00</t>
  </si>
  <si>
    <t>2021-11-22 00:00:00</t>
  </si>
  <si>
    <t>2021-11-23 00:00:00</t>
  </si>
  <si>
    <t>2022-04-29 00:00:00</t>
  </si>
  <si>
    <t>2022-05-03 00:00:00</t>
  </si>
  <si>
    <t>2023-04-27 00:00:00</t>
  </si>
  <si>
    <t>2023-04-28 00:00:00</t>
  </si>
  <si>
    <t>2023-05-05 00:00:00</t>
  </si>
  <si>
    <t>2023-05-04 00:00:00</t>
  </si>
  <si>
    <t>2023-11-02 00:00:00</t>
  </si>
  <si>
    <t>2023-11-03 00:00:00</t>
  </si>
  <si>
    <t>2023-11-06 00:00:00</t>
  </si>
  <si>
    <t>2023-02-17 00:00:00</t>
  </si>
  <si>
    <t>2023-02-16 00:00:00</t>
  </si>
  <si>
    <t>2023-02-21 00:00:00</t>
  </si>
  <si>
    <t>2023-02-20 00:00:00</t>
  </si>
  <si>
    <t>2019-01-30 00:00:00</t>
  </si>
  <si>
    <t>2017-12-20 00:00:00</t>
  </si>
  <si>
    <t>2018-01-09 00:00:00</t>
  </si>
  <si>
    <t>2018-01-10 00:00:00</t>
  </si>
  <si>
    <t>2018-01-18 00:00:00</t>
  </si>
  <si>
    <t>2024-01-19 02:57:18</t>
  </si>
  <si>
    <t>2024-01-19 03:13:37</t>
  </si>
  <si>
    <t>2024-01-19 03:31:38</t>
  </si>
  <si>
    <t>2024-01-19 03:41:50</t>
  </si>
  <si>
    <t>2024-01-19 03:50:25</t>
  </si>
  <si>
    <t>2024-01-19 04:16:23</t>
  </si>
  <si>
    <t>2024-01-19 04:24:29</t>
  </si>
  <si>
    <t>2024-01-19 05:48:01</t>
  </si>
  <si>
    <t>2024-02-16 00:35:30</t>
  </si>
  <si>
    <t>2024-02-16 00:08:50</t>
  </si>
  <si>
    <t>2024-02-16 00:32:08</t>
  </si>
  <si>
    <t>2024-02-15 23:28:23</t>
  </si>
  <si>
    <t>2024-02-15 23:44:06</t>
  </si>
  <si>
    <t>2016-11-17 00:00:00</t>
  </si>
  <si>
    <t>2017-12-05 00:00:00</t>
  </si>
  <si>
    <t>2017-12-11 00:00:00</t>
  </si>
  <si>
    <t>2017-12-12 00:00:00</t>
  </si>
  <si>
    <t>2017-12-15 00:00:00</t>
  </si>
  <si>
    <t>2018-10-02 00:00:00</t>
  </si>
  <si>
    <t>2018-10-03 00:00:00</t>
  </si>
  <si>
    <t>2018-10-16 00:00:00</t>
  </si>
  <si>
    <t>2018-10-17 00:00:00</t>
  </si>
  <si>
    <t>2018-10-23 00:00:00</t>
  </si>
  <si>
    <t>2018-10-24 00:00:00</t>
  </si>
  <si>
    <t>2018-10-25 00:00:00</t>
  </si>
  <si>
    <t>2023-09-21 20:40:00</t>
  </si>
  <si>
    <t>2023-09-21 00:00:00</t>
  </si>
  <si>
    <t>2023-09-22 00:21:00</t>
  </si>
  <si>
    <t>2023-09-22 01:09:00</t>
  </si>
  <si>
    <t>2023-09-22 02:16:00</t>
  </si>
  <si>
    <t>2023-09-22 02:31:00</t>
  </si>
  <si>
    <t>2023-09-22 02:56:03</t>
  </si>
  <si>
    <t>2023-09-22 03:41:00</t>
  </si>
  <si>
    <t>2023-09-22 04:16:00</t>
  </si>
  <si>
    <t>2024-01-25 22:23:39</t>
  </si>
  <si>
    <t>2024-01-25 22:41:55</t>
  </si>
  <si>
    <t>2024-01-25 23:27:11</t>
  </si>
  <si>
    <t>2024-01-25 23:38:04</t>
  </si>
  <si>
    <t>2024-01-25 22:52:20</t>
  </si>
  <si>
    <t>2024-01-25 22:23:06</t>
  </si>
  <si>
    <t>2024-01-25 22:55:39</t>
  </si>
  <si>
    <t>2024-01-25 23:14:14</t>
  </si>
  <si>
    <t>2024-01-25 23:43:47</t>
  </si>
  <si>
    <t>2024-01-25 23:46:46</t>
  </si>
  <si>
    <t>2024-01-26 01:37:33</t>
  </si>
  <si>
    <t>2024-01-26 01:59:06</t>
  </si>
  <si>
    <t>2024-01-26 00:48:03</t>
  </si>
  <si>
    <t>2024-01-26 01:02:00</t>
  </si>
  <si>
    <t>2024-01-25 23:59:45</t>
  </si>
  <si>
    <t>2024-01-26 00:20:27</t>
  </si>
  <si>
    <t>2024-01-26 00:24:49</t>
  </si>
  <si>
    <t>2024-01-26 00:44:59</t>
  </si>
  <si>
    <t>2024-01-26 01:01:40</t>
  </si>
  <si>
    <t>2024-01-26 01:13:18</t>
  </si>
  <si>
    <t>2024-02-20 22:17:40</t>
  </si>
  <si>
    <t>2024-02-20 22:25:05</t>
  </si>
  <si>
    <t>2024-02-20 23:34:10</t>
  </si>
  <si>
    <t>2024-02-20 23:45:46</t>
  </si>
  <si>
    <t>2024-02-20 22:48:01</t>
  </si>
  <si>
    <t>2024-02-20 22:52:51</t>
  </si>
  <si>
    <t>2024-02-20 23:48:50</t>
  </si>
  <si>
    <t>2024-02-21 00:17:12</t>
  </si>
  <si>
    <t>2024-02-21 00:25:11</t>
  </si>
  <si>
    <t>2024-02-21 00:23:03</t>
  </si>
  <si>
    <t>2024-02-21 00:18:16</t>
  </si>
  <si>
    <t>2024-02-21 00:50:34</t>
  </si>
  <si>
    <t>2024-02-21 01:10:53</t>
  </si>
  <si>
    <t>2024-02-21 01:22:55</t>
  </si>
  <si>
    <t>2024-02-21 03:10:19</t>
  </si>
  <si>
    <t>2024-02-21 02:19:35</t>
  </si>
  <si>
    <t>2024-02-21 03:22:00</t>
  </si>
  <si>
    <t>2024-02-21 03:30:44</t>
  </si>
  <si>
    <t>2024-02-21 03:59:29</t>
  </si>
  <si>
    <t>2024-02-21 04:00:30</t>
  </si>
  <si>
    <t>2024-02-21 03:06:30</t>
  </si>
  <si>
    <t>2018-06-06 00:00:00</t>
  </si>
  <si>
    <t>2016-03-16 00:00:00</t>
  </si>
  <si>
    <t>2016-03-21 00:00:00</t>
  </si>
  <si>
    <t>2016-04-20 00:00:00</t>
  </si>
  <si>
    <t>2016-05-23 00:00:00</t>
  </si>
  <si>
    <t>2016-05-29 00:00:00</t>
  </si>
  <si>
    <t>2016-05-30 00:00:00</t>
  </si>
  <si>
    <t>2016-05-26 00:00:00</t>
  </si>
  <si>
    <t>2016-05-27 00:00:00</t>
  </si>
  <si>
    <t>2016-05-28 00:00:00</t>
  </si>
  <si>
    <t>2016-06-17 00:00:00</t>
  </si>
  <si>
    <t>2016-06-23 00:00:00</t>
  </si>
  <si>
    <t>2017-06-06 00:00:00</t>
  </si>
  <si>
    <t>2017-06-22 00:00:00</t>
  </si>
  <si>
    <t>2017-07-13 00:00:00</t>
  </si>
  <si>
    <t>2017-07-17 00:00:00</t>
  </si>
  <si>
    <t>2017-07-24 00:00:00</t>
  </si>
  <si>
    <t>2017-07-25 00:00:00</t>
  </si>
  <si>
    <t>2017-08-01 00:00:00</t>
  </si>
  <si>
    <t>2017-08-02 00:00:00</t>
  </si>
  <si>
    <t>2017-08-06 00:00:00</t>
  </si>
  <si>
    <t>2017-08-14 00:00:00</t>
  </si>
  <si>
    <t>2017-08-16 00:00:00</t>
  </si>
  <si>
    <t>2017-08-21 00:00:00</t>
  </si>
  <si>
    <t>2017-08-22 00:00:00</t>
  </si>
  <si>
    <t>2017-11-01 00:00:00</t>
  </si>
  <si>
    <t>2017-11-03 00:00:00</t>
  </si>
  <si>
    <t>2017-11-07 00:00:00</t>
  </si>
  <si>
    <t>2017-12-06 00:00:00</t>
  </si>
  <si>
    <t>2017-12-13 00:00:00</t>
  </si>
  <si>
    <t>2017-12-14 00:00:00</t>
  </si>
  <si>
    <t>2017-11-28 00:00:00</t>
  </si>
  <si>
    <t>2018-01-03 00:00:00</t>
  </si>
  <si>
    <t>2018-06-08 00:00:00</t>
  </si>
  <si>
    <t>2018-06-09 00:00:00</t>
  </si>
  <si>
    <t>2018-06-14 00:00:00</t>
  </si>
  <si>
    <t>2018-06-19 00:00:00</t>
  </si>
  <si>
    <t>2018-06-21 00:00:00</t>
  </si>
  <si>
    <t>2018-06-22 00:00:00</t>
  </si>
  <si>
    <t>2018-06-24 00:00:00</t>
  </si>
  <si>
    <t>2018-06-25 00:00:00</t>
  </si>
  <si>
    <t>2018-06-28 00:00:00</t>
  </si>
  <si>
    <t>2018-06-29 00:00:00</t>
  </si>
  <si>
    <t>2018-06-30 00:00:00</t>
  </si>
  <si>
    <t>2018-07-01 00:00:00</t>
  </si>
  <si>
    <t>2018-07-02 00:00:00</t>
  </si>
  <si>
    <t>2018-07-04 00:00:00</t>
  </si>
  <si>
    <t>2018-07-09 00:00:00</t>
  </si>
  <si>
    <t>2018-07-11 00:00:00</t>
  </si>
  <si>
    <t>2018-07-12 00:00:00</t>
  </si>
  <si>
    <t>2018-07-15 00:00:00</t>
  </si>
  <si>
    <t>2018-07-16 00:00:00</t>
  </si>
  <si>
    <t>2018-07-18 00:00:00</t>
  </si>
  <si>
    <t>2018-07-22 00:00:00</t>
  </si>
  <si>
    <t>2018-07-23 00:00:00</t>
  </si>
  <si>
    <t>2018-07-26 00:00:00</t>
  </si>
  <si>
    <t>2018-07-30 00:00:00</t>
  </si>
  <si>
    <t>2018-08-03 00:00:00</t>
  </si>
  <si>
    <t>2017-05-16 00:00:00</t>
  </si>
  <si>
    <t>2021-07-05 00:00:00</t>
  </si>
  <si>
    <t>2021-07-26 00:00:00</t>
  </si>
  <si>
    <t>2016-03-15 00:00:00</t>
  </si>
  <si>
    <t>2022-04-14 00:00:00</t>
  </si>
  <si>
    <t>2022-01-31 00:00:00</t>
  </si>
  <si>
    <t>2017-03-07 00:00:00</t>
  </si>
  <si>
    <t>2017-03-31 00:00:00</t>
  </si>
  <si>
    <t>2018-05-02 00:00:00</t>
  </si>
  <si>
    <t>2018-05-04 00:00:00</t>
  </si>
  <si>
    <t>2018-02-07 00:00:00</t>
  </si>
  <si>
    <t>2018-02-09 00:00:00</t>
  </si>
  <si>
    <t>2019-05-15 00:00:00</t>
  </si>
  <si>
    <t>2019-02-13 00:00:00</t>
  </si>
  <si>
    <t>2019-02-15 00:00:00</t>
  </si>
  <si>
    <t>2020-02-26 00:00:00</t>
  </si>
  <si>
    <t>2020-02-28 00:00:00</t>
  </si>
  <si>
    <t>2021-05-21 00:00:00</t>
  </si>
  <si>
    <t>2022-05-09 00:00:00</t>
  </si>
  <si>
    <t>2022-05-17 00:00:00</t>
  </si>
  <si>
    <t>2022-09-19 00:00:00</t>
  </si>
  <si>
    <t>2022-09-20 00:00:00</t>
  </si>
  <si>
    <t>2016-03-12 00:00:00</t>
  </si>
  <si>
    <t>2017-07-20 00:00:00</t>
  </si>
  <si>
    <t>2017-10-16 00:00:00</t>
  </si>
  <si>
    <t>2022-02-22 00:00:00</t>
  </si>
  <si>
    <t>2016-03-02 00:00:00</t>
  </si>
  <si>
    <t>2016-03-01 00:00:00</t>
  </si>
  <si>
    <t>2018-06-27 00:00:00</t>
  </si>
  <si>
    <t>2019-07-10 00:00:00</t>
  </si>
  <si>
    <t>2019-07-11 00:00:00</t>
  </si>
  <si>
    <t>2019-07-12 00:00:00</t>
  </si>
  <si>
    <t>2019-08-01 00:00:00</t>
  </si>
  <si>
    <t>2019-07-31 00:00:00</t>
  </si>
  <si>
    <t>2019-03-05 00:00:00</t>
  </si>
  <si>
    <t>2019-03-20 00:00:00</t>
  </si>
  <si>
    <t>2019-03-29 00:00:00</t>
  </si>
  <si>
    <t>2019-03-30 00:00:00</t>
  </si>
  <si>
    <t>TrapSessionMorning</t>
  </si>
  <si>
    <t>2024-01-19 05:38:00</t>
  </si>
  <si>
    <t>2024-01-26 05:46:00</t>
  </si>
  <si>
    <t>2023-09-22 05:29:00</t>
  </si>
  <si>
    <t>2023-09-29 05:18:00</t>
  </si>
  <si>
    <t>2023-09-26 05:22:00</t>
  </si>
  <si>
    <t>2024-02-16 06:10:00</t>
  </si>
  <si>
    <t>2024-02-21 06:15:00</t>
  </si>
  <si>
    <t>Bait eaten (g)</t>
  </si>
  <si>
    <t>Escape</t>
  </si>
  <si>
    <t>Mulligans Flat</t>
  </si>
  <si>
    <t>Pes mean (mm)</t>
  </si>
  <si>
    <t>Emerge max</t>
  </si>
  <si>
    <t>2024-01-19 00:46:27</t>
  </si>
  <si>
    <t>2024-01-19 04:33:32</t>
  </si>
  <si>
    <t>2024-01-19 04:38:27</t>
  </si>
  <si>
    <t>2024-01-19 04:42:39</t>
  </si>
  <si>
    <t>2024-01-19 05:17:29</t>
  </si>
  <si>
    <t>2024-01-19 05:21:11</t>
  </si>
  <si>
    <t>2024-01-19 05:24:55</t>
  </si>
  <si>
    <t>2024-01-19 05:52:16</t>
  </si>
  <si>
    <t>2024-01-19 05:58:36</t>
  </si>
  <si>
    <t>2024-02-16 00:55:52</t>
  </si>
  <si>
    <t>2024-02-16 00:59:34</t>
  </si>
  <si>
    <t>2024-02-16 02:26:28</t>
  </si>
  <si>
    <t>2024-02-16 02:30:06</t>
  </si>
  <si>
    <t>2024-02-16 02:33:58</t>
  </si>
  <si>
    <t>2024-02-16 03:08:30</t>
  </si>
  <si>
    <t>2023-09-26 00:19:08</t>
  </si>
  <si>
    <t>2024-01-25 22:56:55</t>
  </si>
  <si>
    <t>2024-01-26 01:37:45</t>
  </si>
  <si>
    <t>2024-01-26 02:50:53</t>
  </si>
  <si>
    <t>2024-01-26 02:53:03</t>
  </si>
  <si>
    <t>2024-01-26 02:55:49</t>
  </si>
  <si>
    <t>2024-01-26 03:52:03</t>
  </si>
  <si>
    <t>2024-01-26 03:55:01</t>
  </si>
  <si>
    <t>2024-01-26 03:58:42</t>
  </si>
  <si>
    <t>2024-01-26 04:46:52</t>
  </si>
  <si>
    <t>2024-01-26 04:49:51</t>
  </si>
  <si>
    <t>2024-01-26 04:52:46</t>
  </si>
  <si>
    <t>2024-01-25 23:05:41</t>
  </si>
  <si>
    <t>2024-01-26 05:22:22</t>
  </si>
  <si>
    <t>2024-01-26 00:26:09</t>
  </si>
  <si>
    <t>2024-01-26 00:32:27</t>
  </si>
  <si>
    <t>2024-01-26 00:35:17</t>
  </si>
  <si>
    <t>2024-01-26 01:26:53</t>
  </si>
  <si>
    <t>2024-01-26 01:31:48</t>
  </si>
  <si>
    <t>2024-02-20 23:31:39</t>
  </si>
  <si>
    <t>2024-02-21 02:34:56</t>
  </si>
  <si>
    <t>2024-02-21 02:37:48</t>
  </si>
  <si>
    <t>2024-02-21 02:41:38</t>
  </si>
  <si>
    <t>2024-02-21 03:18:57</t>
  </si>
  <si>
    <t>2024-02-21 03:22:44</t>
  </si>
  <si>
    <t>2024-02-21 03:25:15</t>
  </si>
  <si>
    <t>2024-02-21 04:08:25</t>
  </si>
  <si>
    <t>2024-02-21 04:13:00</t>
  </si>
  <si>
    <t>2024-02-21 04:17:39</t>
  </si>
  <si>
    <t>2024-02-20 23:34:14</t>
  </si>
  <si>
    <t>2024-02-21 05:13:35</t>
  </si>
  <si>
    <t>2024-02-21 05:16:50</t>
  </si>
  <si>
    <t>2024-02-21 05:19:25</t>
  </si>
  <si>
    <t>2024-02-20 23:36:49</t>
  </si>
  <si>
    <t>2024-02-21 00:24:16</t>
  </si>
  <si>
    <t>2024-02-21 00:28:26</t>
  </si>
  <si>
    <t>2024-02-21 00:32:54</t>
  </si>
  <si>
    <t>2024-02-21 01:49:14</t>
  </si>
  <si>
    <t>2024-02-21 01:54:27</t>
  </si>
  <si>
    <t>2024-02-21 01:57:22</t>
  </si>
  <si>
    <t>2023-09-21 23:00:00</t>
  </si>
  <si>
    <t>2024-01-19 00:47:27</t>
  </si>
  <si>
    <t>2024-01-19 04:34:38</t>
  </si>
  <si>
    <t>2024-01-19 04:39:08</t>
  </si>
  <si>
    <t>2024-01-19 04:43:17</t>
  </si>
  <si>
    <t>2024-01-19 05:52:20</t>
  </si>
  <si>
    <t>2024-01-19 05:59:11</t>
  </si>
  <si>
    <t>2024-02-16 00:51:50</t>
  </si>
  <si>
    <t>2024-02-16 00:55:53</t>
  </si>
  <si>
    <t>2024-02-16 01:00:03</t>
  </si>
  <si>
    <t>2024-02-16 02:26:30</t>
  </si>
  <si>
    <t>2024-02-16 02:31:15</t>
  </si>
  <si>
    <t>2024-02-16 03:09:40</t>
  </si>
  <si>
    <t>2023-09-26 00:20:23</t>
  </si>
  <si>
    <t>2024-01-25 22:57:30</t>
  </si>
  <si>
    <t>2024-01-26 02:50:56</t>
  </si>
  <si>
    <t>2024-01-26 02:53:05</t>
  </si>
  <si>
    <t>2024-01-26 02:55:53</t>
  </si>
  <si>
    <t>2024-01-26 03:55:26</t>
  </si>
  <si>
    <t>2024-01-26 03:58:48</t>
  </si>
  <si>
    <t>2024-01-26 04:46:53</t>
  </si>
  <si>
    <t>2024-01-26 04:50:07</t>
  </si>
  <si>
    <t>2024-01-26 04:53:21</t>
  </si>
  <si>
    <t>2024-02-20 23:31:42</t>
  </si>
  <si>
    <t>2024-02-21 02:35:02</t>
  </si>
  <si>
    <t>2024-02-21 02:38:50</t>
  </si>
  <si>
    <t>2024-02-21 02:42:11</t>
  </si>
  <si>
    <t>2024-02-21 03:20:12</t>
  </si>
  <si>
    <t>2024-02-21 03:22:48</t>
  </si>
  <si>
    <t>2024-02-21 03:25:33</t>
  </si>
  <si>
    <t>2024-02-21 04:10:01</t>
  </si>
  <si>
    <t>2024-02-21 04:14:07</t>
  </si>
  <si>
    <t>2024-02-21 04:17:45</t>
  </si>
  <si>
    <t>2024-02-20 23:34:32</t>
  </si>
  <si>
    <t>2024-02-21 05:14:16</t>
  </si>
  <si>
    <t>2024-02-21 05:17:04</t>
  </si>
  <si>
    <t>2024-02-21 05:20:40</t>
  </si>
  <si>
    <t>2024-02-20 23:36:51</t>
  </si>
  <si>
    <t>2024-02-21 00:25:27</t>
  </si>
  <si>
    <t>2024-02-21 00:29:29</t>
  </si>
  <si>
    <t>2024-02-21 00:33:58</t>
  </si>
  <si>
    <t>2024-02-21 01:54:36</t>
  </si>
  <si>
    <t>2023-09-21 23:02:00</t>
  </si>
  <si>
    <t>Snout</t>
  </si>
  <si>
    <t>Haunches</t>
  </si>
  <si>
    <t>2024-01-19 00:14:00</t>
  </si>
  <si>
    <t>2024-02-16 00:18:00</t>
  </si>
  <si>
    <t>2024-01-19 00:19:30</t>
  </si>
  <si>
    <t>2024-02-16 00:22:25</t>
  </si>
  <si>
    <t>2024-02-20 22:36:00</t>
  </si>
  <si>
    <t>2024-02-20 22:39:05</t>
  </si>
  <si>
    <t>2024-02-16 00:50:39</t>
  </si>
  <si>
    <t>2024-02-16 00:04:05</t>
  </si>
  <si>
    <t>2024-02-20 22:59:00</t>
  </si>
  <si>
    <t>2024-02-21 01:13:00</t>
  </si>
  <si>
    <t>2024-02-20 22:35:00</t>
  </si>
  <si>
    <t>StressInTrap</t>
  </si>
  <si>
    <t>Goorooyarroo_Sept23_53328</t>
  </si>
  <si>
    <t>jump/climb occurrences</t>
  </si>
  <si>
    <t>food occurrences</t>
  </si>
  <si>
    <t>legs occurrences</t>
  </si>
  <si>
    <t>moving occurrences</t>
  </si>
  <si>
    <t>section 1 occurrences</t>
  </si>
  <si>
    <t>section 2 occurrences</t>
  </si>
  <si>
    <t>section 3 occurrences</t>
  </si>
  <si>
    <t>section 4 occurrences</t>
  </si>
  <si>
    <t>grooming occurrences</t>
  </si>
  <si>
    <t>perch occurrences</t>
  </si>
  <si>
    <t>food total duration</t>
  </si>
  <si>
    <t>jump/climb total duration</t>
  </si>
  <si>
    <t>legs total duration</t>
  </si>
  <si>
    <t>moving total duration</t>
  </si>
  <si>
    <t>section 1 total duration</t>
  </si>
  <si>
    <t>section 2 total duration</t>
  </si>
  <si>
    <t>section 3 total duration</t>
  </si>
  <si>
    <t>section 4 total duration</t>
  </si>
  <si>
    <t>grooming total duration</t>
  </si>
  <si>
    <t>perch total duration</t>
  </si>
  <si>
    <t>food proportion of time</t>
  </si>
  <si>
    <t>jump/climb proportion of time</t>
  </si>
  <si>
    <t>legs proportion of time</t>
  </si>
  <si>
    <t>moving proportion of time</t>
  </si>
  <si>
    <t>section 1 proportion of time</t>
  </si>
  <si>
    <t>section 2 proportion of time</t>
  </si>
  <si>
    <t>section 3 proportion of time</t>
  </si>
  <si>
    <t>section 4 proportion of time</t>
  </si>
  <si>
    <t>grooming proportion of time</t>
  </si>
  <si>
    <t>perch proportion of time</t>
  </si>
  <si>
    <t>Type</t>
  </si>
  <si>
    <t>MFWS</t>
  </si>
  <si>
    <t>EQD</t>
  </si>
  <si>
    <t>GS</t>
  </si>
  <si>
    <t>i_foodd_p</t>
  </si>
  <si>
    <t>i_foodo_p</t>
  </si>
  <si>
    <t>i_groomd_p</t>
  </si>
  <si>
    <t>i_groomo_p</t>
  </si>
  <si>
    <t>i_jumpd_p</t>
  </si>
  <si>
    <t>i_jumpo_p</t>
  </si>
  <si>
    <t>i_legsd_p</t>
  </si>
  <si>
    <t>i_legso_p</t>
  </si>
  <si>
    <t>i_moved_p</t>
  </si>
  <si>
    <t>i_moveo_p</t>
  </si>
  <si>
    <t>i_perchd_p</t>
  </si>
  <si>
    <t>i_percho_p</t>
  </si>
  <si>
    <t>i_bait_p</t>
  </si>
  <si>
    <t>i_sumsecto_p</t>
  </si>
  <si>
    <t>i_totalacto_p</t>
  </si>
  <si>
    <t>i_stress_trap_p</t>
  </si>
  <si>
    <t>i_stress_bag_p</t>
  </si>
  <si>
    <t>i_stress_table_p</t>
  </si>
  <si>
    <t>i_emerge_p</t>
  </si>
  <si>
    <t>s_foodd_p</t>
  </si>
  <si>
    <t>s_foodo_p</t>
  </si>
  <si>
    <t>s_groomd_p</t>
  </si>
  <si>
    <t>s_groomo_p</t>
  </si>
  <si>
    <t>s_jumpd_p</t>
  </si>
  <si>
    <t>s_jumpo_p</t>
  </si>
  <si>
    <t>s_legsd_p</t>
  </si>
  <si>
    <t>s_legso_p</t>
  </si>
  <si>
    <t>s_moved_p</t>
  </si>
  <si>
    <t>s_moveo_p</t>
  </si>
  <si>
    <t>s_perchd_p</t>
  </si>
  <si>
    <t>s_percho_p</t>
  </si>
  <si>
    <t>s_bait_p</t>
  </si>
  <si>
    <t>s_sumsecto_p</t>
  </si>
  <si>
    <t>s_totalacto_p</t>
  </si>
  <si>
    <t>s_stress_trap_p</t>
  </si>
  <si>
    <t>s_stress_bag_p</t>
  </si>
  <si>
    <t>s_stress_table_p</t>
  </si>
  <si>
    <t>s_emerge_p</t>
  </si>
  <si>
    <t>Response</t>
  </si>
  <si>
    <t>Intercept</t>
  </si>
  <si>
    <t>Slope</t>
  </si>
  <si>
    <t>Feeding</t>
  </si>
  <si>
    <t>Duration</t>
  </si>
  <si>
    <t>Occurrences</t>
  </si>
  <si>
    <t>Grooming</t>
  </si>
  <si>
    <t>Jumping</t>
  </si>
  <si>
    <t>On hind legs</t>
  </si>
  <si>
    <t>Moving</t>
  </si>
  <si>
    <t>Perching</t>
  </si>
  <si>
    <t>Trap stress</t>
  </si>
  <si>
    <t>Bag stress</t>
  </si>
  <si>
    <t>Table stress</t>
  </si>
  <si>
    <t>Score</t>
  </si>
  <si>
    <t>Total actions</t>
  </si>
  <si>
    <t>Movement between sections</t>
  </si>
  <si>
    <t>Bait eaten</t>
  </si>
  <si>
    <t>Grams</t>
  </si>
  <si>
    <t>Emerge</t>
  </si>
  <si>
    <t>Description</t>
  </si>
  <si>
    <t>Variable</t>
  </si>
  <si>
    <t>Predictor</t>
  </si>
  <si>
    <t>Code</t>
  </si>
  <si>
    <t>Coefficient</t>
  </si>
  <si>
    <t>site</t>
  </si>
  <si>
    <t>Body weight (kg)</t>
  </si>
  <si>
    <t>Body weight</t>
  </si>
  <si>
    <t>Kilograms</t>
  </si>
  <si>
    <t>Category</t>
  </si>
  <si>
    <t>Age estimate</t>
  </si>
  <si>
    <t>Body condition</t>
  </si>
  <si>
    <t>weight</t>
  </si>
  <si>
    <t>age_n</t>
  </si>
  <si>
    <t>sex</t>
  </si>
  <si>
    <t>cond_n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</si>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</sst>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11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251C-1D0C-4B8E-93AE-2173D0F50ED8}">
  <dimension ref="A1:P61"/>
  <sheetViews>
    <sheetView workbookViewId="0">
      <pane ySplit="1" topLeftCell="A2" activePane="bottomLeft" state="frozen"/>
      <selection pane="bottomLeft"/>
    </sheetView>
  </sheetViews>
  <sheetFormatPr defaultColWidth="9.08984375" defaultRowHeight="14.5" x14ac:dyDescent="0.35"/>
  <cols>
    <col min="1" max="1" width="10.08984375" style="3" bestFit="1" customWidth="1"/>
    <col min="2" max="2" width="12.6328125" style="2" bestFit="1" customWidth="1"/>
    <col min="3" max="3" width="18.81640625" style="2" bestFit="1" customWidth="1"/>
    <col min="4" max="4" width="14.6328125" style="2" bestFit="1" customWidth="1"/>
    <col min="5" max="5" width="5.54296875" style="2" bestFit="1" customWidth="1"/>
    <col min="6" max="6" width="9.90625" style="8" bestFit="1" customWidth="1"/>
    <col min="7" max="7" width="17.08984375" style="2" bestFit="1" customWidth="1"/>
    <col min="8" max="8" width="12.7265625" style="2" bestFit="1" customWidth="1"/>
    <col min="9" max="9" width="11.6328125" style="2" bestFit="1" customWidth="1"/>
    <col min="10" max="10" width="11.90625" style="2" bestFit="1" customWidth="1"/>
    <col min="11" max="12" width="17.453125" style="8" bestFit="1" customWidth="1"/>
    <col min="13" max="13" width="16.81640625" style="18" bestFit="1" customWidth="1"/>
    <col min="14" max="14" width="11.08984375" style="18" bestFit="1" customWidth="1"/>
    <col min="15" max="15" width="10.453125" style="2" bestFit="1" customWidth="1"/>
    <col min="16" max="16" width="11.90625" style="2" bestFit="1" customWidth="1"/>
    <col min="17" max="16384" width="9.08984375" style="2"/>
  </cols>
  <sheetData>
    <row r="1" spans="1:16" s="1" customFormat="1" x14ac:dyDescent="0.35">
      <c r="A1" s="16" t="s">
        <v>2118</v>
      </c>
      <c r="B1" s="1" t="s">
        <v>0</v>
      </c>
      <c r="C1" s="1" t="s">
        <v>26</v>
      </c>
      <c r="D1" s="1" t="s">
        <v>216</v>
      </c>
      <c r="E1" s="1" t="s">
        <v>1</v>
      </c>
      <c r="F1" s="6" t="s">
        <v>217</v>
      </c>
      <c r="G1" s="1" t="s">
        <v>81</v>
      </c>
      <c r="H1" s="1" t="s">
        <v>5</v>
      </c>
      <c r="I1" s="1" t="s">
        <v>2</v>
      </c>
      <c r="J1" s="1" t="s">
        <v>3</v>
      </c>
      <c r="K1" s="6" t="s">
        <v>3815</v>
      </c>
      <c r="L1" s="6" t="s">
        <v>3816</v>
      </c>
      <c r="M1" s="17" t="s">
        <v>1387</v>
      </c>
      <c r="N1" s="17" t="s">
        <v>3716</v>
      </c>
      <c r="O1" s="1" t="s">
        <v>4</v>
      </c>
      <c r="P1" s="1" t="s">
        <v>3712</v>
      </c>
    </row>
    <row r="2" spans="1:16" x14ac:dyDescent="0.35">
      <c r="A2" s="3">
        <v>45311</v>
      </c>
      <c r="B2" s="2" t="s">
        <v>6</v>
      </c>
      <c r="C2" s="2" t="s">
        <v>569</v>
      </c>
      <c r="D2" s="2" t="s">
        <v>157</v>
      </c>
      <c r="E2" s="2">
        <v>11</v>
      </c>
      <c r="F2" s="8" t="s">
        <v>7</v>
      </c>
      <c r="G2" s="2" t="s">
        <v>80</v>
      </c>
      <c r="H2" s="2">
        <v>2</v>
      </c>
      <c r="I2" s="2" t="s">
        <v>8</v>
      </c>
      <c r="J2" s="2" t="s">
        <v>76</v>
      </c>
      <c r="K2" s="8" t="s">
        <v>3717</v>
      </c>
      <c r="L2" s="8" t="s">
        <v>3773</v>
      </c>
      <c r="M2" s="18">
        <v>60.000000000000384</v>
      </c>
      <c r="N2" s="18">
        <v>60.000000000000384</v>
      </c>
      <c r="O2" s="2" t="s">
        <v>9</v>
      </c>
      <c r="P2" s="2">
        <v>0</v>
      </c>
    </row>
    <row r="3" spans="1:16" x14ac:dyDescent="0.35">
      <c r="A3" s="3">
        <v>45311</v>
      </c>
      <c r="B3" s="2" t="s">
        <v>6</v>
      </c>
      <c r="C3" s="2" t="s">
        <v>569</v>
      </c>
      <c r="D3" s="2" t="s">
        <v>158</v>
      </c>
      <c r="E3" s="2">
        <v>11</v>
      </c>
      <c r="F3" s="8" t="s">
        <v>10</v>
      </c>
      <c r="G3" s="2" t="s">
        <v>79</v>
      </c>
      <c r="H3" s="2">
        <v>1</v>
      </c>
      <c r="I3" s="2" t="s">
        <v>11</v>
      </c>
      <c r="J3" s="2" t="s">
        <v>76</v>
      </c>
      <c r="K3" s="8" t="s">
        <v>3718</v>
      </c>
      <c r="L3" s="8" t="s">
        <v>3774</v>
      </c>
      <c r="M3" s="18">
        <v>65.999999999998323</v>
      </c>
      <c r="N3" s="18">
        <v>60</v>
      </c>
      <c r="O3" s="2" t="s">
        <v>9</v>
      </c>
      <c r="P3" s="2">
        <v>8</v>
      </c>
    </row>
    <row r="4" spans="1:16" x14ac:dyDescent="0.35">
      <c r="A4" s="3">
        <v>45311</v>
      </c>
      <c r="B4" s="2" t="s">
        <v>6</v>
      </c>
      <c r="C4" s="2" t="s">
        <v>569</v>
      </c>
      <c r="D4" s="2" t="s">
        <v>159</v>
      </c>
      <c r="E4" s="2">
        <v>11</v>
      </c>
      <c r="F4" s="8" t="s">
        <v>12</v>
      </c>
      <c r="G4" s="2" t="s">
        <v>79</v>
      </c>
      <c r="H4" s="2">
        <v>1</v>
      </c>
      <c r="I4" s="2" t="s">
        <v>13</v>
      </c>
      <c r="J4" s="2" t="s">
        <v>78</v>
      </c>
      <c r="K4" s="8" t="s">
        <v>3719</v>
      </c>
      <c r="L4" s="8" t="s">
        <v>3775</v>
      </c>
      <c r="M4" s="18">
        <v>41.000000000000014</v>
      </c>
      <c r="N4" s="18">
        <v>41.000000000000014</v>
      </c>
      <c r="O4" s="2" t="s">
        <v>14</v>
      </c>
      <c r="P4" s="2">
        <v>5</v>
      </c>
    </row>
    <row r="5" spans="1:16" x14ac:dyDescent="0.35">
      <c r="A5" s="3">
        <v>45311</v>
      </c>
      <c r="B5" s="2" t="s">
        <v>6</v>
      </c>
      <c r="C5" s="2" t="s">
        <v>569</v>
      </c>
      <c r="D5" s="2" t="s">
        <v>160</v>
      </c>
      <c r="E5" s="2">
        <v>11</v>
      </c>
      <c r="F5" s="8" t="s">
        <v>15</v>
      </c>
      <c r="G5" s="2" t="s">
        <v>79</v>
      </c>
      <c r="H5" s="2">
        <v>1</v>
      </c>
      <c r="I5" s="2" t="s">
        <v>16</v>
      </c>
      <c r="J5" s="2" t="s">
        <v>77</v>
      </c>
      <c r="K5" s="8" t="s">
        <v>3720</v>
      </c>
      <c r="L5" s="8" t="s">
        <v>3776</v>
      </c>
      <c r="M5" s="18">
        <v>37.999999999999545</v>
      </c>
      <c r="N5" s="18">
        <v>37.999999999999545</v>
      </c>
      <c r="O5" s="2" t="s">
        <v>14</v>
      </c>
      <c r="P5" s="2">
        <v>0</v>
      </c>
    </row>
    <row r="6" spans="1:16" x14ac:dyDescent="0.35">
      <c r="A6" s="3">
        <v>45311</v>
      </c>
      <c r="B6" s="2" t="s">
        <v>6</v>
      </c>
      <c r="C6" s="2" t="s">
        <v>569</v>
      </c>
      <c r="D6" s="2" t="s">
        <v>161</v>
      </c>
      <c r="E6" s="2">
        <v>13</v>
      </c>
      <c r="F6" s="8" t="s">
        <v>17</v>
      </c>
      <c r="G6" s="2" t="s">
        <v>79</v>
      </c>
      <c r="H6" s="2">
        <v>1</v>
      </c>
      <c r="I6" s="2" t="s">
        <v>11</v>
      </c>
      <c r="J6" s="2" t="s">
        <v>76</v>
      </c>
      <c r="K6" s="8" t="s">
        <v>3721</v>
      </c>
      <c r="L6" s="8" t="s">
        <v>3721</v>
      </c>
      <c r="M6" s="18">
        <v>0</v>
      </c>
      <c r="N6" s="18">
        <v>0</v>
      </c>
      <c r="O6" s="2" t="s">
        <v>14</v>
      </c>
      <c r="P6" s="2">
        <v>1</v>
      </c>
    </row>
    <row r="7" spans="1:16" x14ac:dyDescent="0.35">
      <c r="A7" s="3">
        <v>45311</v>
      </c>
      <c r="B7" s="2" t="s">
        <v>6</v>
      </c>
      <c r="C7" s="2" t="s">
        <v>569</v>
      </c>
      <c r="D7" s="2" t="s">
        <v>162</v>
      </c>
      <c r="E7" s="2">
        <v>13</v>
      </c>
      <c r="F7" s="8" t="s">
        <v>18</v>
      </c>
      <c r="G7" s="2" t="s">
        <v>79</v>
      </c>
      <c r="H7" s="2">
        <v>1</v>
      </c>
      <c r="I7" s="2" t="s">
        <v>19</v>
      </c>
      <c r="J7" s="2" t="s">
        <v>78</v>
      </c>
      <c r="K7" s="8" t="s">
        <v>3722</v>
      </c>
      <c r="L7" s="8" t="s">
        <v>3722</v>
      </c>
      <c r="M7" s="18">
        <v>0</v>
      </c>
      <c r="N7" s="18">
        <v>0</v>
      </c>
      <c r="O7" s="2" t="s">
        <v>14</v>
      </c>
      <c r="P7" s="2">
        <v>1</v>
      </c>
    </row>
    <row r="8" spans="1:16" x14ac:dyDescent="0.35">
      <c r="A8" s="3">
        <v>45311</v>
      </c>
      <c r="B8" s="2" t="s">
        <v>6</v>
      </c>
      <c r="C8" s="2" t="s">
        <v>569</v>
      </c>
      <c r="D8" s="2" t="s">
        <v>163</v>
      </c>
      <c r="E8" s="2">
        <v>14</v>
      </c>
      <c r="F8" s="8" t="s">
        <v>20</v>
      </c>
      <c r="G8" s="2" t="s">
        <v>79</v>
      </c>
      <c r="H8" s="2">
        <v>1</v>
      </c>
      <c r="I8" s="2" t="s">
        <v>21</v>
      </c>
      <c r="J8" s="2" t="s">
        <v>77</v>
      </c>
      <c r="K8" s="8" t="s">
        <v>3723</v>
      </c>
      <c r="L8" s="8" t="s">
        <v>3723</v>
      </c>
      <c r="M8" s="18">
        <v>0</v>
      </c>
      <c r="N8" s="18">
        <v>0</v>
      </c>
      <c r="O8" s="2" t="s">
        <v>14</v>
      </c>
      <c r="P8" s="2">
        <v>2</v>
      </c>
    </row>
    <row r="9" spans="1:16" x14ac:dyDescent="0.35">
      <c r="A9" s="3">
        <v>45311</v>
      </c>
      <c r="B9" s="2" t="s">
        <v>6</v>
      </c>
      <c r="C9" s="2" t="s">
        <v>569</v>
      </c>
      <c r="D9" s="2" t="s">
        <v>164</v>
      </c>
      <c r="E9" s="2">
        <v>14</v>
      </c>
      <c r="F9" s="8" t="s">
        <v>22</v>
      </c>
      <c r="G9" s="2" t="s">
        <v>79</v>
      </c>
      <c r="H9" s="2">
        <v>1</v>
      </c>
      <c r="I9" s="2" t="s">
        <v>23</v>
      </c>
      <c r="J9" s="2" t="s">
        <v>76</v>
      </c>
      <c r="K9" s="8" t="s">
        <v>3724</v>
      </c>
      <c r="L9" s="8" t="s">
        <v>3777</v>
      </c>
      <c r="M9" s="18">
        <v>3.9999999999974278</v>
      </c>
      <c r="N9" s="18">
        <v>3.9999999999974278</v>
      </c>
      <c r="O9" s="2" t="s">
        <v>14</v>
      </c>
      <c r="P9" s="2">
        <v>0</v>
      </c>
    </row>
    <row r="10" spans="1:16" x14ac:dyDescent="0.35">
      <c r="A10" s="3">
        <v>45311</v>
      </c>
      <c r="B10" s="2" t="s">
        <v>6</v>
      </c>
      <c r="C10" s="2" t="s">
        <v>569</v>
      </c>
      <c r="D10" s="2" t="s">
        <v>165</v>
      </c>
      <c r="E10" s="2">
        <v>14</v>
      </c>
      <c r="F10" s="8" t="s">
        <v>24</v>
      </c>
      <c r="G10" s="2" t="s">
        <v>79</v>
      </c>
      <c r="H10" s="2">
        <v>1</v>
      </c>
      <c r="I10" s="2" t="s">
        <v>25</v>
      </c>
      <c r="J10" s="2" t="s">
        <v>78</v>
      </c>
      <c r="K10" s="8" t="s">
        <v>3725</v>
      </c>
      <c r="L10" s="8" t="s">
        <v>3778</v>
      </c>
      <c r="M10" s="18">
        <v>34.999999999999076</v>
      </c>
      <c r="N10" s="18">
        <v>34.999999999999076</v>
      </c>
      <c r="O10" s="2" t="s">
        <v>9</v>
      </c>
      <c r="P10" s="2">
        <v>0</v>
      </c>
    </row>
    <row r="11" spans="1:16" x14ac:dyDescent="0.35">
      <c r="A11" s="3">
        <v>45338</v>
      </c>
      <c r="B11" s="2" t="s">
        <v>6</v>
      </c>
      <c r="C11" s="2" t="s">
        <v>498</v>
      </c>
      <c r="D11" s="2" t="s">
        <v>166</v>
      </c>
      <c r="E11" s="2">
        <v>16</v>
      </c>
      <c r="F11" s="8" t="s">
        <v>17</v>
      </c>
      <c r="G11" s="2" t="s">
        <v>80</v>
      </c>
      <c r="H11" s="2">
        <v>2</v>
      </c>
      <c r="I11" s="2" t="s">
        <v>61</v>
      </c>
      <c r="J11" s="2" t="s">
        <v>76</v>
      </c>
      <c r="K11" s="8" t="s">
        <v>3823</v>
      </c>
      <c r="L11" s="8" t="s">
        <v>3779</v>
      </c>
      <c r="M11" s="18">
        <v>70.999999999999915</v>
      </c>
      <c r="N11" s="18">
        <v>60</v>
      </c>
      <c r="O11" s="2" t="s">
        <v>9</v>
      </c>
      <c r="P11" s="2">
        <v>0</v>
      </c>
    </row>
    <row r="12" spans="1:16" x14ac:dyDescent="0.35">
      <c r="A12" s="3">
        <v>45338</v>
      </c>
      <c r="B12" s="2" t="s">
        <v>6</v>
      </c>
      <c r="C12" s="2" t="s">
        <v>498</v>
      </c>
      <c r="D12" s="2" t="s">
        <v>167</v>
      </c>
      <c r="E12" s="2">
        <v>16</v>
      </c>
      <c r="F12" s="8" t="s">
        <v>12</v>
      </c>
      <c r="G12" s="2" t="s">
        <v>80</v>
      </c>
      <c r="H12" s="2">
        <v>2</v>
      </c>
      <c r="I12" s="2" t="s">
        <v>11</v>
      </c>
      <c r="J12" s="2" t="s">
        <v>77</v>
      </c>
      <c r="K12" s="8" t="s">
        <v>3726</v>
      </c>
      <c r="L12" s="8" t="s">
        <v>3780</v>
      </c>
      <c r="M12" s="18">
        <v>0.99999999999995648</v>
      </c>
      <c r="N12" s="18">
        <v>0.99999999999995648</v>
      </c>
      <c r="O12" s="2" t="s">
        <v>14</v>
      </c>
      <c r="P12" s="2">
        <v>0</v>
      </c>
    </row>
    <row r="13" spans="1:16" x14ac:dyDescent="0.35">
      <c r="A13" s="3">
        <v>45338</v>
      </c>
      <c r="B13" s="2" t="s">
        <v>6</v>
      </c>
      <c r="C13" s="2" t="s">
        <v>498</v>
      </c>
      <c r="D13" s="2" t="s">
        <v>168</v>
      </c>
      <c r="E13" s="2">
        <v>16</v>
      </c>
      <c r="F13" s="8" t="s">
        <v>10</v>
      </c>
      <c r="G13" s="2" t="s">
        <v>80</v>
      </c>
      <c r="H13" s="2">
        <v>2</v>
      </c>
      <c r="I13" s="2" t="s">
        <v>11</v>
      </c>
      <c r="J13" s="2" t="s">
        <v>78</v>
      </c>
      <c r="K13" s="8" t="s">
        <v>3727</v>
      </c>
      <c r="L13" s="8" t="s">
        <v>3781</v>
      </c>
      <c r="M13" s="18">
        <v>29.000000000000536</v>
      </c>
      <c r="N13" s="18">
        <v>29.000000000000536</v>
      </c>
      <c r="O13" s="2" t="s">
        <v>14</v>
      </c>
      <c r="P13" s="2">
        <v>0</v>
      </c>
    </row>
    <row r="14" spans="1:16" x14ac:dyDescent="0.35">
      <c r="A14" s="3">
        <v>45338</v>
      </c>
      <c r="B14" s="2" t="s">
        <v>6</v>
      </c>
      <c r="C14" s="2" t="s">
        <v>498</v>
      </c>
      <c r="D14" s="2" t="s">
        <v>169</v>
      </c>
      <c r="E14" s="2">
        <v>16</v>
      </c>
      <c r="F14" s="8" t="s">
        <v>63</v>
      </c>
      <c r="G14" s="2" t="s">
        <v>79</v>
      </c>
      <c r="H14" s="2">
        <v>1</v>
      </c>
      <c r="I14" s="2" t="s">
        <v>64</v>
      </c>
      <c r="J14" s="2" t="s">
        <v>76</v>
      </c>
      <c r="K14" s="8" t="s">
        <v>3728</v>
      </c>
      <c r="L14" s="8" t="s">
        <v>3782</v>
      </c>
      <c r="M14" s="18">
        <v>1.999999999999913</v>
      </c>
      <c r="N14" s="18">
        <v>1.999999999999913</v>
      </c>
      <c r="O14" s="2" t="s">
        <v>14</v>
      </c>
      <c r="P14" s="2">
        <v>0</v>
      </c>
    </row>
    <row r="15" spans="1:16" x14ac:dyDescent="0.35">
      <c r="A15" s="3">
        <v>45338</v>
      </c>
      <c r="B15" s="2" t="s">
        <v>6</v>
      </c>
      <c r="C15" s="2" t="s">
        <v>498</v>
      </c>
      <c r="D15" s="2" t="s">
        <v>170</v>
      </c>
      <c r="E15" s="2">
        <v>16</v>
      </c>
      <c r="F15" s="8" t="s">
        <v>22</v>
      </c>
      <c r="G15" s="2" t="s">
        <v>80</v>
      </c>
      <c r="H15" s="2">
        <v>2</v>
      </c>
      <c r="I15" s="2" t="s">
        <v>25</v>
      </c>
      <c r="J15" s="2" t="s">
        <v>77</v>
      </c>
      <c r="K15" s="8" t="s">
        <v>3729</v>
      </c>
      <c r="L15" s="8" t="s">
        <v>3783</v>
      </c>
      <c r="M15" s="18">
        <v>69</v>
      </c>
      <c r="N15" s="18">
        <v>60</v>
      </c>
      <c r="O15" s="2" t="s">
        <v>9</v>
      </c>
      <c r="P15" s="2">
        <v>0</v>
      </c>
    </row>
    <row r="16" spans="1:16" x14ac:dyDescent="0.35">
      <c r="A16" s="3">
        <v>45338</v>
      </c>
      <c r="B16" s="2" t="s">
        <v>6</v>
      </c>
      <c r="C16" s="2" t="s">
        <v>498</v>
      </c>
      <c r="D16" s="2" t="s">
        <v>171</v>
      </c>
      <c r="E16" s="2">
        <v>16</v>
      </c>
      <c r="F16" s="8" t="s">
        <v>18</v>
      </c>
      <c r="G16" s="2" t="s">
        <v>80</v>
      </c>
      <c r="H16" s="2">
        <v>2</v>
      </c>
      <c r="I16" s="2" t="s">
        <v>25</v>
      </c>
      <c r="J16" s="2" t="s">
        <v>78</v>
      </c>
      <c r="K16" s="8" t="s">
        <v>3730</v>
      </c>
      <c r="L16" s="8" t="s">
        <v>3730</v>
      </c>
      <c r="M16" s="18">
        <v>0</v>
      </c>
      <c r="N16" s="18">
        <v>0</v>
      </c>
      <c r="O16" s="2" t="s">
        <v>14</v>
      </c>
      <c r="P16" s="2">
        <v>0</v>
      </c>
    </row>
    <row r="17" spans="1:16" x14ac:dyDescent="0.35">
      <c r="A17" s="3">
        <v>45338</v>
      </c>
      <c r="B17" s="2" t="s">
        <v>6</v>
      </c>
      <c r="C17" s="2" t="s">
        <v>498</v>
      </c>
      <c r="D17" s="2" t="s">
        <v>172</v>
      </c>
      <c r="E17" s="2">
        <v>16</v>
      </c>
      <c r="F17" s="8" t="s">
        <v>15</v>
      </c>
      <c r="G17" s="2" t="s">
        <v>80</v>
      </c>
      <c r="H17" s="2">
        <v>2</v>
      </c>
      <c r="I17" s="2" t="s">
        <v>13</v>
      </c>
      <c r="J17" s="2" t="s">
        <v>76</v>
      </c>
      <c r="K17" s="8" t="s">
        <v>3731</v>
      </c>
      <c r="L17" s="8" t="s">
        <v>3784</v>
      </c>
      <c r="M17" s="18">
        <v>70.000000000000554</v>
      </c>
      <c r="N17" s="18">
        <v>60</v>
      </c>
      <c r="O17" s="2" t="s">
        <v>9</v>
      </c>
      <c r="P17" s="2">
        <v>0</v>
      </c>
    </row>
    <row r="18" spans="1:16" x14ac:dyDescent="0.35">
      <c r="A18" s="3">
        <v>45195</v>
      </c>
      <c r="B18" s="2" t="s">
        <v>6</v>
      </c>
      <c r="C18" s="2" t="s">
        <v>539</v>
      </c>
      <c r="D18" s="2" t="s">
        <v>2120</v>
      </c>
      <c r="E18" s="2">
        <v>12</v>
      </c>
      <c r="F18" s="8">
        <v>53328</v>
      </c>
      <c r="G18" s="2" t="s">
        <v>79</v>
      </c>
      <c r="H18" s="2">
        <v>1</v>
      </c>
      <c r="I18" s="2" t="s">
        <v>8</v>
      </c>
      <c r="J18" s="2" t="s">
        <v>76</v>
      </c>
      <c r="K18" s="8" t="s">
        <v>3732</v>
      </c>
      <c r="L18" s="8" t="s">
        <v>3785</v>
      </c>
      <c r="M18" s="18">
        <v>75</v>
      </c>
      <c r="N18" s="18">
        <v>60</v>
      </c>
      <c r="O18" s="2" t="s">
        <v>9</v>
      </c>
      <c r="P18" s="2">
        <v>0</v>
      </c>
    </row>
    <row r="19" spans="1:16" x14ac:dyDescent="0.35">
      <c r="A19" s="3">
        <v>45315</v>
      </c>
      <c r="B19" s="2" t="s">
        <v>3714</v>
      </c>
      <c r="C19" s="2" t="s">
        <v>568</v>
      </c>
      <c r="D19" s="2" t="s">
        <v>173</v>
      </c>
      <c r="E19" s="2">
        <v>23</v>
      </c>
      <c r="F19" s="8" t="s">
        <v>27</v>
      </c>
      <c r="G19" s="2" t="s">
        <v>79</v>
      </c>
      <c r="H19" s="2">
        <v>1</v>
      </c>
      <c r="I19" s="2" t="s">
        <v>28</v>
      </c>
      <c r="J19" s="2" t="s">
        <v>77</v>
      </c>
      <c r="K19" s="8" t="s">
        <v>3733</v>
      </c>
      <c r="L19" s="8" t="s">
        <v>3786</v>
      </c>
      <c r="M19" s="18">
        <v>34.999999999989484</v>
      </c>
      <c r="N19" s="18">
        <v>34.999999999989484</v>
      </c>
      <c r="O19" s="9" t="s">
        <v>14</v>
      </c>
      <c r="P19" s="2">
        <v>50</v>
      </c>
    </row>
    <row r="20" spans="1:16" x14ac:dyDescent="0.35">
      <c r="A20" s="3">
        <v>45316</v>
      </c>
      <c r="B20" s="2" t="s">
        <v>3714</v>
      </c>
      <c r="C20" s="2" t="s">
        <v>568</v>
      </c>
      <c r="D20" s="2" t="s">
        <v>182</v>
      </c>
      <c r="E20" s="2">
        <v>23</v>
      </c>
      <c r="F20" s="8" t="s">
        <v>43</v>
      </c>
      <c r="G20" s="2" t="s">
        <v>79</v>
      </c>
      <c r="H20" s="2">
        <v>1</v>
      </c>
      <c r="I20" s="2" t="s">
        <v>39</v>
      </c>
      <c r="J20" s="2" t="s">
        <v>77</v>
      </c>
      <c r="K20" s="8" t="s">
        <v>3734</v>
      </c>
      <c r="L20" s="8" t="s">
        <v>3734</v>
      </c>
      <c r="M20" s="18">
        <v>0</v>
      </c>
      <c r="N20" s="18">
        <v>0</v>
      </c>
      <c r="O20" s="9" t="s">
        <v>14</v>
      </c>
      <c r="P20" s="2">
        <v>12</v>
      </c>
    </row>
    <row r="21" spans="1:16" x14ac:dyDescent="0.35">
      <c r="A21" s="3">
        <v>45316</v>
      </c>
      <c r="B21" s="2" t="s">
        <v>3714</v>
      </c>
      <c r="C21" s="2" t="s">
        <v>568</v>
      </c>
      <c r="D21" s="2" t="s">
        <v>183</v>
      </c>
      <c r="E21" s="2">
        <v>23</v>
      </c>
      <c r="F21" s="8" t="s">
        <v>44</v>
      </c>
      <c r="G21" s="2" t="s">
        <v>79</v>
      </c>
      <c r="H21" s="2">
        <v>1</v>
      </c>
      <c r="I21" s="2" t="s">
        <v>45</v>
      </c>
      <c r="J21" s="2" t="s">
        <v>76</v>
      </c>
      <c r="K21" s="8" t="s">
        <v>3735</v>
      </c>
      <c r="L21" s="8" t="s">
        <v>3787</v>
      </c>
      <c r="M21" s="18">
        <v>2.9999999999992699</v>
      </c>
      <c r="N21" s="18">
        <v>2.9999999999992699</v>
      </c>
      <c r="O21" s="9" t="s">
        <v>14</v>
      </c>
      <c r="P21" s="2">
        <v>0</v>
      </c>
    </row>
    <row r="22" spans="1:16" x14ac:dyDescent="0.35">
      <c r="A22" s="3">
        <v>45316</v>
      </c>
      <c r="B22" s="2" t="s">
        <v>3714</v>
      </c>
      <c r="C22" s="2" t="s">
        <v>568</v>
      </c>
      <c r="D22" s="2" t="s">
        <v>184</v>
      </c>
      <c r="E22" s="2">
        <v>24</v>
      </c>
      <c r="F22" s="8" t="s">
        <v>46</v>
      </c>
      <c r="G22" s="2" t="s">
        <v>79</v>
      </c>
      <c r="H22" s="2">
        <v>1</v>
      </c>
      <c r="I22" s="2" t="s">
        <v>47</v>
      </c>
      <c r="J22" s="2" t="s">
        <v>77</v>
      </c>
      <c r="K22" s="8" t="s">
        <v>3736</v>
      </c>
      <c r="L22" s="8" t="s">
        <v>3788</v>
      </c>
      <c r="M22" s="18">
        <v>1.999999999999913</v>
      </c>
      <c r="N22" s="18">
        <v>1.999999999999913</v>
      </c>
      <c r="O22" s="9" t="s">
        <v>14</v>
      </c>
      <c r="P22" s="2">
        <v>12</v>
      </c>
    </row>
    <row r="23" spans="1:16" x14ac:dyDescent="0.35">
      <c r="A23" s="3">
        <v>45316</v>
      </c>
      <c r="B23" s="2" t="s">
        <v>3714</v>
      </c>
      <c r="C23" s="2" t="s">
        <v>568</v>
      </c>
      <c r="D23" s="2" t="s">
        <v>185</v>
      </c>
      <c r="E23" s="2">
        <v>24</v>
      </c>
      <c r="F23" s="8" t="s">
        <v>48</v>
      </c>
      <c r="G23" s="2" t="s">
        <v>79</v>
      </c>
      <c r="H23" s="2">
        <v>1</v>
      </c>
      <c r="I23" s="2" t="s">
        <v>47</v>
      </c>
      <c r="J23" s="2" t="s">
        <v>78</v>
      </c>
      <c r="K23" s="8" t="s">
        <v>3737</v>
      </c>
      <c r="L23" s="8" t="s">
        <v>3789</v>
      </c>
      <c r="M23" s="18">
        <v>3.9999999999986269</v>
      </c>
      <c r="N23" s="18">
        <v>3.9999999999986269</v>
      </c>
      <c r="O23" s="9" t="s">
        <v>14</v>
      </c>
      <c r="P23" s="2">
        <v>0</v>
      </c>
    </row>
    <row r="24" spans="1:16" x14ac:dyDescent="0.35">
      <c r="A24" s="3">
        <v>45316</v>
      </c>
      <c r="B24" s="2" t="s">
        <v>3714</v>
      </c>
      <c r="C24" s="2" t="s">
        <v>568</v>
      </c>
      <c r="D24" s="2" t="s">
        <v>186</v>
      </c>
      <c r="E24" s="2">
        <v>23</v>
      </c>
      <c r="F24" s="8" t="s">
        <v>49</v>
      </c>
      <c r="G24" s="2" t="s">
        <v>79</v>
      </c>
      <c r="H24" s="2">
        <v>1</v>
      </c>
      <c r="I24" s="2" t="s">
        <v>45</v>
      </c>
      <c r="J24" s="2" t="s">
        <v>76</v>
      </c>
      <c r="K24" s="8" t="s">
        <v>3738</v>
      </c>
      <c r="L24" s="8" t="s">
        <v>3738</v>
      </c>
      <c r="M24" s="18">
        <v>0</v>
      </c>
      <c r="N24" s="18">
        <v>0</v>
      </c>
      <c r="O24" s="9" t="s">
        <v>14</v>
      </c>
      <c r="P24" s="2">
        <v>21</v>
      </c>
    </row>
    <row r="25" spans="1:16" x14ac:dyDescent="0.35">
      <c r="A25" s="3">
        <v>45316</v>
      </c>
      <c r="B25" s="2" t="s">
        <v>3714</v>
      </c>
      <c r="C25" s="2" t="s">
        <v>568</v>
      </c>
      <c r="D25" s="2" t="s">
        <v>187</v>
      </c>
      <c r="E25" s="2">
        <v>23</v>
      </c>
      <c r="F25" s="8" t="s">
        <v>50</v>
      </c>
      <c r="G25" s="2" t="s">
        <v>79</v>
      </c>
      <c r="H25" s="2">
        <v>1</v>
      </c>
      <c r="I25" s="2" t="s">
        <v>51</v>
      </c>
      <c r="J25" s="2" t="s">
        <v>77</v>
      </c>
      <c r="K25" s="8" t="s">
        <v>3739</v>
      </c>
      <c r="L25" s="8" t="s">
        <v>3790</v>
      </c>
      <c r="M25" s="18">
        <v>25.000000000000711</v>
      </c>
      <c r="N25" s="18">
        <v>25.000000000000711</v>
      </c>
      <c r="O25" s="9" t="s">
        <v>14</v>
      </c>
      <c r="P25" s="2">
        <v>11</v>
      </c>
    </row>
    <row r="26" spans="1:16" x14ac:dyDescent="0.35">
      <c r="A26" s="3">
        <v>45316</v>
      </c>
      <c r="B26" s="2" t="s">
        <v>3714</v>
      </c>
      <c r="C26" s="2" t="s">
        <v>568</v>
      </c>
      <c r="D26" s="2" t="s">
        <v>188</v>
      </c>
      <c r="E26" s="2">
        <v>23</v>
      </c>
      <c r="F26" s="8" t="s">
        <v>52</v>
      </c>
      <c r="G26" s="2" t="s">
        <v>79</v>
      </c>
      <c r="H26" s="2">
        <v>1</v>
      </c>
      <c r="I26" s="2" t="s">
        <v>53</v>
      </c>
      <c r="J26" s="2" t="s">
        <v>78</v>
      </c>
      <c r="K26" s="8" t="s">
        <v>3740</v>
      </c>
      <c r="L26" s="8" t="s">
        <v>3791</v>
      </c>
      <c r="M26" s="18">
        <v>5.9999999999985398</v>
      </c>
      <c r="N26" s="18">
        <v>5.9999999999985398</v>
      </c>
      <c r="O26" s="9" t="s">
        <v>14</v>
      </c>
      <c r="P26" s="2">
        <v>0</v>
      </c>
    </row>
    <row r="27" spans="1:16" x14ac:dyDescent="0.35">
      <c r="A27" s="3">
        <v>45316</v>
      </c>
      <c r="B27" s="2" t="s">
        <v>3714</v>
      </c>
      <c r="C27" s="2" t="s">
        <v>568</v>
      </c>
      <c r="D27" s="2" t="s">
        <v>189</v>
      </c>
      <c r="E27" s="2">
        <v>22</v>
      </c>
      <c r="F27" s="8" t="s">
        <v>54</v>
      </c>
      <c r="G27" s="2" t="s">
        <v>79</v>
      </c>
      <c r="H27" s="2">
        <v>1</v>
      </c>
      <c r="I27" s="2" t="s">
        <v>55</v>
      </c>
      <c r="J27" s="2" t="s">
        <v>76</v>
      </c>
      <c r="K27" s="8" t="s">
        <v>3741</v>
      </c>
      <c r="L27" s="8" t="s">
        <v>3792</v>
      </c>
      <c r="M27" s="18">
        <v>1.000000000001755</v>
      </c>
      <c r="N27" s="18">
        <v>1.000000000001755</v>
      </c>
      <c r="O27" s="9" t="s">
        <v>14</v>
      </c>
      <c r="P27" s="2">
        <v>21</v>
      </c>
    </row>
    <row r="28" spans="1:16" x14ac:dyDescent="0.35">
      <c r="A28" s="3">
        <v>45316</v>
      </c>
      <c r="B28" s="2" t="s">
        <v>3714</v>
      </c>
      <c r="C28" s="2" t="s">
        <v>568</v>
      </c>
      <c r="D28" s="2" t="s">
        <v>190</v>
      </c>
      <c r="E28" s="2">
        <v>23</v>
      </c>
      <c r="F28" s="8" t="s">
        <v>56</v>
      </c>
      <c r="G28" s="2" t="s">
        <v>79</v>
      </c>
      <c r="H28" s="2">
        <v>1</v>
      </c>
      <c r="I28" s="2" t="s">
        <v>55</v>
      </c>
      <c r="J28" s="2" t="s">
        <v>77</v>
      </c>
      <c r="K28" s="8" t="s">
        <v>3742</v>
      </c>
      <c r="L28" s="8" t="s">
        <v>3793</v>
      </c>
      <c r="M28" s="18">
        <v>15.999999999999304</v>
      </c>
      <c r="N28" s="18">
        <v>15.999999999999304</v>
      </c>
      <c r="O28" s="9" t="s">
        <v>14</v>
      </c>
      <c r="P28" s="2">
        <v>21</v>
      </c>
    </row>
    <row r="29" spans="1:16" x14ac:dyDescent="0.35">
      <c r="A29" s="3">
        <v>45316</v>
      </c>
      <c r="B29" s="2" t="s">
        <v>3714</v>
      </c>
      <c r="C29" s="2" t="s">
        <v>568</v>
      </c>
      <c r="D29" s="2" t="s">
        <v>191</v>
      </c>
      <c r="E29" s="2">
        <v>23</v>
      </c>
      <c r="F29" s="8" t="s">
        <v>57</v>
      </c>
      <c r="G29" s="2" t="s">
        <v>79</v>
      </c>
      <c r="H29" s="2">
        <v>1</v>
      </c>
      <c r="I29" s="2" t="s">
        <v>58</v>
      </c>
      <c r="J29" s="2" t="s">
        <v>78</v>
      </c>
      <c r="K29" s="8" t="s">
        <v>3743</v>
      </c>
      <c r="L29" s="8" t="s">
        <v>3794</v>
      </c>
      <c r="M29" s="18">
        <v>34.999999999999076</v>
      </c>
      <c r="N29" s="18">
        <v>34.999999999999076</v>
      </c>
      <c r="O29" s="9" t="s">
        <v>14</v>
      </c>
      <c r="P29" s="2">
        <v>8</v>
      </c>
    </row>
    <row r="30" spans="1:16" x14ac:dyDescent="0.35">
      <c r="A30" s="3">
        <v>45315</v>
      </c>
      <c r="B30" s="2" t="s">
        <v>3714</v>
      </c>
      <c r="C30" s="2" t="s">
        <v>568</v>
      </c>
      <c r="D30" s="2" t="s">
        <v>174</v>
      </c>
      <c r="E30" s="2">
        <v>23</v>
      </c>
      <c r="F30" s="8" t="s">
        <v>29</v>
      </c>
      <c r="G30" s="2" t="s">
        <v>80</v>
      </c>
      <c r="H30" s="2">
        <v>2</v>
      </c>
      <c r="I30" s="2" t="s">
        <v>28</v>
      </c>
      <c r="J30" s="2" t="s">
        <v>78</v>
      </c>
      <c r="K30" s="8" t="s">
        <v>3744</v>
      </c>
      <c r="L30" s="8" t="s">
        <v>3744</v>
      </c>
      <c r="M30" s="18">
        <v>0</v>
      </c>
      <c r="N30" s="18">
        <v>0</v>
      </c>
      <c r="O30" s="9" t="s">
        <v>14</v>
      </c>
      <c r="P30" s="2">
        <v>26</v>
      </c>
    </row>
    <row r="31" spans="1:16" x14ac:dyDescent="0.35">
      <c r="A31" s="3">
        <v>45316</v>
      </c>
      <c r="B31" s="2" t="s">
        <v>3714</v>
      </c>
      <c r="C31" s="2" t="s">
        <v>568</v>
      </c>
      <c r="D31" s="2" t="s">
        <v>192</v>
      </c>
      <c r="E31" s="2">
        <v>23</v>
      </c>
      <c r="F31" s="8" t="s">
        <v>59</v>
      </c>
      <c r="G31" s="2" t="s">
        <v>79</v>
      </c>
      <c r="H31" s="2">
        <v>1</v>
      </c>
      <c r="I31" s="2" t="s">
        <v>60</v>
      </c>
      <c r="J31" s="2" t="s">
        <v>76</v>
      </c>
      <c r="K31" s="8" t="s">
        <v>3745</v>
      </c>
      <c r="L31" s="8" t="s">
        <v>3745</v>
      </c>
      <c r="M31" s="18">
        <v>0</v>
      </c>
      <c r="N31" s="18">
        <v>0</v>
      </c>
      <c r="O31" s="9" t="s">
        <v>14</v>
      </c>
      <c r="P31" s="2">
        <v>0</v>
      </c>
    </row>
    <row r="32" spans="1:16" x14ac:dyDescent="0.35">
      <c r="A32" s="3">
        <v>45316</v>
      </c>
      <c r="B32" s="2" t="s">
        <v>3714</v>
      </c>
      <c r="C32" s="2" t="s">
        <v>568</v>
      </c>
      <c r="D32" s="2" t="s">
        <v>175</v>
      </c>
      <c r="E32" s="2">
        <v>23</v>
      </c>
      <c r="F32" s="8" t="s">
        <v>30</v>
      </c>
      <c r="G32" s="2" t="s">
        <v>79</v>
      </c>
      <c r="H32" s="2">
        <v>1</v>
      </c>
      <c r="I32" s="2" t="s">
        <v>31</v>
      </c>
      <c r="J32" s="2" t="s">
        <v>76</v>
      </c>
      <c r="K32" s="8" t="s">
        <v>3746</v>
      </c>
      <c r="L32" s="8" t="s">
        <v>3746</v>
      </c>
      <c r="M32" s="18">
        <v>0</v>
      </c>
      <c r="N32" s="18">
        <v>0</v>
      </c>
      <c r="O32" s="9" t="s">
        <v>14</v>
      </c>
      <c r="P32" s="2">
        <v>39</v>
      </c>
    </row>
    <row r="33" spans="1:16" x14ac:dyDescent="0.35">
      <c r="A33" s="3">
        <v>45316</v>
      </c>
      <c r="B33" s="2" t="s">
        <v>3714</v>
      </c>
      <c r="C33" s="2" t="s">
        <v>568</v>
      </c>
      <c r="D33" s="2" t="s">
        <v>176</v>
      </c>
      <c r="E33" s="2">
        <v>23</v>
      </c>
      <c r="F33" s="8" t="s">
        <v>32</v>
      </c>
      <c r="G33" s="2" t="s">
        <v>3713</v>
      </c>
      <c r="H33" s="2" t="s">
        <v>215</v>
      </c>
      <c r="I33" s="2" t="s">
        <v>33</v>
      </c>
      <c r="J33" s="2" t="s">
        <v>77</v>
      </c>
      <c r="K33" s="8" t="s">
        <v>215</v>
      </c>
      <c r="L33" s="8" t="s">
        <v>215</v>
      </c>
      <c r="M33" s="18" t="s">
        <v>215</v>
      </c>
      <c r="N33" s="18" t="s">
        <v>215</v>
      </c>
      <c r="O33" s="2" t="s">
        <v>215</v>
      </c>
      <c r="P33" s="2" t="s">
        <v>215</v>
      </c>
    </row>
    <row r="34" spans="1:16" x14ac:dyDescent="0.35">
      <c r="A34" s="3">
        <v>45316</v>
      </c>
      <c r="B34" s="2" t="s">
        <v>3714</v>
      </c>
      <c r="C34" s="2" t="s">
        <v>568</v>
      </c>
      <c r="D34" s="2" t="s">
        <v>177</v>
      </c>
      <c r="E34" s="2">
        <v>23</v>
      </c>
      <c r="F34" s="8" t="s">
        <v>34</v>
      </c>
      <c r="G34" s="2" t="s">
        <v>79</v>
      </c>
      <c r="H34" s="2">
        <v>1</v>
      </c>
      <c r="I34" s="2" t="s">
        <v>35</v>
      </c>
      <c r="J34" s="2" t="s">
        <v>77</v>
      </c>
      <c r="K34" s="8" t="s">
        <v>3747</v>
      </c>
      <c r="L34" s="8" t="s">
        <v>3747</v>
      </c>
      <c r="M34" s="18">
        <v>0</v>
      </c>
      <c r="N34" s="18">
        <v>0</v>
      </c>
      <c r="O34" s="9" t="s">
        <v>14</v>
      </c>
      <c r="P34" s="2">
        <v>2</v>
      </c>
    </row>
    <row r="35" spans="1:16" x14ac:dyDescent="0.35">
      <c r="A35" s="3">
        <v>45316</v>
      </c>
      <c r="B35" s="2" t="s">
        <v>3714</v>
      </c>
      <c r="C35" s="2" t="s">
        <v>568</v>
      </c>
      <c r="D35" s="2" t="s">
        <v>178</v>
      </c>
      <c r="E35" s="2">
        <v>23</v>
      </c>
      <c r="F35" s="8" t="s">
        <v>36</v>
      </c>
      <c r="G35" s="2" t="s">
        <v>79</v>
      </c>
      <c r="H35" s="2">
        <v>1</v>
      </c>
      <c r="I35" s="2" t="s">
        <v>37</v>
      </c>
      <c r="J35" s="2" t="s">
        <v>78</v>
      </c>
      <c r="K35" s="8" t="s">
        <v>3748</v>
      </c>
      <c r="L35" s="8" t="s">
        <v>3748</v>
      </c>
      <c r="M35" s="18">
        <v>0</v>
      </c>
      <c r="N35" s="18">
        <v>0</v>
      </c>
      <c r="O35" s="9" t="s">
        <v>14</v>
      </c>
      <c r="P35" s="2">
        <v>1</v>
      </c>
    </row>
    <row r="36" spans="1:16" x14ac:dyDescent="0.35">
      <c r="A36" s="3">
        <v>45316</v>
      </c>
      <c r="B36" s="2" t="s">
        <v>3714</v>
      </c>
      <c r="C36" s="2" t="s">
        <v>568</v>
      </c>
      <c r="D36" s="2" t="s">
        <v>179</v>
      </c>
      <c r="E36" s="2">
        <v>23</v>
      </c>
      <c r="F36" s="8" t="s">
        <v>38</v>
      </c>
      <c r="G36" s="2" t="s">
        <v>79</v>
      </c>
      <c r="H36" s="2">
        <v>1</v>
      </c>
      <c r="I36" s="2" t="s">
        <v>39</v>
      </c>
      <c r="J36" s="2" t="s">
        <v>78</v>
      </c>
      <c r="K36" s="8" t="s">
        <v>3749</v>
      </c>
      <c r="L36" s="8" t="s">
        <v>3749</v>
      </c>
      <c r="M36" s="18">
        <v>0</v>
      </c>
      <c r="N36" s="18">
        <v>0</v>
      </c>
      <c r="O36" s="9" t="s">
        <v>14</v>
      </c>
      <c r="P36" s="2">
        <v>12</v>
      </c>
    </row>
    <row r="37" spans="1:16" x14ac:dyDescent="0.35">
      <c r="A37" s="3">
        <v>45316</v>
      </c>
      <c r="B37" s="2" t="s">
        <v>3714</v>
      </c>
      <c r="C37" s="2" t="s">
        <v>568</v>
      </c>
      <c r="D37" s="2" t="s">
        <v>180</v>
      </c>
      <c r="E37" s="2">
        <v>23</v>
      </c>
      <c r="F37" s="8" t="s">
        <v>40</v>
      </c>
      <c r="G37" s="2" t="s">
        <v>79</v>
      </c>
      <c r="H37" s="2">
        <v>1</v>
      </c>
      <c r="I37" s="2" t="s">
        <v>41</v>
      </c>
      <c r="J37" s="2" t="s">
        <v>76</v>
      </c>
      <c r="K37" s="8" t="s">
        <v>3750</v>
      </c>
      <c r="L37" s="8" t="s">
        <v>3750</v>
      </c>
      <c r="M37" s="18">
        <v>0</v>
      </c>
      <c r="N37" s="18">
        <v>0</v>
      </c>
      <c r="O37" s="9" t="s">
        <v>9</v>
      </c>
      <c r="P37" s="2">
        <v>1</v>
      </c>
    </row>
    <row r="38" spans="1:16" x14ac:dyDescent="0.35">
      <c r="A38" s="3">
        <v>45316</v>
      </c>
      <c r="B38" s="2" t="s">
        <v>3714</v>
      </c>
      <c r="C38" s="2" t="s">
        <v>568</v>
      </c>
      <c r="D38" s="2" t="s">
        <v>181</v>
      </c>
      <c r="E38" s="2">
        <v>23</v>
      </c>
      <c r="F38" s="8" t="s">
        <v>42</v>
      </c>
      <c r="G38" s="2" t="s">
        <v>3713</v>
      </c>
      <c r="H38" s="2" t="s">
        <v>215</v>
      </c>
      <c r="I38" s="2" t="s">
        <v>41</v>
      </c>
      <c r="J38" s="2" t="s">
        <v>77</v>
      </c>
      <c r="K38" s="8" t="s">
        <v>215</v>
      </c>
      <c r="L38" s="8" t="s">
        <v>215</v>
      </c>
      <c r="M38" s="18" t="s">
        <v>215</v>
      </c>
      <c r="N38" s="18" t="s">
        <v>215</v>
      </c>
      <c r="O38" s="2" t="s">
        <v>215</v>
      </c>
      <c r="P38" s="2" t="s">
        <v>215</v>
      </c>
    </row>
    <row r="39" spans="1:16" x14ac:dyDescent="0.35">
      <c r="A39" s="3">
        <v>45342</v>
      </c>
      <c r="B39" s="2" t="s">
        <v>3714</v>
      </c>
      <c r="C39" s="2" t="s">
        <v>488</v>
      </c>
      <c r="D39" s="2" t="s">
        <v>193</v>
      </c>
      <c r="E39" s="2">
        <v>15</v>
      </c>
      <c r="F39" s="8" t="s">
        <v>32</v>
      </c>
      <c r="G39" s="2" t="s">
        <v>79</v>
      </c>
      <c r="H39" s="2">
        <v>1</v>
      </c>
      <c r="I39" s="2" t="s">
        <v>65</v>
      </c>
      <c r="J39" s="2" t="s">
        <v>76</v>
      </c>
      <c r="K39" s="8" t="s">
        <v>3751</v>
      </c>
      <c r="L39" s="8" t="s">
        <v>3795</v>
      </c>
      <c r="M39" s="18">
        <v>2.9999999999908766</v>
      </c>
      <c r="N39" s="18">
        <v>2.9999999999908766</v>
      </c>
      <c r="O39" s="2" t="s">
        <v>14</v>
      </c>
      <c r="P39" s="2">
        <v>6</v>
      </c>
    </row>
    <row r="40" spans="1:16" x14ac:dyDescent="0.35">
      <c r="A40" s="3">
        <v>45343</v>
      </c>
      <c r="B40" s="2" t="s">
        <v>3714</v>
      </c>
      <c r="C40" s="2" t="s">
        <v>488</v>
      </c>
      <c r="D40" s="2" t="s">
        <v>202</v>
      </c>
      <c r="E40" s="2">
        <v>15</v>
      </c>
      <c r="F40" s="8" t="s">
        <v>27</v>
      </c>
      <c r="G40" s="2" t="s">
        <v>80</v>
      </c>
      <c r="H40" s="2">
        <v>2</v>
      </c>
      <c r="I40" s="2" t="s">
        <v>28</v>
      </c>
      <c r="J40" s="2" t="s">
        <v>76</v>
      </c>
      <c r="K40" s="8" t="s">
        <v>3752</v>
      </c>
      <c r="L40" s="8" t="s">
        <v>3796</v>
      </c>
      <c r="M40" s="18">
        <v>5.9999999999997389</v>
      </c>
      <c r="N40" s="18">
        <v>5.9999999999997389</v>
      </c>
      <c r="O40" s="2" t="s">
        <v>14</v>
      </c>
      <c r="P40" s="2">
        <v>31</v>
      </c>
    </row>
    <row r="41" spans="1:16" x14ac:dyDescent="0.35">
      <c r="A41" s="3">
        <v>45343</v>
      </c>
      <c r="B41" s="2" t="s">
        <v>3714</v>
      </c>
      <c r="C41" s="2" t="s">
        <v>488</v>
      </c>
      <c r="D41" s="2" t="s">
        <v>203</v>
      </c>
      <c r="E41" s="2">
        <v>15</v>
      </c>
      <c r="F41" s="8" t="s">
        <v>57</v>
      </c>
      <c r="G41" s="2" t="s">
        <v>80</v>
      </c>
      <c r="H41" s="2">
        <v>2</v>
      </c>
      <c r="I41" s="2" t="s">
        <v>58</v>
      </c>
      <c r="J41" s="2" t="s">
        <v>77</v>
      </c>
      <c r="K41" s="8" t="s">
        <v>3753</v>
      </c>
      <c r="L41" s="8" t="s">
        <v>3797</v>
      </c>
      <c r="M41" s="18">
        <v>61.999999999999702</v>
      </c>
      <c r="N41" s="18">
        <v>60</v>
      </c>
      <c r="O41" s="2" t="s">
        <v>9</v>
      </c>
      <c r="P41" s="2">
        <v>17</v>
      </c>
    </row>
    <row r="42" spans="1:16" x14ac:dyDescent="0.35">
      <c r="A42" s="3">
        <v>45343</v>
      </c>
      <c r="B42" s="2" t="s">
        <v>3714</v>
      </c>
      <c r="C42" s="2" t="s">
        <v>488</v>
      </c>
      <c r="D42" s="2" t="s">
        <v>204</v>
      </c>
      <c r="E42" s="2">
        <v>15</v>
      </c>
      <c r="F42" s="8" t="s">
        <v>36</v>
      </c>
      <c r="G42" s="2" t="s">
        <v>80</v>
      </c>
      <c r="H42" s="2">
        <v>2</v>
      </c>
      <c r="I42" s="2" t="s">
        <v>37</v>
      </c>
      <c r="J42" s="2" t="s">
        <v>78</v>
      </c>
      <c r="K42" s="8" t="s">
        <v>3754</v>
      </c>
      <c r="L42" s="8" t="s">
        <v>3798</v>
      </c>
      <c r="M42" s="18">
        <v>32.999999999999162</v>
      </c>
      <c r="N42" s="18">
        <v>32.999999999999162</v>
      </c>
      <c r="O42" s="2" t="s">
        <v>14</v>
      </c>
      <c r="P42" s="2">
        <v>2</v>
      </c>
    </row>
    <row r="43" spans="1:16" x14ac:dyDescent="0.35">
      <c r="A43" s="3">
        <v>45343</v>
      </c>
      <c r="B43" s="2" t="s">
        <v>3714</v>
      </c>
      <c r="C43" s="2" t="s">
        <v>488</v>
      </c>
      <c r="D43" s="2" t="s">
        <v>205</v>
      </c>
      <c r="E43" s="2">
        <v>15</v>
      </c>
      <c r="F43" s="8" t="s">
        <v>34</v>
      </c>
      <c r="G43" s="2" t="s">
        <v>80</v>
      </c>
      <c r="H43" s="2">
        <v>2</v>
      </c>
      <c r="I43" s="2" t="s">
        <v>35</v>
      </c>
      <c r="J43" s="2" t="s">
        <v>76</v>
      </c>
      <c r="K43" s="8" t="s">
        <v>3755</v>
      </c>
      <c r="L43" s="8" t="s">
        <v>3799</v>
      </c>
      <c r="M43" s="18">
        <v>74.99999999999973</v>
      </c>
      <c r="N43" s="18">
        <v>60</v>
      </c>
      <c r="O43" s="2" t="s">
        <v>9</v>
      </c>
      <c r="P43" s="2">
        <v>16</v>
      </c>
    </row>
    <row r="44" spans="1:16" x14ac:dyDescent="0.35">
      <c r="A44" s="3">
        <v>45343</v>
      </c>
      <c r="B44" s="2" t="s">
        <v>3714</v>
      </c>
      <c r="C44" s="2" t="s">
        <v>488</v>
      </c>
      <c r="D44" s="2" t="s">
        <v>206</v>
      </c>
      <c r="E44" s="2">
        <v>15</v>
      </c>
      <c r="F44" s="8" t="s">
        <v>42</v>
      </c>
      <c r="G44" s="2" t="s">
        <v>79</v>
      </c>
      <c r="H44" s="2">
        <v>1</v>
      </c>
      <c r="I44" s="2" t="s">
        <v>37</v>
      </c>
      <c r="J44" s="2" t="s">
        <v>77</v>
      </c>
      <c r="K44" s="8" t="s">
        <v>3756</v>
      </c>
      <c r="L44" s="8" t="s">
        <v>3800</v>
      </c>
      <c r="M44" s="18">
        <v>3.9999999999998259</v>
      </c>
      <c r="N44" s="18">
        <v>3.9999999999998259</v>
      </c>
      <c r="O44" s="2" t="s">
        <v>14</v>
      </c>
      <c r="P44" s="2">
        <v>9</v>
      </c>
    </row>
    <row r="45" spans="1:16" x14ac:dyDescent="0.35">
      <c r="A45" s="3">
        <v>45343</v>
      </c>
      <c r="B45" s="2" t="s">
        <v>3714</v>
      </c>
      <c r="C45" s="2" t="s">
        <v>488</v>
      </c>
      <c r="D45" s="2" t="s">
        <v>207</v>
      </c>
      <c r="E45" s="2">
        <v>15</v>
      </c>
      <c r="F45" s="8" t="s">
        <v>70</v>
      </c>
      <c r="G45" s="2" t="s">
        <v>79</v>
      </c>
      <c r="H45" s="2">
        <v>1</v>
      </c>
      <c r="I45" s="2" t="s">
        <v>41</v>
      </c>
      <c r="J45" s="2" t="s">
        <v>78</v>
      </c>
      <c r="K45" s="8" t="s">
        <v>3757</v>
      </c>
      <c r="L45" s="8" t="s">
        <v>3801</v>
      </c>
      <c r="M45" s="18">
        <v>18.000000000000416</v>
      </c>
      <c r="N45" s="18">
        <v>18.000000000000416</v>
      </c>
      <c r="O45" s="2" t="s">
        <v>14</v>
      </c>
      <c r="P45" s="2">
        <v>13</v>
      </c>
    </row>
    <row r="46" spans="1:16" x14ac:dyDescent="0.35">
      <c r="A46" s="3">
        <v>45343</v>
      </c>
      <c r="B46" s="2" t="s">
        <v>3714</v>
      </c>
      <c r="C46" s="2" t="s">
        <v>488</v>
      </c>
      <c r="D46" s="2" t="s">
        <v>208</v>
      </c>
      <c r="E46" s="2">
        <v>14</v>
      </c>
      <c r="F46" s="8" t="s">
        <v>38</v>
      </c>
      <c r="G46" s="2" t="s">
        <v>80</v>
      </c>
      <c r="H46" s="2">
        <v>2</v>
      </c>
      <c r="I46" s="2" t="s">
        <v>39</v>
      </c>
      <c r="J46" s="2" t="s">
        <v>76</v>
      </c>
      <c r="K46" s="8" t="s">
        <v>3758</v>
      </c>
      <c r="L46" s="8" t="s">
        <v>3802</v>
      </c>
      <c r="M46" s="18">
        <v>96.000000000000625</v>
      </c>
      <c r="N46" s="18">
        <v>60</v>
      </c>
      <c r="O46" s="2" t="s">
        <v>9</v>
      </c>
      <c r="P46" s="2">
        <v>22</v>
      </c>
    </row>
    <row r="47" spans="1:16" x14ac:dyDescent="0.35">
      <c r="A47" s="3">
        <v>45343</v>
      </c>
      <c r="B47" s="2" t="s">
        <v>3714</v>
      </c>
      <c r="C47" s="2" t="s">
        <v>488</v>
      </c>
      <c r="D47" s="2" t="s">
        <v>209</v>
      </c>
      <c r="E47" s="2">
        <v>14</v>
      </c>
      <c r="F47" s="8" t="s">
        <v>52</v>
      </c>
      <c r="G47" s="2" t="s">
        <v>80</v>
      </c>
      <c r="H47" s="2">
        <v>2</v>
      </c>
      <c r="I47" s="2" t="s">
        <v>55</v>
      </c>
      <c r="J47" s="2" t="s">
        <v>77</v>
      </c>
      <c r="K47" s="8" t="s">
        <v>3759</v>
      </c>
      <c r="L47" s="8" t="s">
        <v>3803</v>
      </c>
      <c r="M47" s="18">
        <v>67.000000000002473</v>
      </c>
      <c r="N47" s="18">
        <v>60</v>
      </c>
      <c r="O47" s="2" t="s">
        <v>9</v>
      </c>
      <c r="P47" s="2">
        <v>1</v>
      </c>
    </row>
    <row r="48" spans="1:16" x14ac:dyDescent="0.35">
      <c r="A48" s="3">
        <v>45343</v>
      </c>
      <c r="B48" s="2" t="s">
        <v>3714</v>
      </c>
      <c r="C48" s="2" t="s">
        <v>488</v>
      </c>
      <c r="D48" s="2" t="s">
        <v>210</v>
      </c>
      <c r="E48" s="2">
        <v>14</v>
      </c>
      <c r="F48" s="8" t="s">
        <v>54</v>
      </c>
      <c r="G48" s="2" t="s">
        <v>80</v>
      </c>
      <c r="H48" s="2">
        <v>2</v>
      </c>
      <c r="I48" s="2" t="s">
        <v>55</v>
      </c>
      <c r="J48" s="2" t="s">
        <v>78</v>
      </c>
      <c r="K48" s="8" t="s">
        <v>3760</v>
      </c>
      <c r="L48" s="8" t="s">
        <v>3804</v>
      </c>
      <c r="M48" s="18">
        <v>6.0000000000009379</v>
      </c>
      <c r="N48" s="18">
        <v>6.0000000000009379</v>
      </c>
      <c r="O48" s="2" t="s">
        <v>14</v>
      </c>
      <c r="P48" s="2">
        <v>0</v>
      </c>
    </row>
    <row r="49" spans="1:16" x14ac:dyDescent="0.35">
      <c r="A49" s="3">
        <v>45343</v>
      </c>
      <c r="B49" s="2" t="s">
        <v>3714</v>
      </c>
      <c r="C49" s="2" t="s">
        <v>488</v>
      </c>
      <c r="D49" s="2" t="s">
        <v>211</v>
      </c>
      <c r="E49" s="2">
        <v>13</v>
      </c>
      <c r="F49" s="8" t="s">
        <v>71</v>
      </c>
      <c r="G49" s="2" t="s">
        <v>3713</v>
      </c>
      <c r="H49" s="2" t="s">
        <v>215</v>
      </c>
      <c r="I49" s="2" t="s">
        <v>72</v>
      </c>
      <c r="J49" s="2" t="s">
        <v>76</v>
      </c>
      <c r="K49" s="8" t="s">
        <v>215</v>
      </c>
      <c r="L49" s="8" t="s">
        <v>215</v>
      </c>
      <c r="M49" s="18" t="s">
        <v>215</v>
      </c>
      <c r="N49" s="18" t="s">
        <v>215</v>
      </c>
      <c r="O49" s="2" t="s">
        <v>215</v>
      </c>
      <c r="P49" s="2" t="s">
        <v>215</v>
      </c>
    </row>
    <row r="50" spans="1:16" x14ac:dyDescent="0.35">
      <c r="A50" s="3">
        <v>45342</v>
      </c>
      <c r="B50" s="2" t="s">
        <v>3714</v>
      </c>
      <c r="C50" s="2" t="s">
        <v>488</v>
      </c>
      <c r="D50" s="2" t="s">
        <v>194</v>
      </c>
      <c r="E50" s="2">
        <v>15</v>
      </c>
      <c r="F50" s="8" t="s">
        <v>66</v>
      </c>
      <c r="G50" s="2" t="s">
        <v>79</v>
      </c>
      <c r="H50" s="2">
        <v>1</v>
      </c>
      <c r="I50" s="2" t="s">
        <v>65</v>
      </c>
      <c r="J50" s="2" t="s">
        <v>77</v>
      </c>
      <c r="K50" s="8" t="s">
        <v>3761</v>
      </c>
      <c r="L50" s="8" t="s">
        <v>3805</v>
      </c>
      <c r="M50" s="18">
        <v>18.000000000002814</v>
      </c>
      <c r="N50" s="18">
        <v>18.000000000002814</v>
      </c>
      <c r="O50" s="2" t="s">
        <v>14</v>
      </c>
      <c r="P50" s="2">
        <v>0</v>
      </c>
    </row>
    <row r="51" spans="1:16" x14ac:dyDescent="0.35">
      <c r="A51" s="3">
        <v>45343</v>
      </c>
      <c r="B51" s="2" t="s">
        <v>3714</v>
      </c>
      <c r="C51" s="2" t="s">
        <v>488</v>
      </c>
      <c r="D51" s="2" t="s">
        <v>212</v>
      </c>
      <c r="E51" s="2">
        <v>13</v>
      </c>
      <c r="F51" s="8" t="s">
        <v>73</v>
      </c>
      <c r="G51" s="2" t="s">
        <v>79</v>
      </c>
      <c r="H51" s="2">
        <v>1</v>
      </c>
      <c r="I51" s="2" t="s">
        <v>51</v>
      </c>
      <c r="J51" s="2" t="s">
        <v>77</v>
      </c>
      <c r="K51" s="8" t="s">
        <v>3762</v>
      </c>
      <c r="L51" s="8" t="s">
        <v>3806</v>
      </c>
      <c r="M51" s="18">
        <v>41.000000000000014</v>
      </c>
      <c r="N51" s="18">
        <v>41.000000000000014</v>
      </c>
      <c r="O51" s="2" t="s">
        <v>14</v>
      </c>
      <c r="P51" s="2">
        <v>10</v>
      </c>
    </row>
    <row r="52" spans="1:16" x14ac:dyDescent="0.35">
      <c r="A52" s="3">
        <v>45343</v>
      </c>
      <c r="B52" s="2" t="s">
        <v>3714</v>
      </c>
      <c r="C52" s="2" t="s">
        <v>488</v>
      </c>
      <c r="D52" s="2" t="s">
        <v>213</v>
      </c>
      <c r="E52" s="2">
        <v>13</v>
      </c>
      <c r="F52" s="8" t="s">
        <v>74</v>
      </c>
      <c r="G52" s="2" t="s">
        <v>79</v>
      </c>
      <c r="H52" s="2">
        <v>1</v>
      </c>
      <c r="I52" s="2" t="s">
        <v>28</v>
      </c>
      <c r="J52" s="2" t="s">
        <v>78</v>
      </c>
      <c r="K52" s="8" t="s">
        <v>3763</v>
      </c>
      <c r="L52" s="8" t="s">
        <v>3807</v>
      </c>
      <c r="M52" s="18">
        <v>14.00000000000059</v>
      </c>
      <c r="N52" s="18">
        <v>14.00000000000059</v>
      </c>
      <c r="O52" s="2" t="s">
        <v>14</v>
      </c>
      <c r="P52" s="2">
        <v>10</v>
      </c>
    </row>
    <row r="53" spans="1:16" x14ac:dyDescent="0.35">
      <c r="A53" s="3">
        <v>45343</v>
      </c>
      <c r="B53" s="2" t="s">
        <v>3714</v>
      </c>
      <c r="C53" s="2" t="s">
        <v>488</v>
      </c>
      <c r="D53" s="2" t="s">
        <v>214</v>
      </c>
      <c r="E53" s="2">
        <v>13</v>
      </c>
      <c r="F53" s="8" t="s">
        <v>75</v>
      </c>
      <c r="G53" s="2" t="s">
        <v>79</v>
      </c>
      <c r="H53" s="2">
        <v>1</v>
      </c>
      <c r="I53" s="2" t="s">
        <v>60</v>
      </c>
      <c r="J53" s="2" t="s">
        <v>76</v>
      </c>
      <c r="K53" s="8" t="s">
        <v>3764</v>
      </c>
      <c r="L53" s="8" t="s">
        <v>3808</v>
      </c>
      <c r="M53" s="18">
        <v>74.99999999999973</v>
      </c>
      <c r="N53" s="18">
        <v>60</v>
      </c>
      <c r="O53" s="2" t="s">
        <v>9</v>
      </c>
      <c r="P53" s="2">
        <v>11</v>
      </c>
    </row>
    <row r="54" spans="1:16" x14ac:dyDescent="0.35">
      <c r="A54" s="3">
        <v>45342</v>
      </c>
      <c r="B54" s="2" t="s">
        <v>3714</v>
      </c>
      <c r="C54" s="2" t="s">
        <v>488</v>
      </c>
      <c r="D54" s="2" t="s">
        <v>195</v>
      </c>
      <c r="E54" s="2">
        <v>15</v>
      </c>
      <c r="F54" s="8" t="s">
        <v>46</v>
      </c>
      <c r="G54" s="2" t="s">
        <v>80</v>
      </c>
      <c r="H54" s="2">
        <v>2</v>
      </c>
      <c r="I54" s="2" t="s">
        <v>47</v>
      </c>
      <c r="J54" s="2" t="s">
        <v>78</v>
      </c>
      <c r="K54" s="8" t="s">
        <v>3765</v>
      </c>
      <c r="L54" s="8" t="s">
        <v>3809</v>
      </c>
      <c r="M54" s="18">
        <v>1.9999999999939178</v>
      </c>
      <c r="N54" s="18">
        <v>1.9999999999939178</v>
      </c>
      <c r="O54" s="2" t="s">
        <v>14</v>
      </c>
      <c r="P54" s="2">
        <v>0</v>
      </c>
    </row>
    <row r="55" spans="1:16" x14ac:dyDescent="0.35">
      <c r="A55" s="3">
        <v>45343</v>
      </c>
      <c r="B55" s="2" t="s">
        <v>3714</v>
      </c>
      <c r="C55" s="2" t="s">
        <v>488</v>
      </c>
      <c r="D55" s="2" t="s">
        <v>196</v>
      </c>
      <c r="E55" s="2">
        <v>15</v>
      </c>
      <c r="F55" s="8" t="s">
        <v>48</v>
      </c>
      <c r="G55" s="2" t="s">
        <v>80</v>
      </c>
      <c r="H55" s="2">
        <v>2</v>
      </c>
      <c r="I55" s="2" t="s">
        <v>45</v>
      </c>
      <c r="J55" s="2" t="s">
        <v>76</v>
      </c>
      <c r="K55" s="8" t="s">
        <v>3766</v>
      </c>
      <c r="L55" s="8" t="s">
        <v>3810</v>
      </c>
      <c r="M55" s="18">
        <v>70.999999999999915</v>
      </c>
      <c r="N55" s="18">
        <v>60</v>
      </c>
      <c r="O55" s="2" t="s">
        <v>9</v>
      </c>
      <c r="P55" s="2">
        <v>0</v>
      </c>
    </row>
    <row r="56" spans="1:16" x14ac:dyDescent="0.35">
      <c r="A56" s="3">
        <v>45343</v>
      </c>
      <c r="B56" s="2" t="s">
        <v>3714</v>
      </c>
      <c r="C56" s="2" t="s">
        <v>488</v>
      </c>
      <c r="D56" s="2" t="s">
        <v>197</v>
      </c>
      <c r="E56" s="2">
        <v>15</v>
      </c>
      <c r="F56" s="8" t="s">
        <v>49</v>
      </c>
      <c r="G56" s="2" t="s">
        <v>80</v>
      </c>
      <c r="H56" s="2">
        <v>2</v>
      </c>
      <c r="I56" s="2" t="s">
        <v>45</v>
      </c>
      <c r="J56" s="2" t="s">
        <v>77</v>
      </c>
      <c r="K56" s="8" t="s">
        <v>3767</v>
      </c>
      <c r="L56" s="8" t="s">
        <v>3811</v>
      </c>
      <c r="M56" s="18">
        <v>62.999999999999957</v>
      </c>
      <c r="N56" s="18">
        <v>60</v>
      </c>
      <c r="O56" s="2" t="s">
        <v>9</v>
      </c>
      <c r="P56" s="2">
        <v>31</v>
      </c>
    </row>
    <row r="57" spans="1:16" x14ac:dyDescent="0.35">
      <c r="A57" s="3">
        <v>45343</v>
      </c>
      <c r="B57" s="2" t="s">
        <v>3714</v>
      </c>
      <c r="C57" s="2" t="s">
        <v>488</v>
      </c>
      <c r="D57" s="2" t="s">
        <v>198</v>
      </c>
      <c r="E57" s="2">
        <v>15</v>
      </c>
      <c r="F57" s="8" t="s">
        <v>59</v>
      </c>
      <c r="G57" s="2" t="s">
        <v>80</v>
      </c>
      <c r="H57" s="2">
        <v>2</v>
      </c>
      <c r="I57" s="2" t="s">
        <v>58</v>
      </c>
      <c r="J57" s="2" t="s">
        <v>78</v>
      </c>
      <c r="K57" s="8" t="s">
        <v>3768</v>
      </c>
      <c r="L57" s="8" t="s">
        <v>3812</v>
      </c>
      <c r="M57" s="18">
        <v>63.999999999999915</v>
      </c>
      <c r="N57" s="18">
        <v>60</v>
      </c>
      <c r="O57" s="2" t="s">
        <v>9</v>
      </c>
      <c r="P57" s="2">
        <v>24</v>
      </c>
    </row>
    <row r="58" spans="1:16" x14ac:dyDescent="0.35">
      <c r="A58" s="3">
        <v>45343</v>
      </c>
      <c r="B58" s="2" t="s">
        <v>3714</v>
      </c>
      <c r="C58" s="2" t="s">
        <v>488</v>
      </c>
      <c r="D58" s="2" t="s">
        <v>199</v>
      </c>
      <c r="E58" s="2">
        <v>15</v>
      </c>
      <c r="F58" s="8" t="s">
        <v>67</v>
      </c>
      <c r="G58" s="2" t="s">
        <v>79</v>
      </c>
      <c r="H58" s="2">
        <v>1</v>
      </c>
      <c r="I58" s="2" t="s">
        <v>60</v>
      </c>
      <c r="J58" s="2" t="s">
        <v>76</v>
      </c>
      <c r="K58" s="8" t="s">
        <v>3769</v>
      </c>
      <c r="L58" s="8" t="s">
        <v>3769</v>
      </c>
      <c r="M58" s="18">
        <v>0</v>
      </c>
      <c r="N58" s="18">
        <v>0</v>
      </c>
      <c r="O58" s="2" t="s">
        <v>14</v>
      </c>
      <c r="P58" s="2">
        <v>2</v>
      </c>
    </row>
    <row r="59" spans="1:16" x14ac:dyDescent="0.35">
      <c r="A59" s="3">
        <v>45343</v>
      </c>
      <c r="B59" s="2" t="s">
        <v>3714</v>
      </c>
      <c r="C59" s="2" t="s">
        <v>488</v>
      </c>
      <c r="D59" s="2" t="s">
        <v>200</v>
      </c>
      <c r="E59" s="2">
        <v>15</v>
      </c>
      <c r="F59" s="8" t="s">
        <v>68</v>
      </c>
      <c r="G59" s="2" t="s">
        <v>79</v>
      </c>
      <c r="H59" s="2">
        <v>1</v>
      </c>
      <c r="I59" s="2" t="s">
        <v>53</v>
      </c>
      <c r="J59" s="2" t="s">
        <v>77</v>
      </c>
      <c r="K59" s="8" t="s">
        <v>3770</v>
      </c>
      <c r="L59" s="8" t="s">
        <v>3813</v>
      </c>
      <c r="M59" s="18">
        <v>9.0000000000002078</v>
      </c>
      <c r="N59" s="18">
        <v>9.0000000000002078</v>
      </c>
      <c r="O59" s="2" t="s">
        <v>14</v>
      </c>
      <c r="P59" s="2">
        <v>9</v>
      </c>
    </row>
    <row r="60" spans="1:16" x14ac:dyDescent="0.35">
      <c r="A60" s="3">
        <v>45343</v>
      </c>
      <c r="B60" s="2" t="s">
        <v>3714</v>
      </c>
      <c r="C60" s="2" t="s">
        <v>488</v>
      </c>
      <c r="D60" s="2" t="s">
        <v>201</v>
      </c>
      <c r="E60" s="2">
        <v>15</v>
      </c>
      <c r="F60" s="8" t="s">
        <v>69</v>
      </c>
      <c r="G60" s="2" t="s">
        <v>79</v>
      </c>
      <c r="H60" s="2">
        <v>1</v>
      </c>
      <c r="I60" s="2" t="s">
        <v>53</v>
      </c>
      <c r="J60" s="2" t="s">
        <v>78</v>
      </c>
      <c r="K60" s="8" t="s">
        <v>3771</v>
      </c>
      <c r="L60" s="8" t="s">
        <v>3771</v>
      </c>
      <c r="M60" s="18">
        <v>0</v>
      </c>
      <c r="N60" s="18">
        <v>0</v>
      </c>
      <c r="O60" s="2" t="s">
        <v>14</v>
      </c>
      <c r="P60" s="2">
        <v>20</v>
      </c>
    </row>
    <row r="61" spans="1:16" x14ac:dyDescent="0.35">
      <c r="A61" s="3">
        <v>45190</v>
      </c>
      <c r="B61" s="2" t="s">
        <v>3714</v>
      </c>
      <c r="C61" s="2" t="s">
        <v>542</v>
      </c>
      <c r="D61" s="2" t="s">
        <v>2119</v>
      </c>
      <c r="E61" s="2">
        <v>6</v>
      </c>
      <c r="F61" s="8" t="s">
        <v>29</v>
      </c>
      <c r="G61" s="2" t="s">
        <v>2126</v>
      </c>
      <c r="H61" s="2">
        <v>1</v>
      </c>
      <c r="I61" s="2" t="s">
        <v>546</v>
      </c>
      <c r="J61" s="2" t="s">
        <v>76</v>
      </c>
      <c r="K61" s="8" t="s">
        <v>3772</v>
      </c>
      <c r="L61" s="8" t="s">
        <v>3814</v>
      </c>
      <c r="M61" s="18">
        <v>120</v>
      </c>
      <c r="N61" s="18">
        <v>60</v>
      </c>
      <c r="O61" s="2" t="s">
        <v>9</v>
      </c>
      <c r="P61" s="2">
        <v>55</v>
      </c>
    </row>
  </sheetData>
  <sortState xmlns:xlrd2="http://schemas.microsoft.com/office/spreadsheetml/2017/richdata2" ref="A2:P61">
    <sortCondition ref="D2:D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1A61-1749-4618-9946-C7BFF7420218}">
  <dimension ref="A1:L628"/>
  <sheetViews>
    <sheetView workbookViewId="0">
      <pane ySplit="1" topLeftCell="A347" activePane="bottomLeft" state="frozen"/>
      <selection pane="bottomLeft" sqref="A1:XFD1048576"/>
    </sheetView>
  </sheetViews>
  <sheetFormatPr defaultColWidth="9.08984375" defaultRowHeight="14.5" x14ac:dyDescent="0.35"/>
  <cols>
    <col min="1" max="1" width="21.81640625" style="2" bestFit="1" customWidth="1"/>
    <col min="2" max="2" width="14.6328125" style="2" bestFit="1" customWidth="1"/>
    <col min="3" max="3" width="18.81640625" style="2" bestFit="1" customWidth="1"/>
    <col min="4" max="4" width="9.90625" style="8" bestFit="1" customWidth="1"/>
    <col min="5" max="5" width="10.453125" style="2" bestFit="1" customWidth="1"/>
    <col min="6" max="6" width="24.7265625" style="2" bestFit="1" customWidth="1"/>
    <col min="7" max="7" width="15.26953125" style="2" bestFit="1" customWidth="1"/>
    <col min="8" max="8" width="16.1796875" style="2" bestFit="1" customWidth="1"/>
    <col min="9" max="9" width="14.81640625" style="2" bestFit="1" customWidth="1"/>
    <col min="10" max="10" width="26.36328125" style="2" bestFit="1" customWidth="1"/>
    <col min="11" max="11" width="25.08984375" style="2" bestFit="1" customWidth="1"/>
    <col min="12" max="12" width="14.6328125" style="2" bestFit="1" customWidth="1"/>
    <col min="13" max="16384" width="9.08984375" style="2"/>
  </cols>
  <sheetData>
    <row r="1" spans="1:12" s="1" customFormat="1" x14ac:dyDescent="0.35">
      <c r="A1" s="1" t="s">
        <v>82</v>
      </c>
      <c r="B1" s="1" t="s">
        <v>216</v>
      </c>
      <c r="C1" s="1" t="s">
        <v>26</v>
      </c>
      <c r="D1" s="6" t="s">
        <v>217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</row>
    <row r="2" spans="1:12" x14ac:dyDescent="0.35">
      <c r="A2" s="2" t="s">
        <v>91</v>
      </c>
      <c r="B2" s="2" t="s">
        <v>157</v>
      </c>
      <c r="C2" s="2" t="s">
        <v>569</v>
      </c>
      <c r="D2" s="8">
        <v>53328</v>
      </c>
      <c r="E2" s="2" t="s">
        <v>99</v>
      </c>
      <c r="F2" s="2">
        <v>1</v>
      </c>
      <c r="G2" s="2">
        <v>1.88</v>
      </c>
      <c r="H2" s="2">
        <v>1.88</v>
      </c>
      <c r="I2" s="2" t="s">
        <v>93</v>
      </c>
      <c r="J2" s="2" t="s">
        <v>93</v>
      </c>
      <c r="K2" s="2" t="s">
        <v>93</v>
      </c>
      <c r="L2" s="2">
        <v>0.2</v>
      </c>
    </row>
    <row r="3" spans="1:12" x14ac:dyDescent="0.35">
      <c r="A3" s="2" t="s">
        <v>91</v>
      </c>
      <c r="B3" s="2" t="s">
        <v>157</v>
      </c>
      <c r="C3" s="2" t="s">
        <v>569</v>
      </c>
      <c r="D3" s="8">
        <v>53328</v>
      </c>
      <c r="E3" s="2" t="s">
        <v>101</v>
      </c>
      <c r="F3" s="2">
        <v>0</v>
      </c>
      <c r="G3" s="2">
        <v>0</v>
      </c>
      <c r="H3" s="2" t="s">
        <v>93</v>
      </c>
      <c r="I3" s="2" t="s">
        <v>93</v>
      </c>
      <c r="J3" s="2" t="s">
        <v>93</v>
      </c>
      <c r="K3" s="2" t="s">
        <v>93</v>
      </c>
      <c r="L3" s="2">
        <v>0</v>
      </c>
    </row>
    <row r="4" spans="1:12" x14ac:dyDescent="0.35">
      <c r="A4" s="2" t="s">
        <v>91</v>
      </c>
      <c r="B4" s="2" t="s">
        <v>157</v>
      </c>
      <c r="C4" s="2" t="s">
        <v>569</v>
      </c>
      <c r="D4" s="8">
        <v>53328</v>
      </c>
      <c r="E4" s="2" t="s">
        <v>98</v>
      </c>
      <c r="F4" s="2">
        <v>0</v>
      </c>
      <c r="G4" s="2">
        <v>0</v>
      </c>
      <c r="H4" s="2" t="s">
        <v>93</v>
      </c>
      <c r="I4" s="2" t="s">
        <v>93</v>
      </c>
      <c r="J4" s="2" t="s">
        <v>93</v>
      </c>
      <c r="K4" s="2" t="s">
        <v>93</v>
      </c>
      <c r="L4" s="2">
        <v>0</v>
      </c>
    </row>
    <row r="5" spans="1:12" x14ac:dyDescent="0.35">
      <c r="A5" s="2" t="s">
        <v>91</v>
      </c>
      <c r="B5" s="2" t="s">
        <v>157</v>
      </c>
      <c r="C5" s="2" t="s">
        <v>569</v>
      </c>
      <c r="D5" s="8">
        <v>53328</v>
      </c>
      <c r="E5" s="2" t="s">
        <v>100</v>
      </c>
      <c r="F5" s="2">
        <v>20</v>
      </c>
      <c r="G5" s="2">
        <v>147.78399999999999</v>
      </c>
      <c r="H5" s="2">
        <v>7.3890000000000002</v>
      </c>
      <c r="I5" s="2">
        <v>10.451000000000001</v>
      </c>
      <c r="J5" s="2">
        <v>8.6069999999999993</v>
      </c>
      <c r="K5" s="2">
        <v>17.762</v>
      </c>
      <c r="L5" s="2">
        <v>12.3</v>
      </c>
    </row>
    <row r="6" spans="1:12" x14ac:dyDescent="0.35">
      <c r="A6" s="2" t="s">
        <v>91</v>
      </c>
      <c r="B6" s="2" t="s">
        <v>157</v>
      </c>
      <c r="C6" s="2" t="s">
        <v>569</v>
      </c>
      <c r="D6" s="8">
        <v>53328</v>
      </c>
      <c r="E6" s="2" t="s">
        <v>97</v>
      </c>
      <c r="F6" s="2">
        <v>24</v>
      </c>
      <c r="G6" s="2">
        <v>65.900000000000006</v>
      </c>
      <c r="H6" s="2">
        <v>2.746</v>
      </c>
      <c r="I6" s="2">
        <v>1.7889999999999999</v>
      </c>
      <c r="J6" s="2">
        <v>36.283000000000001</v>
      </c>
      <c r="K6" s="2">
        <v>132.97900000000001</v>
      </c>
      <c r="L6" s="2">
        <v>5.5</v>
      </c>
    </row>
    <row r="7" spans="1:12" x14ac:dyDescent="0.35">
      <c r="A7" s="2" t="s">
        <v>91</v>
      </c>
      <c r="B7" s="2" t="s">
        <v>157</v>
      </c>
      <c r="C7" s="2" t="s">
        <v>569</v>
      </c>
      <c r="D7" s="8">
        <v>53328</v>
      </c>
      <c r="E7" s="2" t="s">
        <v>103</v>
      </c>
      <c r="F7" s="2">
        <v>0</v>
      </c>
      <c r="G7" s="2">
        <v>0</v>
      </c>
      <c r="H7" s="2" t="s">
        <v>93</v>
      </c>
      <c r="I7" s="2" t="s">
        <v>93</v>
      </c>
      <c r="J7" s="2" t="s">
        <v>93</v>
      </c>
      <c r="K7" s="2" t="s">
        <v>93</v>
      </c>
      <c r="L7" s="2">
        <v>0</v>
      </c>
    </row>
    <row r="8" spans="1:12" x14ac:dyDescent="0.35">
      <c r="A8" s="2" t="s">
        <v>91</v>
      </c>
      <c r="B8" s="2" t="s">
        <v>157</v>
      </c>
      <c r="C8" s="2" t="s">
        <v>569</v>
      </c>
      <c r="D8" s="8">
        <v>53328</v>
      </c>
      <c r="E8" s="2" t="s">
        <v>102</v>
      </c>
      <c r="F8" s="2">
        <v>1</v>
      </c>
      <c r="G8" s="2">
        <v>5.2</v>
      </c>
      <c r="H8" s="2">
        <v>5.2</v>
      </c>
      <c r="I8" s="2" t="s">
        <v>93</v>
      </c>
      <c r="J8" s="2" t="s">
        <v>93</v>
      </c>
      <c r="K8" s="2" t="s">
        <v>93</v>
      </c>
      <c r="L8" s="2">
        <v>0.4</v>
      </c>
    </row>
    <row r="9" spans="1:12" x14ac:dyDescent="0.35">
      <c r="A9" s="2" t="s">
        <v>91</v>
      </c>
      <c r="B9" s="2" t="s">
        <v>157</v>
      </c>
      <c r="C9" s="2" t="s">
        <v>569</v>
      </c>
      <c r="D9" s="8">
        <v>53328</v>
      </c>
      <c r="E9" s="2" t="s">
        <v>92</v>
      </c>
      <c r="F9" s="2">
        <v>1</v>
      </c>
      <c r="G9" s="2">
        <v>805.19899999999996</v>
      </c>
      <c r="H9" s="2">
        <v>805.19899999999996</v>
      </c>
      <c r="I9" s="2" t="s">
        <v>93</v>
      </c>
      <c r="J9" s="2" t="s">
        <v>93</v>
      </c>
      <c r="K9" s="2" t="s">
        <v>93</v>
      </c>
      <c r="L9" s="2">
        <v>67.099999999999994</v>
      </c>
    </row>
    <row r="10" spans="1:12" x14ac:dyDescent="0.35">
      <c r="A10" s="2" t="s">
        <v>91</v>
      </c>
      <c r="B10" s="2" t="s">
        <v>157</v>
      </c>
      <c r="C10" s="2" t="s">
        <v>569</v>
      </c>
      <c r="D10" s="8">
        <v>53328</v>
      </c>
      <c r="E10" s="2" t="s">
        <v>94</v>
      </c>
      <c r="F10" s="2">
        <v>1</v>
      </c>
      <c r="G10" s="2">
        <v>47.518999999999998</v>
      </c>
      <c r="H10" s="2">
        <v>47.518999999999998</v>
      </c>
      <c r="I10" s="2" t="s">
        <v>93</v>
      </c>
      <c r="J10" s="2" t="s">
        <v>93</v>
      </c>
      <c r="K10" s="2" t="s">
        <v>93</v>
      </c>
      <c r="L10" s="2">
        <v>4</v>
      </c>
    </row>
    <row r="11" spans="1:12" x14ac:dyDescent="0.35">
      <c r="A11" s="2" t="s">
        <v>91</v>
      </c>
      <c r="B11" s="2" t="s">
        <v>157</v>
      </c>
      <c r="C11" s="2" t="s">
        <v>569</v>
      </c>
      <c r="D11" s="8">
        <v>53328</v>
      </c>
      <c r="E11" s="2" t="s">
        <v>95</v>
      </c>
      <c r="F11" s="2">
        <v>2</v>
      </c>
      <c r="G11" s="2">
        <v>319.839</v>
      </c>
      <c r="H11" s="2">
        <v>159.91900000000001</v>
      </c>
      <c r="I11" s="2">
        <v>217.56299999999999</v>
      </c>
      <c r="J11" s="2">
        <v>27.440999999999999</v>
      </c>
      <c r="K11" s="2" t="s">
        <v>93</v>
      </c>
      <c r="L11" s="2">
        <v>26.7</v>
      </c>
    </row>
    <row r="12" spans="1:12" x14ac:dyDescent="0.35">
      <c r="A12" s="2" t="s">
        <v>91</v>
      </c>
      <c r="B12" s="2" t="s">
        <v>157</v>
      </c>
      <c r="C12" s="2" t="s">
        <v>569</v>
      </c>
      <c r="D12" s="8">
        <v>53328</v>
      </c>
      <c r="E12" s="2" t="s">
        <v>96</v>
      </c>
      <c r="F12" s="2">
        <v>1</v>
      </c>
      <c r="G12" s="2">
        <v>27.439</v>
      </c>
      <c r="H12" s="2">
        <v>27.439</v>
      </c>
      <c r="I12" s="2" t="s">
        <v>93</v>
      </c>
      <c r="J12" s="2" t="s">
        <v>93</v>
      </c>
      <c r="K12" s="2" t="s">
        <v>93</v>
      </c>
      <c r="L12" s="2">
        <v>2.2999999999999998</v>
      </c>
    </row>
    <row r="13" spans="1:12" x14ac:dyDescent="0.35">
      <c r="A13" s="2" t="s">
        <v>104</v>
      </c>
      <c r="B13" s="2" t="s">
        <v>158</v>
      </c>
      <c r="C13" s="2" t="s">
        <v>569</v>
      </c>
      <c r="D13" s="8" t="s">
        <v>10</v>
      </c>
      <c r="E13" s="2" t="s">
        <v>99</v>
      </c>
      <c r="F13" s="2">
        <v>0</v>
      </c>
      <c r="G13" s="2">
        <v>0</v>
      </c>
      <c r="H13" s="2" t="s">
        <v>93</v>
      </c>
      <c r="I13" s="2" t="s">
        <v>93</v>
      </c>
      <c r="J13" s="2" t="s">
        <v>93</v>
      </c>
      <c r="K13" s="2" t="s">
        <v>93</v>
      </c>
      <c r="L13" s="2">
        <v>0</v>
      </c>
    </row>
    <row r="14" spans="1:12" x14ac:dyDescent="0.35">
      <c r="A14" s="2" t="s">
        <v>104</v>
      </c>
      <c r="B14" s="2" t="s">
        <v>158</v>
      </c>
      <c r="C14" s="2" t="s">
        <v>569</v>
      </c>
      <c r="D14" s="8" t="s">
        <v>10</v>
      </c>
      <c r="E14" s="2" t="s">
        <v>101</v>
      </c>
      <c r="F14" s="2">
        <v>0</v>
      </c>
      <c r="G14" s="2">
        <v>0</v>
      </c>
      <c r="H14" s="2" t="s">
        <v>93</v>
      </c>
      <c r="I14" s="2" t="s">
        <v>93</v>
      </c>
      <c r="J14" s="2" t="s">
        <v>93</v>
      </c>
      <c r="K14" s="2" t="s">
        <v>93</v>
      </c>
      <c r="L14" s="2">
        <v>0</v>
      </c>
    </row>
    <row r="15" spans="1:12" x14ac:dyDescent="0.35">
      <c r="A15" s="2" t="s">
        <v>104</v>
      </c>
      <c r="B15" s="2" t="s">
        <v>158</v>
      </c>
      <c r="C15" s="2" t="s">
        <v>569</v>
      </c>
      <c r="D15" s="8" t="s">
        <v>10</v>
      </c>
      <c r="E15" s="2" t="s">
        <v>98</v>
      </c>
      <c r="F15" s="2">
        <v>33</v>
      </c>
      <c r="G15" s="2">
        <v>114.78400000000001</v>
      </c>
      <c r="H15" s="2">
        <v>3.4780000000000002</v>
      </c>
      <c r="I15" s="2">
        <v>6.2320000000000002</v>
      </c>
      <c r="J15" s="2">
        <v>15.182</v>
      </c>
      <c r="K15" s="2">
        <v>11.785</v>
      </c>
      <c r="L15" s="2">
        <v>9.6</v>
      </c>
    </row>
    <row r="16" spans="1:12" x14ac:dyDescent="0.35">
      <c r="A16" s="2" t="s">
        <v>104</v>
      </c>
      <c r="B16" s="2" t="s">
        <v>158</v>
      </c>
      <c r="C16" s="2" t="s">
        <v>569</v>
      </c>
      <c r="D16" s="8" t="s">
        <v>10</v>
      </c>
      <c r="E16" s="2" t="s">
        <v>100</v>
      </c>
      <c r="F16" s="2">
        <v>110</v>
      </c>
      <c r="G16" s="2">
        <v>302.62</v>
      </c>
      <c r="H16" s="2">
        <v>2.7509999999999999</v>
      </c>
      <c r="I16" s="2">
        <v>3.5720000000000001</v>
      </c>
      <c r="J16" s="2">
        <v>7.399</v>
      </c>
      <c r="K16" s="2">
        <v>33.734000000000002</v>
      </c>
      <c r="L16" s="2">
        <v>25.2</v>
      </c>
    </row>
    <row r="17" spans="1:12" x14ac:dyDescent="0.35">
      <c r="A17" s="2" t="s">
        <v>104</v>
      </c>
      <c r="B17" s="2" t="s">
        <v>158</v>
      </c>
      <c r="C17" s="2" t="s">
        <v>569</v>
      </c>
      <c r="D17" s="8" t="s">
        <v>10</v>
      </c>
      <c r="E17" s="2" t="s">
        <v>97</v>
      </c>
      <c r="F17" s="2">
        <v>118</v>
      </c>
      <c r="G17" s="2">
        <v>202.47800000000001</v>
      </c>
      <c r="H17" s="2">
        <v>1.716</v>
      </c>
      <c r="I17" s="2">
        <v>1.393</v>
      </c>
      <c r="J17" s="2">
        <v>7.8540000000000001</v>
      </c>
      <c r="K17" s="2">
        <v>40.185000000000002</v>
      </c>
      <c r="L17" s="2">
        <v>16.899999999999999</v>
      </c>
    </row>
    <row r="18" spans="1:12" x14ac:dyDescent="0.35">
      <c r="A18" s="2" t="s">
        <v>104</v>
      </c>
      <c r="B18" s="2" t="s">
        <v>158</v>
      </c>
      <c r="C18" s="2" t="s">
        <v>569</v>
      </c>
      <c r="D18" s="8" t="s">
        <v>10</v>
      </c>
      <c r="E18" s="2" t="s">
        <v>103</v>
      </c>
      <c r="F18" s="2">
        <v>6</v>
      </c>
      <c r="G18" s="2">
        <v>36.439</v>
      </c>
      <c r="H18" s="2">
        <v>6.0730000000000004</v>
      </c>
      <c r="I18" s="2">
        <v>3.78</v>
      </c>
      <c r="J18" s="2">
        <v>90.808000000000007</v>
      </c>
      <c r="K18" s="2">
        <v>69.820999999999998</v>
      </c>
      <c r="L18" s="2">
        <v>3</v>
      </c>
    </row>
    <row r="19" spans="1:12" x14ac:dyDescent="0.35">
      <c r="A19" s="2" t="s">
        <v>104</v>
      </c>
      <c r="B19" s="2" t="s">
        <v>158</v>
      </c>
      <c r="C19" s="2" t="s">
        <v>569</v>
      </c>
      <c r="D19" s="8" t="s">
        <v>10</v>
      </c>
      <c r="E19" s="2" t="s">
        <v>102</v>
      </c>
      <c r="F19" s="2">
        <v>0</v>
      </c>
      <c r="G19" s="2">
        <v>0</v>
      </c>
      <c r="H19" s="2" t="s">
        <v>93</v>
      </c>
      <c r="I19" s="2" t="s">
        <v>93</v>
      </c>
      <c r="J19" s="2" t="s">
        <v>93</v>
      </c>
      <c r="K19" s="2" t="s">
        <v>93</v>
      </c>
      <c r="L19" s="2">
        <v>0</v>
      </c>
    </row>
    <row r="20" spans="1:12" x14ac:dyDescent="0.35">
      <c r="A20" s="2" t="s">
        <v>104</v>
      </c>
      <c r="B20" s="2" t="s">
        <v>158</v>
      </c>
      <c r="C20" s="2" t="s">
        <v>569</v>
      </c>
      <c r="D20" s="8" t="s">
        <v>10</v>
      </c>
      <c r="E20" s="2" t="s">
        <v>92</v>
      </c>
      <c r="F20" s="2">
        <v>5</v>
      </c>
      <c r="G20" s="2">
        <v>156.155</v>
      </c>
      <c r="H20" s="2">
        <v>31.231000000000002</v>
      </c>
      <c r="I20" s="2">
        <v>27.515000000000001</v>
      </c>
      <c r="J20" s="2">
        <v>39.610999999999997</v>
      </c>
      <c r="K20" s="2">
        <v>26.405999999999999</v>
      </c>
      <c r="L20" s="2">
        <v>13</v>
      </c>
    </row>
    <row r="21" spans="1:12" x14ac:dyDescent="0.35">
      <c r="A21" s="2" t="s">
        <v>104</v>
      </c>
      <c r="B21" s="2" t="s">
        <v>158</v>
      </c>
      <c r="C21" s="2" t="s">
        <v>569</v>
      </c>
      <c r="D21" s="8" t="s">
        <v>10</v>
      </c>
      <c r="E21" s="2" t="s">
        <v>94</v>
      </c>
      <c r="F21" s="2">
        <v>12</v>
      </c>
      <c r="G21" s="2">
        <v>68.468000000000004</v>
      </c>
      <c r="H21" s="2">
        <v>5.7060000000000004</v>
      </c>
      <c r="I21" s="2">
        <v>4.5279999999999996</v>
      </c>
      <c r="J21" s="2">
        <v>41.302999999999997</v>
      </c>
      <c r="K21" s="2">
        <v>64.567999999999998</v>
      </c>
      <c r="L21" s="2">
        <v>5.7</v>
      </c>
    </row>
    <row r="22" spans="1:12" x14ac:dyDescent="0.35">
      <c r="A22" s="2" t="s">
        <v>104</v>
      </c>
      <c r="B22" s="2" t="s">
        <v>158</v>
      </c>
      <c r="C22" s="2" t="s">
        <v>569</v>
      </c>
      <c r="D22" s="8" t="s">
        <v>10</v>
      </c>
      <c r="E22" s="2" t="s">
        <v>95</v>
      </c>
      <c r="F22" s="2">
        <v>17</v>
      </c>
      <c r="G22" s="2">
        <v>108.74299999999999</v>
      </c>
      <c r="H22" s="2">
        <v>6.3970000000000002</v>
      </c>
      <c r="I22" s="2">
        <v>5.8040000000000003</v>
      </c>
      <c r="J22" s="2">
        <v>26.483000000000001</v>
      </c>
      <c r="K22" s="2">
        <v>21.189</v>
      </c>
      <c r="L22" s="2">
        <v>9.1</v>
      </c>
    </row>
    <row r="23" spans="1:12" x14ac:dyDescent="0.35">
      <c r="A23" s="2" t="s">
        <v>104</v>
      </c>
      <c r="B23" s="2" t="s">
        <v>158</v>
      </c>
      <c r="C23" s="2" t="s">
        <v>569</v>
      </c>
      <c r="D23" s="8" t="s">
        <v>10</v>
      </c>
      <c r="E23" s="2" t="s">
        <v>96</v>
      </c>
      <c r="F23" s="2">
        <v>10</v>
      </c>
      <c r="G23" s="2">
        <v>866.59100000000001</v>
      </c>
      <c r="H23" s="2">
        <v>86.659000000000006</v>
      </c>
      <c r="I23" s="2">
        <v>177.809</v>
      </c>
      <c r="J23" s="2">
        <v>28.178999999999998</v>
      </c>
      <c r="K23" s="2">
        <v>18.734000000000002</v>
      </c>
      <c r="L23" s="2">
        <v>72.2</v>
      </c>
    </row>
    <row r="24" spans="1:12" x14ac:dyDescent="0.35">
      <c r="A24" s="2" t="s">
        <v>105</v>
      </c>
      <c r="B24" s="2" t="s">
        <v>159</v>
      </c>
      <c r="C24" s="2" t="s">
        <v>569</v>
      </c>
      <c r="D24" s="8" t="s">
        <v>12</v>
      </c>
      <c r="E24" s="2" t="s">
        <v>99</v>
      </c>
      <c r="F24" s="2">
        <v>6</v>
      </c>
      <c r="G24" s="2">
        <v>7.5190000000000001</v>
      </c>
      <c r="H24" s="2">
        <v>1.2529999999999999</v>
      </c>
      <c r="I24" s="2">
        <v>0.872</v>
      </c>
      <c r="J24" s="2">
        <v>95.128</v>
      </c>
      <c r="K24" s="2">
        <v>163.649</v>
      </c>
      <c r="L24" s="2">
        <v>0.6</v>
      </c>
    </row>
    <row r="25" spans="1:12" x14ac:dyDescent="0.35">
      <c r="A25" s="2" t="s">
        <v>105</v>
      </c>
      <c r="B25" s="2" t="s">
        <v>159</v>
      </c>
      <c r="C25" s="2" t="s">
        <v>569</v>
      </c>
      <c r="D25" s="8" t="s">
        <v>12</v>
      </c>
      <c r="E25" s="2" t="s">
        <v>101</v>
      </c>
      <c r="F25" s="2">
        <v>2</v>
      </c>
      <c r="G25" s="2">
        <v>70.08</v>
      </c>
      <c r="H25" s="2">
        <v>35.04</v>
      </c>
      <c r="I25" s="2">
        <v>47.914000000000001</v>
      </c>
      <c r="J25" s="2">
        <v>4.5199999999999996</v>
      </c>
      <c r="K25" s="2" t="s">
        <v>93</v>
      </c>
      <c r="L25" s="2">
        <v>5.8</v>
      </c>
    </row>
    <row r="26" spans="1:12" x14ac:dyDescent="0.35">
      <c r="A26" s="2" t="s">
        <v>105</v>
      </c>
      <c r="B26" s="2" t="s">
        <v>159</v>
      </c>
      <c r="C26" s="2" t="s">
        <v>569</v>
      </c>
      <c r="D26" s="8" t="s">
        <v>12</v>
      </c>
      <c r="E26" s="2" t="s">
        <v>98</v>
      </c>
      <c r="F26" s="2">
        <v>14</v>
      </c>
      <c r="G26" s="2">
        <v>93.834000000000003</v>
      </c>
      <c r="H26" s="2">
        <v>6.702</v>
      </c>
      <c r="I26" s="2">
        <v>8.26</v>
      </c>
      <c r="J26" s="2">
        <v>45.704999999999998</v>
      </c>
      <c r="K26" s="2">
        <v>85.191999999999993</v>
      </c>
      <c r="L26" s="2">
        <v>7.8</v>
      </c>
    </row>
    <row r="27" spans="1:12" x14ac:dyDescent="0.35">
      <c r="A27" s="2" t="s">
        <v>105</v>
      </c>
      <c r="B27" s="2" t="s">
        <v>159</v>
      </c>
      <c r="C27" s="2" t="s">
        <v>569</v>
      </c>
      <c r="D27" s="8" t="s">
        <v>12</v>
      </c>
      <c r="E27" s="2" t="s">
        <v>100</v>
      </c>
      <c r="F27" s="2">
        <v>57</v>
      </c>
      <c r="G27" s="2">
        <v>177.494</v>
      </c>
      <c r="H27" s="2">
        <v>3.1139999999999999</v>
      </c>
      <c r="I27" s="2">
        <v>1.831</v>
      </c>
      <c r="J27" s="2">
        <v>16.783999999999999</v>
      </c>
      <c r="K27" s="2">
        <v>51.136000000000003</v>
      </c>
      <c r="L27" s="2">
        <v>14.8</v>
      </c>
    </row>
    <row r="28" spans="1:12" x14ac:dyDescent="0.35">
      <c r="A28" s="2" t="s">
        <v>105</v>
      </c>
      <c r="B28" s="2" t="s">
        <v>159</v>
      </c>
      <c r="C28" s="2" t="s">
        <v>569</v>
      </c>
      <c r="D28" s="8" t="s">
        <v>12</v>
      </c>
      <c r="E28" s="2" t="s">
        <v>97</v>
      </c>
      <c r="F28" s="2">
        <v>65</v>
      </c>
      <c r="G28" s="2">
        <v>162.60499999999999</v>
      </c>
      <c r="H28" s="2">
        <v>2.5019999999999998</v>
      </c>
      <c r="I28" s="2">
        <v>1.976</v>
      </c>
      <c r="J28" s="2">
        <v>15.577</v>
      </c>
      <c r="K28" s="2">
        <v>47.22</v>
      </c>
      <c r="L28" s="2">
        <v>13.6</v>
      </c>
    </row>
    <row r="29" spans="1:12" x14ac:dyDescent="0.35">
      <c r="A29" s="2" t="s">
        <v>105</v>
      </c>
      <c r="B29" s="2" t="s">
        <v>159</v>
      </c>
      <c r="C29" s="2" t="s">
        <v>569</v>
      </c>
      <c r="D29" s="8" t="s">
        <v>12</v>
      </c>
      <c r="E29" s="2" t="s">
        <v>103</v>
      </c>
      <c r="F29" s="2">
        <v>3</v>
      </c>
      <c r="G29" s="2">
        <v>175.55799999999999</v>
      </c>
      <c r="H29" s="2">
        <v>58.518999999999998</v>
      </c>
      <c r="I29" s="2">
        <v>64.146000000000001</v>
      </c>
      <c r="J29" s="2">
        <v>40.701000000000001</v>
      </c>
      <c r="K29" s="2">
        <v>48.167999999999999</v>
      </c>
      <c r="L29" s="2">
        <v>14.6</v>
      </c>
    </row>
    <row r="30" spans="1:12" x14ac:dyDescent="0.35">
      <c r="A30" s="2" t="s">
        <v>105</v>
      </c>
      <c r="B30" s="2" t="s">
        <v>159</v>
      </c>
      <c r="C30" s="2" t="s">
        <v>569</v>
      </c>
      <c r="D30" s="8" t="s">
        <v>12</v>
      </c>
      <c r="E30" s="2" t="s">
        <v>102</v>
      </c>
      <c r="F30" s="2">
        <v>0</v>
      </c>
      <c r="G30" s="2">
        <v>0</v>
      </c>
      <c r="H30" s="2" t="s">
        <v>93</v>
      </c>
      <c r="I30" s="2" t="s">
        <v>93</v>
      </c>
      <c r="J30" s="2" t="s">
        <v>93</v>
      </c>
      <c r="K30" s="2" t="s">
        <v>93</v>
      </c>
      <c r="L30" s="2">
        <v>0</v>
      </c>
    </row>
    <row r="31" spans="1:12" x14ac:dyDescent="0.35">
      <c r="A31" s="2" t="s">
        <v>105</v>
      </c>
      <c r="B31" s="2" t="s">
        <v>159</v>
      </c>
      <c r="C31" s="2" t="s">
        <v>569</v>
      </c>
      <c r="D31" s="8" t="s">
        <v>12</v>
      </c>
      <c r="E31" s="2" t="s">
        <v>92</v>
      </c>
      <c r="F31" s="2">
        <v>4</v>
      </c>
      <c r="G31" s="2">
        <v>203.67599999999999</v>
      </c>
      <c r="H31" s="2">
        <v>50.918999999999997</v>
      </c>
      <c r="I31" s="2">
        <v>15.815</v>
      </c>
      <c r="J31" s="2">
        <v>85.213999999999999</v>
      </c>
      <c r="K31" s="2">
        <v>36.511000000000003</v>
      </c>
      <c r="L31" s="2">
        <v>17</v>
      </c>
    </row>
    <row r="32" spans="1:12" x14ac:dyDescent="0.35">
      <c r="A32" s="2" t="s">
        <v>105</v>
      </c>
      <c r="B32" s="2" t="s">
        <v>159</v>
      </c>
      <c r="C32" s="2" t="s">
        <v>569</v>
      </c>
      <c r="D32" s="8" t="s">
        <v>12</v>
      </c>
      <c r="E32" s="2" t="s">
        <v>94</v>
      </c>
      <c r="F32" s="2">
        <v>9</v>
      </c>
      <c r="G32" s="2">
        <v>298.67099999999999</v>
      </c>
      <c r="H32" s="2">
        <v>33.186</v>
      </c>
      <c r="I32" s="2">
        <v>62.378</v>
      </c>
      <c r="J32" s="2">
        <v>102.806</v>
      </c>
      <c r="K32" s="2">
        <v>155.03200000000001</v>
      </c>
      <c r="L32" s="2">
        <v>24.9</v>
      </c>
    </row>
    <row r="33" spans="1:12" x14ac:dyDescent="0.35">
      <c r="A33" s="2" t="s">
        <v>105</v>
      </c>
      <c r="B33" s="2" t="s">
        <v>159</v>
      </c>
      <c r="C33" s="2" t="s">
        <v>569</v>
      </c>
      <c r="D33" s="8" t="s">
        <v>12</v>
      </c>
      <c r="E33" s="2" t="s">
        <v>95</v>
      </c>
      <c r="F33" s="2">
        <v>11</v>
      </c>
      <c r="G33" s="2">
        <v>130.75</v>
      </c>
      <c r="H33" s="2">
        <v>11.885999999999999</v>
      </c>
      <c r="I33" s="2">
        <v>12.617000000000001</v>
      </c>
      <c r="J33" s="2">
        <v>99.501000000000005</v>
      </c>
      <c r="K33" s="2">
        <v>142.58199999999999</v>
      </c>
      <c r="L33" s="2">
        <v>10.9</v>
      </c>
    </row>
    <row r="34" spans="1:12" x14ac:dyDescent="0.35">
      <c r="A34" s="2" t="s">
        <v>105</v>
      </c>
      <c r="B34" s="2" t="s">
        <v>159</v>
      </c>
      <c r="C34" s="2" t="s">
        <v>569</v>
      </c>
      <c r="D34" s="8" t="s">
        <v>12</v>
      </c>
      <c r="E34" s="2" t="s">
        <v>96</v>
      </c>
      <c r="F34" s="2">
        <v>5</v>
      </c>
      <c r="G34" s="2">
        <v>566.875</v>
      </c>
      <c r="H34" s="2">
        <v>113.375</v>
      </c>
      <c r="I34" s="2">
        <v>200.423</v>
      </c>
      <c r="J34" s="2">
        <v>136.36099999999999</v>
      </c>
      <c r="K34" s="2">
        <v>126.38</v>
      </c>
      <c r="L34" s="2">
        <v>47.2</v>
      </c>
    </row>
    <row r="35" spans="1:12" x14ac:dyDescent="0.35">
      <c r="A35" s="2" t="s">
        <v>106</v>
      </c>
      <c r="B35" s="2" t="s">
        <v>160</v>
      </c>
      <c r="C35" s="2" t="s">
        <v>569</v>
      </c>
      <c r="D35" s="8" t="s">
        <v>15</v>
      </c>
      <c r="E35" s="2" t="s">
        <v>99</v>
      </c>
      <c r="F35" s="2">
        <v>33</v>
      </c>
      <c r="G35" s="2">
        <v>17.478999999999999</v>
      </c>
      <c r="H35" s="2">
        <v>0.53</v>
      </c>
      <c r="I35" s="2">
        <v>0.57799999999999996</v>
      </c>
      <c r="J35" s="2">
        <v>24.844000000000001</v>
      </c>
      <c r="K35" s="2">
        <v>32.753</v>
      </c>
      <c r="L35" s="2">
        <v>1.5</v>
      </c>
    </row>
    <row r="36" spans="1:12" x14ac:dyDescent="0.35">
      <c r="A36" s="2" t="s">
        <v>106</v>
      </c>
      <c r="B36" s="2" t="s">
        <v>160</v>
      </c>
      <c r="C36" s="2" t="s">
        <v>569</v>
      </c>
      <c r="D36" s="8" t="s">
        <v>15</v>
      </c>
      <c r="E36" s="2" t="s">
        <v>101</v>
      </c>
      <c r="F36" s="2">
        <v>0</v>
      </c>
      <c r="G36" s="2">
        <v>0</v>
      </c>
      <c r="H36" s="2" t="s">
        <v>93</v>
      </c>
      <c r="I36" s="2" t="s">
        <v>93</v>
      </c>
      <c r="J36" s="2" t="s">
        <v>93</v>
      </c>
      <c r="K36" s="2" t="s">
        <v>93</v>
      </c>
      <c r="L36" s="2">
        <v>0</v>
      </c>
    </row>
    <row r="37" spans="1:12" x14ac:dyDescent="0.35">
      <c r="A37" s="2" t="s">
        <v>106</v>
      </c>
      <c r="B37" s="2" t="s">
        <v>160</v>
      </c>
      <c r="C37" s="2" t="s">
        <v>569</v>
      </c>
      <c r="D37" s="8" t="s">
        <v>15</v>
      </c>
      <c r="E37" s="2" t="s">
        <v>98</v>
      </c>
      <c r="F37" s="2">
        <v>38</v>
      </c>
      <c r="G37" s="2">
        <v>94.316000000000003</v>
      </c>
      <c r="H37" s="2">
        <v>2.4820000000000002</v>
      </c>
      <c r="I37" s="2">
        <v>3.0390000000000001</v>
      </c>
      <c r="J37" s="2">
        <v>9.9160000000000004</v>
      </c>
      <c r="K37" s="2">
        <v>11.722</v>
      </c>
      <c r="L37" s="2">
        <v>7.9</v>
      </c>
    </row>
    <row r="38" spans="1:12" x14ac:dyDescent="0.35">
      <c r="A38" s="2" t="s">
        <v>106</v>
      </c>
      <c r="B38" s="2" t="s">
        <v>160</v>
      </c>
      <c r="C38" s="2" t="s">
        <v>569</v>
      </c>
      <c r="D38" s="8" t="s">
        <v>15</v>
      </c>
      <c r="E38" s="2" t="s">
        <v>100</v>
      </c>
      <c r="F38" s="2">
        <v>116</v>
      </c>
      <c r="G38" s="2">
        <v>385.73500000000001</v>
      </c>
      <c r="H38" s="2">
        <v>3.3250000000000002</v>
      </c>
      <c r="I38" s="2">
        <v>6.83</v>
      </c>
      <c r="J38" s="2">
        <v>4.4720000000000004</v>
      </c>
      <c r="K38" s="2">
        <v>11.209</v>
      </c>
      <c r="L38" s="2">
        <v>32.1</v>
      </c>
    </row>
    <row r="39" spans="1:12" x14ac:dyDescent="0.35">
      <c r="A39" s="2" t="s">
        <v>106</v>
      </c>
      <c r="B39" s="2" t="s">
        <v>160</v>
      </c>
      <c r="C39" s="2" t="s">
        <v>569</v>
      </c>
      <c r="D39" s="8" t="s">
        <v>15</v>
      </c>
      <c r="E39" s="2" t="s">
        <v>97</v>
      </c>
      <c r="F39" s="2">
        <v>116</v>
      </c>
      <c r="G39" s="2">
        <v>113.512</v>
      </c>
      <c r="H39" s="2">
        <v>0.97899999999999998</v>
      </c>
      <c r="I39" s="2">
        <v>0.70299999999999996</v>
      </c>
      <c r="J39" s="2">
        <v>8.36</v>
      </c>
      <c r="K39" s="2">
        <v>27.372</v>
      </c>
      <c r="L39" s="2">
        <v>9.5</v>
      </c>
    </row>
    <row r="40" spans="1:12" x14ac:dyDescent="0.35">
      <c r="A40" s="2" t="s">
        <v>106</v>
      </c>
      <c r="B40" s="2" t="s">
        <v>160</v>
      </c>
      <c r="C40" s="2" t="s">
        <v>569</v>
      </c>
      <c r="D40" s="8" t="s">
        <v>15</v>
      </c>
      <c r="E40" s="2" t="s">
        <v>103</v>
      </c>
      <c r="F40" s="2">
        <v>4</v>
      </c>
      <c r="G40" s="2">
        <v>15.64</v>
      </c>
      <c r="H40" s="2">
        <v>3.91</v>
      </c>
      <c r="I40" s="2">
        <v>1.5549999999999999</v>
      </c>
      <c r="J40" s="2">
        <v>38.186999999999998</v>
      </c>
      <c r="K40" s="2">
        <v>11.215999999999999</v>
      </c>
      <c r="L40" s="2">
        <v>1.3</v>
      </c>
    </row>
    <row r="41" spans="1:12" x14ac:dyDescent="0.35">
      <c r="A41" s="2" t="s">
        <v>106</v>
      </c>
      <c r="B41" s="2" t="s">
        <v>160</v>
      </c>
      <c r="C41" s="2" t="s">
        <v>569</v>
      </c>
      <c r="D41" s="8" t="s">
        <v>15</v>
      </c>
      <c r="E41" s="2" t="s">
        <v>102</v>
      </c>
      <c r="F41" s="2">
        <v>0</v>
      </c>
      <c r="G41" s="2">
        <v>0</v>
      </c>
      <c r="H41" s="2" t="s">
        <v>93</v>
      </c>
      <c r="I41" s="2" t="s">
        <v>93</v>
      </c>
      <c r="J41" s="2" t="s">
        <v>93</v>
      </c>
      <c r="K41" s="2" t="s">
        <v>93</v>
      </c>
      <c r="L41" s="2">
        <v>0</v>
      </c>
    </row>
    <row r="42" spans="1:12" x14ac:dyDescent="0.35">
      <c r="A42" s="2" t="s">
        <v>106</v>
      </c>
      <c r="B42" s="2" t="s">
        <v>160</v>
      </c>
      <c r="C42" s="2" t="s">
        <v>569</v>
      </c>
      <c r="D42" s="8" t="s">
        <v>15</v>
      </c>
      <c r="E42" s="2" t="s">
        <v>92</v>
      </c>
      <c r="F42" s="2">
        <v>11</v>
      </c>
      <c r="G42" s="2">
        <v>960.11099999999999</v>
      </c>
      <c r="H42" s="2">
        <v>87.283000000000001</v>
      </c>
      <c r="I42" s="2">
        <v>161.33199999999999</v>
      </c>
      <c r="J42" s="2">
        <v>23.989000000000001</v>
      </c>
      <c r="K42" s="2">
        <v>21.157</v>
      </c>
      <c r="L42" s="2">
        <v>80</v>
      </c>
    </row>
    <row r="43" spans="1:12" x14ac:dyDescent="0.35">
      <c r="A43" s="2" t="s">
        <v>106</v>
      </c>
      <c r="B43" s="2" t="s">
        <v>160</v>
      </c>
      <c r="C43" s="2" t="s">
        <v>569</v>
      </c>
      <c r="D43" s="8" t="s">
        <v>15</v>
      </c>
      <c r="E43" s="2" t="s">
        <v>94</v>
      </c>
      <c r="F43" s="2">
        <v>15</v>
      </c>
      <c r="G43" s="2">
        <v>107.465</v>
      </c>
      <c r="H43" s="2">
        <v>7.1639999999999997</v>
      </c>
      <c r="I43" s="2">
        <v>5.5439999999999996</v>
      </c>
      <c r="J43" s="2">
        <v>26.204000000000001</v>
      </c>
      <c r="K43" s="2">
        <v>26.016999999999999</v>
      </c>
      <c r="L43" s="2">
        <v>9</v>
      </c>
    </row>
    <row r="44" spans="1:12" x14ac:dyDescent="0.35">
      <c r="A44" s="2" t="s">
        <v>106</v>
      </c>
      <c r="B44" s="2" t="s">
        <v>160</v>
      </c>
      <c r="C44" s="2" t="s">
        <v>569</v>
      </c>
      <c r="D44" s="8" t="s">
        <v>15</v>
      </c>
      <c r="E44" s="2" t="s">
        <v>95</v>
      </c>
      <c r="F44" s="2">
        <v>8</v>
      </c>
      <c r="G44" s="2">
        <v>61.231999999999999</v>
      </c>
      <c r="H44" s="2">
        <v>7.6539999999999999</v>
      </c>
      <c r="I44" s="2">
        <v>8.2479999999999993</v>
      </c>
      <c r="J44" s="2">
        <v>51.131999999999998</v>
      </c>
      <c r="K44" s="2">
        <v>60.042000000000002</v>
      </c>
      <c r="L44" s="2">
        <v>5.0999999999999996</v>
      </c>
    </row>
    <row r="45" spans="1:12" x14ac:dyDescent="0.35">
      <c r="A45" s="2" t="s">
        <v>106</v>
      </c>
      <c r="B45" s="2" t="s">
        <v>160</v>
      </c>
      <c r="C45" s="2" t="s">
        <v>569</v>
      </c>
      <c r="D45" s="8" t="s">
        <v>15</v>
      </c>
      <c r="E45" s="2" t="s">
        <v>96</v>
      </c>
      <c r="F45" s="2">
        <v>3</v>
      </c>
      <c r="G45" s="2">
        <v>71.637</v>
      </c>
      <c r="H45" s="2">
        <v>23.879000000000001</v>
      </c>
      <c r="I45" s="2">
        <v>23.652000000000001</v>
      </c>
      <c r="J45" s="2">
        <v>159.24100000000001</v>
      </c>
      <c r="K45" s="2">
        <v>140.57300000000001</v>
      </c>
      <c r="L45" s="2">
        <v>6</v>
      </c>
    </row>
    <row r="46" spans="1:12" x14ac:dyDescent="0.35">
      <c r="A46" s="2" t="s">
        <v>107</v>
      </c>
      <c r="B46" s="2" t="s">
        <v>161</v>
      </c>
      <c r="C46" s="2" t="s">
        <v>569</v>
      </c>
      <c r="D46" s="8">
        <v>87148</v>
      </c>
      <c r="E46" s="2" t="s">
        <v>99</v>
      </c>
      <c r="F46" s="2">
        <v>39</v>
      </c>
      <c r="G46" s="2">
        <v>16.356000000000002</v>
      </c>
      <c r="H46" s="2">
        <v>0.41899999999999998</v>
      </c>
      <c r="I46" s="2">
        <v>0.42499999999999999</v>
      </c>
      <c r="J46" s="2">
        <v>27.835999999999999</v>
      </c>
      <c r="K46" s="2">
        <v>30.792000000000002</v>
      </c>
      <c r="L46" s="2">
        <v>1.4</v>
      </c>
    </row>
    <row r="47" spans="1:12" x14ac:dyDescent="0.35">
      <c r="A47" s="2" t="s">
        <v>107</v>
      </c>
      <c r="B47" s="2" t="s">
        <v>161</v>
      </c>
      <c r="C47" s="2" t="s">
        <v>569</v>
      </c>
      <c r="D47" s="8">
        <v>87148</v>
      </c>
      <c r="E47" s="2" t="s">
        <v>101</v>
      </c>
      <c r="F47" s="2">
        <v>0</v>
      </c>
      <c r="G47" s="2">
        <v>0</v>
      </c>
      <c r="H47" s="2" t="s">
        <v>93</v>
      </c>
      <c r="I47" s="2" t="s">
        <v>93</v>
      </c>
      <c r="J47" s="2" t="s">
        <v>93</v>
      </c>
      <c r="K47" s="2" t="s">
        <v>93</v>
      </c>
      <c r="L47" s="2">
        <v>0</v>
      </c>
    </row>
    <row r="48" spans="1:12" x14ac:dyDescent="0.35">
      <c r="A48" s="2" t="s">
        <v>107</v>
      </c>
      <c r="B48" s="2" t="s">
        <v>161</v>
      </c>
      <c r="C48" s="2" t="s">
        <v>569</v>
      </c>
      <c r="D48" s="8">
        <v>87148</v>
      </c>
      <c r="E48" s="2" t="s">
        <v>98</v>
      </c>
      <c r="F48" s="2">
        <v>76</v>
      </c>
      <c r="G48" s="2">
        <v>268.49099999999999</v>
      </c>
      <c r="H48" s="2">
        <v>3.5329999999999999</v>
      </c>
      <c r="I48" s="2">
        <v>3.9790000000000001</v>
      </c>
      <c r="J48" s="2">
        <v>11.289</v>
      </c>
      <c r="K48" s="2">
        <v>24.968</v>
      </c>
      <c r="L48" s="2">
        <v>22.4</v>
      </c>
    </row>
    <row r="49" spans="1:12" x14ac:dyDescent="0.35">
      <c r="A49" s="2" t="s">
        <v>107</v>
      </c>
      <c r="B49" s="2" t="s">
        <v>161</v>
      </c>
      <c r="C49" s="2" t="s">
        <v>569</v>
      </c>
      <c r="D49" s="8">
        <v>87148</v>
      </c>
      <c r="E49" s="2" t="s">
        <v>100</v>
      </c>
      <c r="F49" s="2">
        <v>135</v>
      </c>
      <c r="G49" s="2">
        <v>272.68200000000002</v>
      </c>
      <c r="H49" s="2">
        <v>2.02</v>
      </c>
      <c r="I49" s="2">
        <v>1.645</v>
      </c>
      <c r="J49" s="2">
        <v>6.218</v>
      </c>
      <c r="K49" s="2">
        <v>8.6859999999999999</v>
      </c>
      <c r="L49" s="2">
        <v>22.7</v>
      </c>
    </row>
    <row r="50" spans="1:12" x14ac:dyDescent="0.35">
      <c r="A50" s="2" t="s">
        <v>107</v>
      </c>
      <c r="B50" s="2" t="s">
        <v>161</v>
      </c>
      <c r="C50" s="2" t="s">
        <v>569</v>
      </c>
      <c r="D50" s="8">
        <v>87148</v>
      </c>
      <c r="E50" s="2" t="s">
        <v>97</v>
      </c>
      <c r="F50" s="2">
        <v>185</v>
      </c>
      <c r="G50" s="2">
        <v>222.00200000000001</v>
      </c>
      <c r="H50" s="2">
        <v>1.2</v>
      </c>
      <c r="I50" s="2">
        <v>1.0289999999999999</v>
      </c>
      <c r="J50" s="2">
        <v>4.8550000000000004</v>
      </c>
      <c r="K50" s="2">
        <v>7.9349999999999996</v>
      </c>
      <c r="L50" s="2">
        <v>18.5</v>
      </c>
    </row>
    <row r="51" spans="1:12" x14ac:dyDescent="0.35">
      <c r="A51" s="2" t="s">
        <v>107</v>
      </c>
      <c r="B51" s="2" t="s">
        <v>161</v>
      </c>
      <c r="C51" s="2" t="s">
        <v>569</v>
      </c>
      <c r="D51" s="8">
        <v>87148</v>
      </c>
      <c r="E51" s="2" t="s">
        <v>103</v>
      </c>
      <c r="F51" s="2">
        <v>20</v>
      </c>
      <c r="G51" s="2">
        <v>109.63200000000001</v>
      </c>
      <c r="H51" s="2">
        <v>5.4820000000000002</v>
      </c>
      <c r="I51" s="2">
        <v>4.242</v>
      </c>
      <c r="J51" s="2">
        <v>52.453000000000003</v>
      </c>
      <c r="K51" s="2">
        <v>70.111999999999995</v>
      </c>
      <c r="L51" s="2">
        <v>9.1</v>
      </c>
    </row>
    <row r="52" spans="1:12" x14ac:dyDescent="0.35">
      <c r="A52" s="2" t="s">
        <v>107</v>
      </c>
      <c r="B52" s="2" t="s">
        <v>161</v>
      </c>
      <c r="C52" s="2" t="s">
        <v>569</v>
      </c>
      <c r="D52" s="8">
        <v>87148</v>
      </c>
      <c r="E52" s="2" t="s">
        <v>102</v>
      </c>
      <c r="F52" s="2">
        <v>0</v>
      </c>
      <c r="G52" s="2">
        <v>0</v>
      </c>
      <c r="H52" s="2" t="s">
        <v>93</v>
      </c>
      <c r="I52" s="2" t="s">
        <v>93</v>
      </c>
      <c r="J52" s="2" t="s">
        <v>93</v>
      </c>
      <c r="K52" s="2" t="s">
        <v>93</v>
      </c>
      <c r="L52" s="2">
        <v>0</v>
      </c>
    </row>
    <row r="53" spans="1:12" x14ac:dyDescent="0.35">
      <c r="A53" s="2" t="s">
        <v>107</v>
      </c>
      <c r="B53" s="2" t="s">
        <v>161</v>
      </c>
      <c r="C53" s="2" t="s">
        <v>569</v>
      </c>
      <c r="D53" s="8">
        <v>87148</v>
      </c>
      <c r="E53" s="2" t="s">
        <v>92</v>
      </c>
      <c r="F53" s="2">
        <v>15</v>
      </c>
      <c r="G53" s="2">
        <v>403.02499999999998</v>
      </c>
      <c r="H53" s="2">
        <v>26.867999999999999</v>
      </c>
      <c r="I53" s="2">
        <v>21.872</v>
      </c>
      <c r="J53" s="2">
        <v>55.075000000000003</v>
      </c>
      <c r="K53" s="2">
        <v>37.496000000000002</v>
      </c>
      <c r="L53" s="2">
        <v>33.6</v>
      </c>
    </row>
    <row r="54" spans="1:12" x14ac:dyDescent="0.35">
      <c r="A54" s="2" t="s">
        <v>107</v>
      </c>
      <c r="B54" s="2" t="s">
        <v>161</v>
      </c>
      <c r="C54" s="2" t="s">
        <v>569</v>
      </c>
      <c r="D54" s="8">
        <v>87148</v>
      </c>
      <c r="E54" s="2" t="s">
        <v>94</v>
      </c>
      <c r="F54" s="2">
        <v>26</v>
      </c>
      <c r="G54" s="2">
        <v>220.255</v>
      </c>
      <c r="H54" s="2">
        <v>8.4710000000000001</v>
      </c>
      <c r="I54" s="2">
        <v>9.4849999999999994</v>
      </c>
      <c r="J54" s="2">
        <v>36.238</v>
      </c>
      <c r="K54" s="2">
        <v>28.565999999999999</v>
      </c>
      <c r="L54" s="2">
        <v>18.399999999999999</v>
      </c>
    </row>
    <row r="55" spans="1:12" x14ac:dyDescent="0.35">
      <c r="A55" s="2" t="s">
        <v>107</v>
      </c>
      <c r="B55" s="2" t="s">
        <v>161</v>
      </c>
      <c r="C55" s="2" t="s">
        <v>569</v>
      </c>
      <c r="D55" s="8">
        <v>87148</v>
      </c>
      <c r="E55" s="2" t="s">
        <v>95</v>
      </c>
      <c r="F55" s="2">
        <v>28</v>
      </c>
      <c r="G55" s="2">
        <v>185.89400000000001</v>
      </c>
      <c r="H55" s="2">
        <v>6.6390000000000002</v>
      </c>
      <c r="I55" s="2">
        <v>6.9660000000000002</v>
      </c>
      <c r="J55" s="2">
        <v>33.332999999999998</v>
      </c>
      <c r="K55" s="2">
        <v>26.457999999999998</v>
      </c>
      <c r="L55" s="2">
        <v>15.5</v>
      </c>
    </row>
    <row r="56" spans="1:12" x14ac:dyDescent="0.35">
      <c r="A56" s="2" t="s">
        <v>107</v>
      </c>
      <c r="B56" s="2" t="s">
        <v>161</v>
      </c>
      <c r="C56" s="2" t="s">
        <v>569</v>
      </c>
      <c r="D56" s="8">
        <v>87148</v>
      </c>
      <c r="E56" s="2" t="s">
        <v>96</v>
      </c>
      <c r="F56" s="2">
        <v>16</v>
      </c>
      <c r="G56" s="2">
        <v>389.42399999999998</v>
      </c>
      <c r="H56" s="2">
        <v>24.338999999999999</v>
      </c>
      <c r="I56" s="2">
        <v>22.99</v>
      </c>
      <c r="J56" s="2">
        <v>46.232999999999997</v>
      </c>
      <c r="K56" s="2">
        <v>33.395000000000003</v>
      </c>
      <c r="L56" s="2">
        <v>32.5</v>
      </c>
    </row>
    <row r="57" spans="1:12" x14ac:dyDescent="0.35">
      <c r="A57" s="2" t="s">
        <v>108</v>
      </c>
      <c r="B57" s="2" t="s">
        <v>162</v>
      </c>
      <c r="C57" s="2" t="s">
        <v>569</v>
      </c>
      <c r="D57" s="8" t="s">
        <v>18</v>
      </c>
      <c r="E57" s="2" t="s">
        <v>99</v>
      </c>
      <c r="F57" s="2">
        <v>16</v>
      </c>
      <c r="G57" s="2">
        <v>6.9960000000000004</v>
      </c>
      <c r="H57" s="2">
        <v>0.437</v>
      </c>
      <c r="I57" s="2">
        <v>0.186</v>
      </c>
      <c r="J57" s="2">
        <v>56.68</v>
      </c>
      <c r="K57" s="2">
        <v>58.938000000000002</v>
      </c>
      <c r="L57" s="2">
        <v>0.6</v>
      </c>
    </row>
    <row r="58" spans="1:12" x14ac:dyDescent="0.35">
      <c r="A58" s="2" t="s">
        <v>108</v>
      </c>
      <c r="B58" s="2" t="s">
        <v>162</v>
      </c>
      <c r="C58" s="2" t="s">
        <v>569</v>
      </c>
      <c r="D58" s="8" t="s">
        <v>18</v>
      </c>
      <c r="E58" s="2" t="s">
        <v>101</v>
      </c>
      <c r="F58" s="2">
        <v>1</v>
      </c>
      <c r="G58" s="2">
        <v>0.2</v>
      </c>
      <c r="H58" s="2">
        <v>0.2</v>
      </c>
      <c r="I58" s="2" t="s">
        <v>93</v>
      </c>
      <c r="J58" s="2" t="s">
        <v>93</v>
      </c>
      <c r="K58" s="2" t="s">
        <v>93</v>
      </c>
      <c r="L58" s="2">
        <v>0</v>
      </c>
    </row>
    <row r="59" spans="1:12" x14ac:dyDescent="0.35">
      <c r="A59" s="2" t="s">
        <v>108</v>
      </c>
      <c r="B59" s="2" t="s">
        <v>162</v>
      </c>
      <c r="C59" s="2" t="s">
        <v>569</v>
      </c>
      <c r="D59" s="8" t="s">
        <v>18</v>
      </c>
      <c r="E59" s="2" t="s">
        <v>98</v>
      </c>
      <c r="F59" s="2">
        <v>35</v>
      </c>
      <c r="G59" s="2">
        <v>141.14599999999999</v>
      </c>
      <c r="H59" s="2">
        <v>4.0330000000000004</v>
      </c>
      <c r="I59" s="2">
        <v>4.1740000000000004</v>
      </c>
      <c r="J59" s="2">
        <v>21.382000000000001</v>
      </c>
      <c r="K59" s="2">
        <v>44.847000000000001</v>
      </c>
      <c r="L59" s="2">
        <v>11.8</v>
      </c>
    </row>
    <row r="60" spans="1:12" x14ac:dyDescent="0.35">
      <c r="A60" s="2" t="s">
        <v>108</v>
      </c>
      <c r="B60" s="2" t="s">
        <v>162</v>
      </c>
      <c r="C60" s="2" t="s">
        <v>569</v>
      </c>
      <c r="D60" s="8" t="s">
        <v>18</v>
      </c>
      <c r="E60" s="2" t="s">
        <v>100</v>
      </c>
      <c r="F60" s="2">
        <v>93</v>
      </c>
      <c r="G60" s="2">
        <v>267.87400000000002</v>
      </c>
      <c r="H60" s="2">
        <v>2.88</v>
      </c>
      <c r="I60" s="2">
        <v>1.895</v>
      </c>
      <c r="J60" s="2">
        <v>7.3869999999999996</v>
      </c>
      <c r="K60" s="2">
        <v>16.007999999999999</v>
      </c>
      <c r="L60" s="2">
        <v>22.3</v>
      </c>
    </row>
    <row r="61" spans="1:12" x14ac:dyDescent="0.35">
      <c r="A61" s="2" t="s">
        <v>108</v>
      </c>
      <c r="B61" s="2" t="s">
        <v>162</v>
      </c>
      <c r="C61" s="2" t="s">
        <v>569</v>
      </c>
      <c r="D61" s="8" t="s">
        <v>18</v>
      </c>
      <c r="E61" s="2" t="s">
        <v>97</v>
      </c>
      <c r="F61" s="2">
        <v>135</v>
      </c>
      <c r="G61" s="2">
        <v>145.52000000000001</v>
      </c>
      <c r="H61" s="2">
        <v>1.0780000000000001</v>
      </c>
      <c r="I61" s="2">
        <v>0.64200000000000002</v>
      </c>
      <c r="J61" s="2">
        <v>6.0529999999999999</v>
      </c>
      <c r="K61" s="2">
        <v>14.654</v>
      </c>
      <c r="L61" s="2">
        <v>12.1</v>
      </c>
    </row>
    <row r="62" spans="1:12" x14ac:dyDescent="0.35">
      <c r="A62" s="2" t="s">
        <v>108</v>
      </c>
      <c r="B62" s="2" t="s">
        <v>162</v>
      </c>
      <c r="C62" s="2" t="s">
        <v>569</v>
      </c>
      <c r="D62" s="8" t="s">
        <v>18</v>
      </c>
      <c r="E62" s="2" t="s">
        <v>103</v>
      </c>
      <c r="F62" s="2">
        <v>16</v>
      </c>
      <c r="G62" s="2">
        <v>147.42699999999999</v>
      </c>
      <c r="H62" s="2">
        <v>9.2140000000000004</v>
      </c>
      <c r="I62" s="2">
        <v>7.5049999999999999</v>
      </c>
      <c r="J62" s="2">
        <v>33.976999999999997</v>
      </c>
      <c r="K62" s="2">
        <v>80.36</v>
      </c>
      <c r="L62" s="2">
        <v>12.3</v>
      </c>
    </row>
    <row r="63" spans="1:12" x14ac:dyDescent="0.35">
      <c r="A63" s="2" t="s">
        <v>108</v>
      </c>
      <c r="B63" s="2" t="s">
        <v>162</v>
      </c>
      <c r="C63" s="2" t="s">
        <v>569</v>
      </c>
      <c r="D63" s="8" t="s">
        <v>18</v>
      </c>
      <c r="E63" s="2" t="s">
        <v>102</v>
      </c>
      <c r="F63" s="2">
        <v>0</v>
      </c>
      <c r="G63" s="2">
        <v>0</v>
      </c>
      <c r="H63" s="2" t="s">
        <v>93</v>
      </c>
      <c r="I63" s="2" t="s">
        <v>93</v>
      </c>
      <c r="J63" s="2" t="s">
        <v>93</v>
      </c>
      <c r="K63" s="2" t="s">
        <v>93</v>
      </c>
      <c r="L63" s="2">
        <v>0</v>
      </c>
    </row>
    <row r="64" spans="1:12" x14ac:dyDescent="0.35">
      <c r="A64" s="2" t="s">
        <v>108</v>
      </c>
      <c r="B64" s="2" t="s">
        <v>162</v>
      </c>
      <c r="C64" s="2" t="s">
        <v>569</v>
      </c>
      <c r="D64" s="8" t="s">
        <v>18</v>
      </c>
      <c r="E64" s="2" t="s">
        <v>92</v>
      </c>
      <c r="F64" s="2">
        <v>5</v>
      </c>
      <c r="G64" s="2">
        <v>140.19499999999999</v>
      </c>
      <c r="H64" s="2">
        <v>28.039000000000001</v>
      </c>
      <c r="I64" s="2">
        <v>11.728999999999999</v>
      </c>
      <c r="J64" s="2">
        <v>166.381</v>
      </c>
      <c r="K64" s="2">
        <v>141.369</v>
      </c>
      <c r="L64" s="2">
        <v>11.7</v>
      </c>
    </row>
    <row r="65" spans="1:12" x14ac:dyDescent="0.35">
      <c r="A65" s="2" t="s">
        <v>108</v>
      </c>
      <c r="B65" s="2" t="s">
        <v>162</v>
      </c>
      <c r="C65" s="2" t="s">
        <v>569</v>
      </c>
      <c r="D65" s="8" t="s">
        <v>18</v>
      </c>
      <c r="E65" s="2" t="s">
        <v>94</v>
      </c>
      <c r="F65" s="2">
        <v>11</v>
      </c>
      <c r="G65" s="2">
        <v>84.909000000000006</v>
      </c>
      <c r="H65" s="2">
        <v>7.7190000000000003</v>
      </c>
      <c r="I65" s="2">
        <v>5.0839999999999996</v>
      </c>
      <c r="J65" s="2">
        <v>81.316999999999993</v>
      </c>
      <c r="K65" s="2">
        <v>74.816000000000003</v>
      </c>
      <c r="L65" s="2">
        <v>7.1</v>
      </c>
    </row>
    <row r="66" spans="1:12" x14ac:dyDescent="0.35">
      <c r="A66" s="2" t="s">
        <v>108</v>
      </c>
      <c r="B66" s="2" t="s">
        <v>162</v>
      </c>
      <c r="C66" s="2" t="s">
        <v>569</v>
      </c>
      <c r="D66" s="8" t="s">
        <v>18</v>
      </c>
      <c r="E66" s="2" t="s">
        <v>95</v>
      </c>
      <c r="F66" s="2">
        <v>12</v>
      </c>
      <c r="G66" s="2">
        <v>462.82900000000001</v>
      </c>
      <c r="H66" s="2">
        <v>38.569000000000003</v>
      </c>
      <c r="I66" s="2">
        <v>80.994</v>
      </c>
      <c r="J66" s="2">
        <v>65.513999999999996</v>
      </c>
      <c r="K66" s="2">
        <v>68.652000000000001</v>
      </c>
      <c r="L66" s="2">
        <v>38.6</v>
      </c>
    </row>
    <row r="67" spans="1:12" x14ac:dyDescent="0.35">
      <c r="A67" s="2" t="s">
        <v>108</v>
      </c>
      <c r="B67" s="2" t="s">
        <v>162</v>
      </c>
      <c r="C67" s="2" t="s">
        <v>569</v>
      </c>
      <c r="D67" s="8" t="s">
        <v>18</v>
      </c>
      <c r="E67" s="2" t="s">
        <v>96</v>
      </c>
      <c r="F67" s="2">
        <v>6</v>
      </c>
      <c r="G67" s="2">
        <v>512.03399999999999</v>
      </c>
      <c r="H67" s="2">
        <v>85.338999999999999</v>
      </c>
      <c r="I67" s="2">
        <v>89.644999999999996</v>
      </c>
      <c r="J67" s="2">
        <v>71.641000000000005</v>
      </c>
      <c r="K67" s="2">
        <v>55.9</v>
      </c>
      <c r="L67" s="2">
        <v>42.7</v>
      </c>
    </row>
    <row r="68" spans="1:12" x14ac:dyDescent="0.35">
      <c r="A68" s="2" t="s">
        <v>109</v>
      </c>
      <c r="B68" s="2" t="s">
        <v>163</v>
      </c>
      <c r="C68" s="2" t="s">
        <v>569</v>
      </c>
      <c r="D68" s="8" t="s">
        <v>20</v>
      </c>
      <c r="E68" s="2" t="s">
        <v>99</v>
      </c>
      <c r="F68" s="2">
        <v>17</v>
      </c>
      <c r="G68" s="2">
        <v>17.597999999999999</v>
      </c>
      <c r="H68" s="2">
        <v>1.0349999999999999</v>
      </c>
      <c r="I68" s="2">
        <v>1.0469999999999999</v>
      </c>
      <c r="J68" s="2">
        <v>33.69</v>
      </c>
      <c r="K68" s="2">
        <v>55.466000000000001</v>
      </c>
      <c r="L68" s="2">
        <v>1.5</v>
      </c>
    </row>
    <row r="69" spans="1:12" x14ac:dyDescent="0.35">
      <c r="A69" s="2" t="s">
        <v>109</v>
      </c>
      <c r="B69" s="2" t="s">
        <v>163</v>
      </c>
      <c r="C69" s="2" t="s">
        <v>569</v>
      </c>
      <c r="D69" s="8" t="s">
        <v>20</v>
      </c>
      <c r="E69" s="2" t="s">
        <v>101</v>
      </c>
      <c r="F69" s="2">
        <v>0</v>
      </c>
      <c r="G69" s="2">
        <v>0</v>
      </c>
      <c r="H69" s="2" t="s">
        <v>93</v>
      </c>
      <c r="I69" s="2" t="s">
        <v>93</v>
      </c>
      <c r="J69" s="2" t="s">
        <v>93</v>
      </c>
      <c r="K69" s="2" t="s">
        <v>93</v>
      </c>
      <c r="L69" s="2">
        <v>0</v>
      </c>
    </row>
    <row r="70" spans="1:12" x14ac:dyDescent="0.35">
      <c r="A70" s="2" t="s">
        <v>109</v>
      </c>
      <c r="B70" s="2" t="s">
        <v>163</v>
      </c>
      <c r="C70" s="2" t="s">
        <v>569</v>
      </c>
      <c r="D70" s="8" t="s">
        <v>20</v>
      </c>
      <c r="E70" s="2" t="s">
        <v>98</v>
      </c>
      <c r="F70" s="2">
        <v>79</v>
      </c>
      <c r="G70" s="2">
        <v>199.215</v>
      </c>
      <c r="H70" s="2">
        <v>2.5219999999999998</v>
      </c>
      <c r="I70" s="2">
        <v>2.101</v>
      </c>
      <c r="J70" s="2">
        <v>9.0630000000000006</v>
      </c>
      <c r="K70" s="2">
        <v>22.202999999999999</v>
      </c>
      <c r="L70" s="2">
        <v>16.600000000000001</v>
      </c>
    </row>
    <row r="71" spans="1:12" x14ac:dyDescent="0.35">
      <c r="A71" s="2" t="s">
        <v>109</v>
      </c>
      <c r="B71" s="2" t="s">
        <v>163</v>
      </c>
      <c r="C71" s="2" t="s">
        <v>569</v>
      </c>
      <c r="D71" s="8" t="s">
        <v>20</v>
      </c>
      <c r="E71" s="2" t="s">
        <v>100</v>
      </c>
      <c r="F71" s="2">
        <v>153</v>
      </c>
      <c r="G71" s="2">
        <v>249.56299999999999</v>
      </c>
      <c r="H71" s="2">
        <v>1.631</v>
      </c>
      <c r="I71" s="2">
        <v>1.1419999999999999</v>
      </c>
      <c r="J71" s="2">
        <v>4.6040000000000001</v>
      </c>
      <c r="K71" s="2">
        <v>5.0990000000000002</v>
      </c>
      <c r="L71" s="2">
        <v>20.8</v>
      </c>
    </row>
    <row r="72" spans="1:12" x14ac:dyDescent="0.35">
      <c r="A72" s="2" t="s">
        <v>109</v>
      </c>
      <c r="B72" s="2" t="s">
        <v>163</v>
      </c>
      <c r="C72" s="2" t="s">
        <v>569</v>
      </c>
      <c r="D72" s="8" t="s">
        <v>20</v>
      </c>
      <c r="E72" s="2" t="s">
        <v>97</v>
      </c>
      <c r="F72" s="2">
        <v>203</v>
      </c>
      <c r="G72" s="2">
        <v>274.95800000000003</v>
      </c>
      <c r="H72" s="2">
        <v>1.3540000000000001</v>
      </c>
      <c r="I72" s="2">
        <v>1.097</v>
      </c>
      <c r="J72" s="2">
        <v>3.5030000000000001</v>
      </c>
      <c r="K72" s="2">
        <v>3.9870000000000001</v>
      </c>
      <c r="L72" s="2">
        <v>22.9</v>
      </c>
    </row>
    <row r="73" spans="1:12" x14ac:dyDescent="0.35">
      <c r="A73" s="2" t="s">
        <v>109</v>
      </c>
      <c r="B73" s="2" t="s">
        <v>163</v>
      </c>
      <c r="C73" s="2" t="s">
        <v>569</v>
      </c>
      <c r="D73" s="8" t="s">
        <v>20</v>
      </c>
      <c r="E73" s="2" t="s">
        <v>103</v>
      </c>
      <c r="F73" s="2">
        <v>3</v>
      </c>
      <c r="G73" s="2">
        <v>5.32</v>
      </c>
      <c r="H73" s="2">
        <v>1.7729999999999999</v>
      </c>
      <c r="I73" s="2">
        <v>1.7210000000000001</v>
      </c>
      <c r="J73" s="2">
        <v>15</v>
      </c>
      <c r="K73" s="2">
        <v>7.58</v>
      </c>
      <c r="L73" s="2">
        <v>0.4</v>
      </c>
    </row>
    <row r="74" spans="1:12" x14ac:dyDescent="0.35">
      <c r="A74" s="2" t="s">
        <v>109</v>
      </c>
      <c r="B74" s="2" t="s">
        <v>163</v>
      </c>
      <c r="C74" s="2" t="s">
        <v>569</v>
      </c>
      <c r="D74" s="8" t="s">
        <v>20</v>
      </c>
      <c r="E74" s="2" t="s">
        <v>102</v>
      </c>
      <c r="F74" s="2">
        <v>0</v>
      </c>
      <c r="G74" s="2">
        <v>0</v>
      </c>
      <c r="H74" s="2" t="s">
        <v>93</v>
      </c>
      <c r="I74" s="2" t="s">
        <v>93</v>
      </c>
      <c r="J74" s="2" t="s">
        <v>93</v>
      </c>
      <c r="K74" s="2" t="s">
        <v>93</v>
      </c>
      <c r="L74" s="2">
        <v>0</v>
      </c>
    </row>
    <row r="75" spans="1:12" x14ac:dyDescent="0.35">
      <c r="A75" s="2" t="s">
        <v>109</v>
      </c>
      <c r="B75" s="2" t="s">
        <v>163</v>
      </c>
      <c r="C75" s="2" t="s">
        <v>569</v>
      </c>
      <c r="D75" s="8" t="s">
        <v>20</v>
      </c>
      <c r="E75" s="2" t="s">
        <v>92</v>
      </c>
      <c r="F75" s="2">
        <v>22</v>
      </c>
      <c r="G75" s="2">
        <v>293.33800000000002</v>
      </c>
      <c r="H75" s="2">
        <v>13.334</v>
      </c>
      <c r="I75" s="2">
        <v>8.1549999999999994</v>
      </c>
      <c r="J75" s="2">
        <v>28.786000000000001</v>
      </c>
      <c r="K75" s="2">
        <v>41.997</v>
      </c>
      <c r="L75" s="2">
        <v>24.4</v>
      </c>
    </row>
    <row r="76" spans="1:12" x14ac:dyDescent="0.35">
      <c r="A76" s="2" t="s">
        <v>109</v>
      </c>
      <c r="B76" s="2" t="s">
        <v>163</v>
      </c>
      <c r="C76" s="2" t="s">
        <v>569</v>
      </c>
      <c r="D76" s="8" t="s">
        <v>20</v>
      </c>
      <c r="E76" s="2" t="s">
        <v>94</v>
      </c>
      <c r="F76" s="2">
        <v>34</v>
      </c>
      <c r="G76" s="2">
        <v>244.96600000000001</v>
      </c>
      <c r="H76" s="2">
        <v>7.2050000000000001</v>
      </c>
      <c r="I76" s="2">
        <v>10.648</v>
      </c>
      <c r="J76" s="2">
        <v>20.826000000000001</v>
      </c>
      <c r="K76" s="2">
        <v>29.465</v>
      </c>
      <c r="L76" s="2">
        <v>20.399999999999999</v>
      </c>
    </row>
    <row r="77" spans="1:12" x14ac:dyDescent="0.35">
      <c r="A77" s="2" t="s">
        <v>109</v>
      </c>
      <c r="B77" s="2" t="s">
        <v>163</v>
      </c>
      <c r="C77" s="2" t="s">
        <v>569</v>
      </c>
      <c r="D77" s="8" t="s">
        <v>20</v>
      </c>
      <c r="E77" s="2" t="s">
        <v>95</v>
      </c>
      <c r="F77" s="2">
        <v>26</v>
      </c>
      <c r="G77" s="2">
        <v>171.41399999999999</v>
      </c>
      <c r="H77" s="2">
        <v>6.593</v>
      </c>
      <c r="I77" s="2">
        <v>5.8070000000000004</v>
      </c>
      <c r="J77" s="2">
        <v>29.363</v>
      </c>
      <c r="K77" s="2">
        <v>22.385999999999999</v>
      </c>
      <c r="L77" s="2">
        <v>14.3</v>
      </c>
    </row>
    <row r="78" spans="1:12" x14ac:dyDescent="0.35">
      <c r="A78" s="2" t="s">
        <v>109</v>
      </c>
      <c r="B78" s="2" t="s">
        <v>163</v>
      </c>
      <c r="C78" s="2" t="s">
        <v>569</v>
      </c>
      <c r="D78" s="8" t="s">
        <v>20</v>
      </c>
      <c r="E78" s="2" t="s">
        <v>96</v>
      </c>
      <c r="F78" s="2">
        <v>12</v>
      </c>
      <c r="G78" s="2">
        <v>490.18900000000002</v>
      </c>
      <c r="H78" s="2">
        <v>40.848999999999997</v>
      </c>
      <c r="I78" s="2">
        <v>62.213000000000001</v>
      </c>
      <c r="J78" s="2">
        <v>46.008000000000003</v>
      </c>
      <c r="K78" s="2">
        <v>25.099</v>
      </c>
      <c r="L78" s="2">
        <v>40.799999999999997</v>
      </c>
    </row>
    <row r="79" spans="1:12" x14ac:dyDescent="0.35">
      <c r="A79" s="2" t="s">
        <v>110</v>
      </c>
      <c r="B79" s="2" t="s">
        <v>164</v>
      </c>
      <c r="C79" s="2" t="s">
        <v>569</v>
      </c>
      <c r="D79" s="8">
        <v>83712</v>
      </c>
      <c r="E79" s="2" t="s">
        <v>92</v>
      </c>
      <c r="F79" s="2">
        <v>8</v>
      </c>
      <c r="G79" s="2">
        <v>377.47199999999998</v>
      </c>
      <c r="H79" s="2">
        <v>47.183999999999997</v>
      </c>
      <c r="I79" s="2">
        <v>40.075000000000003</v>
      </c>
      <c r="J79" s="2">
        <v>88.361000000000004</v>
      </c>
      <c r="K79" s="2">
        <v>38.183</v>
      </c>
      <c r="L79" s="2">
        <v>31.5</v>
      </c>
    </row>
    <row r="80" spans="1:12" x14ac:dyDescent="0.35">
      <c r="A80" s="2" t="s">
        <v>110</v>
      </c>
      <c r="B80" s="2" t="s">
        <v>164</v>
      </c>
      <c r="C80" s="2" t="s">
        <v>569</v>
      </c>
      <c r="D80" s="8">
        <v>83712</v>
      </c>
      <c r="E80" s="2" t="s">
        <v>94</v>
      </c>
      <c r="F80" s="2">
        <v>17</v>
      </c>
      <c r="G80" s="2">
        <v>312.94400000000002</v>
      </c>
      <c r="H80" s="2">
        <v>18.408000000000001</v>
      </c>
      <c r="I80" s="2">
        <v>38.732999999999997</v>
      </c>
      <c r="J80" s="2">
        <v>54.509</v>
      </c>
      <c r="K80" s="2">
        <v>35.613</v>
      </c>
      <c r="L80" s="2">
        <v>26.1</v>
      </c>
    </row>
    <row r="81" spans="1:12" x14ac:dyDescent="0.35">
      <c r="A81" s="2" t="s">
        <v>110</v>
      </c>
      <c r="B81" s="2" t="s">
        <v>164</v>
      </c>
      <c r="C81" s="2" t="s">
        <v>569</v>
      </c>
      <c r="D81" s="8">
        <v>83712</v>
      </c>
      <c r="E81" s="2" t="s">
        <v>95</v>
      </c>
      <c r="F81" s="2">
        <v>18</v>
      </c>
      <c r="G81" s="2">
        <v>209.70400000000001</v>
      </c>
      <c r="H81" s="2">
        <v>11.65</v>
      </c>
      <c r="I81" s="2">
        <v>8.8810000000000002</v>
      </c>
      <c r="J81" s="2">
        <v>48.094999999999999</v>
      </c>
      <c r="K81" s="2">
        <v>38.613</v>
      </c>
      <c r="L81" s="2">
        <v>17.5</v>
      </c>
    </row>
    <row r="82" spans="1:12" x14ac:dyDescent="0.35">
      <c r="A82" s="2" t="s">
        <v>110</v>
      </c>
      <c r="B82" s="2" t="s">
        <v>164</v>
      </c>
      <c r="C82" s="2" t="s">
        <v>569</v>
      </c>
      <c r="D82" s="8">
        <v>83712</v>
      </c>
      <c r="E82" s="2" t="s">
        <v>96</v>
      </c>
      <c r="F82" s="2">
        <v>9</v>
      </c>
      <c r="G82" s="2">
        <v>297.99099999999999</v>
      </c>
      <c r="H82" s="2">
        <v>33.11</v>
      </c>
      <c r="I82" s="2">
        <v>25.545999999999999</v>
      </c>
      <c r="J82" s="2">
        <v>67.825999999999993</v>
      </c>
      <c r="K82" s="2">
        <v>70.186000000000007</v>
      </c>
      <c r="L82" s="2">
        <v>24.8</v>
      </c>
    </row>
    <row r="83" spans="1:12" x14ac:dyDescent="0.35">
      <c r="A83" s="2" t="s">
        <v>110</v>
      </c>
      <c r="B83" s="2" t="s">
        <v>164</v>
      </c>
      <c r="C83" s="2" t="s">
        <v>569</v>
      </c>
      <c r="D83" s="8">
        <v>83712</v>
      </c>
      <c r="E83" s="2" t="s">
        <v>97</v>
      </c>
      <c r="F83" s="2">
        <v>180</v>
      </c>
      <c r="G83" s="2">
        <v>144.02799999999999</v>
      </c>
      <c r="H83" s="2">
        <v>0.8</v>
      </c>
      <c r="I83" s="2">
        <v>0.54500000000000004</v>
      </c>
      <c r="J83" s="2">
        <v>5.4429999999999996</v>
      </c>
      <c r="K83" s="2">
        <v>7.9619999999999997</v>
      </c>
      <c r="L83" s="2">
        <v>12</v>
      </c>
    </row>
    <row r="84" spans="1:12" x14ac:dyDescent="0.35">
      <c r="A84" s="2" t="s">
        <v>110</v>
      </c>
      <c r="B84" s="2" t="s">
        <v>164</v>
      </c>
      <c r="C84" s="2" t="s">
        <v>569</v>
      </c>
      <c r="D84" s="8">
        <v>83712</v>
      </c>
      <c r="E84" s="2" t="s">
        <v>98</v>
      </c>
      <c r="F84" s="2">
        <v>88</v>
      </c>
      <c r="G84" s="2">
        <v>207.73400000000001</v>
      </c>
      <c r="H84" s="2">
        <v>2.3610000000000002</v>
      </c>
      <c r="I84" s="2">
        <v>2.609</v>
      </c>
      <c r="J84" s="2">
        <v>2.786</v>
      </c>
      <c r="K84" s="2">
        <v>3.2869999999999999</v>
      </c>
      <c r="L84" s="2">
        <v>17.3</v>
      </c>
    </row>
    <row r="85" spans="1:12" x14ac:dyDescent="0.35">
      <c r="A85" s="2" t="s">
        <v>110</v>
      </c>
      <c r="B85" s="2" t="s">
        <v>164</v>
      </c>
      <c r="C85" s="2" t="s">
        <v>569</v>
      </c>
      <c r="D85" s="8">
        <v>83712</v>
      </c>
      <c r="E85" s="2" t="s">
        <v>99</v>
      </c>
      <c r="F85" s="2">
        <v>52</v>
      </c>
      <c r="G85" s="2">
        <v>28.036000000000001</v>
      </c>
      <c r="H85" s="2">
        <v>0.53900000000000003</v>
      </c>
      <c r="I85" s="2">
        <v>0.317</v>
      </c>
      <c r="J85" s="2">
        <v>14.016</v>
      </c>
      <c r="K85" s="2">
        <v>10.769</v>
      </c>
      <c r="L85" s="2">
        <v>2.2999999999999998</v>
      </c>
    </row>
    <row r="86" spans="1:12" x14ac:dyDescent="0.35">
      <c r="A86" s="2" t="s">
        <v>110</v>
      </c>
      <c r="B86" s="2" t="s">
        <v>164</v>
      </c>
      <c r="C86" s="2" t="s">
        <v>569</v>
      </c>
      <c r="D86" s="8">
        <v>83712</v>
      </c>
      <c r="E86" s="2" t="s">
        <v>100</v>
      </c>
      <c r="F86" s="2">
        <v>116</v>
      </c>
      <c r="G86" s="2">
        <v>226.91200000000001</v>
      </c>
      <c r="H86" s="2">
        <v>1.956</v>
      </c>
      <c r="I86" s="2">
        <v>1.899</v>
      </c>
      <c r="J86" s="2">
        <v>7.6849999999999996</v>
      </c>
      <c r="K86" s="2">
        <v>7.2320000000000002</v>
      </c>
      <c r="L86" s="2">
        <v>18.899999999999999</v>
      </c>
    </row>
    <row r="87" spans="1:12" x14ac:dyDescent="0.35">
      <c r="A87" s="2" t="s">
        <v>110</v>
      </c>
      <c r="B87" s="2" t="s">
        <v>164</v>
      </c>
      <c r="C87" s="2" t="s">
        <v>569</v>
      </c>
      <c r="D87" s="8">
        <v>83712</v>
      </c>
      <c r="E87" s="2" t="s">
        <v>101</v>
      </c>
      <c r="F87" s="2">
        <v>0</v>
      </c>
      <c r="G87" s="2">
        <v>0</v>
      </c>
      <c r="H87" s="2" t="s">
        <v>93</v>
      </c>
      <c r="I87" s="2" t="s">
        <v>93</v>
      </c>
      <c r="J87" s="2" t="s">
        <v>93</v>
      </c>
      <c r="K87" s="2" t="s">
        <v>93</v>
      </c>
      <c r="L87" s="2">
        <v>0</v>
      </c>
    </row>
    <row r="88" spans="1:12" x14ac:dyDescent="0.35">
      <c r="A88" s="2" t="s">
        <v>110</v>
      </c>
      <c r="B88" s="2" t="s">
        <v>164</v>
      </c>
      <c r="C88" s="2" t="s">
        <v>569</v>
      </c>
      <c r="D88" s="8">
        <v>83712</v>
      </c>
      <c r="E88" s="2" t="s">
        <v>102</v>
      </c>
      <c r="F88" s="2">
        <v>0</v>
      </c>
      <c r="G88" s="2">
        <v>0</v>
      </c>
      <c r="H88" s="2" t="s">
        <v>93</v>
      </c>
      <c r="I88" s="2" t="s">
        <v>93</v>
      </c>
      <c r="J88" s="2" t="s">
        <v>93</v>
      </c>
      <c r="K88" s="2" t="s">
        <v>93</v>
      </c>
      <c r="L88" s="2">
        <v>0</v>
      </c>
    </row>
    <row r="89" spans="1:12" x14ac:dyDescent="0.35">
      <c r="A89" s="2" t="s">
        <v>110</v>
      </c>
      <c r="B89" s="2" t="s">
        <v>164</v>
      </c>
      <c r="C89" s="2" t="s">
        <v>569</v>
      </c>
      <c r="D89" s="8">
        <v>83712</v>
      </c>
      <c r="E89" s="2" t="s">
        <v>103</v>
      </c>
      <c r="F89" s="2">
        <v>14</v>
      </c>
      <c r="G89" s="2">
        <v>76.44</v>
      </c>
      <c r="H89" s="2">
        <v>5.46</v>
      </c>
      <c r="I89" s="2">
        <v>2.823</v>
      </c>
      <c r="J89" s="2">
        <v>22.702000000000002</v>
      </c>
      <c r="K89" s="2">
        <v>19.334</v>
      </c>
      <c r="L89" s="2">
        <v>6.4</v>
      </c>
    </row>
    <row r="90" spans="1:12" x14ac:dyDescent="0.35">
      <c r="A90" s="2" t="s">
        <v>111</v>
      </c>
      <c r="B90" s="2" t="s">
        <v>165</v>
      </c>
      <c r="C90" s="2" t="s">
        <v>569</v>
      </c>
      <c r="D90" s="8" t="s">
        <v>24</v>
      </c>
      <c r="E90" s="2" t="s">
        <v>99</v>
      </c>
      <c r="F90" s="2">
        <v>16</v>
      </c>
      <c r="G90" s="2">
        <v>4.2789999999999999</v>
      </c>
      <c r="H90" s="2">
        <v>0.26700000000000002</v>
      </c>
      <c r="I90" s="2">
        <v>0.13400000000000001</v>
      </c>
      <c r="J90" s="2">
        <v>43.12</v>
      </c>
      <c r="K90" s="2">
        <v>51.183999999999997</v>
      </c>
      <c r="L90" s="2">
        <v>0.4</v>
      </c>
    </row>
    <row r="91" spans="1:12" x14ac:dyDescent="0.35">
      <c r="A91" s="2" t="s">
        <v>111</v>
      </c>
      <c r="B91" s="2" t="s">
        <v>165</v>
      </c>
      <c r="C91" s="2" t="s">
        <v>569</v>
      </c>
      <c r="D91" s="8" t="s">
        <v>24</v>
      </c>
      <c r="E91" s="2" t="s">
        <v>101</v>
      </c>
      <c r="F91" s="2">
        <v>0</v>
      </c>
      <c r="G91" s="2">
        <v>0</v>
      </c>
      <c r="H91" s="2" t="s">
        <v>93</v>
      </c>
      <c r="I91" s="2" t="s">
        <v>93</v>
      </c>
      <c r="J91" s="2" t="s">
        <v>93</v>
      </c>
      <c r="K91" s="2" t="s">
        <v>93</v>
      </c>
      <c r="L91" s="2">
        <v>0</v>
      </c>
    </row>
    <row r="92" spans="1:12" x14ac:dyDescent="0.35">
      <c r="A92" s="2" t="s">
        <v>111</v>
      </c>
      <c r="B92" s="2" t="s">
        <v>165</v>
      </c>
      <c r="C92" s="2" t="s">
        <v>569</v>
      </c>
      <c r="D92" s="8" t="s">
        <v>24</v>
      </c>
      <c r="E92" s="2" t="s">
        <v>98</v>
      </c>
      <c r="F92" s="2">
        <v>70</v>
      </c>
      <c r="G92" s="2">
        <v>230.72900000000001</v>
      </c>
      <c r="H92" s="2">
        <v>3.2959999999999998</v>
      </c>
      <c r="I92" s="2">
        <v>3.85</v>
      </c>
      <c r="J92" s="2">
        <v>5.859</v>
      </c>
      <c r="K92" s="2">
        <v>8.0500000000000007</v>
      </c>
      <c r="L92" s="2">
        <v>19.2</v>
      </c>
    </row>
    <row r="93" spans="1:12" x14ac:dyDescent="0.35">
      <c r="A93" s="2" t="s">
        <v>111</v>
      </c>
      <c r="B93" s="2" t="s">
        <v>165</v>
      </c>
      <c r="C93" s="2" t="s">
        <v>569</v>
      </c>
      <c r="D93" s="8" t="s">
        <v>24</v>
      </c>
      <c r="E93" s="2" t="s">
        <v>100</v>
      </c>
      <c r="F93" s="2">
        <v>107</v>
      </c>
      <c r="G93" s="2">
        <v>173.96</v>
      </c>
      <c r="H93" s="2">
        <v>1.6259999999999999</v>
      </c>
      <c r="I93" s="2">
        <v>2.1389999999999998</v>
      </c>
      <c r="J93" s="2">
        <v>4.931</v>
      </c>
      <c r="K93" s="2">
        <v>5.47</v>
      </c>
      <c r="L93" s="2">
        <v>14.5</v>
      </c>
    </row>
    <row r="94" spans="1:12" x14ac:dyDescent="0.35">
      <c r="A94" s="2" t="s">
        <v>111</v>
      </c>
      <c r="B94" s="2" t="s">
        <v>165</v>
      </c>
      <c r="C94" s="2" t="s">
        <v>569</v>
      </c>
      <c r="D94" s="8" t="s">
        <v>24</v>
      </c>
      <c r="E94" s="2" t="s">
        <v>97</v>
      </c>
      <c r="F94" s="2">
        <v>127</v>
      </c>
      <c r="G94" s="2">
        <v>91.116</v>
      </c>
      <c r="H94" s="2">
        <v>0.71699999999999997</v>
      </c>
      <c r="I94" s="2">
        <v>0.63700000000000001</v>
      </c>
      <c r="J94" s="2">
        <v>5.32</v>
      </c>
      <c r="K94" s="2">
        <v>6.8220000000000001</v>
      </c>
      <c r="L94" s="2">
        <v>7.6</v>
      </c>
    </row>
    <row r="95" spans="1:12" x14ac:dyDescent="0.35">
      <c r="A95" s="2" t="s">
        <v>111</v>
      </c>
      <c r="B95" s="2" t="s">
        <v>165</v>
      </c>
      <c r="C95" s="2" t="s">
        <v>569</v>
      </c>
      <c r="D95" s="8" t="s">
        <v>24</v>
      </c>
      <c r="E95" s="2" t="s">
        <v>103</v>
      </c>
      <c r="F95" s="2">
        <v>19</v>
      </c>
      <c r="G95" s="2">
        <v>92.352999999999994</v>
      </c>
      <c r="H95" s="2">
        <v>4.8609999999999998</v>
      </c>
      <c r="I95" s="2">
        <v>5.2809999999999997</v>
      </c>
      <c r="J95" s="2">
        <v>21.684999999999999</v>
      </c>
      <c r="K95" s="2">
        <v>25.545000000000002</v>
      </c>
      <c r="L95" s="2">
        <v>7.7</v>
      </c>
    </row>
    <row r="96" spans="1:12" x14ac:dyDescent="0.35">
      <c r="A96" s="2" t="s">
        <v>111</v>
      </c>
      <c r="B96" s="2" t="s">
        <v>165</v>
      </c>
      <c r="C96" s="2" t="s">
        <v>569</v>
      </c>
      <c r="D96" s="8" t="s">
        <v>24</v>
      </c>
      <c r="E96" s="2" t="s">
        <v>102</v>
      </c>
      <c r="F96" s="2">
        <v>0</v>
      </c>
      <c r="G96" s="2">
        <v>0</v>
      </c>
      <c r="H96" s="2" t="s">
        <v>93</v>
      </c>
      <c r="I96" s="2" t="s">
        <v>93</v>
      </c>
      <c r="J96" s="2" t="s">
        <v>93</v>
      </c>
      <c r="K96" s="2" t="s">
        <v>93</v>
      </c>
      <c r="L96" s="2">
        <v>0</v>
      </c>
    </row>
    <row r="97" spans="1:12" x14ac:dyDescent="0.35">
      <c r="A97" s="2" t="s">
        <v>111</v>
      </c>
      <c r="B97" s="2" t="s">
        <v>165</v>
      </c>
      <c r="C97" s="2" t="s">
        <v>569</v>
      </c>
      <c r="D97" s="8" t="s">
        <v>24</v>
      </c>
      <c r="E97" s="2" t="s">
        <v>92</v>
      </c>
      <c r="F97" s="2">
        <v>9</v>
      </c>
      <c r="G97" s="2">
        <v>272.99099999999999</v>
      </c>
      <c r="H97" s="2">
        <v>30.332000000000001</v>
      </c>
      <c r="I97" s="2">
        <v>27.501000000000001</v>
      </c>
      <c r="J97" s="2">
        <v>55.261000000000003</v>
      </c>
      <c r="K97" s="2">
        <v>35.808</v>
      </c>
      <c r="L97" s="2">
        <v>22.7</v>
      </c>
    </row>
    <row r="98" spans="1:12" x14ac:dyDescent="0.35">
      <c r="A98" s="2" t="s">
        <v>111</v>
      </c>
      <c r="B98" s="2" t="s">
        <v>165</v>
      </c>
      <c r="C98" s="2" t="s">
        <v>569</v>
      </c>
      <c r="D98" s="8" t="s">
        <v>24</v>
      </c>
      <c r="E98" s="2" t="s">
        <v>94</v>
      </c>
      <c r="F98" s="2">
        <v>16</v>
      </c>
      <c r="G98" s="2">
        <v>108.864</v>
      </c>
      <c r="H98" s="2">
        <v>6.8040000000000003</v>
      </c>
      <c r="I98" s="2">
        <v>7.4489999999999998</v>
      </c>
      <c r="J98" s="2">
        <v>34.027999999999999</v>
      </c>
      <c r="K98" s="2">
        <v>23.016999999999999</v>
      </c>
      <c r="L98" s="2">
        <v>9.1</v>
      </c>
    </row>
    <row r="99" spans="1:12" x14ac:dyDescent="0.35">
      <c r="A99" s="2" t="s">
        <v>111</v>
      </c>
      <c r="B99" s="2" t="s">
        <v>165</v>
      </c>
      <c r="C99" s="2" t="s">
        <v>569</v>
      </c>
      <c r="D99" s="8" t="s">
        <v>24</v>
      </c>
      <c r="E99" s="2" t="s">
        <v>95</v>
      </c>
      <c r="F99" s="2">
        <v>15</v>
      </c>
      <c r="G99" s="2">
        <v>92.025000000000006</v>
      </c>
      <c r="H99" s="2">
        <v>6.1349999999999998</v>
      </c>
      <c r="I99" s="2">
        <v>5.77</v>
      </c>
      <c r="J99" s="2">
        <v>37.47</v>
      </c>
      <c r="K99" s="2">
        <v>18.378</v>
      </c>
      <c r="L99" s="2">
        <v>7.7</v>
      </c>
    </row>
    <row r="100" spans="1:12" x14ac:dyDescent="0.35">
      <c r="A100" s="2" t="s">
        <v>111</v>
      </c>
      <c r="B100" s="2" t="s">
        <v>165</v>
      </c>
      <c r="C100" s="2" t="s">
        <v>569</v>
      </c>
      <c r="D100" s="8" t="s">
        <v>24</v>
      </c>
      <c r="E100" s="2" t="s">
        <v>96</v>
      </c>
      <c r="F100" s="2">
        <v>8</v>
      </c>
      <c r="G100" s="2">
        <v>726.07299999999998</v>
      </c>
      <c r="H100" s="2">
        <v>90.759</v>
      </c>
      <c r="I100" s="2">
        <v>156.66800000000001</v>
      </c>
      <c r="J100" s="2">
        <v>51.83</v>
      </c>
      <c r="K100" s="2">
        <v>27.619</v>
      </c>
      <c r="L100" s="2">
        <v>60.5</v>
      </c>
    </row>
    <row r="101" spans="1:12" x14ac:dyDescent="0.35">
      <c r="A101" s="2" t="s">
        <v>112</v>
      </c>
      <c r="B101" s="2" t="s">
        <v>166</v>
      </c>
      <c r="C101" s="2" t="s">
        <v>498</v>
      </c>
      <c r="D101" s="8">
        <v>87148</v>
      </c>
      <c r="E101" s="2" t="s">
        <v>99</v>
      </c>
      <c r="F101" s="2">
        <v>0</v>
      </c>
      <c r="G101" s="2">
        <v>0</v>
      </c>
      <c r="H101" s="2" t="s">
        <v>93</v>
      </c>
      <c r="I101" s="2" t="s">
        <v>93</v>
      </c>
      <c r="J101" s="2" t="s">
        <v>93</v>
      </c>
      <c r="K101" s="2" t="s">
        <v>93</v>
      </c>
      <c r="L101" s="2">
        <v>0</v>
      </c>
    </row>
    <row r="102" spans="1:12" x14ac:dyDescent="0.35">
      <c r="A102" s="2" t="s">
        <v>112</v>
      </c>
      <c r="B102" s="2" t="s">
        <v>166</v>
      </c>
      <c r="C102" s="2" t="s">
        <v>498</v>
      </c>
      <c r="D102" s="8">
        <v>87148</v>
      </c>
      <c r="E102" s="2" t="s">
        <v>101</v>
      </c>
      <c r="F102" s="2">
        <v>0</v>
      </c>
      <c r="G102" s="2">
        <v>0</v>
      </c>
      <c r="H102" s="2" t="s">
        <v>93</v>
      </c>
      <c r="I102" s="2" t="s">
        <v>93</v>
      </c>
      <c r="J102" s="2" t="s">
        <v>93</v>
      </c>
      <c r="K102" s="2" t="s">
        <v>93</v>
      </c>
      <c r="L102" s="2">
        <v>0</v>
      </c>
    </row>
    <row r="103" spans="1:12" x14ac:dyDescent="0.35">
      <c r="A103" s="2" t="s">
        <v>112</v>
      </c>
      <c r="B103" s="2" t="s">
        <v>166</v>
      </c>
      <c r="C103" s="2" t="s">
        <v>498</v>
      </c>
      <c r="D103" s="8">
        <v>87148</v>
      </c>
      <c r="E103" s="2" t="s">
        <v>98</v>
      </c>
      <c r="F103" s="2">
        <v>0</v>
      </c>
      <c r="G103" s="2">
        <v>0</v>
      </c>
      <c r="H103" s="2" t="s">
        <v>93</v>
      </c>
      <c r="I103" s="2" t="s">
        <v>93</v>
      </c>
      <c r="J103" s="2" t="s">
        <v>93</v>
      </c>
      <c r="K103" s="2" t="s">
        <v>93</v>
      </c>
      <c r="L103" s="2">
        <v>0</v>
      </c>
    </row>
    <row r="104" spans="1:12" x14ac:dyDescent="0.35">
      <c r="A104" s="2" t="s">
        <v>112</v>
      </c>
      <c r="B104" s="2" t="s">
        <v>166</v>
      </c>
      <c r="C104" s="2" t="s">
        <v>498</v>
      </c>
      <c r="D104" s="8">
        <v>87148</v>
      </c>
      <c r="E104" s="2" t="s">
        <v>100</v>
      </c>
      <c r="F104" s="2">
        <v>9</v>
      </c>
      <c r="G104" s="2">
        <v>232.75800000000001</v>
      </c>
      <c r="H104" s="2">
        <v>25.861999999999998</v>
      </c>
      <c r="I104" s="2">
        <v>48.09</v>
      </c>
      <c r="J104" s="2">
        <v>54.155000000000001</v>
      </c>
      <c r="K104" s="2">
        <v>95.79</v>
      </c>
      <c r="L104" s="2">
        <v>19.399999999999999</v>
      </c>
    </row>
    <row r="105" spans="1:12" x14ac:dyDescent="0.35">
      <c r="A105" s="2" t="s">
        <v>112</v>
      </c>
      <c r="B105" s="2" t="s">
        <v>166</v>
      </c>
      <c r="C105" s="2" t="s">
        <v>498</v>
      </c>
      <c r="D105" s="8">
        <v>87148</v>
      </c>
      <c r="E105" s="2" t="s">
        <v>97</v>
      </c>
      <c r="F105" s="2">
        <v>11</v>
      </c>
      <c r="G105" s="2">
        <v>12.038</v>
      </c>
      <c r="H105" s="2">
        <v>1.0940000000000001</v>
      </c>
      <c r="I105" s="2">
        <v>0.85699999999999998</v>
      </c>
      <c r="J105" s="2">
        <v>73.828000000000003</v>
      </c>
      <c r="K105" s="2">
        <v>128.44</v>
      </c>
      <c r="L105" s="2">
        <v>1</v>
      </c>
    </row>
    <row r="106" spans="1:12" x14ac:dyDescent="0.35">
      <c r="A106" s="2" t="s">
        <v>112</v>
      </c>
      <c r="B106" s="2" t="s">
        <v>166</v>
      </c>
      <c r="C106" s="2" t="s">
        <v>498</v>
      </c>
      <c r="D106" s="8">
        <v>87148</v>
      </c>
      <c r="E106" s="2" t="s">
        <v>103</v>
      </c>
      <c r="F106" s="2">
        <v>0</v>
      </c>
      <c r="G106" s="2">
        <v>0</v>
      </c>
      <c r="H106" s="2" t="s">
        <v>93</v>
      </c>
      <c r="I106" s="2" t="s">
        <v>93</v>
      </c>
      <c r="J106" s="2" t="s">
        <v>93</v>
      </c>
      <c r="K106" s="2" t="s">
        <v>93</v>
      </c>
      <c r="L106" s="2">
        <v>0</v>
      </c>
    </row>
    <row r="107" spans="1:12" x14ac:dyDescent="0.35">
      <c r="A107" s="2" t="s">
        <v>112</v>
      </c>
      <c r="B107" s="2" t="s">
        <v>166</v>
      </c>
      <c r="C107" s="2" t="s">
        <v>498</v>
      </c>
      <c r="D107" s="8">
        <v>87148</v>
      </c>
      <c r="E107" s="2" t="s">
        <v>102</v>
      </c>
      <c r="F107" s="2">
        <v>0</v>
      </c>
      <c r="G107" s="2">
        <v>0</v>
      </c>
      <c r="H107" s="2" t="s">
        <v>93</v>
      </c>
      <c r="I107" s="2" t="s">
        <v>93</v>
      </c>
      <c r="J107" s="2" t="s">
        <v>93</v>
      </c>
      <c r="K107" s="2" t="s">
        <v>93</v>
      </c>
      <c r="L107" s="2">
        <v>0</v>
      </c>
    </row>
    <row r="108" spans="1:12" x14ac:dyDescent="0.35">
      <c r="A108" s="2" t="s">
        <v>112</v>
      </c>
      <c r="B108" s="2" t="s">
        <v>166</v>
      </c>
      <c r="C108" s="2" t="s">
        <v>498</v>
      </c>
      <c r="D108" s="8">
        <v>87148</v>
      </c>
      <c r="E108" s="2" t="s">
        <v>92</v>
      </c>
      <c r="F108" s="2">
        <v>1</v>
      </c>
      <c r="G108" s="2">
        <v>88.879000000000005</v>
      </c>
      <c r="H108" s="2">
        <v>88.879000000000005</v>
      </c>
      <c r="I108" s="2" t="s">
        <v>93</v>
      </c>
      <c r="J108" s="2" t="s">
        <v>93</v>
      </c>
      <c r="K108" s="2" t="s">
        <v>93</v>
      </c>
      <c r="L108" s="2">
        <v>7.4</v>
      </c>
    </row>
    <row r="109" spans="1:12" x14ac:dyDescent="0.35">
      <c r="A109" s="2" t="s">
        <v>112</v>
      </c>
      <c r="B109" s="2" t="s">
        <v>166</v>
      </c>
      <c r="C109" s="2" t="s">
        <v>498</v>
      </c>
      <c r="D109" s="8">
        <v>87148</v>
      </c>
      <c r="E109" s="2" t="s">
        <v>94</v>
      </c>
      <c r="F109" s="2">
        <v>1</v>
      </c>
      <c r="G109" s="2">
        <v>1.7989999999999999</v>
      </c>
      <c r="H109" s="2">
        <v>1.7989999999999999</v>
      </c>
      <c r="I109" s="2" t="s">
        <v>93</v>
      </c>
      <c r="J109" s="2" t="s">
        <v>93</v>
      </c>
      <c r="K109" s="2" t="s">
        <v>93</v>
      </c>
      <c r="L109" s="2">
        <v>0.1</v>
      </c>
    </row>
    <row r="110" spans="1:12" x14ac:dyDescent="0.35">
      <c r="A110" s="2" t="s">
        <v>112</v>
      </c>
      <c r="B110" s="2" t="s">
        <v>166</v>
      </c>
      <c r="C110" s="2" t="s">
        <v>498</v>
      </c>
      <c r="D110" s="8">
        <v>87148</v>
      </c>
      <c r="E110" s="2" t="s">
        <v>95</v>
      </c>
      <c r="F110" s="2">
        <v>2</v>
      </c>
      <c r="G110" s="2">
        <v>458.279</v>
      </c>
      <c r="H110" s="2">
        <v>229.13900000000001</v>
      </c>
      <c r="I110" s="2">
        <v>321.05500000000001</v>
      </c>
      <c r="J110" s="2">
        <v>651.04100000000005</v>
      </c>
      <c r="K110" s="2" t="s">
        <v>93</v>
      </c>
      <c r="L110" s="2">
        <v>38.200000000000003</v>
      </c>
    </row>
    <row r="111" spans="1:12" x14ac:dyDescent="0.35">
      <c r="A111" s="2" t="s">
        <v>112</v>
      </c>
      <c r="B111" s="2" t="s">
        <v>166</v>
      </c>
      <c r="C111" s="2" t="s">
        <v>498</v>
      </c>
      <c r="D111" s="8">
        <v>87148</v>
      </c>
      <c r="E111" s="2" t="s">
        <v>96</v>
      </c>
      <c r="F111" s="2">
        <v>1</v>
      </c>
      <c r="G111" s="2">
        <v>651.03899999999999</v>
      </c>
      <c r="H111" s="2">
        <v>651.03899999999999</v>
      </c>
      <c r="I111" s="2" t="s">
        <v>93</v>
      </c>
      <c r="J111" s="2" t="s">
        <v>93</v>
      </c>
      <c r="K111" s="2" t="s">
        <v>93</v>
      </c>
      <c r="L111" s="2">
        <v>54.3</v>
      </c>
    </row>
    <row r="112" spans="1:12" x14ac:dyDescent="0.35">
      <c r="A112" s="2" t="s">
        <v>113</v>
      </c>
      <c r="B112" s="2" t="s">
        <v>167</v>
      </c>
      <c r="C112" s="2" t="s">
        <v>498</v>
      </c>
      <c r="D112" s="8" t="s">
        <v>12</v>
      </c>
      <c r="E112" s="2" t="s">
        <v>99</v>
      </c>
      <c r="F112" s="2">
        <v>2</v>
      </c>
      <c r="G112" s="2">
        <v>0.96</v>
      </c>
      <c r="H112" s="2">
        <v>0.48</v>
      </c>
      <c r="I112" s="2">
        <v>0.17</v>
      </c>
      <c r="J112" s="2">
        <v>288.88</v>
      </c>
      <c r="K112" s="2" t="s">
        <v>93</v>
      </c>
      <c r="L112" s="2">
        <v>0.1</v>
      </c>
    </row>
    <row r="113" spans="1:12" x14ac:dyDescent="0.35">
      <c r="A113" s="2" t="s">
        <v>113</v>
      </c>
      <c r="B113" s="2" t="s">
        <v>167</v>
      </c>
      <c r="C113" s="2" t="s">
        <v>498</v>
      </c>
      <c r="D113" s="8" t="s">
        <v>12</v>
      </c>
      <c r="E113" s="2" t="s">
        <v>101</v>
      </c>
      <c r="F113" s="2">
        <v>0</v>
      </c>
      <c r="G113" s="2">
        <v>0</v>
      </c>
      <c r="H113" s="2" t="s">
        <v>93</v>
      </c>
      <c r="I113" s="2" t="s">
        <v>93</v>
      </c>
      <c r="J113" s="2" t="s">
        <v>93</v>
      </c>
      <c r="K113" s="2" t="s">
        <v>93</v>
      </c>
      <c r="L113" s="2">
        <v>0</v>
      </c>
    </row>
    <row r="114" spans="1:12" x14ac:dyDescent="0.35">
      <c r="A114" s="2" t="s">
        <v>113</v>
      </c>
      <c r="B114" s="2" t="s">
        <v>167</v>
      </c>
      <c r="C114" s="2" t="s">
        <v>498</v>
      </c>
      <c r="D114" s="8" t="s">
        <v>12</v>
      </c>
      <c r="E114" s="2" t="s">
        <v>98</v>
      </c>
      <c r="F114" s="2">
        <v>3</v>
      </c>
      <c r="G114" s="2">
        <v>69.837999999999994</v>
      </c>
      <c r="H114" s="2">
        <v>23.279</v>
      </c>
      <c r="I114" s="2">
        <v>31.773</v>
      </c>
      <c r="J114" s="2">
        <v>167.541</v>
      </c>
      <c r="K114" s="2">
        <v>63.216000000000001</v>
      </c>
      <c r="L114" s="2">
        <v>5.8</v>
      </c>
    </row>
    <row r="115" spans="1:12" x14ac:dyDescent="0.35">
      <c r="A115" s="2" t="s">
        <v>113</v>
      </c>
      <c r="B115" s="2" t="s">
        <v>167</v>
      </c>
      <c r="C115" s="2" t="s">
        <v>498</v>
      </c>
      <c r="D115" s="8" t="s">
        <v>12</v>
      </c>
      <c r="E115" s="2" t="s">
        <v>100</v>
      </c>
      <c r="F115" s="2">
        <v>5</v>
      </c>
      <c r="G115" s="2">
        <v>21.879000000000001</v>
      </c>
      <c r="H115" s="2">
        <v>4.3760000000000003</v>
      </c>
      <c r="I115" s="2">
        <v>2.7719999999999998</v>
      </c>
      <c r="J115" s="2">
        <v>24.52</v>
      </c>
      <c r="K115" s="2">
        <v>25.096</v>
      </c>
      <c r="L115" s="2">
        <v>1.8</v>
      </c>
    </row>
    <row r="116" spans="1:12" x14ac:dyDescent="0.35">
      <c r="A116" s="2" t="s">
        <v>113</v>
      </c>
      <c r="B116" s="2" t="s">
        <v>167</v>
      </c>
      <c r="C116" s="2" t="s">
        <v>498</v>
      </c>
      <c r="D116" s="8" t="s">
        <v>12</v>
      </c>
      <c r="E116" s="2" t="s">
        <v>97</v>
      </c>
      <c r="F116" s="2">
        <v>14</v>
      </c>
      <c r="G116" s="2">
        <v>15.198</v>
      </c>
      <c r="H116" s="2">
        <v>1.0860000000000001</v>
      </c>
      <c r="I116" s="2">
        <v>0.73599999999999999</v>
      </c>
      <c r="J116" s="2">
        <v>30.431000000000001</v>
      </c>
      <c r="K116" s="2">
        <v>75.497</v>
      </c>
      <c r="L116" s="2">
        <v>1.3</v>
      </c>
    </row>
    <row r="117" spans="1:12" x14ac:dyDescent="0.35">
      <c r="A117" s="2" t="s">
        <v>113</v>
      </c>
      <c r="B117" s="2" t="s">
        <v>167</v>
      </c>
      <c r="C117" s="2" t="s">
        <v>498</v>
      </c>
      <c r="D117" s="8" t="s">
        <v>12</v>
      </c>
      <c r="E117" s="2" t="s">
        <v>103</v>
      </c>
      <c r="F117" s="2">
        <v>2</v>
      </c>
      <c r="G117" s="2">
        <v>990.67899999999997</v>
      </c>
      <c r="H117" s="2">
        <v>495.34</v>
      </c>
      <c r="I117" s="2">
        <v>400.36500000000001</v>
      </c>
      <c r="J117" s="2">
        <v>132.721</v>
      </c>
      <c r="K117" s="2" t="s">
        <v>93</v>
      </c>
      <c r="L117" s="2">
        <v>82.6</v>
      </c>
    </row>
    <row r="118" spans="1:12" x14ac:dyDescent="0.35">
      <c r="A118" s="2" t="s">
        <v>113</v>
      </c>
      <c r="B118" s="2" t="s">
        <v>167</v>
      </c>
      <c r="C118" s="2" t="s">
        <v>498</v>
      </c>
      <c r="D118" s="8" t="s">
        <v>12</v>
      </c>
      <c r="E118" s="2" t="s">
        <v>102</v>
      </c>
      <c r="F118" s="2">
        <v>0</v>
      </c>
      <c r="G118" s="2">
        <v>0</v>
      </c>
      <c r="H118" s="2" t="s">
        <v>93</v>
      </c>
      <c r="I118" s="2" t="s">
        <v>93</v>
      </c>
      <c r="J118" s="2" t="s">
        <v>93</v>
      </c>
      <c r="K118" s="2" t="s">
        <v>93</v>
      </c>
      <c r="L118" s="2">
        <v>0</v>
      </c>
    </row>
    <row r="119" spans="1:12" x14ac:dyDescent="0.35">
      <c r="A119" s="2" t="s">
        <v>113</v>
      </c>
      <c r="B119" s="2" t="s">
        <v>167</v>
      </c>
      <c r="C119" s="2" t="s">
        <v>498</v>
      </c>
      <c r="D119" s="8" t="s">
        <v>12</v>
      </c>
      <c r="E119" s="2" t="s">
        <v>92</v>
      </c>
      <c r="F119" s="2">
        <v>1</v>
      </c>
      <c r="G119" s="2">
        <v>287.63900000000001</v>
      </c>
      <c r="H119" s="2">
        <v>287.63900000000001</v>
      </c>
      <c r="I119" s="2" t="s">
        <v>93</v>
      </c>
      <c r="J119" s="2" t="s">
        <v>93</v>
      </c>
      <c r="K119" s="2" t="s">
        <v>93</v>
      </c>
      <c r="L119" s="2">
        <v>24</v>
      </c>
    </row>
    <row r="120" spans="1:12" x14ac:dyDescent="0.35">
      <c r="A120" s="2" t="s">
        <v>113</v>
      </c>
      <c r="B120" s="2" t="s">
        <v>167</v>
      </c>
      <c r="C120" s="2" t="s">
        <v>498</v>
      </c>
      <c r="D120" s="8" t="s">
        <v>12</v>
      </c>
      <c r="E120" s="2" t="s">
        <v>94</v>
      </c>
      <c r="F120" s="2">
        <v>1</v>
      </c>
      <c r="G120" s="2">
        <v>7.0789999999999997</v>
      </c>
      <c r="H120" s="2">
        <v>7.0789999999999997</v>
      </c>
      <c r="I120" s="2" t="s">
        <v>93</v>
      </c>
      <c r="J120" s="2" t="s">
        <v>93</v>
      </c>
      <c r="K120" s="2" t="s">
        <v>93</v>
      </c>
      <c r="L120" s="2">
        <v>0.6</v>
      </c>
    </row>
    <row r="121" spans="1:12" x14ac:dyDescent="0.35">
      <c r="A121" s="2" t="s">
        <v>113</v>
      </c>
      <c r="B121" s="2" t="s">
        <v>167</v>
      </c>
      <c r="C121" s="2" t="s">
        <v>498</v>
      </c>
      <c r="D121" s="8" t="s">
        <v>12</v>
      </c>
      <c r="E121" s="2" t="s">
        <v>95</v>
      </c>
      <c r="F121" s="2">
        <v>2</v>
      </c>
      <c r="G121" s="2">
        <v>860.79899999999998</v>
      </c>
      <c r="H121" s="2">
        <v>430.399</v>
      </c>
      <c r="I121" s="2">
        <v>596.40300000000002</v>
      </c>
      <c r="J121" s="2">
        <v>44.481000000000002</v>
      </c>
      <c r="K121" s="2" t="s">
        <v>93</v>
      </c>
      <c r="L121" s="2">
        <v>71.7</v>
      </c>
    </row>
    <row r="122" spans="1:12" x14ac:dyDescent="0.35">
      <c r="A122" s="2" t="s">
        <v>113</v>
      </c>
      <c r="B122" s="2" t="s">
        <v>167</v>
      </c>
      <c r="C122" s="2" t="s">
        <v>498</v>
      </c>
      <c r="D122" s="8" t="s">
        <v>12</v>
      </c>
      <c r="E122" s="2" t="s">
        <v>96</v>
      </c>
      <c r="F122" s="2">
        <v>1</v>
      </c>
      <c r="G122" s="2">
        <v>44.478999999999999</v>
      </c>
      <c r="H122" s="2">
        <v>44.478999999999999</v>
      </c>
      <c r="I122" s="2" t="s">
        <v>93</v>
      </c>
      <c r="J122" s="2" t="s">
        <v>93</v>
      </c>
      <c r="K122" s="2" t="s">
        <v>93</v>
      </c>
      <c r="L122" s="2">
        <v>3.7</v>
      </c>
    </row>
    <row r="123" spans="1:12" x14ac:dyDescent="0.35">
      <c r="A123" s="2" t="s">
        <v>114</v>
      </c>
      <c r="B123" s="2" t="s">
        <v>168</v>
      </c>
      <c r="C123" s="2" t="s">
        <v>498</v>
      </c>
      <c r="D123" s="8" t="s">
        <v>10</v>
      </c>
      <c r="E123" s="2" t="s">
        <v>99</v>
      </c>
      <c r="F123" s="2">
        <v>11</v>
      </c>
      <c r="G123" s="2">
        <v>11.68</v>
      </c>
      <c r="H123" s="2">
        <v>1.0620000000000001</v>
      </c>
      <c r="I123" s="2">
        <v>0.92</v>
      </c>
      <c r="J123" s="2">
        <v>80.103999999999999</v>
      </c>
      <c r="K123" s="2">
        <v>129.18600000000001</v>
      </c>
      <c r="L123" s="2">
        <v>1</v>
      </c>
    </row>
    <row r="124" spans="1:12" x14ac:dyDescent="0.35">
      <c r="A124" s="2" t="s">
        <v>114</v>
      </c>
      <c r="B124" s="2" t="s">
        <v>168</v>
      </c>
      <c r="C124" s="2" t="s">
        <v>498</v>
      </c>
      <c r="D124" s="8" t="s">
        <v>10</v>
      </c>
      <c r="E124" s="2" t="s">
        <v>101</v>
      </c>
      <c r="F124" s="2">
        <v>0</v>
      </c>
      <c r="G124" s="2">
        <v>0</v>
      </c>
      <c r="H124" s="2" t="s">
        <v>93</v>
      </c>
      <c r="I124" s="2" t="s">
        <v>93</v>
      </c>
      <c r="J124" s="2" t="s">
        <v>93</v>
      </c>
      <c r="K124" s="2" t="s">
        <v>93</v>
      </c>
      <c r="L124" s="2">
        <v>0</v>
      </c>
    </row>
    <row r="125" spans="1:12" x14ac:dyDescent="0.35">
      <c r="A125" s="2" t="s">
        <v>114</v>
      </c>
      <c r="B125" s="2" t="s">
        <v>168</v>
      </c>
      <c r="C125" s="2" t="s">
        <v>498</v>
      </c>
      <c r="D125" s="8" t="s">
        <v>10</v>
      </c>
      <c r="E125" s="2" t="s">
        <v>98</v>
      </c>
      <c r="F125" s="2">
        <v>5</v>
      </c>
      <c r="G125" s="2">
        <v>35.56</v>
      </c>
      <c r="H125" s="2">
        <v>7.1120000000000001</v>
      </c>
      <c r="I125" s="2">
        <v>3.6890000000000001</v>
      </c>
      <c r="J125" s="2">
        <v>78.08</v>
      </c>
      <c r="K125" s="2">
        <v>138.809</v>
      </c>
      <c r="L125" s="2">
        <v>3</v>
      </c>
    </row>
    <row r="126" spans="1:12" x14ac:dyDescent="0.35">
      <c r="A126" s="2" t="s">
        <v>114</v>
      </c>
      <c r="B126" s="2" t="s">
        <v>168</v>
      </c>
      <c r="C126" s="2" t="s">
        <v>498</v>
      </c>
      <c r="D126" s="8" t="s">
        <v>10</v>
      </c>
      <c r="E126" s="2" t="s">
        <v>100</v>
      </c>
      <c r="F126" s="2">
        <v>51</v>
      </c>
      <c r="G126" s="2">
        <v>510.81900000000002</v>
      </c>
      <c r="H126" s="2">
        <v>10.016</v>
      </c>
      <c r="I126" s="2">
        <v>17.571999999999999</v>
      </c>
      <c r="J126" s="2">
        <v>11.83</v>
      </c>
      <c r="K126" s="2">
        <v>39.951999999999998</v>
      </c>
      <c r="L126" s="2">
        <v>42.6</v>
      </c>
    </row>
    <row r="127" spans="1:12" x14ac:dyDescent="0.35">
      <c r="A127" s="2" t="s">
        <v>114</v>
      </c>
      <c r="B127" s="2" t="s">
        <v>168</v>
      </c>
      <c r="C127" s="2" t="s">
        <v>498</v>
      </c>
      <c r="D127" s="8" t="s">
        <v>10</v>
      </c>
      <c r="E127" s="2" t="s">
        <v>97</v>
      </c>
      <c r="F127" s="2">
        <v>43</v>
      </c>
      <c r="G127" s="2">
        <v>58.427</v>
      </c>
      <c r="H127" s="2">
        <v>1.359</v>
      </c>
      <c r="I127" s="2">
        <v>0.72</v>
      </c>
      <c r="J127" s="2">
        <v>25.053000000000001</v>
      </c>
      <c r="K127" s="2">
        <v>62.768999999999998</v>
      </c>
      <c r="L127" s="2">
        <v>4.9000000000000004</v>
      </c>
    </row>
    <row r="128" spans="1:12" x14ac:dyDescent="0.35">
      <c r="A128" s="2" t="s">
        <v>114</v>
      </c>
      <c r="B128" s="2" t="s">
        <v>168</v>
      </c>
      <c r="C128" s="2" t="s">
        <v>498</v>
      </c>
      <c r="D128" s="8" t="s">
        <v>10</v>
      </c>
      <c r="E128" s="2" t="s">
        <v>103</v>
      </c>
      <c r="F128" s="2">
        <v>0</v>
      </c>
      <c r="G128" s="2">
        <v>0</v>
      </c>
      <c r="H128" s="2" t="s">
        <v>93</v>
      </c>
      <c r="I128" s="2" t="s">
        <v>93</v>
      </c>
      <c r="J128" s="2" t="s">
        <v>93</v>
      </c>
      <c r="K128" s="2" t="s">
        <v>93</v>
      </c>
      <c r="L128" s="2">
        <v>0</v>
      </c>
    </row>
    <row r="129" spans="1:12" x14ac:dyDescent="0.35">
      <c r="A129" s="2" t="s">
        <v>114</v>
      </c>
      <c r="B129" s="2" t="s">
        <v>168</v>
      </c>
      <c r="C129" s="2" t="s">
        <v>498</v>
      </c>
      <c r="D129" s="8" t="s">
        <v>10</v>
      </c>
      <c r="E129" s="2" t="s">
        <v>102</v>
      </c>
      <c r="F129" s="2">
        <v>0</v>
      </c>
      <c r="G129" s="2">
        <v>0</v>
      </c>
      <c r="H129" s="2" t="s">
        <v>93</v>
      </c>
      <c r="I129" s="2" t="s">
        <v>93</v>
      </c>
      <c r="J129" s="2" t="s">
        <v>93</v>
      </c>
      <c r="K129" s="2" t="s">
        <v>93</v>
      </c>
      <c r="L129" s="2">
        <v>0</v>
      </c>
    </row>
    <row r="130" spans="1:12" x14ac:dyDescent="0.35">
      <c r="A130" s="2" t="s">
        <v>114</v>
      </c>
      <c r="B130" s="2" t="s">
        <v>168</v>
      </c>
      <c r="C130" s="2" t="s">
        <v>498</v>
      </c>
      <c r="D130" s="8" t="s">
        <v>10</v>
      </c>
      <c r="E130" s="2" t="s">
        <v>92</v>
      </c>
      <c r="F130" s="2">
        <v>4</v>
      </c>
      <c r="G130" s="2">
        <v>319.71600000000001</v>
      </c>
      <c r="H130" s="2">
        <v>79.929000000000002</v>
      </c>
      <c r="I130" s="2">
        <v>86.679000000000002</v>
      </c>
      <c r="J130" s="2">
        <v>272.428</v>
      </c>
      <c r="K130" s="2">
        <v>268.57799999999997</v>
      </c>
      <c r="L130" s="2">
        <v>26.6</v>
      </c>
    </row>
    <row r="131" spans="1:12" x14ac:dyDescent="0.35">
      <c r="A131" s="2" t="s">
        <v>114</v>
      </c>
      <c r="B131" s="2" t="s">
        <v>168</v>
      </c>
      <c r="C131" s="2" t="s">
        <v>498</v>
      </c>
      <c r="D131" s="8" t="s">
        <v>10</v>
      </c>
      <c r="E131" s="2" t="s">
        <v>94</v>
      </c>
      <c r="F131" s="2">
        <v>6</v>
      </c>
      <c r="G131" s="2">
        <v>82.114000000000004</v>
      </c>
      <c r="H131" s="2">
        <v>13.686</v>
      </c>
      <c r="I131" s="2">
        <v>13.186999999999999</v>
      </c>
      <c r="J131" s="2">
        <v>204.00899999999999</v>
      </c>
      <c r="K131" s="2">
        <v>188.99600000000001</v>
      </c>
      <c r="L131" s="2">
        <v>6.8</v>
      </c>
    </row>
    <row r="132" spans="1:12" x14ac:dyDescent="0.35">
      <c r="A132" s="2" t="s">
        <v>114</v>
      </c>
      <c r="B132" s="2" t="s">
        <v>168</v>
      </c>
      <c r="C132" s="2" t="s">
        <v>498</v>
      </c>
      <c r="D132" s="8" t="s">
        <v>10</v>
      </c>
      <c r="E132" s="2" t="s">
        <v>95</v>
      </c>
      <c r="F132" s="2">
        <v>6</v>
      </c>
      <c r="G132" s="2">
        <v>424.435</v>
      </c>
      <c r="H132" s="2">
        <v>70.739000000000004</v>
      </c>
      <c r="I132" s="2">
        <v>130.251</v>
      </c>
      <c r="J132" s="2">
        <v>145.369</v>
      </c>
      <c r="K132" s="2">
        <v>95.286000000000001</v>
      </c>
      <c r="L132" s="2">
        <v>35.4</v>
      </c>
    </row>
    <row r="133" spans="1:12" x14ac:dyDescent="0.35">
      <c r="A133" s="2" t="s">
        <v>114</v>
      </c>
      <c r="B133" s="2" t="s">
        <v>168</v>
      </c>
      <c r="C133" s="2" t="s">
        <v>498</v>
      </c>
      <c r="D133" s="8" t="s">
        <v>10</v>
      </c>
      <c r="E133" s="2" t="s">
        <v>96</v>
      </c>
      <c r="F133" s="2">
        <v>3</v>
      </c>
      <c r="G133" s="2">
        <v>373.71699999999998</v>
      </c>
      <c r="H133" s="2">
        <v>124.572</v>
      </c>
      <c r="I133" s="2">
        <v>111.517</v>
      </c>
      <c r="J133" s="2">
        <v>233.941</v>
      </c>
      <c r="K133" s="2">
        <v>142.072</v>
      </c>
      <c r="L133" s="2">
        <v>31.1</v>
      </c>
    </row>
    <row r="134" spans="1:12" x14ac:dyDescent="0.35">
      <c r="A134" s="2" t="s">
        <v>115</v>
      </c>
      <c r="B134" s="2" t="s">
        <v>169</v>
      </c>
      <c r="C134" s="2" t="s">
        <v>498</v>
      </c>
      <c r="D134" s="8" t="s">
        <v>63</v>
      </c>
      <c r="E134" s="2" t="s">
        <v>99</v>
      </c>
      <c r="F134" s="2">
        <v>3</v>
      </c>
      <c r="G134" s="2">
        <v>0.96</v>
      </c>
      <c r="H134" s="2">
        <v>0.32</v>
      </c>
      <c r="I134" s="2">
        <v>0.106</v>
      </c>
      <c r="J134" s="2">
        <v>99.38</v>
      </c>
      <c r="K134" s="2">
        <v>2.121</v>
      </c>
      <c r="L134" s="2">
        <v>0.1</v>
      </c>
    </row>
    <row r="135" spans="1:12" x14ac:dyDescent="0.35">
      <c r="A135" s="2" t="s">
        <v>115</v>
      </c>
      <c r="B135" s="2" t="s">
        <v>169</v>
      </c>
      <c r="C135" s="2" t="s">
        <v>498</v>
      </c>
      <c r="D135" s="8" t="s">
        <v>63</v>
      </c>
      <c r="E135" s="2" t="s">
        <v>101</v>
      </c>
      <c r="F135" s="2">
        <v>0</v>
      </c>
      <c r="G135" s="2">
        <v>0</v>
      </c>
      <c r="H135" s="2" t="s">
        <v>93</v>
      </c>
      <c r="I135" s="2" t="s">
        <v>93</v>
      </c>
      <c r="J135" s="2" t="s">
        <v>93</v>
      </c>
      <c r="K135" s="2" t="s">
        <v>93</v>
      </c>
      <c r="L135" s="2">
        <v>0</v>
      </c>
    </row>
    <row r="136" spans="1:12" x14ac:dyDescent="0.35">
      <c r="A136" s="2" t="s">
        <v>115</v>
      </c>
      <c r="B136" s="2" t="s">
        <v>169</v>
      </c>
      <c r="C136" s="2" t="s">
        <v>498</v>
      </c>
      <c r="D136" s="8" t="s">
        <v>63</v>
      </c>
      <c r="E136" s="2" t="s">
        <v>98</v>
      </c>
      <c r="F136" s="2">
        <v>9</v>
      </c>
      <c r="G136" s="2">
        <v>37.798000000000002</v>
      </c>
      <c r="H136" s="2">
        <v>4.2</v>
      </c>
      <c r="I136" s="2">
        <v>3.4369999999999998</v>
      </c>
      <c r="J136" s="2">
        <v>38.134999999999998</v>
      </c>
      <c r="K136" s="2">
        <v>68.006</v>
      </c>
      <c r="L136" s="2">
        <v>3.1</v>
      </c>
    </row>
    <row r="137" spans="1:12" x14ac:dyDescent="0.35">
      <c r="A137" s="2" t="s">
        <v>115</v>
      </c>
      <c r="B137" s="2" t="s">
        <v>169</v>
      </c>
      <c r="C137" s="2" t="s">
        <v>498</v>
      </c>
      <c r="D137" s="8" t="s">
        <v>63</v>
      </c>
      <c r="E137" s="2" t="s">
        <v>100</v>
      </c>
      <c r="F137" s="2">
        <v>31</v>
      </c>
      <c r="G137" s="2">
        <v>142.512</v>
      </c>
      <c r="H137" s="2">
        <v>4.5970000000000004</v>
      </c>
      <c r="I137" s="2">
        <v>6.8259999999999996</v>
      </c>
      <c r="J137" s="2">
        <v>5.7469999999999999</v>
      </c>
      <c r="K137" s="2">
        <v>6.2389999999999999</v>
      </c>
      <c r="L137" s="2">
        <v>11.9</v>
      </c>
    </row>
    <row r="138" spans="1:12" x14ac:dyDescent="0.35">
      <c r="A138" s="2" t="s">
        <v>115</v>
      </c>
      <c r="B138" s="2" t="s">
        <v>169</v>
      </c>
      <c r="C138" s="2" t="s">
        <v>498</v>
      </c>
      <c r="D138" s="8" t="s">
        <v>63</v>
      </c>
      <c r="E138" s="2" t="s">
        <v>97</v>
      </c>
      <c r="F138" s="2">
        <v>32</v>
      </c>
      <c r="G138" s="2">
        <v>28.154</v>
      </c>
      <c r="H138" s="2">
        <v>0.88</v>
      </c>
      <c r="I138" s="2">
        <v>0.56899999999999995</v>
      </c>
      <c r="J138" s="2">
        <v>8.6310000000000002</v>
      </c>
      <c r="K138" s="2">
        <v>11.553000000000001</v>
      </c>
      <c r="L138" s="2">
        <v>2.2999999999999998</v>
      </c>
    </row>
    <row r="139" spans="1:12" x14ac:dyDescent="0.35">
      <c r="A139" s="2" t="s">
        <v>115</v>
      </c>
      <c r="B139" s="2" t="s">
        <v>169</v>
      </c>
      <c r="C139" s="2" t="s">
        <v>498</v>
      </c>
      <c r="D139" s="8" t="s">
        <v>63</v>
      </c>
      <c r="E139" s="2" t="s">
        <v>103</v>
      </c>
      <c r="F139" s="2">
        <v>3</v>
      </c>
      <c r="G139" s="2">
        <v>856.44</v>
      </c>
      <c r="H139" s="2">
        <v>285.48</v>
      </c>
      <c r="I139" s="2">
        <v>484.00799999999998</v>
      </c>
      <c r="J139" s="2">
        <v>13.9</v>
      </c>
      <c r="K139" s="2">
        <v>0.59399999999999997</v>
      </c>
      <c r="L139" s="2">
        <v>71.400000000000006</v>
      </c>
    </row>
    <row r="140" spans="1:12" x14ac:dyDescent="0.35">
      <c r="A140" s="2" t="s">
        <v>115</v>
      </c>
      <c r="B140" s="2" t="s">
        <v>169</v>
      </c>
      <c r="C140" s="2" t="s">
        <v>498</v>
      </c>
      <c r="D140" s="8" t="s">
        <v>63</v>
      </c>
      <c r="E140" s="2" t="s">
        <v>102</v>
      </c>
      <c r="F140" s="2">
        <v>0</v>
      </c>
      <c r="G140" s="2">
        <v>0</v>
      </c>
      <c r="H140" s="2" t="s">
        <v>93</v>
      </c>
      <c r="I140" s="2" t="s">
        <v>93</v>
      </c>
      <c r="J140" s="2" t="s">
        <v>93</v>
      </c>
      <c r="K140" s="2" t="s">
        <v>93</v>
      </c>
      <c r="L140" s="2">
        <v>0</v>
      </c>
    </row>
    <row r="141" spans="1:12" x14ac:dyDescent="0.35">
      <c r="A141" s="2" t="s">
        <v>115</v>
      </c>
      <c r="B141" s="2" t="s">
        <v>169</v>
      </c>
      <c r="C141" s="2" t="s">
        <v>498</v>
      </c>
      <c r="D141" s="8" t="s">
        <v>63</v>
      </c>
      <c r="E141" s="2" t="s">
        <v>92</v>
      </c>
      <c r="F141" s="2">
        <v>4</v>
      </c>
      <c r="G141" s="2">
        <v>1016.997</v>
      </c>
      <c r="H141" s="2">
        <v>254.249</v>
      </c>
      <c r="I141" s="2">
        <v>402.58</v>
      </c>
      <c r="J141" s="2">
        <v>61.000999999999998</v>
      </c>
      <c r="K141" s="2">
        <v>32.531999999999996</v>
      </c>
      <c r="L141" s="2">
        <v>84.7</v>
      </c>
    </row>
    <row r="142" spans="1:12" x14ac:dyDescent="0.35">
      <c r="A142" s="2" t="s">
        <v>115</v>
      </c>
      <c r="B142" s="2" t="s">
        <v>169</v>
      </c>
      <c r="C142" s="2" t="s">
        <v>498</v>
      </c>
      <c r="D142" s="8" t="s">
        <v>63</v>
      </c>
      <c r="E142" s="2" t="s">
        <v>94</v>
      </c>
      <c r="F142" s="2">
        <v>5</v>
      </c>
      <c r="G142" s="2">
        <v>68.875</v>
      </c>
      <c r="H142" s="2">
        <v>13.775</v>
      </c>
      <c r="I142" s="2">
        <v>10.352</v>
      </c>
      <c r="J142" s="2">
        <v>61.871000000000002</v>
      </c>
      <c r="K142" s="2">
        <v>21.385999999999999</v>
      </c>
      <c r="L142" s="2">
        <v>5.7</v>
      </c>
    </row>
    <row r="143" spans="1:12" x14ac:dyDescent="0.35">
      <c r="A143" s="2" t="s">
        <v>115</v>
      </c>
      <c r="B143" s="2" t="s">
        <v>169</v>
      </c>
      <c r="C143" s="2" t="s">
        <v>498</v>
      </c>
      <c r="D143" s="8" t="s">
        <v>63</v>
      </c>
      <c r="E143" s="2" t="s">
        <v>95</v>
      </c>
      <c r="F143" s="2">
        <v>3</v>
      </c>
      <c r="G143" s="2">
        <v>63.116999999999997</v>
      </c>
      <c r="H143" s="2">
        <v>21.039000000000001</v>
      </c>
      <c r="I143" s="2">
        <v>15.991</v>
      </c>
      <c r="J143" s="2">
        <v>114.401</v>
      </c>
      <c r="K143" s="2">
        <v>89.661000000000001</v>
      </c>
      <c r="L143" s="2">
        <v>5.3</v>
      </c>
    </row>
    <row r="144" spans="1:12" x14ac:dyDescent="0.35">
      <c r="A144" s="2" t="s">
        <v>115</v>
      </c>
      <c r="B144" s="2" t="s">
        <v>169</v>
      </c>
      <c r="C144" s="2" t="s">
        <v>498</v>
      </c>
      <c r="D144" s="8" t="s">
        <v>63</v>
      </c>
      <c r="E144" s="2" t="s">
        <v>96</v>
      </c>
      <c r="F144" s="2">
        <v>1</v>
      </c>
      <c r="G144" s="2">
        <v>50.999000000000002</v>
      </c>
      <c r="H144" s="2">
        <v>50.999000000000002</v>
      </c>
      <c r="I144" s="2" t="s">
        <v>93</v>
      </c>
      <c r="J144" s="2" t="s">
        <v>93</v>
      </c>
      <c r="K144" s="2" t="s">
        <v>93</v>
      </c>
      <c r="L144" s="2">
        <v>4.2</v>
      </c>
    </row>
    <row r="145" spans="1:12" x14ac:dyDescent="0.35">
      <c r="A145" s="2" t="s">
        <v>116</v>
      </c>
      <c r="B145" s="2" t="s">
        <v>170</v>
      </c>
      <c r="C145" s="2" t="s">
        <v>498</v>
      </c>
      <c r="D145" s="8">
        <v>83712</v>
      </c>
      <c r="E145" s="2" t="s">
        <v>99</v>
      </c>
      <c r="F145" s="2">
        <v>5</v>
      </c>
      <c r="G145" s="2">
        <v>2.12</v>
      </c>
      <c r="H145" s="2">
        <v>0.42399999999999999</v>
      </c>
      <c r="I145" s="2">
        <v>8.3000000000000004E-2</v>
      </c>
      <c r="J145" s="2">
        <v>57.33</v>
      </c>
      <c r="K145" s="2">
        <v>79.081999999999994</v>
      </c>
      <c r="L145" s="2">
        <v>0.2</v>
      </c>
    </row>
    <row r="146" spans="1:12" x14ac:dyDescent="0.35">
      <c r="A146" s="2" t="s">
        <v>116</v>
      </c>
      <c r="B146" s="2" t="s">
        <v>170</v>
      </c>
      <c r="C146" s="2" t="s">
        <v>498</v>
      </c>
      <c r="D146" s="8">
        <v>83712</v>
      </c>
      <c r="E146" s="2" t="s">
        <v>101</v>
      </c>
      <c r="F146" s="2">
        <v>0</v>
      </c>
      <c r="G146" s="2">
        <v>0</v>
      </c>
      <c r="H146" s="2" t="s">
        <v>93</v>
      </c>
      <c r="I146" s="2" t="s">
        <v>93</v>
      </c>
      <c r="J146" s="2" t="s">
        <v>93</v>
      </c>
      <c r="K146" s="2" t="s">
        <v>93</v>
      </c>
      <c r="L146" s="2">
        <v>0</v>
      </c>
    </row>
    <row r="147" spans="1:12" x14ac:dyDescent="0.35">
      <c r="A147" s="2" t="s">
        <v>116</v>
      </c>
      <c r="B147" s="2" t="s">
        <v>170</v>
      </c>
      <c r="C147" s="2" t="s">
        <v>498</v>
      </c>
      <c r="D147" s="8">
        <v>83712</v>
      </c>
      <c r="E147" s="2" t="s">
        <v>98</v>
      </c>
      <c r="F147" s="2">
        <v>9</v>
      </c>
      <c r="G147" s="2">
        <v>26.555</v>
      </c>
      <c r="H147" s="2">
        <v>2.9510000000000001</v>
      </c>
      <c r="I147" s="2">
        <v>2.4860000000000002</v>
      </c>
      <c r="J147" s="2">
        <v>33.676000000000002</v>
      </c>
      <c r="K147" s="2">
        <v>35.301000000000002</v>
      </c>
      <c r="L147" s="2">
        <v>2.2000000000000002</v>
      </c>
    </row>
    <row r="148" spans="1:12" x14ac:dyDescent="0.35">
      <c r="A148" s="2" t="s">
        <v>116</v>
      </c>
      <c r="B148" s="2" t="s">
        <v>170</v>
      </c>
      <c r="C148" s="2" t="s">
        <v>498</v>
      </c>
      <c r="D148" s="8">
        <v>83712</v>
      </c>
      <c r="E148" s="2" t="s">
        <v>100</v>
      </c>
      <c r="F148" s="2">
        <v>28</v>
      </c>
      <c r="G148" s="2">
        <v>272.38099999999997</v>
      </c>
      <c r="H148" s="2">
        <v>9.7279999999999998</v>
      </c>
      <c r="I148" s="2">
        <v>11.079000000000001</v>
      </c>
      <c r="J148" s="2">
        <v>11.335000000000001</v>
      </c>
      <c r="K148" s="2">
        <v>27.734000000000002</v>
      </c>
      <c r="L148" s="2">
        <v>22.7</v>
      </c>
    </row>
    <row r="149" spans="1:12" x14ac:dyDescent="0.35">
      <c r="A149" s="2" t="s">
        <v>116</v>
      </c>
      <c r="B149" s="2" t="s">
        <v>170</v>
      </c>
      <c r="C149" s="2" t="s">
        <v>498</v>
      </c>
      <c r="D149" s="8">
        <v>83712</v>
      </c>
      <c r="E149" s="2" t="s">
        <v>97</v>
      </c>
      <c r="F149" s="2">
        <v>24</v>
      </c>
      <c r="G149" s="2">
        <v>16.672999999999998</v>
      </c>
      <c r="H149" s="2">
        <v>0.69499999999999995</v>
      </c>
      <c r="I149" s="2">
        <v>0.38100000000000001</v>
      </c>
      <c r="J149" s="2">
        <v>27.687000000000001</v>
      </c>
      <c r="K149" s="2">
        <v>34.500999999999998</v>
      </c>
      <c r="L149" s="2">
        <v>1.4</v>
      </c>
    </row>
    <row r="150" spans="1:12" x14ac:dyDescent="0.35">
      <c r="A150" s="2" t="s">
        <v>116</v>
      </c>
      <c r="B150" s="2" t="s">
        <v>170</v>
      </c>
      <c r="C150" s="2" t="s">
        <v>498</v>
      </c>
      <c r="D150" s="8">
        <v>83712</v>
      </c>
      <c r="E150" s="2" t="s">
        <v>103</v>
      </c>
      <c r="F150" s="2">
        <v>5</v>
      </c>
      <c r="G150" s="2">
        <v>26.157</v>
      </c>
      <c r="H150" s="2">
        <v>5.2309999999999999</v>
      </c>
      <c r="I150" s="2">
        <v>2.1419999999999999</v>
      </c>
      <c r="J150" s="2">
        <v>23.260999999999999</v>
      </c>
      <c r="K150" s="2">
        <v>31.646999999999998</v>
      </c>
      <c r="L150" s="2">
        <v>2.2000000000000002</v>
      </c>
    </row>
    <row r="151" spans="1:12" x14ac:dyDescent="0.35">
      <c r="A151" s="2" t="s">
        <v>116</v>
      </c>
      <c r="B151" s="2" t="s">
        <v>170</v>
      </c>
      <c r="C151" s="2" t="s">
        <v>498</v>
      </c>
      <c r="D151" s="8">
        <v>83712</v>
      </c>
      <c r="E151" s="2" t="s">
        <v>102</v>
      </c>
      <c r="F151" s="2">
        <v>0</v>
      </c>
      <c r="G151" s="2">
        <v>0</v>
      </c>
      <c r="H151" s="2" t="s">
        <v>93</v>
      </c>
      <c r="I151" s="2" t="s">
        <v>93</v>
      </c>
      <c r="J151" s="2" t="s">
        <v>93</v>
      </c>
      <c r="K151" s="2" t="s">
        <v>93</v>
      </c>
      <c r="L151" s="2">
        <v>0</v>
      </c>
    </row>
    <row r="152" spans="1:12" x14ac:dyDescent="0.35">
      <c r="A152" s="2" t="s">
        <v>116</v>
      </c>
      <c r="B152" s="2" t="s">
        <v>170</v>
      </c>
      <c r="C152" s="2" t="s">
        <v>498</v>
      </c>
      <c r="D152" s="8">
        <v>83712</v>
      </c>
      <c r="E152" s="2" t="s">
        <v>92</v>
      </c>
      <c r="F152" s="2">
        <v>2</v>
      </c>
      <c r="G152" s="2">
        <v>330.03800000000001</v>
      </c>
      <c r="H152" s="2">
        <v>165.01900000000001</v>
      </c>
      <c r="I152" s="2">
        <v>122.386</v>
      </c>
      <c r="J152" s="2">
        <v>209.84100000000001</v>
      </c>
      <c r="K152" s="2" t="s">
        <v>93</v>
      </c>
      <c r="L152" s="2">
        <v>27.5</v>
      </c>
    </row>
    <row r="153" spans="1:12" x14ac:dyDescent="0.35">
      <c r="A153" s="2" t="s">
        <v>116</v>
      </c>
      <c r="B153" s="2" t="s">
        <v>170</v>
      </c>
      <c r="C153" s="2" t="s">
        <v>498</v>
      </c>
      <c r="D153" s="8">
        <v>83712</v>
      </c>
      <c r="E153" s="2" t="s">
        <v>94</v>
      </c>
      <c r="F153" s="2">
        <v>4</v>
      </c>
      <c r="G153" s="2">
        <v>731.35699999999997</v>
      </c>
      <c r="H153" s="2">
        <v>182.839</v>
      </c>
      <c r="I153" s="2">
        <v>318.863</v>
      </c>
      <c r="J153" s="2">
        <v>130.054</v>
      </c>
      <c r="K153" s="2">
        <v>109.705</v>
      </c>
      <c r="L153" s="2">
        <v>60.9</v>
      </c>
    </row>
    <row r="154" spans="1:12" x14ac:dyDescent="0.35">
      <c r="A154" s="2" t="s">
        <v>116</v>
      </c>
      <c r="B154" s="2" t="s">
        <v>170</v>
      </c>
      <c r="C154" s="2" t="s">
        <v>498</v>
      </c>
      <c r="D154" s="8">
        <v>83712</v>
      </c>
      <c r="E154" s="2" t="s">
        <v>95</v>
      </c>
      <c r="F154" s="2">
        <v>3</v>
      </c>
      <c r="G154" s="2">
        <v>53.997</v>
      </c>
      <c r="H154" s="2">
        <v>17.998999999999999</v>
      </c>
      <c r="I154" s="2">
        <v>17.965</v>
      </c>
      <c r="J154" s="2">
        <v>68.741</v>
      </c>
      <c r="K154" s="2">
        <v>22.428999999999998</v>
      </c>
      <c r="L154" s="2">
        <v>4.5</v>
      </c>
    </row>
    <row r="155" spans="1:12" x14ac:dyDescent="0.35">
      <c r="A155" s="2" t="s">
        <v>116</v>
      </c>
      <c r="B155" s="2" t="s">
        <v>170</v>
      </c>
      <c r="C155" s="2" t="s">
        <v>498</v>
      </c>
      <c r="D155" s="8">
        <v>83712</v>
      </c>
      <c r="E155" s="2" t="s">
        <v>96</v>
      </c>
      <c r="F155" s="2">
        <v>1</v>
      </c>
      <c r="G155" s="2">
        <v>84.599000000000004</v>
      </c>
      <c r="H155" s="2">
        <v>84.599000000000004</v>
      </c>
      <c r="I155" s="2" t="s">
        <v>93</v>
      </c>
      <c r="J155" s="2" t="s">
        <v>93</v>
      </c>
      <c r="K155" s="2" t="s">
        <v>93</v>
      </c>
      <c r="L155" s="2">
        <v>7</v>
      </c>
    </row>
    <row r="156" spans="1:12" x14ac:dyDescent="0.35">
      <c r="A156" s="2" t="s">
        <v>117</v>
      </c>
      <c r="B156" s="2" t="s">
        <v>171</v>
      </c>
      <c r="C156" s="2" t="s">
        <v>498</v>
      </c>
      <c r="D156" s="8" t="s">
        <v>18</v>
      </c>
      <c r="E156" s="2" t="s">
        <v>99</v>
      </c>
      <c r="F156" s="2">
        <v>0</v>
      </c>
      <c r="G156" s="2">
        <v>0</v>
      </c>
      <c r="H156" s="2" t="s">
        <v>93</v>
      </c>
      <c r="I156" s="2" t="s">
        <v>93</v>
      </c>
      <c r="J156" s="2" t="s">
        <v>93</v>
      </c>
      <c r="K156" s="2" t="s">
        <v>93</v>
      </c>
      <c r="L156" s="2">
        <v>0</v>
      </c>
    </row>
    <row r="157" spans="1:12" x14ac:dyDescent="0.35">
      <c r="A157" s="2" t="s">
        <v>117</v>
      </c>
      <c r="B157" s="2" t="s">
        <v>171</v>
      </c>
      <c r="C157" s="2" t="s">
        <v>498</v>
      </c>
      <c r="D157" s="8" t="s">
        <v>18</v>
      </c>
      <c r="E157" s="2" t="s">
        <v>101</v>
      </c>
      <c r="F157" s="2">
        <v>0</v>
      </c>
      <c r="G157" s="2">
        <v>0</v>
      </c>
      <c r="H157" s="2" t="s">
        <v>93</v>
      </c>
      <c r="I157" s="2" t="s">
        <v>93</v>
      </c>
      <c r="J157" s="2" t="s">
        <v>93</v>
      </c>
      <c r="K157" s="2" t="s">
        <v>93</v>
      </c>
      <c r="L157" s="2">
        <v>0</v>
      </c>
    </row>
    <row r="158" spans="1:12" x14ac:dyDescent="0.35">
      <c r="A158" s="2" t="s">
        <v>117</v>
      </c>
      <c r="B158" s="2" t="s">
        <v>171</v>
      </c>
      <c r="C158" s="2" t="s">
        <v>498</v>
      </c>
      <c r="D158" s="8" t="s">
        <v>18</v>
      </c>
      <c r="E158" s="2" t="s">
        <v>98</v>
      </c>
      <c r="F158" s="2">
        <v>0</v>
      </c>
      <c r="G158" s="2">
        <v>0</v>
      </c>
      <c r="H158" s="2" t="s">
        <v>93</v>
      </c>
      <c r="I158" s="2" t="s">
        <v>93</v>
      </c>
      <c r="J158" s="2" t="s">
        <v>93</v>
      </c>
      <c r="K158" s="2" t="s">
        <v>93</v>
      </c>
      <c r="L158" s="2">
        <v>0</v>
      </c>
    </row>
    <row r="159" spans="1:12" x14ac:dyDescent="0.35">
      <c r="A159" s="2" t="s">
        <v>117</v>
      </c>
      <c r="B159" s="2" t="s">
        <v>171</v>
      </c>
      <c r="C159" s="2" t="s">
        <v>498</v>
      </c>
      <c r="D159" s="8" t="s">
        <v>18</v>
      </c>
      <c r="E159" s="2" t="s">
        <v>100</v>
      </c>
      <c r="F159" s="2">
        <v>0</v>
      </c>
      <c r="G159" s="2">
        <v>0</v>
      </c>
      <c r="H159" s="2" t="s">
        <v>93</v>
      </c>
      <c r="I159" s="2" t="s">
        <v>93</v>
      </c>
      <c r="J159" s="2" t="s">
        <v>93</v>
      </c>
      <c r="K159" s="2" t="s">
        <v>93</v>
      </c>
      <c r="L159" s="2">
        <v>0</v>
      </c>
    </row>
    <row r="160" spans="1:12" x14ac:dyDescent="0.35">
      <c r="A160" s="2" t="s">
        <v>117</v>
      </c>
      <c r="B160" s="2" t="s">
        <v>171</v>
      </c>
      <c r="C160" s="2" t="s">
        <v>498</v>
      </c>
      <c r="D160" s="8" t="s">
        <v>18</v>
      </c>
      <c r="E160" s="2" t="s">
        <v>97</v>
      </c>
      <c r="F160" s="2">
        <v>2</v>
      </c>
      <c r="G160" s="2">
        <v>2.2000000000000002</v>
      </c>
      <c r="H160" s="2">
        <v>1.1000000000000001</v>
      </c>
      <c r="I160" s="2">
        <v>8.5000000000000006E-2</v>
      </c>
      <c r="J160" s="2">
        <v>3.04</v>
      </c>
      <c r="K160" s="2" t="s">
        <v>93</v>
      </c>
      <c r="L160" s="2">
        <v>0.2</v>
      </c>
    </row>
    <row r="161" spans="1:12" x14ac:dyDescent="0.35">
      <c r="A161" s="2" t="s">
        <v>117</v>
      </c>
      <c r="B161" s="2" t="s">
        <v>171</v>
      </c>
      <c r="C161" s="2" t="s">
        <v>498</v>
      </c>
      <c r="D161" s="8" t="s">
        <v>18</v>
      </c>
      <c r="E161" s="2" t="s">
        <v>103</v>
      </c>
      <c r="F161" s="2">
        <v>0</v>
      </c>
      <c r="G161" s="2">
        <v>0</v>
      </c>
      <c r="H161" s="2" t="s">
        <v>93</v>
      </c>
      <c r="I161" s="2" t="s">
        <v>93</v>
      </c>
      <c r="J161" s="2" t="s">
        <v>93</v>
      </c>
      <c r="K161" s="2" t="s">
        <v>93</v>
      </c>
      <c r="L161" s="2">
        <v>0</v>
      </c>
    </row>
    <row r="162" spans="1:12" x14ac:dyDescent="0.35">
      <c r="A162" s="2" t="s">
        <v>117</v>
      </c>
      <c r="B162" s="2" t="s">
        <v>171</v>
      </c>
      <c r="C162" s="2" t="s">
        <v>498</v>
      </c>
      <c r="D162" s="8" t="s">
        <v>18</v>
      </c>
      <c r="E162" s="2" t="s">
        <v>102</v>
      </c>
      <c r="F162" s="2">
        <v>0</v>
      </c>
      <c r="G162" s="2">
        <v>0</v>
      </c>
      <c r="H162" s="2" t="s">
        <v>93</v>
      </c>
      <c r="I162" s="2" t="s">
        <v>93</v>
      </c>
      <c r="J162" s="2" t="s">
        <v>93</v>
      </c>
      <c r="K162" s="2" t="s">
        <v>93</v>
      </c>
      <c r="L162" s="2">
        <v>0</v>
      </c>
    </row>
    <row r="163" spans="1:12" x14ac:dyDescent="0.35">
      <c r="A163" s="2" t="s">
        <v>117</v>
      </c>
      <c r="B163" s="2" t="s">
        <v>171</v>
      </c>
      <c r="C163" s="2" t="s">
        <v>498</v>
      </c>
      <c r="D163" s="8" t="s">
        <v>18</v>
      </c>
      <c r="E163" s="2" t="s">
        <v>92</v>
      </c>
      <c r="F163" s="2">
        <v>1</v>
      </c>
      <c r="G163" s="2">
        <v>1200</v>
      </c>
      <c r="H163" s="2">
        <v>1200</v>
      </c>
      <c r="I163" s="2" t="s">
        <v>93</v>
      </c>
      <c r="J163" s="2" t="s">
        <v>93</v>
      </c>
      <c r="K163" s="2" t="s">
        <v>93</v>
      </c>
      <c r="L163" s="2">
        <v>100</v>
      </c>
    </row>
    <row r="164" spans="1:12" x14ac:dyDescent="0.35">
      <c r="A164" s="2" t="s">
        <v>117</v>
      </c>
      <c r="B164" s="2" t="s">
        <v>171</v>
      </c>
      <c r="C164" s="2" t="s">
        <v>498</v>
      </c>
      <c r="D164" s="8" t="s">
        <v>18</v>
      </c>
      <c r="E164" s="2" t="s">
        <v>94</v>
      </c>
      <c r="F164" s="2">
        <v>0</v>
      </c>
      <c r="G164" s="2">
        <v>0</v>
      </c>
      <c r="H164" s="2" t="s">
        <v>93</v>
      </c>
      <c r="I164" s="2" t="s">
        <v>93</v>
      </c>
      <c r="J164" s="2" t="s">
        <v>93</v>
      </c>
      <c r="K164" s="2" t="s">
        <v>93</v>
      </c>
      <c r="L164" s="2">
        <v>0</v>
      </c>
    </row>
    <row r="165" spans="1:12" x14ac:dyDescent="0.35">
      <c r="A165" s="2" t="s">
        <v>117</v>
      </c>
      <c r="B165" s="2" t="s">
        <v>171</v>
      </c>
      <c r="C165" s="2" t="s">
        <v>498</v>
      </c>
      <c r="D165" s="8" t="s">
        <v>18</v>
      </c>
      <c r="E165" s="2" t="s">
        <v>95</v>
      </c>
      <c r="F165" s="2">
        <v>0</v>
      </c>
      <c r="G165" s="2">
        <v>0</v>
      </c>
      <c r="H165" s="2" t="s">
        <v>93</v>
      </c>
      <c r="I165" s="2" t="s">
        <v>93</v>
      </c>
      <c r="J165" s="2" t="s">
        <v>93</v>
      </c>
      <c r="K165" s="2" t="s">
        <v>93</v>
      </c>
      <c r="L165" s="2">
        <v>0</v>
      </c>
    </row>
    <row r="166" spans="1:12" x14ac:dyDescent="0.35">
      <c r="A166" s="2" t="s">
        <v>117</v>
      </c>
      <c r="B166" s="2" t="s">
        <v>171</v>
      </c>
      <c r="C166" s="2" t="s">
        <v>498</v>
      </c>
      <c r="D166" s="8" t="s">
        <v>18</v>
      </c>
      <c r="E166" s="2" t="s">
        <v>96</v>
      </c>
      <c r="F166" s="2">
        <v>0</v>
      </c>
      <c r="G166" s="2">
        <v>0</v>
      </c>
      <c r="H166" s="2" t="s">
        <v>93</v>
      </c>
      <c r="I166" s="2" t="s">
        <v>93</v>
      </c>
      <c r="J166" s="2" t="s">
        <v>93</v>
      </c>
      <c r="K166" s="2" t="s">
        <v>93</v>
      </c>
      <c r="L166" s="2">
        <v>0</v>
      </c>
    </row>
    <row r="167" spans="1:12" x14ac:dyDescent="0.35">
      <c r="A167" s="2" t="s">
        <v>118</v>
      </c>
      <c r="B167" s="2" t="s">
        <v>172</v>
      </c>
      <c r="C167" s="2" t="s">
        <v>498</v>
      </c>
      <c r="D167" s="8" t="s">
        <v>15</v>
      </c>
      <c r="E167" s="2" t="s">
        <v>99</v>
      </c>
      <c r="F167" s="2">
        <v>2</v>
      </c>
      <c r="G167" s="2">
        <v>0.76</v>
      </c>
      <c r="H167" s="2">
        <v>0.38</v>
      </c>
      <c r="I167" s="2">
        <v>8.5000000000000006E-2</v>
      </c>
      <c r="J167" s="2">
        <v>17.399999999999999</v>
      </c>
      <c r="K167" s="2" t="s">
        <v>93</v>
      </c>
      <c r="L167" s="2">
        <v>0.1</v>
      </c>
    </row>
    <row r="168" spans="1:12" x14ac:dyDescent="0.35">
      <c r="A168" s="2" t="s">
        <v>118</v>
      </c>
      <c r="B168" s="2" t="s">
        <v>172</v>
      </c>
      <c r="C168" s="2" t="s">
        <v>498</v>
      </c>
      <c r="D168" s="8" t="s">
        <v>15</v>
      </c>
      <c r="E168" s="2" t="s">
        <v>101</v>
      </c>
      <c r="F168" s="2">
        <v>0</v>
      </c>
      <c r="G168" s="2">
        <v>0</v>
      </c>
      <c r="H168" s="2" t="s">
        <v>93</v>
      </c>
      <c r="I168" s="2" t="s">
        <v>93</v>
      </c>
      <c r="J168" s="2" t="s">
        <v>93</v>
      </c>
      <c r="K168" s="2" t="s">
        <v>93</v>
      </c>
      <c r="L168" s="2">
        <v>0</v>
      </c>
    </row>
    <row r="169" spans="1:12" x14ac:dyDescent="0.35">
      <c r="A169" s="2" t="s">
        <v>118</v>
      </c>
      <c r="B169" s="2" t="s">
        <v>172</v>
      </c>
      <c r="C169" s="2" t="s">
        <v>498</v>
      </c>
      <c r="D169" s="8" t="s">
        <v>15</v>
      </c>
      <c r="E169" s="2" t="s">
        <v>98</v>
      </c>
      <c r="F169" s="2">
        <v>0</v>
      </c>
      <c r="G169" s="2">
        <v>0</v>
      </c>
      <c r="H169" s="2" t="s">
        <v>93</v>
      </c>
      <c r="I169" s="2" t="s">
        <v>93</v>
      </c>
      <c r="J169" s="2" t="s">
        <v>93</v>
      </c>
      <c r="K169" s="2" t="s">
        <v>93</v>
      </c>
      <c r="L169" s="2">
        <v>0</v>
      </c>
    </row>
    <row r="170" spans="1:12" x14ac:dyDescent="0.35">
      <c r="A170" s="2" t="s">
        <v>118</v>
      </c>
      <c r="B170" s="2" t="s">
        <v>172</v>
      </c>
      <c r="C170" s="2" t="s">
        <v>498</v>
      </c>
      <c r="D170" s="8" t="s">
        <v>15</v>
      </c>
      <c r="E170" s="2" t="s">
        <v>100</v>
      </c>
      <c r="F170" s="2">
        <v>4</v>
      </c>
      <c r="G170" s="2">
        <v>535.64</v>
      </c>
      <c r="H170" s="2">
        <v>133.91</v>
      </c>
      <c r="I170" s="2">
        <v>262.05700000000002</v>
      </c>
      <c r="J170" s="2">
        <v>57.093000000000004</v>
      </c>
      <c r="K170" s="2">
        <v>53.673999999999999</v>
      </c>
      <c r="L170" s="2">
        <v>44.6</v>
      </c>
    </row>
    <row r="171" spans="1:12" x14ac:dyDescent="0.35">
      <c r="A171" s="2" t="s">
        <v>118</v>
      </c>
      <c r="B171" s="2" t="s">
        <v>172</v>
      </c>
      <c r="C171" s="2" t="s">
        <v>498</v>
      </c>
      <c r="D171" s="8" t="s">
        <v>15</v>
      </c>
      <c r="E171" s="2" t="s">
        <v>97</v>
      </c>
      <c r="F171" s="2">
        <v>11</v>
      </c>
      <c r="G171" s="2">
        <v>5.16</v>
      </c>
      <c r="H171" s="2">
        <v>0.46899999999999997</v>
      </c>
      <c r="I171" s="2">
        <v>0.23100000000000001</v>
      </c>
      <c r="J171" s="2">
        <v>28.096</v>
      </c>
      <c r="K171" s="2">
        <v>30.491</v>
      </c>
      <c r="L171" s="2">
        <v>0.4</v>
      </c>
    </row>
    <row r="172" spans="1:12" x14ac:dyDescent="0.35">
      <c r="A172" s="2" t="s">
        <v>118</v>
      </c>
      <c r="B172" s="2" t="s">
        <v>172</v>
      </c>
      <c r="C172" s="2" t="s">
        <v>498</v>
      </c>
      <c r="D172" s="8" t="s">
        <v>15</v>
      </c>
      <c r="E172" s="2" t="s">
        <v>103</v>
      </c>
      <c r="F172" s="2">
        <v>0</v>
      </c>
      <c r="G172" s="2">
        <v>0</v>
      </c>
      <c r="H172" s="2" t="s">
        <v>93</v>
      </c>
      <c r="I172" s="2" t="s">
        <v>93</v>
      </c>
      <c r="J172" s="2" t="s">
        <v>93</v>
      </c>
      <c r="K172" s="2" t="s">
        <v>93</v>
      </c>
      <c r="L172" s="2">
        <v>0</v>
      </c>
    </row>
    <row r="173" spans="1:12" x14ac:dyDescent="0.35">
      <c r="A173" s="2" t="s">
        <v>118</v>
      </c>
      <c r="B173" s="2" t="s">
        <v>172</v>
      </c>
      <c r="C173" s="2" t="s">
        <v>498</v>
      </c>
      <c r="D173" s="8" t="s">
        <v>15</v>
      </c>
      <c r="E173" s="2" t="s">
        <v>102</v>
      </c>
      <c r="F173" s="2">
        <v>0</v>
      </c>
      <c r="G173" s="2">
        <v>0</v>
      </c>
      <c r="H173" s="2" t="s">
        <v>93</v>
      </c>
      <c r="I173" s="2" t="s">
        <v>93</v>
      </c>
      <c r="J173" s="2" t="s">
        <v>93</v>
      </c>
      <c r="K173" s="2" t="s">
        <v>93</v>
      </c>
      <c r="L173" s="2">
        <v>0</v>
      </c>
    </row>
    <row r="174" spans="1:12" x14ac:dyDescent="0.35">
      <c r="A174" s="2" t="s">
        <v>118</v>
      </c>
      <c r="B174" s="2" t="s">
        <v>172</v>
      </c>
      <c r="C174" s="2" t="s">
        <v>498</v>
      </c>
      <c r="D174" s="8" t="s">
        <v>15</v>
      </c>
      <c r="E174" s="2" t="s">
        <v>92</v>
      </c>
      <c r="F174" s="2">
        <v>1</v>
      </c>
      <c r="G174" s="2">
        <v>127.919</v>
      </c>
      <c r="H174" s="2">
        <v>127.919</v>
      </c>
      <c r="I174" s="2" t="s">
        <v>93</v>
      </c>
      <c r="J174" s="2" t="s">
        <v>93</v>
      </c>
      <c r="K174" s="2" t="s">
        <v>93</v>
      </c>
      <c r="L174" s="2">
        <v>10.7</v>
      </c>
    </row>
    <row r="175" spans="1:12" x14ac:dyDescent="0.35">
      <c r="A175" s="2" t="s">
        <v>118</v>
      </c>
      <c r="B175" s="2" t="s">
        <v>172</v>
      </c>
      <c r="C175" s="2" t="s">
        <v>498</v>
      </c>
      <c r="D175" s="8" t="s">
        <v>15</v>
      </c>
      <c r="E175" s="2" t="s">
        <v>94</v>
      </c>
      <c r="F175" s="2">
        <v>1</v>
      </c>
      <c r="G175" s="2">
        <v>1072.08</v>
      </c>
      <c r="H175" s="2">
        <v>1072.08</v>
      </c>
      <c r="I175" s="2" t="s">
        <v>93</v>
      </c>
      <c r="J175" s="2" t="s">
        <v>93</v>
      </c>
      <c r="K175" s="2" t="s">
        <v>93</v>
      </c>
      <c r="L175" s="2">
        <v>89.3</v>
      </c>
    </row>
    <row r="176" spans="1:12" x14ac:dyDescent="0.35">
      <c r="A176" s="2" t="s">
        <v>118</v>
      </c>
      <c r="B176" s="2" t="s">
        <v>172</v>
      </c>
      <c r="C176" s="2" t="s">
        <v>498</v>
      </c>
      <c r="D176" s="8" t="s">
        <v>15</v>
      </c>
      <c r="E176" s="2" t="s">
        <v>95</v>
      </c>
      <c r="F176" s="2">
        <v>0</v>
      </c>
      <c r="G176" s="2">
        <v>0</v>
      </c>
      <c r="H176" s="2" t="s">
        <v>93</v>
      </c>
      <c r="I176" s="2" t="s">
        <v>93</v>
      </c>
      <c r="J176" s="2" t="s">
        <v>93</v>
      </c>
      <c r="K176" s="2" t="s">
        <v>93</v>
      </c>
      <c r="L176" s="2">
        <v>0</v>
      </c>
    </row>
    <row r="177" spans="1:12" x14ac:dyDescent="0.35">
      <c r="A177" s="2" t="s">
        <v>118</v>
      </c>
      <c r="B177" s="2" t="s">
        <v>172</v>
      </c>
      <c r="C177" s="2" t="s">
        <v>498</v>
      </c>
      <c r="D177" s="8" t="s">
        <v>15</v>
      </c>
      <c r="E177" s="2" t="s">
        <v>96</v>
      </c>
      <c r="F177" s="2">
        <v>0</v>
      </c>
      <c r="G177" s="2">
        <v>0</v>
      </c>
      <c r="H177" s="2" t="s">
        <v>93</v>
      </c>
      <c r="I177" s="2" t="s">
        <v>93</v>
      </c>
      <c r="J177" s="2" t="s">
        <v>93</v>
      </c>
      <c r="K177" s="2" t="s">
        <v>93</v>
      </c>
      <c r="L177" s="2">
        <v>0</v>
      </c>
    </row>
    <row r="178" spans="1:12" x14ac:dyDescent="0.35">
      <c r="A178" s="2" t="s">
        <v>119</v>
      </c>
      <c r="B178" s="2" t="s">
        <v>173</v>
      </c>
      <c r="C178" s="2" t="s">
        <v>568</v>
      </c>
      <c r="D178" s="8">
        <v>56861</v>
      </c>
      <c r="E178" s="2" t="s">
        <v>99</v>
      </c>
      <c r="F178" s="2">
        <v>48</v>
      </c>
      <c r="G178" s="2">
        <v>228.18299999999999</v>
      </c>
      <c r="H178" s="2">
        <v>4.7539999999999996</v>
      </c>
      <c r="I178" s="2">
        <v>11.167</v>
      </c>
      <c r="J178" s="2">
        <v>14.302</v>
      </c>
      <c r="K178" s="2">
        <v>28.113</v>
      </c>
      <c r="L178" s="2">
        <v>19</v>
      </c>
    </row>
    <row r="179" spans="1:12" x14ac:dyDescent="0.35">
      <c r="A179" s="2" t="s">
        <v>119</v>
      </c>
      <c r="B179" s="2" t="s">
        <v>173</v>
      </c>
      <c r="C179" s="2" t="s">
        <v>568</v>
      </c>
      <c r="D179" s="8">
        <v>56861</v>
      </c>
      <c r="E179" s="2" t="s">
        <v>101</v>
      </c>
      <c r="F179" s="2">
        <v>1</v>
      </c>
      <c r="G179" s="2">
        <v>0.64</v>
      </c>
      <c r="H179" s="2">
        <v>0.64</v>
      </c>
      <c r="I179" s="2" t="s">
        <v>93</v>
      </c>
      <c r="J179" s="2" t="s">
        <v>93</v>
      </c>
      <c r="K179" s="2" t="s">
        <v>93</v>
      </c>
      <c r="L179" s="2">
        <v>0.1</v>
      </c>
    </row>
    <row r="180" spans="1:12" x14ac:dyDescent="0.35">
      <c r="A180" s="2" t="s">
        <v>119</v>
      </c>
      <c r="B180" s="2" t="s">
        <v>173</v>
      </c>
      <c r="C180" s="2" t="s">
        <v>568</v>
      </c>
      <c r="D180" s="8">
        <v>56861</v>
      </c>
      <c r="E180" s="2" t="s">
        <v>98</v>
      </c>
      <c r="F180" s="2">
        <v>104</v>
      </c>
      <c r="G180" s="2">
        <v>251.90899999999999</v>
      </c>
      <c r="H180" s="2">
        <v>2.4220000000000002</v>
      </c>
      <c r="I180" s="2">
        <v>4.2779999999999996</v>
      </c>
      <c r="J180" s="2">
        <v>8.3879999999999999</v>
      </c>
      <c r="K180" s="2">
        <v>8.9550000000000001</v>
      </c>
      <c r="L180" s="2">
        <v>21</v>
      </c>
    </row>
    <row r="181" spans="1:12" x14ac:dyDescent="0.35">
      <c r="A181" s="2" t="s">
        <v>119</v>
      </c>
      <c r="B181" s="2" t="s">
        <v>173</v>
      </c>
      <c r="C181" s="2" t="s">
        <v>568</v>
      </c>
      <c r="D181" s="8">
        <v>56861</v>
      </c>
      <c r="E181" s="2" t="s">
        <v>100</v>
      </c>
      <c r="F181" s="2">
        <v>100</v>
      </c>
      <c r="G181" s="2">
        <v>109.316</v>
      </c>
      <c r="H181" s="2">
        <v>1.093</v>
      </c>
      <c r="I181" s="2">
        <v>0.88200000000000001</v>
      </c>
      <c r="J181" s="2">
        <v>9.9429999999999996</v>
      </c>
      <c r="K181" s="2">
        <v>18.071000000000002</v>
      </c>
      <c r="L181" s="2">
        <v>9.1</v>
      </c>
    </row>
    <row r="182" spans="1:12" x14ac:dyDescent="0.35">
      <c r="A182" s="2" t="s">
        <v>119</v>
      </c>
      <c r="B182" s="2" t="s">
        <v>173</v>
      </c>
      <c r="C182" s="2" t="s">
        <v>568</v>
      </c>
      <c r="D182" s="8">
        <v>56861</v>
      </c>
      <c r="E182" s="2" t="s">
        <v>97</v>
      </c>
      <c r="F182" s="2">
        <v>157</v>
      </c>
      <c r="G182" s="2">
        <v>139.04300000000001</v>
      </c>
      <c r="H182" s="2">
        <v>0.88600000000000001</v>
      </c>
      <c r="I182" s="2">
        <v>0.81100000000000005</v>
      </c>
      <c r="J182" s="2">
        <v>6.6139999999999999</v>
      </c>
      <c r="K182" s="2">
        <v>11.48</v>
      </c>
      <c r="L182" s="2">
        <v>11.6</v>
      </c>
    </row>
    <row r="183" spans="1:12" x14ac:dyDescent="0.35">
      <c r="A183" s="2" t="s">
        <v>119</v>
      </c>
      <c r="B183" s="2" t="s">
        <v>173</v>
      </c>
      <c r="C183" s="2" t="s">
        <v>568</v>
      </c>
      <c r="D183" s="8">
        <v>56861</v>
      </c>
      <c r="E183" s="2" t="s">
        <v>103</v>
      </c>
      <c r="F183" s="2">
        <v>51</v>
      </c>
      <c r="G183" s="2">
        <v>364.01600000000002</v>
      </c>
      <c r="H183" s="2">
        <v>7.1379999999999999</v>
      </c>
      <c r="I183" s="2">
        <v>6.726</v>
      </c>
      <c r="J183" s="2">
        <v>13.513999999999999</v>
      </c>
      <c r="K183" s="2">
        <v>19.754000000000001</v>
      </c>
      <c r="L183" s="2">
        <v>30.3</v>
      </c>
    </row>
    <row r="184" spans="1:12" x14ac:dyDescent="0.35">
      <c r="A184" s="2" t="s">
        <v>119</v>
      </c>
      <c r="B184" s="2" t="s">
        <v>173</v>
      </c>
      <c r="C184" s="2" t="s">
        <v>568</v>
      </c>
      <c r="D184" s="8">
        <v>56861</v>
      </c>
      <c r="E184" s="2" t="s">
        <v>102</v>
      </c>
      <c r="F184" s="2">
        <v>0</v>
      </c>
      <c r="G184" s="2">
        <v>0</v>
      </c>
      <c r="H184" s="2" t="s">
        <v>93</v>
      </c>
      <c r="I184" s="2" t="s">
        <v>93</v>
      </c>
      <c r="J184" s="2" t="s">
        <v>93</v>
      </c>
      <c r="K184" s="2" t="s">
        <v>93</v>
      </c>
      <c r="L184" s="2">
        <v>0</v>
      </c>
    </row>
    <row r="185" spans="1:12" x14ac:dyDescent="0.35">
      <c r="A185" s="2" t="s">
        <v>119</v>
      </c>
      <c r="B185" s="2" t="s">
        <v>173</v>
      </c>
      <c r="C185" s="2" t="s">
        <v>568</v>
      </c>
      <c r="D185" s="8">
        <v>56861</v>
      </c>
      <c r="E185" s="2" t="s">
        <v>92</v>
      </c>
      <c r="F185" s="2">
        <v>17</v>
      </c>
      <c r="G185" s="2">
        <v>289.22300000000001</v>
      </c>
      <c r="H185" s="2">
        <v>17.013000000000002</v>
      </c>
      <c r="I185" s="2">
        <v>18.004000000000001</v>
      </c>
      <c r="J185" s="2">
        <v>46.616</v>
      </c>
      <c r="K185" s="2">
        <v>43.906999999999996</v>
      </c>
      <c r="L185" s="2">
        <v>24.1</v>
      </c>
    </row>
    <row r="186" spans="1:12" x14ac:dyDescent="0.35">
      <c r="A186" s="2" t="s">
        <v>119</v>
      </c>
      <c r="B186" s="2" t="s">
        <v>173</v>
      </c>
      <c r="C186" s="2" t="s">
        <v>568</v>
      </c>
      <c r="D186" s="8">
        <v>56861</v>
      </c>
      <c r="E186" s="2" t="s">
        <v>94</v>
      </c>
      <c r="F186" s="2">
        <v>32</v>
      </c>
      <c r="G186" s="2">
        <v>219.09</v>
      </c>
      <c r="H186" s="2">
        <v>6.8470000000000004</v>
      </c>
      <c r="I186" s="2">
        <v>7.6870000000000003</v>
      </c>
      <c r="J186" s="2">
        <v>25.765000000000001</v>
      </c>
      <c r="K186" s="2">
        <v>25.018000000000001</v>
      </c>
      <c r="L186" s="2">
        <v>18.3</v>
      </c>
    </row>
    <row r="187" spans="1:12" x14ac:dyDescent="0.35">
      <c r="A187" s="2" t="s">
        <v>119</v>
      </c>
      <c r="B187" s="2" t="s">
        <v>173</v>
      </c>
      <c r="C187" s="2" t="s">
        <v>568</v>
      </c>
      <c r="D187" s="8">
        <v>56861</v>
      </c>
      <c r="E187" s="2" t="s">
        <v>95</v>
      </c>
      <c r="F187" s="2">
        <v>39</v>
      </c>
      <c r="G187" s="2">
        <v>374.28100000000001</v>
      </c>
      <c r="H187" s="2">
        <v>9.5969999999999995</v>
      </c>
      <c r="I187" s="2">
        <v>13.798</v>
      </c>
      <c r="J187" s="2">
        <v>18.279</v>
      </c>
      <c r="K187" s="2">
        <v>21.349</v>
      </c>
      <c r="L187" s="2">
        <v>31.2</v>
      </c>
    </row>
    <row r="188" spans="1:12" x14ac:dyDescent="0.35">
      <c r="A188" s="2" t="s">
        <v>119</v>
      </c>
      <c r="B188" s="2" t="s">
        <v>173</v>
      </c>
      <c r="C188" s="2" t="s">
        <v>568</v>
      </c>
      <c r="D188" s="8">
        <v>56861</v>
      </c>
      <c r="E188" s="2" t="s">
        <v>96</v>
      </c>
      <c r="F188" s="2">
        <v>24</v>
      </c>
      <c r="G188" s="2">
        <v>314.89699999999999</v>
      </c>
      <c r="H188" s="2">
        <v>13.121</v>
      </c>
      <c r="I188" s="2">
        <v>16.271999999999998</v>
      </c>
      <c r="J188" s="2">
        <v>35.85</v>
      </c>
      <c r="K188" s="2">
        <v>48.45</v>
      </c>
      <c r="L188" s="2">
        <v>26.2</v>
      </c>
    </row>
    <row r="189" spans="1:12" x14ac:dyDescent="0.35">
      <c r="A189" s="2" t="s">
        <v>126</v>
      </c>
      <c r="B189" s="2" t="s">
        <v>182</v>
      </c>
      <c r="C189" s="2" t="s">
        <v>568</v>
      </c>
      <c r="D189" s="8" t="s">
        <v>43</v>
      </c>
      <c r="E189" s="2" t="s">
        <v>99</v>
      </c>
      <c r="F189" s="2">
        <v>22</v>
      </c>
      <c r="G189" s="2">
        <v>45.76</v>
      </c>
      <c r="H189" s="2">
        <v>2.08</v>
      </c>
      <c r="I189" s="2">
        <v>4.8499999999999996</v>
      </c>
      <c r="J189" s="2">
        <v>49.865000000000002</v>
      </c>
      <c r="K189" s="2">
        <v>61.470999999999997</v>
      </c>
      <c r="L189" s="2">
        <v>3.8</v>
      </c>
    </row>
    <row r="190" spans="1:12" x14ac:dyDescent="0.35">
      <c r="A190" s="2" t="s">
        <v>126</v>
      </c>
      <c r="B190" s="2" t="s">
        <v>182</v>
      </c>
      <c r="C190" s="2" t="s">
        <v>568</v>
      </c>
      <c r="D190" s="8" t="s">
        <v>43</v>
      </c>
      <c r="E190" s="2" t="s">
        <v>101</v>
      </c>
      <c r="F190" s="2">
        <v>0</v>
      </c>
      <c r="G190" s="2">
        <v>0</v>
      </c>
      <c r="H190" s="2" t="s">
        <v>93</v>
      </c>
      <c r="I190" s="2" t="s">
        <v>93</v>
      </c>
      <c r="J190" s="2" t="s">
        <v>93</v>
      </c>
      <c r="K190" s="2" t="s">
        <v>93</v>
      </c>
      <c r="L190" s="2">
        <v>0</v>
      </c>
    </row>
    <row r="191" spans="1:12" x14ac:dyDescent="0.35">
      <c r="A191" s="2" t="s">
        <v>126</v>
      </c>
      <c r="B191" s="2" t="s">
        <v>182</v>
      </c>
      <c r="C191" s="2" t="s">
        <v>568</v>
      </c>
      <c r="D191" s="8" t="s">
        <v>43</v>
      </c>
      <c r="E191" s="2" t="s">
        <v>98</v>
      </c>
      <c r="F191" s="2">
        <v>7</v>
      </c>
      <c r="G191" s="2">
        <v>17.04</v>
      </c>
      <c r="H191" s="2">
        <v>2.4340000000000002</v>
      </c>
      <c r="I191" s="2">
        <v>2.0019999999999998</v>
      </c>
      <c r="J191" s="2">
        <v>135.65299999999999</v>
      </c>
      <c r="K191" s="2">
        <v>137.08699999999999</v>
      </c>
      <c r="L191" s="2">
        <v>1.4</v>
      </c>
    </row>
    <row r="192" spans="1:12" x14ac:dyDescent="0.35">
      <c r="A192" s="2" t="s">
        <v>126</v>
      </c>
      <c r="B192" s="2" t="s">
        <v>182</v>
      </c>
      <c r="C192" s="2" t="s">
        <v>568</v>
      </c>
      <c r="D192" s="8" t="s">
        <v>43</v>
      </c>
      <c r="E192" s="2" t="s">
        <v>100</v>
      </c>
      <c r="F192" s="2">
        <v>92</v>
      </c>
      <c r="G192" s="2">
        <v>493.74299999999999</v>
      </c>
      <c r="H192" s="2">
        <v>5.367</v>
      </c>
      <c r="I192" s="2">
        <v>5.234</v>
      </c>
      <c r="J192" s="2">
        <v>7.0979999999999999</v>
      </c>
      <c r="K192" s="2">
        <v>11.414</v>
      </c>
      <c r="L192" s="2">
        <v>41.1</v>
      </c>
    </row>
    <row r="193" spans="1:12" x14ac:dyDescent="0.35">
      <c r="A193" s="2" t="s">
        <v>126</v>
      </c>
      <c r="B193" s="2" t="s">
        <v>182</v>
      </c>
      <c r="C193" s="2" t="s">
        <v>568</v>
      </c>
      <c r="D193" s="8" t="s">
        <v>43</v>
      </c>
      <c r="E193" s="2" t="s">
        <v>97</v>
      </c>
      <c r="F193" s="2">
        <v>104</v>
      </c>
      <c r="G193" s="2">
        <v>84.46</v>
      </c>
      <c r="H193" s="2">
        <v>0.81200000000000006</v>
      </c>
      <c r="I193" s="2">
        <v>0.48199999999999998</v>
      </c>
      <c r="J193" s="2">
        <v>10.289</v>
      </c>
      <c r="K193" s="2">
        <v>13.497999999999999</v>
      </c>
      <c r="L193" s="2">
        <v>7</v>
      </c>
    </row>
    <row r="194" spans="1:12" x14ac:dyDescent="0.35">
      <c r="A194" s="2" t="s">
        <v>126</v>
      </c>
      <c r="B194" s="2" t="s">
        <v>182</v>
      </c>
      <c r="C194" s="2" t="s">
        <v>568</v>
      </c>
      <c r="D194" s="8" t="s">
        <v>43</v>
      </c>
      <c r="E194" s="2" t="s">
        <v>103</v>
      </c>
      <c r="F194" s="2">
        <v>0</v>
      </c>
      <c r="G194" s="2">
        <v>0</v>
      </c>
      <c r="H194" s="2" t="s">
        <v>93</v>
      </c>
      <c r="I194" s="2" t="s">
        <v>93</v>
      </c>
      <c r="J194" s="2" t="s">
        <v>93</v>
      </c>
      <c r="K194" s="2" t="s">
        <v>93</v>
      </c>
      <c r="L194" s="2">
        <v>0</v>
      </c>
    </row>
    <row r="195" spans="1:12" x14ac:dyDescent="0.35">
      <c r="A195" s="2" t="s">
        <v>126</v>
      </c>
      <c r="B195" s="2" t="s">
        <v>182</v>
      </c>
      <c r="C195" s="2" t="s">
        <v>568</v>
      </c>
      <c r="D195" s="8" t="s">
        <v>43</v>
      </c>
      <c r="E195" s="2" t="s">
        <v>102</v>
      </c>
      <c r="F195" s="2">
        <v>0</v>
      </c>
      <c r="G195" s="2">
        <v>0</v>
      </c>
      <c r="H195" s="2" t="s">
        <v>93</v>
      </c>
      <c r="I195" s="2" t="s">
        <v>93</v>
      </c>
      <c r="J195" s="2" t="s">
        <v>93</v>
      </c>
      <c r="K195" s="2" t="s">
        <v>93</v>
      </c>
      <c r="L195" s="2">
        <v>0</v>
      </c>
    </row>
    <row r="196" spans="1:12" x14ac:dyDescent="0.35">
      <c r="A196" s="2" t="s">
        <v>126</v>
      </c>
      <c r="B196" s="2" t="s">
        <v>182</v>
      </c>
      <c r="C196" s="2" t="s">
        <v>568</v>
      </c>
      <c r="D196" s="8" t="s">
        <v>43</v>
      </c>
      <c r="E196" s="2" t="s">
        <v>92</v>
      </c>
      <c r="F196" s="2">
        <v>5</v>
      </c>
      <c r="G196" s="2">
        <v>85.795000000000002</v>
      </c>
      <c r="H196" s="2">
        <v>17.158999999999999</v>
      </c>
      <c r="I196" s="2">
        <v>5.3890000000000002</v>
      </c>
      <c r="J196" s="2">
        <v>78.760999999999996</v>
      </c>
      <c r="K196" s="2">
        <v>36.561</v>
      </c>
      <c r="L196" s="2">
        <v>7.1</v>
      </c>
    </row>
    <row r="197" spans="1:12" x14ac:dyDescent="0.35">
      <c r="A197" s="2" t="s">
        <v>126</v>
      </c>
      <c r="B197" s="2" t="s">
        <v>182</v>
      </c>
      <c r="C197" s="2" t="s">
        <v>568</v>
      </c>
      <c r="D197" s="8" t="s">
        <v>43</v>
      </c>
      <c r="E197" s="2" t="s">
        <v>94</v>
      </c>
      <c r="F197" s="2">
        <v>11</v>
      </c>
      <c r="G197" s="2">
        <v>282.35000000000002</v>
      </c>
      <c r="H197" s="2">
        <v>25.667999999999999</v>
      </c>
      <c r="I197" s="2">
        <v>34.290999999999997</v>
      </c>
      <c r="J197" s="2">
        <v>89.968999999999994</v>
      </c>
      <c r="K197" s="2">
        <v>106.342</v>
      </c>
      <c r="L197" s="2">
        <v>23.5</v>
      </c>
    </row>
    <row r="198" spans="1:12" x14ac:dyDescent="0.35">
      <c r="A198" s="2" t="s">
        <v>126</v>
      </c>
      <c r="B198" s="2" t="s">
        <v>182</v>
      </c>
      <c r="C198" s="2" t="s">
        <v>568</v>
      </c>
      <c r="D198" s="8" t="s">
        <v>43</v>
      </c>
      <c r="E198" s="2" t="s">
        <v>95</v>
      </c>
      <c r="F198" s="2">
        <v>12</v>
      </c>
      <c r="G198" s="2">
        <v>259.70800000000003</v>
      </c>
      <c r="H198" s="2">
        <v>21.641999999999999</v>
      </c>
      <c r="I198" s="2">
        <v>24.841000000000001</v>
      </c>
      <c r="J198" s="2">
        <v>74.793999999999997</v>
      </c>
      <c r="K198" s="2">
        <v>73.191000000000003</v>
      </c>
      <c r="L198" s="2">
        <v>21.6</v>
      </c>
    </row>
    <row r="199" spans="1:12" x14ac:dyDescent="0.35">
      <c r="A199" s="2" t="s">
        <v>126</v>
      </c>
      <c r="B199" s="2" t="s">
        <v>182</v>
      </c>
      <c r="C199" s="2" t="s">
        <v>568</v>
      </c>
      <c r="D199" s="8" t="s">
        <v>43</v>
      </c>
      <c r="E199" s="2" t="s">
        <v>96</v>
      </c>
      <c r="F199" s="2">
        <v>6</v>
      </c>
      <c r="G199" s="2">
        <v>572.11400000000003</v>
      </c>
      <c r="H199" s="2">
        <v>95.352000000000004</v>
      </c>
      <c r="I199" s="2">
        <v>91.674999999999997</v>
      </c>
      <c r="J199" s="2">
        <v>94.433000000000007</v>
      </c>
      <c r="K199" s="2">
        <v>68.662999999999997</v>
      </c>
      <c r="L199" s="2">
        <v>47.7</v>
      </c>
    </row>
    <row r="200" spans="1:12" x14ac:dyDescent="0.35">
      <c r="A200" s="2" t="s">
        <v>127</v>
      </c>
      <c r="B200" s="2" t="s">
        <v>183</v>
      </c>
      <c r="C200" s="2" t="s">
        <v>568</v>
      </c>
      <c r="D200" s="8" t="s">
        <v>44</v>
      </c>
      <c r="E200" s="2" t="s">
        <v>99</v>
      </c>
      <c r="F200" s="2">
        <v>5</v>
      </c>
      <c r="G200" s="2">
        <v>4</v>
      </c>
      <c r="H200" s="2">
        <v>0.8</v>
      </c>
      <c r="I200" s="2">
        <v>0.70799999999999996</v>
      </c>
      <c r="J200" s="2">
        <v>162.28</v>
      </c>
      <c r="K200" s="2">
        <v>187.864</v>
      </c>
      <c r="L200" s="2">
        <v>0.3</v>
      </c>
    </row>
    <row r="201" spans="1:12" x14ac:dyDescent="0.35">
      <c r="A201" s="2" t="s">
        <v>127</v>
      </c>
      <c r="B201" s="2" t="s">
        <v>183</v>
      </c>
      <c r="C201" s="2" t="s">
        <v>568</v>
      </c>
      <c r="D201" s="8" t="s">
        <v>44</v>
      </c>
      <c r="E201" s="2" t="s">
        <v>101</v>
      </c>
      <c r="F201" s="2">
        <v>0</v>
      </c>
      <c r="G201" s="2">
        <v>0</v>
      </c>
      <c r="H201" s="2" t="s">
        <v>93</v>
      </c>
      <c r="I201" s="2" t="s">
        <v>93</v>
      </c>
      <c r="J201" s="2" t="s">
        <v>93</v>
      </c>
      <c r="K201" s="2" t="s">
        <v>93</v>
      </c>
      <c r="L201" s="2">
        <v>0</v>
      </c>
    </row>
    <row r="202" spans="1:12" x14ac:dyDescent="0.35">
      <c r="A202" s="2" t="s">
        <v>127</v>
      </c>
      <c r="B202" s="2" t="s">
        <v>183</v>
      </c>
      <c r="C202" s="2" t="s">
        <v>568</v>
      </c>
      <c r="D202" s="8" t="s">
        <v>44</v>
      </c>
      <c r="E202" s="2" t="s">
        <v>98</v>
      </c>
      <c r="F202" s="2">
        <v>104</v>
      </c>
      <c r="G202" s="2">
        <v>222.327</v>
      </c>
      <c r="H202" s="2">
        <v>2.1379999999999999</v>
      </c>
      <c r="I202" s="2">
        <v>2.133</v>
      </c>
      <c r="J202" s="2">
        <v>5.202</v>
      </c>
      <c r="K202" s="2">
        <v>6.3250000000000002</v>
      </c>
      <c r="L202" s="2">
        <v>18.5</v>
      </c>
    </row>
    <row r="203" spans="1:12" x14ac:dyDescent="0.35">
      <c r="A203" s="2" t="s">
        <v>127</v>
      </c>
      <c r="B203" s="2" t="s">
        <v>183</v>
      </c>
      <c r="C203" s="2" t="s">
        <v>568</v>
      </c>
      <c r="D203" s="8" t="s">
        <v>44</v>
      </c>
      <c r="E203" s="2" t="s">
        <v>100</v>
      </c>
      <c r="F203" s="2">
        <v>62</v>
      </c>
      <c r="G203" s="2">
        <v>89.751999999999995</v>
      </c>
      <c r="H203" s="2">
        <v>1.448</v>
      </c>
      <c r="I203" s="2">
        <v>1.012</v>
      </c>
      <c r="J203" s="2">
        <v>10.613</v>
      </c>
      <c r="K203" s="2">
        <v>12.358000000000001</v>
      </c>
      <c r="L203" s="2">
        <v>7.5</v>
      </c>
    </row>
    <row r="204" spans="1:12" x14ac:dyDescent="0.35">
      <c r="A204" s="2" t="s">
        <v>127</v>
      </c>
      <c r="B204" s="2" t="s">
        <v>183</v>
      </c>
      <c r="C204" s="2" t="s">
        <v>568</v>
      </c>
      <c r="D204" s="8" t="s">
        <v>44</v>
      </c>
      <c r="E204" s="2" t="s">
        <v>97</v>
      </c>
      <c r="F204" s="2">
        <v>82</v>
      </c>
      <c r="G204" s="2">
        <v>69.369</v>
      </c>
      <c r="H204" s="2">
        <v>0.84599999999999997</v>
      </c>
      <c r="I204" s="2">
        <v>0.56100000000000005</v>
      </c>
      <c r="J204" s="2">
        <v>8.3819999999999997</v>
      </c>
      <c r="K204" s="2">
        <v>12.75</v>
      </c>
      <c r="L204" s="2">
        <v>5.8</v>
      </c>
    </row>
    <row r="205" spans="1:12" x14ac:dyDescent="0.35">
      <c r="A205" s="2" t="s">
        <v>127</v>
      </c>
      <c r="B205" s="2" t="s">
        <v>183</v>
      </c>
      <c r="C205" s="2" t="s">
        <v>568</v>
      </c>
      <c r="D205" s="8" t="s">
        <v>44</v>
      </c>
      <c r="E205" s="2" t="s">
        <v>103</v>
      </c>
      <c r="F205" s="2">
        <v>33</v>
      </c>
      <c r="G205" s="2">
        <v>687.98500000000001</v>
      </c>
      <c r="H205" s="2">
        <v>20.847999999999999</v>
      </c>
      <c r="I205" s="2">
        <v>75.168000000000006</v>
      </c>
      <c r="J205" s="2">
        <v>15.327</v>
      </c>
      <c r="K205" s="2">
        <v>31.07</v>
      </c>
      <c r="L205" s="2">
        <v>57.3</v>
      </c>
    </row>
    <row r="206" spans="1:12" x14ac:dyDescent="0.35">
      <c r="A206" s="2" t="s">
        <v>127</v>
      </c>
      <c r="B206" s="2" t="s">
        <v>183</v>
      </c>
      <c r="C206" s="2" t="s">
        <v>568</v>
      </c>
      <c r="D206" s="8" t="s">
        <v>44</v>
      </c>
      <c r="E206" s="2" t="s">
        <v>102</v>
      </c>
      <c r="F206" s="2">
        <v>0</v>
      </c>
      <c r="G206" s="2">
        <v>0</v>
      </c>
      <c r="H206" s="2" t="s">
        <v>93</v>
      </c>
      <c r="I206" s="2" t="s">
        <v>93</v>
      </c>
      <c r="J206" s="2" t="s">
        <v>93</v>
      </c>
      <c r="K206" s="2" t="s">
        <v>93</v>
      </c>
      <c r="L206" s="2">
        <v>0</v>
      </c>
    </row>
    <row r="207" spans="1:12" x14ac:dyDescent="0.35">
      <c r="A207" s="2" t="s">
        <v>127</v>
      </c>
      <c r="B207" s="2" t="s">
        <v>183</v>
      </c>
      <c r="C207" s="2" t="s">
        <v>568</v>
      </c>
      <c r="D207" s="8" t="s">
        <v>44</v>
      </c>
      <c r="E207" s="2" t="s">
        <v>92</v>
      </c>
      <c r="F207" s="2">
        <v>12</v>
      </c>
      <c r="G207" s="2">
        <v>788.30899999999997</v>
      </c>
      <c r="H207" s="2">
        <v>65.691999999999993</v>
      </c>
      <c r="I207" s="2">
        <v>123.56699999999999</v>
      </c>
      <c r="J207" s="2">
        <v>37.426000000000002</v>
      </c>
      <c r="K207" s="2">
        <v>41.749000000000002</v>
      </c>
      <c r="L207" s="2">
        <v>65.7</v>
      </c>
    </row>
    <row r="208" spans="1:12" x14ac:dyDescent="0.35">
      <c r="A208" s="2" t="s">
        <v>127</v>
      </c>
      <c r="B208" s="2" t="s">
        <v>183</v>
      </c>
      <c r="C208" s="2" t="s">
        <v>568</v>
      </c>
      <c r="D208" s="8" t="s">
        <v>44</v>
      </c>
      <c r="E208" s="2" t="s">
        <v>94</v>
      </c>
      <c r="F208" s="2">
        <v>14</v>
      </c>
      <c r="G208" s="2">
        <v>193.666</v>
      </c>
      <c r="H208" s="2">
        <v>13.833</v>
      </c>
      <c r="I208" s="2">
        <v>15.877000000000001</v>
      </c>
      <c r="J208" s="2">
        <v>42.481000000000002</v>
      </c>
      <c r="K208" s="2">
        <v>34.01</v>
      </c>
      <c r="L208" s="2">
        <v>16.100000000000001</v>
      </c>
    </row>
    <row r="209" spans="1:12" x14ac:dyDescent="0.35">
      <c r="A209" s="2" t="s">
        <v>127</v>
      </c>
      <c r="B209" s="2" t="s">
        <v>183</v>
      </c>
      <c r="C209" s="2" t="s">
        <v>568</v>
      </c>
      <c r="D209" s="8" t="s">
        <v>44</v>
      </c>
      <c r="E209" s="2" t="s">
        <v>95</v>
      </c>
      <c r="F209" s="2">
        <v>12</v>
      </c>
      <c r="G209" s="2">
        <v>89.988</v>
      </c>
      <c r="H209" s="2">
        <v>7.4989999999999997</v>
      </c>
      <c r="I209" s="2">
        <v>5.3</v>
      </c>
      <c r="J209" s="2">
        <v>51.892000000000003</v>
      </c>
      <c r="K209" s="2">
        <v>95.281999999999996</v>
      </c>
      <c r="L209" s="2">
        <v>7.5</v>
      </c>
    </row>
    <row r="210" spans="1:12" x14ac:dyDescent="0.35">
      <c r="A210" s="2" t="s">
        <v>127</v>
      </c>
      <c r="B210" s="2" t="s">
        <v>183</v>
      </c>
      <c r="C210" s="2" t="s">
        <v>568</v>
      </c>
      <c r="D210" s="8" t="s">
        <v>44</v>
      </c>
      <c r="E210" s="2" t="s">
        <v>96</v>
      </c>
      <c r="F210" s="2">
        <v>9</v>
      </c>
      <c r="G210" s="2">
        <v>127.991</v>
      </c>
      <c r="H210" s="2">
        <v>14.221</v>
      </c>
      <c r="I210" s="2">
        <v>10.518000000000001</v>
      </c>
      <c r="J210" s="2">
        <v>64.590999999999994</v>
      </c>
      <c r="K210" s="2">
        <v>113.685</v>
      </c>
      <c r="L210" s="2">
        <v>10.7</v>
      </c>
    </row>
    <row r="211" spans="1:12" x14ac:dyDescent="0.35">
      <c r="A211" s="2" t="s">
        <v>128</v>
      </c>
      <c r="B211" s="2" t="s">
        <v>184</v>
      </c>
      <c r="C211" s="2" t="s">
        <v>568</v>
      </c>
      <c r="D211" s="8">
        <v>53527</v>
      </c>
      <c r="E211" s="2" t="s">
        <v>99</v>
      </c>
      <c r="F211" s="2">
        <v>36</v>
      </c>
      <c r="G211" s="2">
        <v>77.918999999999997</v>
      </c>
      <c r="H211" s="2">
        <v>2.1640000000000001</v>
      </c>
      <c r="I211" s="2">
        <v>6.2910000000000004</v>
      </c>
      <c r="J211" s="2">
        <v>23.437000000000001</v>
      </c>
      <c r="K211" s="2">
        <v>28.181000000000001</v>
      </c>
      <c r="L211" s="2">
        <v>6.5</v>
      </c>
    </row>
    <row r="212" spans="1:12" x14ac:dyDescent="0.35">
      <c r="A212" s="2" t="s">
        <v>128</v>
      </c>
      <c r="B212" s="2" t="s">
        <v>184</v>
      </c>
      <c r="C212" s="2" t="s">
        <v>568</v>
      </c>
      <c r="D212" s="8">
        <v>53527</v>
      </c>
      <c r="E212" s="2" t="s">
        <v>101</v>
      </c>
      <c r="F212" s="2">
        <v>1</v>
      </c>
      <c r="G212" s="2">
        <v>1.32</v>
      </c>
      <c r="H212" s="2">
        <v>1.32</v>
      </c>
      <c r="I212" s="2" t="s">
        <v>93</v>
      </c>
      <c r="J212" s="2" t="s">
        <v>93</v>
      </c>
      <c r="K212" s="2" t="s">
        <v>93</v>
      </c>
      <c r="L212" s="2">
        <v>0.1</v>
      </c>
    </row>
    <row r="213" spans="1:12" x14ac:dyDescent="0.35">
      <c r="A213" s="2" t="s">
        <v>128</v>
      </c>
      <c r="B213" s="2" t="s">
        <v>184</v>
      </c>
      <c r="C213" s="2" t="s">
        <v>568</v>
      </c>
      <c r="D213" s="8">
        <v>53527</v>
      </c>
      <c r="E213" s="2" t="s">
        <v>98</v>
      </c>
      <c r="F213" s="2">
        <v>50</v>
      </c>
      <c r="G213" s="2">
        <v>152.74700000000001</v>
      </c>
      <c r="H213" s="2">
        <v>3.0550000000000002</v>
      </c>
      <c r="I213" s="2">
        <v>3.51</v>
      </c>
      <c r="J213" s="2">
        <v>7.7720000000000002</v>
      </c>
      <c r="K213" s="2">
        <v>10.779</v>
      </c>
      <c r="L213" s="2">
        <v>12.7</v>
      </c>
    </row>
    <row r="214" spans="1:12" x14ac:dyDescent="0.35">
      <c r="A214" s="2" t="s">
        <v>128</v>
      </c>
      <c r="B214" s="2" t="s">
        <v>184</v>
      </c>
      <c r="C214" s="2" t="s">
        <v>568</v>
      </c>
      <c r="D214" s="8">
        <v>53527</v>
      </c>
      <c r="E214" s="2" t="s">
        <v>100</v>
      </c>
      <c r="F214" s="2">
        <v>69</v>
      </c>
      <c r="G214" s="2">
        <v>133.23699999999999</v>
      </c>
      <c r="H214" s="2">
        <v>1.931</v>
      </c>
      <c r="I214" s="2">
        <v>2.5049999999999999</v>
      </c>
      <c r="J214" s="2">
        <v>15.228</v>
      </c>
      <c r="K214" s="2">
        <v>50.411000000000001</v>
      </c>
      <c r="L214" s="2">
        <v>11.1</v>
      </c>
    </row>
    <row r="215" spans="1:12" x14ac:dyDescent="0.35">
      <c r="A215" s="2" t="s">
        <v>128</v>
      </c>
      <c r="B215" s="2" t="s">
        <v>184</v>
      </c>
      <c r="C215" s="2" t="s">
        <v>568</v>
      </c>
      <c r="D215" s="8">
        <v>53527</v>
      </c>
      <c r="E215" s="2" t="s">
        <v>97</v>
      </c>
      <c r="F215" s="2">
        <v>121</v>
      </c>
      <c r="G215" s="2">
        <v>107.81</v>
      </c>
      <c r="H215" s="2">
        <v>0.89100000000000001</v>
      </c>
      <c r="I215" s="2">
        <v>0.77900000000000003</v>
      </c>
      <c r="J215" s="2">
        <v>8.5879999999999992</v>
      </c>
      <c r="K215" s="2">
        <v>21.21</v>
      </c>
      <c r="L215" s="2">
        <v>9</v>
      </c>
    </row>
    <row r="216" spans="1:12" x14ac:dyDescent="0.35">
      <c r="A216" s="2" t="s">
        <v>128</v>
      </c>
      <c r="B216" s="2" t="s">
        <v>184</v>
      </c>
      <c r="C216" s="2" t="s">
        <v>568</v>
      </c>
      <c r="D216" s="8">
        <v>53527</v>
      </c>
      <c r="E216" s="2" t="s">
        <v>103</v>
      </c>
      <c r="F216" s="2">
        <v>14</v>
      </c>
      <c r="G216" s="2">
        <v>74.156000000000006</v>
      </c>
      <c r="H216" s="2">
        <v>5.2969999999999997</v>
      </c>
      <c r="I216" s="2">
        <v>3.476</v>
      </c>
      <c r="J216" s="2">
        <v>30.616</v>
      </c>
      <c r="K216" s="2">
        <v>33.170999999999999</v>
      </c>
      <c r="L216" s="2">
        <v>6.2</v>
      </c>
    </row>
    <row r="217" spans="1:12" x14ac:dyDescent="0.35">
      <c r="A217" s="2" t="s">
        <v>128</v>
      </c>
      <c r="B217" s="2" t="s">
        <v>184</v>
      </c>
      <c r="C217" s="2" t="s">
        <v>568</v>
      </c>
      <c r="D217" s="8">
        <v>53527</v>
      </c>
      <c r="E217" s="2" t="s">
        <v>102</v>
      </c>
      <c r="F217" s="2">
        <v>0</v>
      </c>
      <c r="G217" s="2">
        <v>0</v>
      </c>
      <c r="H217" s="2" t="s">
        <v>93</v>
      </c>
      <c r="I217" s="2" t="s">
        <v>93</v>
      </c>
      <c r="J217" s="2" t="s">
        <v>93</v>
      </c>
      <c r="K217" s="2" t="s">
        <v>93</v>
      </c>
      <c r="L217" s="2">
        <v>0</v>
      </c>
    </row>
    <row r="218" spans="1:12" x14ac:dyDescent="0.35">
      <c r="A218" s="2" t="s">
        <v>128</v>
      </c>
      <c r="B218" s="2" t="s">
        <v>184</v>
      </c>
      <c r="C218" s="2" t="s">
        <v>568</v>
      </c>
      <c r="D218" s="8">
        <v>53527</v>
      </c>
      <c r="E218" s="2" t="s">
        <v>92</v>
      </c>
      <c r="F218" s="2">
        <v>11</v>
      </c>
      <c r="G218" s="2">
        <v>525.98900000000003</v>
      </c>
      <c r="H218" s="2">
        <v>47.817</v>
      </c>
      <c r="I218" s="2">
        <v>103.729</v>
      </c>
      <c r="J218" s="2">
        <v>50.865000000000002</v>
      </c>
      <c r="K218" s="2">
        <v>36.262999999999998</v>
      </c>
      <c r="L218" s="2">
        <v>43.8</v>
      </c>
    </row>
    <row r="219" spans="1:12" x14ac:dyDescent="0.35">
      <c r="A219" s="2" t="s">
        <v>128</v>
      </c>
      <c r="B219" s="2" t="s">
        <v>184</v>
      </c>
      <c r="C219" s="2" t="s">
        <v>568</v>
      </c>
      <c r="D219" s="8">
        <v>53527</v>
      </c>
      <c r="E219" s="2" t="s">
        <v>94</v>
      </c>
      <c r="F219" s="2">
        <v>20</v>
      </c>
      <c r="G219" s="2">
        <v>193.5</v>
      </c>
      <c r="H219" s="2">
        <v>9.6750000000000007</v>
      </c>
      <c r="I219" s="2">
        <v>12.598000000000001</v>
      </c>
      <c r="J219" s="2">
        <v>45.783999999999999</v>
      </c>
      <c r="K219" s="2">
        <v>80.424999999999997</v>
      </c>
      <c r="L219" s="2">
        <v>16.100000000000001</v>
      </c>
    </row>
    <row r="220" spans="1:12" x14ac:dyDescent="0.35">
      <c r="A220" s="2" t="s">
        <v>128</v>
      </c>
      <c r="B220" s="2" t="s">
        <v>184</v>
      </c>
      <c r="C220" s="2" t="s">
        <v>568</v>
      </c>
      <c r="D220" s="8">
        <v>53527</v>
      </c>
      <c r="E220" s="2" t="s">
        <v>95</v>
      </c>
      <c r="F220" s="2">
        <v>20</v>
      </c>
      <c r="G220" s="2">
        <v>262.661</v>
      </c>
      <c r="H220" s="2">
        <v>13.132999999999999</v>
      </c>
      <c r="I220" s="2">
        <v>25.748999999999999</v>
      </c>
      <c r="J220" s="2">
        <v>47.835000000000001</v>
      </c>
      <c r="K220" s="2">
        <v>95.831000000000003</v>
      </c>
      <c r="L220" s="2">
        <v>21.9</v>
      </c>
    </row>
    <row r="221" spans="1:12" x14ac:dyDescent="0.35">
      <c r="A221" s="2" t="s">
        <v>128</v>
      </c>
      <c r="B221" s="2" t="s">
        <v>184</v>
      </c>
      <c r="C221" s="2" t="s">
        <v>568</v>
      </c>
      <c r="D221" s="8">
        <v>53527</v>
      </c>
      <c r="E221" s="2" t="s">
        <v>96</v>
      </c>
      <c r="F221" s="2">
        <v>10</v>
      </c>
      <c r="G221" s="2">
        <v>217.27</v>
      </c>
      <c r="H221" s="2">
        <v>21.727</v>
      </c>
      <c r="I221" s="2">
        <v>16.675999999999998</v>
      </c>
      <c r="J221" s="2">
        <v>39.841000000000001</v>
      </c>
      <c r="K221" s="2">
        <v>20.472000000000001</v>
      </c>
      <c r="L221" s="2">
        <v>18.100000000000001</v>
      </c>
    </row>
    <row r="222" spans="1:12" x14ac:dyDescent="0.35">
      <c r="A222" s="2" t="s">
        <v>129</v>
      </c>
      <c r="B222" s="2" t="s">
        <v>185</v>
      </c>
      <c r="C222" s="2" t="s">
        <v>568</v>
      </c>
      <c r="D222" s="8" t="s">
        <v>48</v>
      </c>
      <c r="E222" s="2" t="s">
        <v>99</v>
      </c>
      <c r="F222" s="2">
        <v>11</v>
      </c>
      <c r="G222" s="2">
        <v>5.68</v>
      </c>
      <c r="H222" s="2">
        <v>0.51600000000000001</v>
      </c>
      <c r="I222" s="2">
        <v>0.224</v>
      </c>
      <c r="J222" s="2">
        <v>74.671999999999997</v>
      </c>
      <c r="K222" s="2">
        <v>71.912000000000006</v>
      </c>
      <c r="L222" s="2">
        <v>0.5</v>
      </c>
    </row>
    <row r="223" spans="1:12" x14ac:dyDescent="0.35">
      <c r="A223" s="2" t="s">
        <v>129</v>
      </c>
      <c r="B223" s="2" t="s">
        <v>185</v>
      </c>
      <c r="C223" s="2" t="s">
        <v>568</v>
      </c>
      <c r="D223" s="8" t="s">
        <v>48</v>
      </c>
      <c r="E223" s="2" t="s">
        <v>101</v>
      </c>
      <c r="F223" s="2">
        <v>1</v>
      </c>
      <c r="G223" s="2">
        <v>68.2</v>
      </c>
      <c r="H223" s="2">
        <v>68.2</v>
      </c>
      <c r="I223" s="2" t="s">
        <v>93</v>
      </c>
      <c r="J223" s="2" t="s">
        <v>93</v>
      </c>
      <c r="K223" s="2" t="s">
        <v>93</v>
      </c>
      <c r="L223" s="2">
        <v>5.7</v>
      </c>
    </row>
    <row r="224" spans="1:12" x14ac:dyDescent="0.35">
      <c r="A224" s="2" t="s">
        <v>129</v>
      </c>
      <c r="B224" s="2" t="s">
        <v>185</v>
      </c>
      <c r="C224" s="2" t="s">
        <v>568</v>
      </c>
      <c r="D224" s="8" t="s">
        <v>48</v>
      </c>
      <c r="E224" s="2" t="s">
        <v>98</v>
      </c>
      <c r="F224" s="2">
        <v>105</v>
      </c>
      <c r="G224" s="2">
        <v>206.78800000000001</v>
      </c>
      <c r="H224" s="2">
        <v>1.9690000000000001</v>
      </c>
      <c r="I224" s="2">
        <v>2.0710000000000002</v>
      </c>
      <c r="J224" s="2">
        <v>7.7430000000000003</v>
      </c>
      <c r="K224" s="2">
        <v>9.4640000000000004</v>
      </c>
      <c r="L224" s="2">
        <v>17.2</v>
      </c>
    </row>
    <row r="225" spans="1:12" x14ac:dyDescent="0.35">
      <c r="A225" s="2" t="s">
        <v>129</v>
      </c>
      <c r="B225" s="2" t="s">
        <v>185</v>
      </c>
      <c r="C225" s="2" t="s">
        <v>568</v>
      </c>
      <c r="D225" s="8" t="s">
        <v>48</v>
      </c>
      <c r="E225" s="2" t="s">
        <v>100</v>
      </c>
      <c r="F225" s="2">
        <v>111</v>
      </c>
      <c r="G225" s="2">
        <v>210.09800000000001</v>
      </c>
      <c r="H225" s="2">
        <v>1.893</v>
      </c>
      <c r="I225" s="2">
        <v>2.3130000000000002</v>
      </c>
      <c r="J225" s="2">
        <v>8.6020000000000003</v>
      </c>
      <c r="K225" s="2">
        <v>14.042</v>
      </c>
      <c r="L225" s="2">
        <v>17.5</v>
      </c>
    </row>
    <row r="226" spans="1:12" x14ac:dyDescent="0.35">
      <c r="A226" s="2" t="s">
        <v>129</v>
      </c>
      <c r="B226" s="2" t="s">
        <v>185</v>
      </c>
      <c r="C226" s="2" t="s">
        <v>568</v>
      </c>
      <c r="D226" s="8" t="s">
        <v>48</v>
      </c>
      <c r="E226" s="2" t="s">
        <v>97</v>
      </c>
      <c r="F226" s="2">
        <v>109</v>
      </c>
      <c r="G226" s="2">
        <v>68.888000000000005</v>
      </c>
      <c r="H226" s="2">
        <v>0.63200000000000001</v>
      </c>
      <c r="I226" s="2">
        <v>0.35299999999999998</v>
      </c>
      <c r="J226" s="2">
        <v>8.9809999999999999</v>
      </c>
      <c r="K226" s="2">
        <v>17.509</v>
      </c>
      <c r="L226" s="2">
        <v>5.7</v>
      </c>
    </row>
    <row r="227" spans="1:12" x14ac:dyDescent="0.35">
      <c r="A227" s="2" t="s">
        <v>129</v>
      </c>
      <c r="B227" s="2" t="s">
        <v>185</v>
      </c>
      <c r="C227" s="2" t="s">
        <v>568</v>
      </c>
      <c r="D227" s="8" t="s">
        <v>48</v>
      </c>
      <c r="E227" s="2" t="s">
        <v>103</v>
      </c>
      <c r="F227" s="2">
        <v>43</v>
      </c>
      <c r="G227" s="2">
        <v>342.43200000000002</v>
      </c>
      <c r="H227" s="2">
        <v>7.9640000000000004</v>
      </c>
      <c r="I227" s="2">
        <v>8.4499999999999993</v>
      </c>
      <c r="J227" s="2">
        <v>14.502000000000001</v>
      </c>
      <c r="K227" s="2">
        <v>14.423</v>
      </c>
      <c r="L227" s="2">
        <v>28.5</v>
      </c>
    </row>
    <row r="228" spans="1:12" x14ac:dyDescent="0.35">
      <c r="A228" s="2" t="s">
        <v>129</v>
      </c>
      <c r="B228" s="2" t="s">
        <v>185</v>
      </c>
      <c r="C228" s="2" t="s">
        <v>568</v>
      </c>
      <c r="D228" s="8" t="s">
        <v>48</v>
      </c>
      <c r="E228" s="2" t="s">
        <v>102</v>
      </c>
      <c r="F228" s="2">
        <v>0</v>
      </c>
      <c r="G228" s="2">
        <v>0</v>
      </c>
      <c r="H228" s="2" t="s">
        <v>93</v>
      </c>
      <c r="I228" s="2" t="s">
        <v>93</v>
      </c>
      <c r="J228" s="2" t="s">
        <v>93</v>
      </c>
      <c r="K228" s="2" t="s">
        <v>93</v>
      </c>
      <c r="L228" s="2">
        <v>0</v>
      </c>
    </row>
    <row r="229" spans="1:12" x14ac:dyDescent="0.35">
      <c r="A229" s="2" t="s">
        <v>129</v>
      </c>
      <c r="B229" s="2" t="s">
        <v>185</v>
      </c>
      <c r="C229" s="2" t="s">
        <v>568</v>
      </c>
      <c r="D229" s="8" t="s">
        <v>48</v>
      </c>
      <c r="E229" s="2" t="s">
        <v>92</v>
      </c>
      <c r="F229" s="2">
        <v>18</v>
      </c>
      <c r="G229" s="2">
        <v>317.46199999999999</v>
      </c>
      <c r="H229" s="2">
        <v>17.637</v>
      </c>
      <c r="I229" s="2">
        <v>20.484000000000002</v>
      </c>
      <c r="J229" s="2">
        <v>42.732999999999997</v>
      </c>
      <c r="K229" s="2">
        <v>39.725999999999999</v>
      </c>
      <c r="L229" s="2">
        <v>26.5</v>
      </c>
    </row>
    <row r="230" spans="1:12" x14ac:dyDescent="0.35">
      <c r="A230" s="2" t="s">
        <v>129</v>
      </c>
      <c r="B230" s="2" t="s">
        <v>185</v>
      </c>
      <c r="C230" s="2" t="s">
        <v>568</v>
      </c>
      <c r="D230" s="8" t="s">
        <v>48</v>
      </c>
      <c r="E230" s="2" t="s">
        <v>94</v>
      </c>
      <c r="F230" s="2">
        <v>30</v>
      </c>
      <c r="G230" s="2">
        <v>395.89100000000002</v>
      </c>
      <c r="H230" s="2">
        <v>13.196</v>
      </c>
      <c r="I230" s="2">
        <v>27.675999999999998</v>
      </c>
      <c r="J230" s="2">
        <v>26.306999999999999</v>
      </c>
      <c r="K230" s="2">
        <v>29.472999999999999</v>
      </c>
      <c r="L230" s="2">
        <v>33</v>
      </c>
    </row>
    <row r="231" spans="1:12" x14ac:dyDescent="0.35">
      <c r="A231" s="2" t="s">
        <v>129</v>
      </c>
      <c r="B231" s="2" t="s">
        <v>185</v>
      </c>
      <c r="C231" s="2" t="s">
        <v>568</v>
      </c>
      <c r="D231" s="8" t="s">
        <v>48</v>
      </c>
      <c r="E231" s="2" t="s">
        <v>95</v>
      </c>
      <c r="F231" s="2">
        <v>21</v>
      </c>
      <c r="G231" s="2">
        <v>310.5</v>
      </c>
      <c r="H231" s="2">
        <v>14.786</v>
      </c>
      <c r="I231" s="2">
        <v>22.047999999999998</v>
      </c>
      <c r="J231" s="2">
        <v>32.191000000000003</v>
      </c>
      <c r="K231" s="2">
        <v>26.497</v>
      </c>
      <c r="L231" s="2">
        <v>25.9</v>
      </c>
    </row>
    <row r="232" spans="1:12" x14ac:dyDescent="0.35">
      <c r="A232" s="2" t="s">
        <v>129</v>
      </c>
      <c r="B232" s="2" t="s">
        <v>185</v>
      </c>
      <c r="C232" s="2" t="s">
        <v>568</v>
      </c>
      <c r="D232" s="8" t="s">
        <v>48</v>
      </c>
      <c r="E232" s="2" t="s">
        <v>96</v>
      </c>
      <c r="F232" s="2">
        <v>9</v>
      </c>
      <c r="G232" s="2">
        <v>176.03100000000001</v>
      </c>
      <c r="H232" s="2">
        <v>19.559000000000001</v>
      </c>
      <c r="I232" s="2">
        <v>16.07</v>
      </c>
      <c r="J232" s="2">
        <v>95.870999999999995</v>
      </c>
      <c r="K232" s="2">
        <v>83.819000000000003</v>
      </c>
      <c r="L232" s="2">
        <v>14.7</v>
      </c>
    </row>
    <row r="233" spans="1:12" x14ac:dyDescent="0.35">
      <c r="A233" s="2" t="s">
        <v>130</v>
      </c>
      <c r="B233" s="2" t="s">
        <v>186</v>
      </c>
      <c r="C233" s="2" t="s">
        <v>568</v>
      </c>
      <c r="D233" s="8">
        <v>71872</v>
      </c>
      <c r="E233" s="2" t="s">
        <v>92</v>
      </c>
      <c r="F233" s="2">
        <v>14</v>
      </c>
      <c r="G233" s="2">
        <v>505.50599999999997</v>
      </c>
      <c r="H233" s="2">
        <v>36.107999999999997</v>
      </c>
      <c r="I233" s="2">
        <v>30.744</v>
      </c>
      <c r="J233" s="2">
        <v>43.136000000000003</v>
      </c>
      <c r="K233" s="2">
        <v>52.905000000000001</v>
      </c>
      <c r="L233" s="2">
        <v>42.1</v>
      </c>
    </row>
    <row r="234" spans="1:12" x14ac:dyDescent="0.35">
      <c r="A234" s="2" t="s">
        <v>130</v>
      </c>
      <c r="B234" s="2" t="s">
        <v>186</v>
      </c>
      <c r="C234" s="2" t="s">
        <v>568</v>
      </c>
      <c r="D234" s="8">
        <v>71872</v>
      </c>
      <c r="E234" s="2" t="s">
        <v>94</v>
      </c>
      <c r="F234" s="2">
        <v>25</v>
      </c>
      <c r="G234" s="2">
        <v>217.69499999999999</v>
      </c>
      <c r="H234" s="2">
        <v>8.7080000000000002</v>
      </c>
      <c r="I234" s="2">
        <v>10.542</v>
      </c>
      <c r="J234" s="2">
        <v>39.743000000000002</v>
      </c>
      <c r="K234" s="2">
        <v>30.181999999999999</v>
      </c>
      <c r="L234" s="2">
        <v>18.100000000000001</v>
      </c>
    </row>
    <row r="235" spans="1:12" x14ac:dyDescent="0.35">
      <c r="A235" s="2" t="s">
        <v>130</v>
      </c>
      <c r="B235" s="2" t="s">
        <v>186</v>
      </c>
      <c r="C235" s="2" t="s">
        <v>568</v>
      </c>
      <c r="D235" s="8">
        <v>71872</v>
      </c>
      <c r="E235" s="2" t="s">
        <v>95</v>
      </c>
      <c r="F235" s="2">
        <v>25</v>
      </c>
      <c r="G235" s="2">
        <v>227.21600000000001</v>
      </c>
      <c r="H235" s="2">
        <v>9.0890000000000004</v>
      </c>
      <c r="I235" s="2">
        <v>8.7140000000000004</v>
      </c>
      <c r="J235" s="2">
        <v>39.917999999999999</v>
      </c>
      <c r="K235" s="2">
        <v>46.720999999999997</v>
      </c>
      <c r="L235" s="2">
        <v>18.899999999999999</v>
      </c>
    </row>
    <row r="236" spans="1:12" x14ac:dyDescent="0.35">
      <c r="A236" s="2" t="s">
        <v>130</v>
      </c>
      <c r="B236" s="2" t="s">
        <v>186</v>
      </c>
      <c r="C236" s="2" t="s">
        <v>568</v>
      </c>
      <c r="D236" s="8">
        <v>71872</v>
      </c>
      <c r="E236" s="2" t="s">
        <v>96</v>
      </c>
      <c r="F236" s="2">
        <v>13</v>
      </c>
      <c r="G236" s="2">
        <v>249.50700000000001</v>
      </c>
      <c r="H236" s="2">
        <v>19.193000000000001</v>
      </c>
      <c r="I236" s="2">
        <v>16.716000000000001</v>
      </c>
      <c r="J236" s="2">
        <v>74.100999999999999</v>
      </c>
      <c r="K236" s="2">
        <v>78.897000000000006</v>
      </c>
      <c r="L236" s="2">
        <v>20.8</v>
      </c>
    </row>
    <row r="237" spans="1:12" x14ac:dyDescent="0.35">
      <c r="A237" s="2" t="s">
        <v>130</v>
      </c>
      <c r="B237" s="2" t="s">
        <v>186</v>
      </c>
      <c r="C237" s="2" t="s">
        <v>568</v>
      </c>
      <c r="D237" s="8">
        <v>71872</v>
      </c>
      <c r="E237" s="2" t="s">
        <v>97</v>
      </c>
      <c r="F237" s="2">
        <v>181</v>
      </c>
      <c r="G237" s="2">
        <v>123.643</v>
      </c>
      <c r="H237" s="2">
        <v>0.68300000000000005</v>
      </c>
      <c r="I237" s="2">
        <v>0.32</v>
      </c>
      <c r="J237" s="2">
        <v>5.91</v>
      </c>
      <c r="K237" s="2">
        <v>10.162000000000001</v>
      </c>
      <c r="L237" s="2">
        <v>10.3</v>
      </c>
    </row>
    <row r="238" spans="1:12" x14ac:dyDescent="0.35">
      <c r="A238" s="2" t="s">
        <v>130</v>
      </c>
      <c r="B238" s="2" t="s">
        <v>186</v>
      </c>
      <c r="C238" s="2" t="s">
        <v>568</v>
      </c>
      <c r="D238" s="8">
        <v>71872</v>
      </c>
      <c r="E238" s="2" t="s">
        <v>98</v>
      </c>
      <c r="F238" s="2">
        <v>98</v>
      </c>
      <c r="G238" s="2">
        <v>243.93199999999999</v>
      </c>
      <c r="H238" s="2">
        <v>2.4889999999999999</v>
      </c>
      <c r="I238" s="2">
        <v>2.7919999999999998</v>
      </c>
      <c r="J238" s="2">
        <v>9.64</v>
      </c>
      <c r="K238" s="2">
        <v>16.640999999999998</v>
      </c>
      <c r="L238" s="2">
        <v>20.3</v>
      </c>
    </row>
    <row r="239" spans="1:12" x14ac:dyDescent="0.35">
      <c r="A239" s="2" t="s">
        <v>130</v>
      </c>
      <c r="B239" s="2" t="s">
        <v>186</v>
      </c>
      <c r="C239" s="2" t="s">
        <v>568</v>
      </c>
      <c r="D239" s="8">
        <v>71872</v>
      </c>
      <c r="E239" s="2" t="s">
        <v>99</v>
      </c>
      <c r="F239" s="2">
        <v>40</v>
      </c>
      <c r="G239" s="2">
        <v>97.117000000000004</v>
      </c>
      <c r="H239" s="2">
        <v>2.4279999999999999</v>
      </c>
      <c r="I239" s="2">
        <v>6.0129999999999999</v>
      </c>
      <c r="J239" s="2">
        <v>26.326000000000001</v>
      </c>
      <c r="K239" s="2">
        <v>40.954000000000001</v>
      </c>
      <c r="L239" s="2">
        <v>8.1</v>
      </c>
    </row>
    <row r="240" spans="1:12" x14ac:dyDescent="0.35">
      <c r="A240" s="2" t="s">
        <v>130</v>
      </c>
      <c r="B240" s="2" t="s">
        <v>186</v>
      </c>
      <c r="C240" s="2" t="s">
        <v>568</v>
      </c>
      <c r="D240" s="8">
        <v>71872</v>
      </c>
      <c r="E240" s="2" t="s">
        <v>100</v>
      </c>
      <c r="F240" s="2">
        <v>140</v>
      </c>
      <c r="G240" s="2">
        <v>183.30099999999999</v>
      </c>
      <c r="H240" s="2">
        <v>1.3089999999999999</v>
      </c>
      <c r="I240" s="2">
        <v>0.94799999999999995</v>
      </c>
      <c r="J240" s="2">
        <v>7.1070000000000002</v>
      </c>
      <c r="K240" s="2">
        <v>10.567</v>
      </c>
      <c r="L240" s="2">
        <v>15.3</v>
      </c>
    </row>
    <row r="241" spans="1:12" x14ac:dyDescent="0.35">
      <c r="A241" s="2" t="s">
        <v>130</v>
      </c>
      <c r="B241" s="2" t="s">
        <v>186</v>
      </c>
      <c r="C241" s="2" t="s">
        <v>568</v>
      </c>
      <c r="D241" s="8">
        <v>71872</v>
      </c>
      <c r="E241" s="2" t="s">
        <v>101</v>
      </c>
      <c r="F241" s="2">
        <v>4</v>
      </c>
      <c r="G241" s="2">
        <v>66.16</v>
      </c>
      <c r="H241" s="2">
        <v>16.54</v>
      </c>
      <c r="I241" s="2">
        <v>18.460999999999999</v>
      </c>
      <c r="J241" s="2">
        <v>9.8930000000000007</v>
      </c>
      <c r="K241" s="2">
        <v>8.0410000000000004</v>
      </c>
      <c r="L241" s="2">
        <v>5.5</v>
      </c>
    </row>
    <row r="242" spans="1:12" x14ac:dyDescent="0.35">
      <c r="A242" s="2" t="s">
        <v>130</v>
      </c>
      <c r="B242" s="2" t="s">
        <v>186</v>
      </c>
      <c r="C242" s="2" t="s">
        <v>568</v>
      </c>
      <c r="D242" s="8">
        <v>71872</v>
      </c>
      <c r="E242" s="2" t="s">
        <v>102</v>
      </c>
      <c r="F242" s="2">
        <v>0</v>
      </c>
      <c r="G242" s="2">
        <v>0</v>
      </c>
      <c r="H242" s="2" t="s">
        <v>93</v>
      </c>
      <c r="I242" s="2" t="s">
        <v>93</v>
      </c>
      <c r="J242" s="2" t="s">
        <v>93</v>
      </c>
      <c r="K242" s="2" t="s">
        <v>93</v>
      </c>
      <c r="L242" s="2">
        <v>0</v>
      </c>
    </row>
    <row r="243" spans="1:12" x14ac:dyDescent="0.35">
      <c r="A243" s="2" t="s">
        <v>130</v>
      </c>
      <c r="B243" s="2" t="s">
        <v>186</v>
      </c>
      <c r="C243" s="2" t="s">
        <v>568</v>
      </c>
      <c r="D243" s="8">
        <v>71872</v>
      </c>
      <c r="E243" s="2" t="s">
        <v>103</v>
      </c>
      <c r="F243" s="2">
        <v>25</v>
      </c>
      <c r="G243" s="2">
        <v>195.82599999999999</v>
      </c>
      <c r="H243" s="2">
        <v>7.8330000000000002</v>
      </c>
      <c r="I243" s="2">
        <v>6.3620000000000001</v>
      </c>
      <c r="J243" s="2">
        <v>40.866</v>
      </c>
      <c r="K243" s="2">
        <v>83.08</v>
      </c>
      <c r="L243" s="2">
        <v>16.3</v>
      </c>
    </row>
    <row r="244" spans="1:12" x14ac:dyDescent="0.35">
      <c r="A244" s="2" t="s">
        <v>131</v>
      </c>
      <c r="B244" s="2" t="s">
        <v>187</v>
      </c>
      <c r="C244" s="2" t="s">
        <v>568</v>
      </c>
      <c r="D244" s="8" t="s">
        <v>50</v>
      </c>
      <c r="E244" s="2" t="s">
        <v>99</v>
      </c>
      <c r="F244" s="2">
        <v>59</v>
      </c>
      <c r="G244" s="2">
        <v>127.712</v>
      </c>
      <c r="H244" s="2">
        <v>2.165</v>
      </c>
      <c r="I244" s="2">
        <v>3.1589999999999998</v>
      </c>
      <c r="J244" s="2">
        <v>16.63</v>
      </c>
      <c r="K244" s="2">
        <v>17.457000000000001</v>
      </c>
      <c r="L244" s="2">
        <v>10.6</v>
      </c>
    </row>
    <row r="245" spans="1:12" x14ac:dyDescent="0.35">
      <c r="A245" s="2" t="s">
        <v>131</v>
      </c>
      <c r="B245" s="2" t="s">
        <v>187</v>
      </c>
      <c r="C245" s="2" t="s">
        <v>568</v>
      </c>
      <c r="D245" s="8" t="s">
        <v>50</v>
      </c>
      <c r="E245" s="2" t="s">
        <v>101</v>
      </c>
      <c r="F245" s="2">
        <v>0</v>
      </c>
      <c r="G245" s="2">
        <v>0</v>
      </c>
      <c r="H245" s="2" t="s">
        <v>93</v>
      </c>
      <c r="I245" s="2" t="s">
        <v>93</v>
      </c>
      <c r="J245" s="2" t="s">
        <v>93</v>
      </c>
      <c r="K245" s="2" t="s">
        <v>93</v>
      </c>
      <c r="L245" s="2">
        <v>0</v>
      </c>
    </row>
    <row r="246" spans="1:12" x14ac:dyDescent="0.35">
      <c r="A246" s="2" t="s">
        <v>131</v>
      </c>
      <c r="B246" s="2" t="s">
        <v>187</v>
      </c>
      <c r="C246" s="2" t="s">
        <v>568</v>
      </c>
      <c r="D246" s="8" t="s">
        <v>50</v>
      </c>
      <c r="E246" s="2" t="s">
        <v>98</v>
      </c>
      <c r="F246" s="2">
        <v>8</v>
      </c>
      <c r="G246" s="2">
        <v>5.52</v>
      </c>
      <c r="H246" s="2">
        <v>0.69</v>
      </c>
      <c r="I246" s="2">
        <v>0.27600000000000002</v>
      </c>
      <c r="J246" s="2">
        <v>16.193999999999999</v>
      </c>
      <c r="K246" s="2">
        <v>16.178000000000001</v>
      </c>
      <c r="L246" s="2">
        <v>0.5</v>
      </c>
    </row>
    <row r="247" spans="1:12" x14ac:dyDescent="0.35">
      <c r="A247" s="2" t="s">
        <v>131</v>
      </c>
      <c r="B247" s="2" t="s">
        <v>187</v>
      </c>
      <c r="C247" s="2" t="s">
        <v>568</v>
      </c>
      <c r="D247" s="8" t="s">
        <v>50</v>
      </c>
      <c r="E247" s="2" t="s">
        <v>100</v>
      </c>
      <c r="F247" s="2">
        <v>122</v>
      </c>
      <c r="G247" s="2">
        <v>376.03800000000001</v>
      </c>
      <c r="H247" s="2">
        <v>3.0819999999999999</v>
      </c>
      <c r="I247" s="2">
        <v>2.528</v>
      </c>
      <c r="J247" s="2">
        <v>6.5250000000000004</v>
      </c>
      <c r="K247" s="2">
        <v>6.7110000000000003</v>
      </c>
      <c r="L247" s="2">
        <v>31.3</v>
      </c>
    </row>
    <row r="248" spans="1:12" x14ac:dyDescent="0.35">
      <c r="A248" s="2" t="s">
        <v>131</v>
      </c>
      <c r="B248" s="2" t="s">
        <v>187</v>
      </c>
      <c r="C248" s="2" t="s">
        <v>568</v>
      </c>
      <c r="D248" s="8" t="s">
        <v>50</v>
      </c>
      <c r="E248" s="2" t="s">
        <v>97</v>
      </c>
      <c r="F248" s="2">
        <v>203</v>
      </c>
      <c r="G248" s="2">
        <v>227.37299999999999</v>
      </c>
      <c r="H248" s="2">
        <v>1.1200000000000001</v>
      </c>
      <c r="I248" s="2">
        <v>0.73399999999999999</v>
      </c>
      <c r="J248" s="2">
        <v>4.7910000000000004</v>
      </c>
      <c r="K248" s="2">
        <v>4.7089999999999996</v>
      </c>
      <c r="L248" s="2">
        <v>18.899999999999999</v>
      </c>
    </row>
    <row r="249" spans="1:12" x14ac:dyDescent="0.35">
      <c r="A249" s="2" t="s">
        <v>131</v>
      </c>
      <c r="B249" s="2" t="s">
        <v>187</v>
      </c>
      <c r="C249" s="2" t="s">
        <v>568</v>
      </c>
      <c r="D249" s="8" t="s">
        <v>50</v>
      </c>
      <c r="E249" s="2" t="s">
        <v>103</v>
      </c>
      <c r="F249" s="2">
        <v>0</v>
      </c>
      <c r="G249" s="2">
        <v>0</v>
      </c>
      <c r="H249" s="2" t="s">
        <v>93</v>
      </c>
      <c r="I249" s="2" t="s">
        <v>93</v>
      </c>
      <c r="J249" s="2" t="s">
        <v>93</v>
      </c>
      <c r="K249" s="2" t="s">
        <v>93</v>
      </c>
      <c r="L249" s="2">
        <v>0</v>
      </c>
    </row>
    <row r="250" spans="1:12" x14ac:dyDescent="0.35">
      <c r="A250" s="2" t="s">
        <v>131</v>
      </c>
      <c r="B250" s="2" t="s">
        <v>187</v>
      </c>
      <c r="C250" s="2" t="s">
        <v>568</v>
      </c>
      <c r="D250" s="8" t="s">
        <v>50</v>
      </c>
      <c r="E250" s="2" t="s">
        <v>102</v>
      </c>
      <c r="F250" s="2">
        <v>0</v>
      </c>
      <c r="G250" s="2">
        <v>0</v>
      </c>
      <c r="H250" s="2" t="s">
        <v>93</v>
      </c>
      <c r="I250" s="2" t="s">
        <v>93</v>
      </c>
      <c r="J250" s="2" t="s">
        <v>93</v>
      </c>
      <c r="K250" s="2" t="s">
        <v>93</v>
      </c>
      <c r="L250" s="2">
        <v>0</v>
      </c>
    </row>
    <row r="251" spans="1:12" x14ac:dyDescent="0.35">
      <c r="A251" s="2" t="s">
        <v>131</v>
      </c>
      <c r="B251" s="2" t="s">
        <v>187</v>
      </c>
      <c r="C251" s="2" t="s">
        <v>568</v>
      </c>
      <c r="D251" s="8" t="s">
        <v>50</v>
      </c>
      <c r="E251" s="2" t="s">
        <v>92</v>
      </c>
      <c r="F251" s="2">
        <v>17</v>
      </c>
      <c r="G251" s="2">
        <v>259.94299999999998</v>
      </c>
      <c r="H251" s="2">
        <v>15.291</v>
      </c>
      <c r="I251" s="2">
        <v>7.5540000000000003</v>
      </c>
      <c r="J251" s="2">
        <v>52.154000000000003</v>
      </c>
      <c r="K251" s="2">
        <v>33.003</v>
      </c>
      <c r="L251" s="2">
        <v>21.7</v>
      </c>
    </row>
    <row r="252" spans="1:12" x14ac:dyDescent="0.35">
      <c r="A252" s="2" t="s">
        <v>131</v>
      </c>
      <c r="B252" s="2" t="s">
        <v>187</v>
      </c>
      <c r="C252" s="2" t="s">
        <v>568</v>
      </c>
      <c r="D252" s="8" t="s">
        <v>50</v>
      </c>
      <c r="E252" s="2" t="s">
        <v>94</v>
      </c>
      <c r="F252" s="2">
        <v>33</v>
      </c>
      <c r="G252" s="2">
        <v>307.00700000000001</v>
      </c>
      <c r="H252" s="2">
        <v>9.3030000000000008</v>
      </c>
      <c r="I252" s="2">
        <v>6.8369999999999997</v>
      </c>
      <c r="J252" s="2">
        <v>23.978999999999999</v>
      </c>
      <c r="K252" s="2">
        <v>16.303999999999998</v>
      </c>
      <c r="L252" s="2">
        <v>25.6</v>
      </c>
    </row>
    <row r="253" spans="1:12" x14ac:dyDescent="0.35">
      <c r="A253" s="2" t="s">
        <v>131</v>
      </c>
      <c r="B253" s="2" t="s">
        <v>187</v>
      </c>
      <c r="C253" s="2" t="s">
        <v>568</v>
      </c>
      <c r="D253" s="8" t="s">
        <v>50</v>
      </c>
      <c r="E253" s="2" t="s">
        <v>95</v>
      </c>
      <c r="F253" s="2">
        <v>37</v>
      </c>
      <c r="G253" s="2">
        <v>382.12400000000002</v>
      </c>
      <c r="H253" s="2">
        <v>10.327999999999999</v>
      </c>
      <c r="I253" s="2">
        <v>10.763999999999999</v>
      </c>
      <c r="J253" s="2">
        <v>21.47</v>
      </c>
      <c r="K253" s="2">
        <v>17.382999999999999</v>
      </c>
      <c r="L253" s="2">
        <v>31.8</v>
      </c>
    </row>
    <row r="254" spans="1:12" x14ac:dyDescent="0.35">
      <c r="A254" s="2" t="s">
        <v>131</v>
      </c>
      <c r="B254" s="2" t="s">
        <v>187</v>
      </c>
      <c r="C254" s="2" t="s">
        <v>568</v>
      </c>
      <c r="D254" s="8" t="s">
        <v>50</v>
      </c>
      <c r="E254" s="2" t="s">
        <v>96</v>
      </c>
      <c r="F254" s="2">
        <v>20</v>
      </c>
      <c r="G254" s="2">
        <v>250.82</v>
      </c>
      <c r="H254" s="2">
        <v>12.541</v>
      </c>
      <c r="I254" s="2">
        <v>4.6740000000000004</v>
      </c>
      <c r="J254" s="2">
        <v>46.792999999999999</v>
      </c>
      <c r="K254" s="2">
        <v>45.097999999999999</v>
      </c>
      <c r="L254" s="2">
        <v>20.9</v>
      </c>
    </row>
    <row r="255" spans="1:12" x14ac:dyDescent="0.35">
      <c r="A255" s="2" t="s">
        <v>132</v>
      </c>
      <c r="B255" s="2" t="s">
        <v>188</v>
      </c>
      <c r="C255" s="2" t="s">
        <v>568</v>
      </c>
      <c r="D255" s="8" t="s">
        <v>52</v>
      </c>
      <c r="E255" s="2" t="s">
        <v>99</v>
      </c>
      <c r="F255" s="2">
        <v>11</v>
      </c>
      <c r="G255" s="2">
        <v>6.6390000000000002</v>
      </c>
      <c r="H255" s="2">
        <v>0.60399999999999998</v>
      </c>
      <c r="I255" s="2">
        <v>0.17499999999999999</v>
      </c>
      <c r="J255" s="2">
        <v>86.3</v>
      </c>
      <c r="K255" s="2">
        <v>84.820999999999998</v>
      </c>
      <c r="L255" s="2">
        <v>0.6</v>
      </c>
    </row>
    <row r="256" spans="1:12" x14ac:dyDescent="0.35">
      <c r="A256" s="2" t="s">
        <v>132</v>
      </c>
      <c r="B256" s="2" t="s">
        <v>188</v>
      </c>
      <c r="C256" s="2" t="s">
        <v>568</v>
      </c>
      <c r="D256" s="8" t="s">
        <v>52</v>
      </c>
      <c r="E256" s="2" t="s">
        <v>101</v>
      </c>
      <c r="F256" s="2">
        <v>0</v>
      </c>
      <c r="G256" s="2">
        <v>0</v>
      </c>
      <c r="H256" s="2" t="s">
        <v>93</v>
      </c>
      <c r="I256" s="2" t="s">
        <v>93</v>
      </c>
      <c r="J256" s="2" t="s">
        <v>93</v>
      </c>
      <c r="K256" s="2" t="s">
        <v>93</v>
      </c>
      <c r="L256" s="2">
        <v>0</v>
      </c>
    </row>
    <row r="257" spans="1:12" x14ac:dyDescent="0.35">
      <c r="A257" s="2" t="s">
        <v>132</v>
      </c>
      <c r="B257" s="2" t="s">
        <v>188</v>
      </c>
      <c r="C257" s="2" t="s">
        <v>568</v>
      </c>
      <c r="D257" s="8" t="s">
        <v>52</v>
      </c>
      <c r="E257" s="2" t="s">
        <v>98</v>
      </c>
      <c r="F257" s="2">
        <v>75</v>
      </c>
      <c r="G257" s="2">
        <v>351.322</v>
      </c>
      <c r="H257" s="2">
        <v>4.6840000000000002</v>
      </c>
      <c r="I257" s="2">
        <v>5.3780000000000001</v>
      </c>
      <c r="J257" s="2">
        <v>7.3659999999999997</v>
      </c>
      <c r="K257" s="2">
        <v>5.9809999999999999</v>
      </c>
      <c r="L257" s="2">
        <v>29.3</v>
      </c>
    </row>
    <row r="258" spans="1:12" x14ac:dyDescent="0.35">
      <c r="A258" s="2" t="s">
        <v>132</v>
      </c>
      <c r="B258" s="2" t="s">
        <v>188</v>
      </c>
      <c r="C258" s="2" t="s">
        <v>568</v>
      </c>
      <c r="D258" s="8" t="s">
        <v>52</v>
      </c>
      <c r="E258" s="2" t="s">
        <v>100</v>
      </c>
      <c r="F258" s="2">
        <v>72</v>
      </c>
      <c r="G258" s="2">
        <v>115.33799999999999</v>
      </c>
      <c r="H258" s="2">
        <v>1.6020000000000001</v>
      </c>
      <c r="I258" s="2">
        <v>1.079</v>
      </c>
      <c r="J258" s="2">
        <v>10.404999999999999</v>
      </c>
      <c r="K258" s="2">
        <v>24.69</v>
      </c>
      <c r="L258" s="2">
        <v>9.6</v>
      </c>
    </row>
    <row r="259" spans="1:12" x14ac:dyDescent="0.35">
      <c r="A259" s="2" t="s">
        <v>132</v>
      </c>
      <c r="B259" s="2" t="s">
        <v>188</v>
      </c>
      <c r="C259" s="2" t="s">
        <v>568</v>
      </c>
      <c r="D259" s="8" t="s">
        <v>52</v>
      </c>
      <c r="E259" s="2" t="s">
        <v>97</v>
      </c>
      <c r="F259" s="2">
        <v>88</v>
      </c>
      <c r="G259" s="2">
        <v>80.727000000000004</v>
      </c>
      <c r="H259" s="2">
        <v>0.91700000000000004</v>
      </c>
      <c r="I259" s="2">
        <v>0.60099999999999998</v>
      </c>
      <c r="J259" s="2">
        <v>9.7629999999999999</v>
      </c>
      <c r="K259" s="2">
        <v>24.873999999999999</v>
      </c>
      <c r="L259" s="2">
        <v>6.7</v>
      </c>
    </row>
    <row r="260" spans="1:12" x14ac:dyDescent="0.35">
      <c r="A260" s="2" t="s">
        <v>132</v>
      </c>
      <c r="B260" s="2" t="s">
        <v>188</v>
      </c>
      <c r="C260" s="2" t="s">
        <v>568</v>
      </c>
      <c r="D260" s="8" t="s">
        <v>52</v>
      </c>
      <c r="E260" s="2" t="s">
        <v>103</v>
      </c>
      <c r="F260" s="2">
        <v>34</v>
      </c>
      <c r="G260" s="2">
        <v>236.89099999999999</v>
      </c>
      <c r="H260" s="2">
        <v>6.9669999999999996</v>
      </c>
      <c r="I260" s="2">
        <v>4.8940000000000001</v>
      </c>
      <c r="J260" s="2">
        <v>14.946</v>
      </c>
      <c r="K260" s="2">
        <v>16.681000000000001</v>
      </c>
      <c r="L260" s="2">
        <v>19.7</v>
      </c>
    </row>
    <row r="261" spans="1:12" x14ac:dyDescent="0.35">
      <c r="A261" s="2" t="s">
        <v>132</v>
      </c>
      <c r="B261" s="2" t="s">
        <v>188</v>
      </c>
      <c r="C261" s="2" t="s">
        <v>568</v>
      </c>
      <c r="D261" s="8" t="s">
        <v>52</v>
      </c>
      <c r="E261" s="2" t="s">
        <v>102</v>
      </c>
      <c r="F261" s="2">
        <v>0</v>
      </c>
      <c r="G261" s="2">
        <v>0</v>
      </c>
      <c r="H261" s="2" t="s">
        <v>93</v>
      </c>
      <c r="I261" s="2" t="s">
        <v>93</v>
      </c>
      <c r="J261" s="2" t="s">
        <v>93</v>
      </c>
      <c r="K261" s="2" t="s">
        <v>93</v>
      </c>
      <c r="L261" s="2">
        <v>0</v>
      </c>
    </row>
    <row r="262" spans="1:12" x14ac:dyDescent="0.35">
      <c r="A262" s="2" t="s">
        <v>132</v>
      </c>
      <c r="B262" s="2" t="s">
        <v>188</v>
      </c>
      <c r="C262" s="2" t="s">
        <v>568</v>
      </c>
      <c r="D262" s="8" t="s">
        <v>52</v>
      </c>
      <c r="E262" s="2" t="s">
        <v>92</v>
      </c>
      <c r="F262" s="2">
        <v>9</v>
      </c>
      <c r="G262" s="2">
        <v>136.31100000000001</v>
      </c>
      <c r="H262" s="2">
        <v>15.146000000000001</v>
      </c>
      <c r="I262" s="2">
        <v>11.172000000000001</v>
      </c>
      <c r="J262" s="2">
        <v>92.090999999999994</v>
      </c>
      <c r="K262" s="2">
        <v>125.514</v>
      </c>
      <c r="L262" s="2">
        <v>11.4</v>
      </c>
    </row>
    <row r="263" spans="1:12" x14ac:dyDescent="0.35">
      <c r="A263" s="2" t="s">
        <v>132</v>
      </c>
      <c r="B263" s="2" t="s">
        <v>188</v>
      </c>
      <c r="C263" s="2" t="s">
        <v>568</v>
      </c>
      <c r="D263" s="8" t="s">
        <v>52</v>
      </c>
      <c r="E263" s="2" t="s">
        <v>94</v>
      </c>
      <c r="F263" s="2">
        <v>19</v>
      </c>
      <c r="G263" s="2">
        <v>473.78199999999998</v>
      </c>
      <c r="H263" s="2">
        <v>24.936</v>
      </c>
      <c r="I263" s="2">
        <v>73.730999999999995</v>
      </c>
      <c r="J263" s="2">
        <v>38.256999999999998</v>
      </c>
      <c r="K263" s="2">
        <v>56.853000000000002</v>
      </c>
      <c r="L263" s="2">
        <v>39.5</v>
      </c>
    </row>
    <row r="264" spans="1:12" x14ac:dyDescent="0.35">
      <c r="A264" s="2" t="s">
        <v>132</v>
      </c>
      <c r="B264" s="2" t="s">
        <v>188</v>
      </c>
      <c r="C264" s="2" t="s">
        <v>568</v>
      </c>
      <c r="D264" s="8" t="s">
        <v>52</v>
      </c>
      <c r="E264" s="2" t="s">
        <v>95</v>
      </c>
      <c r="F264" s="2">
        <v>22</v>
      </c>
      <c r="G264" s="2">
        <v>375.09800000000001</v>
      </c>
      <c r="H264" s="2">
        <v>17.05</v>
      </c>
      <c r="I264" s="2">
        <v>41.625</v>
      </c>
      <c r="J264" s="2">
        <v>20.513000000000002</v>
      </c>
      <c r="K264" s="2">
        <v>17.335999999999999</v>
      </c>
      <c r="L264" s="2">
        <v>31.3</v>
      </c>
    </row>
    <row r="265" spans="1:12" x14ac:dyDescent="0.35">
      <c r="A265" s="2" t="s">
        <v>132</v>
      </c>
      <c r="B265" s="2" t="s">
        <v>188</v>
      </c>
      <c r="C265" s="2" t="s">
        <v>568</v>
      </c>
      <c r="D265" s="8" t="s">
        <v>52</v>
      </c>
      <c r="E265" s="2" t="s">
        <v>96</v>
      </c>
      <c r="F265" s="2">
        <v>12</v>
      </c>
      <c r="G265" s="2">
        <v>214.548</v>
      </c>
      <c r="H265" s="2">
        <v>17.879000000000001</v>
      </c>
      <c r="I265" s="2">
        <v>17.039000000000001</v>
      </c>
      <c r="J265" s="2">
        <v>52.942999999999998</v>
      </c>
      <c r="K265" s="2">
        <v>69.602000000000004</v>
      </c>
      <c r="L265" s="2">
        <v>17.899999999999999</v>
      </c>
    </row>
    <row r="266" spans="1:12" x14ac:dyDescent="0.35">
      <c r="A266" s="2" t="s">
        <v>133</v>
      </c>
      <c r="B266" s="2" t="s">
        <v>189</v>
      </c>
      <c r="C266" s="2" t="s">
        <v>568</v>
      </c>
      <c r="D266" s="8">
        <v>53326</v>
      </c>
      <c r="E266" s="2" t="s">
        <v>92</v>
      </c>
      <c r="F266" s="2">
        <v>2</v>
      </c>
      <c r="G266" s="2">
        <v>1023.318</v>
      </c>
      <c r="H266" s="2">
        <v>511.65899999999999</v>
      </c>
      <c r="I266" s="2">
        <v>708.49300000000005</v>
      </c>
      <c r="J266" s="2">
        <v>29.481000000000002</v>
      </c>
      <c r="K266" s="2" t="s">
        <v>93</v>
      </c>
      <c r="L266" s="2">
        <v>85.3</v>
      </c>
    </row>
    <row r="267" spans="1:12" x14ac:dyDescent="0.35">
      <c r="A267" s="2" t="s">
        <v>133</v>
      </c>
      <c r="B267" s="2" t="s">
        <v>189</v>
      </c>
      <c r="C267" s="2" t="s">
        <v>568</v>
      </c>
      <c r="D267" s="8">
        <v>53326</v>
      </c>
      <c r="E267" s="2" t="s">
        <v>94</v>
      </c>
      <c r="F267" s="2">
        <v>2</v>
      </c>
      <c r="G267" s="2">
        <v>49.558</v>
      </c>
      <c r="H267" s="2">
        <v>24.779</v>
      </c>
      <c r="I267" s="2">
        <v>6.6470000000000002</v>
      </c>
      <c r="J267" s="2">
        <v>10.680999999999999</v>
      </c>
      <c r="K267" s="2" t="s">
        <v>93</v>
      </c>
      <c r="L267" s="2">
        <v>4.0999999999999996</v>
      </c>
    </row>
    <row r="268" spans="1:12" x14ac:dyDescent="0.35">
      <c r="A268" s="2" t="s">
        <v>133</v>
      </c>
      <c r="B268" s="2" t="s">
        <v>189</v>
      </c>
      <c r="C268" s="2" t="s">
        <v>568</v>
      </c>
      <c r="D268" s="8">
        <v>53326</v>
      </c>
      <c r="E268" s="2" t="s">
        <v>95</v>
      </c>
      <c r="F268" s="2">
        <v>1</v>
      </c>
      <c r="G268" s="2">
        <v>19.318999999999999</v>
      </c>
      <c r="H268" s="2">
        <v>19.318999999999999</v>
      </c>
      <c r="I268" s="2" t="s">
        <v>93</v>
      </c>
      <c r="J268" s="2" t="s">
        <v>93</v>
      </c>
      <c r="K268" s="2" t="s">
        <v>93</v>
      </c>
      <c r="L268" s="2">
        <v>1.6</v>
      </c>
    </row>
    <row r="269" spans="1:12" x14ac:dyDescent="0.35">
      <c r="A269" s="2" t="s">
        <v>133</v>
      </c>
      <c r="B269" s="2" t="s">
        <v>189</v>
      </c>
      <c r="C269" s="2" t="s">
        <v>568</v>
      </c>
      <c r="D269" s="8">
        <v>53326</v>
      </c>
      <c r="E269" s="2" t="s">
        <v>96</v>
      </c>
      <c r="F269" s="2">
        <v>1</v>
      </c>
      <c r="G269" s="2">
        <v>107.8</v>
      </c>
      <c r="H269" s="2">
        <v>107.8</v>
      </c>
      <c r="I269" s="2" t="s">
        <v>93</v>
      </c>
      <c r="J269" s="2" t="s">
        <v>93</v>
      </c>
      <c r="K269" s="2" t="s">
        <v>93</v>
      </c>
      <c r="L269" s="2">
        <v>9</v>
      </c>
    </row>
    <row r="270" spans="1:12" x14ac:dyDescent="0.35">
      <c r="A270" s="2" t="s">
        <v>133</v>
      </c>
      <c r="B270" s="2" t="s">
        <v>189</v>
      </c>
      <c r="C270" s="2" t="s">
        <v>568</v>
      </c>
      <c r="D270" s="8">
        <v>53326</v>
      </c>
      <c r="E270" s="2" t="s">
        <v>97</v>
      </c>
      <c r="F270" s="2">
        <v>20</v>
      </c>
      <c r="G270" s="2">
        <v>21.396999999999998</v>
      </c>
      <c r="H270" s="2">
        <v>1.07</v>
      </c>
      <c r="I270" s="2">
        <v>0.30399999999999999</v>
      </c>
      <c r="J270" s="2">
        <v>56.244</v>
      </c>
      <c r="K270" s="2">
        <v>151.87700000000001</v>
      </c>
      <c r="L270" s="2">
        <v>1.8</v>
      </c>
    </row>
    <row r="271" spans="1:12" x14ac:dyDescent="0.35">
      <c r="A271" s="2" t="s">
        <v>133</v>
      </c>
      <c r="B271" s="2" t="s">
        <v>189</v>
      </c>
      <c r="C271" s="2" t="s">
        <v>568</v>
      </c>
      <c r="D271" s="8">
        <v>53326</v>
      </c>
      <c r="E271" s="2" t="s">
        <v>98</v>
      </c>
      <c r="F271" s="2">
        <v>7</v>
      </c>
      <c r="G271" s="2">
        <v>40.518999999999998</v>
      </c>
      <c r="H271" s="2">
        <v>5.7880000000000003</v>
      </c>
      <c r="I271" s="2">
        <v>2.93</v>
      </c>
      <c r="J271" s="2">
        <v>21.053000000000001</v>
      </c>
      <c r="K271" s="2">
        <v>24.919</v>
      </c>
      <c r="L271" s="2">
        <v>3.4</v>
      </c>
    </row>
    <row r="272" spans="1:12" x14ac:dyDescent="0.35">
      <c r="A272" s="2" t="s">
        <v>133</v>
      </c>
      <c r="B272" s="2" t="s">
        <v>189</v>
      </c>
      <c r="C272" s="2" t="s">
        <v>568</v>
      </c>
      <c r="D272" s="8">
        <v>53326</v>
      </c>
      <c r="E272" s="2" t="s">
        <v>99</v>
      </c>
      <c r="F272" s="2">
        <v>3</v>
      </c>
      <c r="G272" s="2">
        <v>3.36</v>
      </c>
      <c r="H272" s="2">
        <v>1.1200000000000001</v>
      </c>
      <c r="I272" s="2">
        <v>1.109</v>
      </c>
      <c r="J272" s="2">
        <v>73</v>
      </c>
      <c r="K272" s="2">
        <v>1.64</v>
      </c>
      <c r="L272" s="2">
        <v>0.3</v>
      </c>
    </row>
    <row r="273" spans="1:12" x14ac:dyDescent="0.35">
      <c r="A273" s="2" t="s">
        <v>133</v>
      </c>
      <c r="B273" s="2" t="s">
        <v>189</v>
      </c>
      <c r="C273" s="2" t="s">
        <v>568</v>
      </c>
      <c r="D273" s="8">
        <v>53326</v>
      </c>
      <c r="E273" s="2" t="s">
        <v>100</v>
      </c>
      <c r="F273" s="2">
        <v>10</v>
      </c>
      <c r="G273" s="2">
        <v>29.754999999999999</v>
      </c>
      <c r="H273" s="2">
        <v>2.9750000000000001</v>
      </c>
      <c r="I273" s="2">
        <v>1.887</v>
      </c>
      <c r="J273" s="2">
        <v>60.765000000000001</v>
      </c>
      <c r="K273" s="2">
        <v>130.47399999999999</v>
      </c>
      <c r="L273" s="2">
        <v>2.5</v>
      </c>
    </row>
    <row r="274" spans="1:12" x14ac:dyDescent="0.35">
      <c r="A274" s="2" t="s">
        <v>133</v>
      </c>
      <c r="B274" s="2" t="s">
        <v>189</v>
      </c>
      <c r="C274" s="2" t="s">
        <v>568</v>
      </c>
      <c r="D274" s="8">
        <v>53326</v>
      </c>
      <c r="E274" s="2" t="s">
        <v>101</v>
      </c>
      <c r="F274" s="2">
        <v>1</v>
      </c>
      <c r="G274" s="2">
        <v>9</v>
      </c>
      <c r="H274" s="2">
        <v>9</v>
      </c>
      <c r="I274" s="2" t="s">
        <v>93</v>
      </c>
      <c r="J274" s="2" t="s">
        <v>93</v>
      </c>
      <c r="K274" s="2" t="s">
        <v>93</v>
      </c>
      <c r="L274" s="2">
        <v>0.8</v>
      </c>
    </row>
    <row r="275" spans="1:12" x14ac:dyDescent="0.35">
      <c r="A275" s="2" t="s">
        <v>133</v>
      </c>
      <c r="B275" s="2" t="s">
        <v>189</v>
      </c>
      <c r="C275" s="2" t="s">
        <v>568</v>
      </c>
      <c r="D275" s="8">
        <v>53326</v>
      </c>
      <c r="E275" s="2" t="s">
        <v>102</v>
      </c>
      <c r="F275" s="2">
        <v>0</v>
      </c>
      <c r="G275" s="2">
        <v>0</v>
      </c>
      <c r="H275" s="2" t="s">
        <v>93</v>
      </c>
      <c r="I275" s="2" t="s">
        <v>93</v>
      </c>
      <c r="J275" s="2" t="s">
        <v>93</v>
      </c>
      <c r="K275" s="2" t="s">
        <v>93</v>
      </c>
      <c r="L275" s="2">
        <v>0</v>
      </c>
    </row>
    <row r="276" spans="1:12" x14ac:dyDescent="0.35">
      <c r="A276" s="2" t="s">
        <v>133</v>
      </c>
      <c r="B276" s="2" t="s">
        <v>189</v>
      </c>
      <c r="C276" s="2" t="s">
        <v>568</v>
      </c>
      <c r="D276" s="8">
        <v>53326</v>
      </c>
      <c r="E276" s="2" t="s">
        <v>103</v>
      </c>
      <c r="F276" s="2">
        <v>1</v>
      </c>
      <c r="G276" s="2">
        <v>17.318999999999999</v>
      </c>
      <c r="H276" s="2">
        <v>17.318999999999999</v>
      </c>
      <c r="I276" s="2" t="s">
        <v>93</v>
      </c>
      <c r="J276" s="2" t="s">
        <v>93</v>
      </c>
      <c r="K276" s="2" t="s">
        <v>93</v>
      </c>
      <c r="L276" s="2">
        <v>1.4</v>
      </c>
    </row>
    <row r="277" spans="1:12" x14ac:dyDescent="0.35">
      <c r="A277" s="2" t="s">
        <v>134</v>
      </c>
      <c r="B277" s="2" t="s">
        <v>190</v>
      </c>
      <c r="C277" s="2" t="s">
        <v>568</v>
      </c>
      <c r="D277" s="8" t="s">
        <v>56</v>
      </c>
      <c r="E277" s="2" t="s">
        <v>92</v>
      </c>
      <c r="F277" s="2">
        <v>13</v>
      </c>
      <c r="G277" s="2">
        <v>279.62799999999999</v>
      </c>
      <c r="H277" s="2">
        <v>21.51</v>
      </c>
      <c r="I277" s="2">
        <v>18.123999999999999</v>
      </c>
      <c r="J277" s="2">
        <v>76.697999999999993</v>
      </c>
      <c r="K277" s="2">
        <v>63.393999999999998</v>
      </c>
      <c r="L277" s="2">
        <v>23.3</v>
      </c>
    </row>
    <row r="278" spans="1:12" x14ac:dyDescent="0.35">
      <c r="A278" s="2" t="s">
        <v>134</v>
      </c>
      <c r="B278" s="2" t="s">
        <v>190</v>
      </c>
      <c r="C278" s="2" t="s">
        <v>568</v>
      </c>
      <c r="D278" s="8" t="s">
        <v>56</v>
      </c>
      <c r="E278" s="2" t="s">
        <v>94</v>
      </c>
      <c r="F278" s="2">
        <v>23</v>
      </c>
      <c r="G278" s="2">
        <v>136.89699999999999</v>
      </c>
      <c r="H278" s="2">
        <v>5.952</v>
      </c>
      <c r="I278" s="2">
        <v>5.1870000000000003</v>
      </c>
      <c r="J278" s="2">
        <v>46.712000000000003</v>
      </c>
      <c r="K278" s="2">
        <v>51.889000000000003</v>
      </c>
      <c r="L278" s="2">
        <v>11.4</v>
      </c>
    </row>
    <row r="279" spans="1:12" x14ac:dyDescent="0.35">
      <c r="A279" s="2" t="s">
        <v>134</v>
      </c>
      <c r="B279" s="2" t="s">
        <v>190</v>
      </c>
      <c r="C279" s="2" t="s">
        <v>568</v>
      </c>
      <c r="D279" s="8" t="s">
        <v>56</v>
      </c>
      <c r="E279" s="2" t="s">
        <v>95</v>
      </c>
      <c r="F279" s="2">
        <v>27</v>
      </c>
      <c r="G279" s="2">
        <v>302.53300000000002</v>
      </c>
      <c r="H279" s="2">
        <v>11.205</v>
      </c>
      <c r="I279" s="2">
        <v>12.85</v>
      </c>
      <c r="J279" s="2">
        <v>29.513000000000002</v>
      </c>
      <c r="K279" s="2">
        <v>28.327999999999999</v>
      </c>
      <c r="L279" s="2">
        <v>25.2</v>
      </c>
    </row>
    <row r="280" spans="1:12" x14ac:dyDescent="0.35">
      <c r="A280" s="2" t="s">
        <v>134</v>
      </c>
      <c r="B280" s="2" t="s">
        <v>190</v>
      </c>
      <c r="C280" s="2" t="s">
        <v>568</v>
      </c>
      <c r="D280" s="8" t="s">
        <v>56</v>
      </c>
      <c r="E280" s="2" t="s">
        <v>96</v>
      </c>
      <c r="F280" s="2">
        <v>16</v>
      </c>
      <c r="G280" s="2">
        <v>480.86399999999998</v>
      </c>
      <c r="H280" s="2">
        <v>30.053999999999998</v>
      </c>
      <c r="I280" s="2">
        <v>33.329000000000001</v>
      </c>
      <c r="J280" s="2">
        <v>31.931999999999999</v>
      </c>
      <c r="K280" s="2">
        <v>16.782</v>
      </c>
      <c r="L280" s="2">
        <v>40.1</v>
      </c>
    </row>
    <row r="281" spans="1:12" x14ac:dyDescent="0.35">
      <c r="A281" s="2" t="s">
        <v>134</v>
      </c>
      <c r="B281" s="2" t="s">
        <v>190</v>
      </c>
      <c r="C281" s="2" t="s">
        <v>568</v>
      </c>
      <c r="D281" s="8" t="s">
        <v>56</v>
      </c>
      <c r="E281" s="2" t="s">
        <v>97</v>
      </c>
      <c r="F281" s="2">
        <v>156</v>
      </c>
      <c r="G281" s="2">
        <v>143.78899999999999</v>
      </c>
      <c r="H281" s="2">
        <v>0.92200000000000004</v>
      </c>
      <c r="I281" s="2">
        <v>0.65700000000000003</v>
      </c>
      <c r="J281" s="2">
        <v>6.6710000000000003</v>
      </c>
      <c r="K281" s="2">
        <v>9.6760000000000002</v>
      </c>
      <c r="L281" s="2">
        <v>12</v>
      </c>
    </row>
    <row r="282" spans="1:12" x14ac:dyDescent="0.35">
      <c r="A282" s="2" t="s">
        <v>134</v>
      </c>
      <c r="B282" s="2" t="s">
        <v>190</v>
      </c>
      <c r="C282" s="2" t="s">
        <v>568</v>
      </c>
      <c r="D282" s="8" t="s">
        <v>56</v>
      </c>
      <c r="E282" s="2" t="s">
        <v>98</v>
      </c>
      <c r="F282" s="2">
        <v>90</v>
      </c>
      <c r="G282" s="2">
        <v>410.17500000000001</v>
      </c>
      <c r="H282" s="2">
        <v>4.5579999999999998</v>
      </c>
      <c r="I282" s="2">
        <v>7.1710000000000003</v>
      </c>
      <c r="J282" s="2">
        <v>8.6489999999999991</v>
      </c>
      <c r="K282" s="2">
        <v>16.184999999999999</v>
      </c>
      <c r="L282" s="2">
        <v>34.200000000000003</v>
      </c>
    </row>
    <row r="283" spans="1:12" x14ac:dyDescent="0.35">
      <c r="A283" s="2" t="s">
        <v>134</v>
      </c>
      <c r="B283" s="2" t="s">
        <v>190</v>
      </c>
      <c r="C283" s="2" t="s">
        <v>568</v>
      </c>
      <c r="D283" s="8" t="s">
        <v>56</v>
      </c>
      <c r="E283" s="2" t="s">
        <v>99</v>
      </c>
      <c r="F283" s="2">
        <v>23</v>
      </c>
      <c r="G283" s="2">
        <v>70.796999999999997</v>
      </c>
      <c r="H283" s="2">
        <v>3.0779999999999998</v>
      </c>
      <c r="I283" s="2">
        <v>5.351</v>
      </c>
      <c r="J283" s="2">
        <v>44.226999999999997</v>
      </c>
      <c r="K283" s="2">
        <v>52.662999999999997</v>
      </c>
      <c r="L283" s="2">
        <v>5.9</v>
      </c>
    </row>
    <row r="284" spans="1:12" x14ac:dyDescent="0.35">
      <c r="A284" s="2" t="s">
        <v>134</v>
      </c>
      <c r="B284" s="2" t="s">
        <v>190</v>
      </c>
      <c r="C284" s="2" t="s">
        <v>568</v>
      </c>
      <c r="D284" s="8" t="s">
        <v>56</v>
      </c>
      <c r="E284" s="2" t="s">
        <v>100</v>
      </c>
      <c r="F284" s="2">
        <v>124</v>
      </c>
      <c r="G284" s="2">
        <v>203.077</v>
      </c>
      <c r="H284" s="2">
        <v>1.6379999999999999</v>
      </c>
      <c r="I284" s="2">
        <v>1.47</v>
      </c>
      <c r="J284" s="2">
        <v>7.77</v>
      </c>
      <c r="K284" s="2">
        <v>11.413</v>
      </c>
      <c r="L284" s="2">
        <v>16.899999999999999</v>
      </c>
    </row>
    <row r="285" spans="1:12" x14ac:dyDescent="0.35">
      <c r="A285" s="2" t="s">
        <v>134</v>
      </c>
      <c r="B285" s="2" t="s">
        <v>190</v>
      </c>
      <c r="C285" s="2" t="s">
        <v>568</v>
      </c>
      <c r="D285" s="8" t="s">
        <v>56</v>
      </c>
      <c r="E285" s="2" t="s">
        <v>101</v>
      </c>
      <c r="F285" s="2">
        <v>0</v>
      </c>
      <c r="G285" s="2">
        <v>0</v>
      </c>
      <c r="H285" s="2" t="s">
        <v>93</v>
      </c>
      <c r="I285" s="2" t="s">
        <v>93</v>
      </c>
      <c r="J285" s="2" t="s">
        <v>93</v>
      </c>
      <c r="K285" s="2" t="s">
        <v>93</v>
      </c>
      <c r="L285" s="2">
        <v>0</v>
      </c>
    </row>
    <row r="286" spans="1:12" x14ac:dyDescent="0.35">
      <c r="A286" s="2" t="s">
        <v>134</v>
      </c>
      <c r="B286" s="2" t="s">
        <v>190</v>
      </c>
      <c r="C286" s="2" t="s">
        <v>568</v>
      </c>
      <c r="D286" s="8" t="s">
        <v>56</v>
      </c>
      <c r="E286" s="2" t="s">
        <v>102</v>
      </c>
      <c r="F286" s="2">
        <v>0</v>
      </c>
      <c r="G286" s="2">
        <v>0</v>
      </c>
      <c r="H286" s="2" t="s">
        <v>93</v>
      </c>
      <c r="I286" s="2" t="s">
        <v>93</v>
      </c>
      <c r="J286" s="2" t="s">
        <v>93</v>
      </c>
      <c r="K286" s="2" t="s">
        <v>93</v>
      </c>
      <c r="L286" s="2">
        <v>0</v>
      </c>
    </row>
    <row r="287" spans="1:12" x14ac:dyDescent="0.35">
      <c r="A287" s="2" t="s">
        <v>134</v>
      </c>
      <c r="B287" s="2" t="s">
        <v>190</v>
      </c>
      <c r="C287" s="2" t="s">
        <v>568</v>
      </c>
      <c r="D287" s="8" t="s">
        <v>56</v>
      </c>
      <c r="E287" s="2" t="s">
        <v>103</v>
      </c>
      <c r="F287" s="2">
        <v>23</v>
      </c>
      <c r="G287" s="2">
        <v>116.431</v>
      </c>
      <c r="H287" s="2">
        <v>5.0620000000000003</v>
      </c>
      <c r="I287" s="2">
        <v>4.6929999999999996</v>
      </c>
      <c r="J287" s="2">
        <v>36.043999999999997</v>
      </c>
      <c r="K287" s="2">
        <v>39.271000000000001</v>
      </c>
      <c r="L287" s="2">
        <v>9.6999999999999993</v>
      </c>
    </row>
    <row r="288" spans="1:12" x14ac:dyDescent="0.35">
      <c r="A288" s="2" t="s">
        <v>135</v>
      </c>
      <c r="B288" s="2" t="s">
        <v>191</v>
      </c>
      <c r="C288" s="2" t="s">
        <v>568</v>
      </c>
      <c r="D288" s="8" t="s">
        <v>57</v>
      </c>
      <c r="E288" s="2" t="s">
        <v>99</v>
      </c>
      <c r="F288" s="2">
        <v>24</v>
      </c>
      <c r="G288" s="2">
        <v>64.88</v>
      </c>
      <c r="H288" s="2">
        <v>2.7029999999999998</v>
      </c>
      <c r="I288" s="2">
        <v>3.927</v>
      </c>
      <c r="J288" s="2">
        <v>23.672999999999998</v>
      </c>
      <c r="K288" s="2">
        <v>22.248000000000001</v>
      </c>
      <c r="L288" s="2">
        <v>5.4</v>
      </c>
    </row>
    <row r="289" spans="1:12" x14ac:dyDescent="0.35">
      <c r="A289" s="2" t="s">
        <v>135</v>
      </c>
      <c r="B289" s="2" t="s">
        <v>191</v>
      </c>
      <c r="C289" s="2" t="s">
        <v>568</v>
      </c>
      <c r="D289" s="8" t="s">
        <v>57</v>
      </c>
      <c r="E289" s="2" t="s">
        <v>101</v>
      </c>
      <c r="F289" s="2">
        <v>0</v>
      </c>
      <c r="G289" s="2">
        <v>0</v>
      </c>
      <c r="H289" s="2" t="s">
        <v>93</v>
      </c>
      <c r="I289" s="2" t="s">
        <v>93</v>
      </c>
      <c r="J289" s="2" t="s">
        <v>93</v>
      </c>
      <c r="K289" s="2" t="s">
        <v>93</v>
      </c>
      <c r="L289" s="2">
        <v>0</v>
      </c>
    </row>
    <row r="290" spans="1:12" x14ac:dyDescent="0.35">
      <c r="A290" s="2" t="s">
        <v>135</v>
      </c>
      <c r="B290" s="2" t="s">
        <v>191</v>
      </c>
      <c r="C290" s="2" t="s">
        <v>568</v>
      </c>
      <c r="D290" s="8" t="s">
        <v>57</v>
      </c>
      <c r="E290" s="2" t="s">
        <v>98</v>
      </c>
      <c r="F290" s="2">
        <v>3</v>
      </c>
      <c r="G290" s="2">
        <v>5.7590000000000003</v>
      </c>
      <c r="H290" s="2">
        <v>1.92</v>
      </c>
      <c r="I290" s="2">
        <v>1.9430000000000001</v>
      </c>
      <c r="J290" s="2">
        <v>25.581</v>
      </c>
      <c r="K290" s="2">
        <v>31.425000000000001</v>
      </c>
      <c r="L290" s="2">
        <v>0.5</v>
      </c>
    </row>
    <row r="291" spans="1:12" x14ac:dyDescent="0.35">
      <c r="A291" s="2" t="s">
        <v>135</v>
      </c>
      <c r="B291" s="2" t="s">
        <v>191</v>
      </c>
      <c r="C291" s="2" t="s">
        <v>568</v>
      </c>
      <c r="D291" s="8" t="s">
        <v>57</v>
      </c>
      <c r="E291" s="2" t="s">
        <v>100</v>
      </c>
      <c r="F291" s="2">
        <v>41</v>
      </c>
      <c r="G291" s="2">
        <v>104.271</v>
      </c>
      <c r="H291" s="2">
        <v>2.5430000000000001</v>
      </c>
      <c r="I291" s="2">
        <v>1.7490000000000001</v>
      </c>
      <c r="J291" s="2">
        <v>11.541</v>
      </c>
      <c r="K291" s="2">
        <v>28.67</v>
      </c>
      <c r="L291" s="2">
        <v>8.6999999999999993</v>
      </c>
    </row>
    <row r="292" spans="1:12" x14ac:dyDescent="0.35">
      <c r="A292" s="2" t="s">
        <v>135</v>
      </c>
      <c r="B292" s="2" t="s">
        <v>191</v>
      </c>
      <c r="C292" s="2" t="s">
        <v>568</v>
      </c>
      <c r="D292" s="8" t="s">
        <v>57</v>
      </c>
      <c r="E292" s="2" t="s">
        <v>97</v>
      </c>
      <c r="F292" s="2">
        <v>85</v>
      </c>
      <c r="G292" s="2">
        <v>97.585999999999999</v>
      </c>
      <c r="H292" s="2">
        <v>1.1479999999999999</v>
      </c>
      <c r="I292" s="2">
        <v>0.48399999999999999</v>
      </c>
      <c r="J292" s="2">
        <v>6.6790000000000003</v>
      </c>
      <c r="K292" s="2">
        <v>9.1780000000000008</v>
      </c>
      <c r="L292" s="2">
        <v>8.1</v>
      </c>
    </row>
    <row r="293" spans="1:12" x14ac:dyDescent="0.35">
      <c r="A293" s="2" t="s">
        <v>135</v>
      </c>
      <c r="B293" s="2" t="s">
        <v>191</v>
      </c>
      <c r="C293" s="2" t="s">
        <v>568</v>
      </c>
      <c r="D293" s="8" t="s">
        <v>57</v>
      </c>
      <c r="E293" s="2" t="s">
        <v>103</v>
      </c>
      <c r="F293" s="2">
        <v>0</v>
      </c>
      <c r="G293" s="2">
        <v>0</v>
      </c>
      <c r="H293" s="2" t="s">
        <v>93</v>
      </c>
      <c r="I293" s="2" t="s">
        <v>93</v>
      </c>
      <c r="J293" s="2" t="s">
        <v>93</v>
      </c>
      <c r="K293" s="2" t="s">
        <v>93</v>
      </c>
      <c r="L293" s="2">
        <v>0</v>
      </c>
    </row>
    <row r="294" spans="1:12" x14ac:dyDescent="0.35">
      <c r="A294" s="2" t="s">
        <v>135</v>
      </c>
      <c r="B294" s="2" t="s">
        <v>191</v>
      </c>
      <c r="C294" s="2" t="s">
        <v>568</v>
      </c>
      <c r="D294" s="8" t="s">
        <v>57</v>
      </c>
      <c r="E294" s="2" t="s">
        <v>102</v>
      </c>
      <c r="F294" s="2">
        <v>0</v>
      </c>
      <c r="G294" s="2">
        <v>0</v>
      </c>
      <c r="H294" s="2" t="s">
        <v>93</v>
      </c>
      <c r="I294" s="2" t="s">
        <v>93</v>
      </c>
      <c r="J294" s="2" t="s">
        <v>93</v>
      </c>
      <c r="K294" s="2" t="s">
        <v>93</v>
      </c>
      <c r="L294" s="2">
        <v>0</v>
      </c>
    </row>
    <row r="295" spans="1:12" x14ac:dyDescent="0.35">
      <c r="A295" s="2" t="s">
        <v>135</v>
      </c>
      <c r="B295" s="2" t="s">
        <v>191</v>
      </c>
      <c r="C295" s="2" t="s">
        <v>568</v>
      </c>
      <c r="D295" s="8" t="s">
        <v>57</v>
      </c>
      <c r="E295" s="2" t="s">
        <v>92</v>
      </c>
      <c r="F295" s="2">
        <v>5</v>
      </c>
      <c r="G295" s="2">
        <v>831.51599999999996</v>
      </c>
      <c r="H295" s="2">
        <v>166.303</v>
      </c>
      <c r="I295" s="2">
        <v>200.321</v>
      </c>
      <c r="J295" s="2">
        <v>92.120999999999995</v>
      </c>
      <c r="K295" s="2">
        <v>83.930999999999997</v>
      </c>
      <c r="L295" s="2">
        <v>69.3</v>
      </c>
    </row>
    <row r="296" spans="1:12" x14ac:dyDescent="0.35">
      <c r="A296" s="2" t="s">
        <v>135</v>
      </c>
      <c r="B296" s="2" t="s">
        <v>191</v>
      </c>
      <c r="C296" s="2" t="s">
        <v>568</v>
      </c>
      <c r="D296" s="8" t="s">
        <v>57</v>
      </c>
      <c r="E296" s="2" t="s">
        <v>94</v>
      </c>
      <c r="F296" s="2">
        <v>6</v>
      </c>
      <c r="G296" s="2">
        <v>238.91399999999999</v>
      </c>
      <c r="H296" s="2">
        <v>39.819000000000003</v>
      </c>
      <c r="I296" s="2">
        <v>76.183999999999997</v>
      </c>
      <c r="J296" s="2">
        <v>67.409000000000006</v>
      </c>
      <c r="K296" s="2">
        <v>48.832000000000001</v>
      </c>
      <c r="L296" s="2">
        <v>19.899999999999999</v>
      </c>
    </row>
    <row r="297" spans="1:12" x14ac:dyDescent="0.35">
      <c r="A297" s="2" t="s">
        <v>135</v>
      </c>
      <c r="B297" s="2" t="s">
        <v>191</v>
      </c>
      <c r="C297" s="2" t="s">
        <v>568</v>
      </c>
      <c r="D297" s="8" t="s">
        <v>57</v>
      </c>
      <c r="E297" s="2" t="s">
        <v>95</v>
      </c>
      <c r="F297" s="2">
        <v>6</v>
      </c>
      <c r="G297" s="2">
        <v>60.874000000000002</v>
      </c>
      <c r="H297" s="2">
        <v>10.146000000000001</v>
      </c>
      <c r="I297" s="2">
        <v>5.9960000000000004</v>
      </c>
      <c r="J297" s="2">
        <v>29.977</v>
      </c>
      <c r="K297" s="2">
        <v>32.116999999999997</v>
      </c>
      <c r="L297" s="2">
        <v>5.0999999999999996</v>
      </c>
    </row>
    <row r="298" spans="1:12" x14ac:dyDescent="0.35">
      <c r="A298" s="2" t="s">
        <v>135</v>
      </c>
      <c r="B298" s="2" t="s">
        <v>191</v>
      </c>
      <c r="C298" s="2" t="s">
        <v>568</v>
      </c>
      <c r="D298" s="8" t="s">
        <v>57</v>
      </c>
      <c r="E298" s="2" t="s">
        <v>96</v>
      </c>
      <c r="F298" s="2">
        <v>4</v>
      </c>
      <c r="G298" s="2">
        <v>68.676000000000002</v>
      </c>
      <c r="H298" s="2">
        <v>17.169</v>
      </c>
      <c r="I298" s="2">
        <v>16.795000000000002</v>
      </c>
      <c r="J298" s="2">
        <v>9.2010000000000005</v>
      </c>
      <c r="K298" s="2">
        <v>5.8940000000000001</v>
      </c>
      <c r="L298" s="2">
        <v>5.7</v>
      </c>
    </row>
    <row r="299" spans="1:12" x14ac:dyDescent="0.35">
      <c r="A299" s="2" t="s">
        <v>120</v>
      </c>
      <c r="B299" s="2" t="s">
        <v>174</v>
      </c>
      <c r="C299" s="2" t="s">
        <v>568</v>
      </c>
      <c r="D299" s="8" t="s">
        <v>29</v>
      </c>
      <c r="E299" s="2" t="s">
        <v>99</v>
      </c>
      <c r="F299" s="2">
        <v>35</v>
      </c>
      <c r="G299" s="2">
        <v>65.194999999999993</v>
      </c>
      <c r="H299" s="2">
        <v>1.863</v>
      </c>
      <c r="I299" s="2">
        <v>3.1619999999999999</v>
      </c>
      <c r="J299" s="2">
        <v>16.298999999999999</v>
      </c>
      <c r="K299" s="2">
        <v>17.14</v>
      </c>
      <c r="L299" s="2">
        <v>5.4</v>
      </c>
    </row>
    <row r="300" spans="1:12" x14ac:dyDescent="0.35">
      <c r="A300" s="2" t="s">
        <v>120</v>
      </c>
      <c r="B300" s="2" t="s">
        <v>174</v>
      </c>
      <c r="C300" s="2" t="s">
        <v>568</v>
      </c>
      <c r="D300" s="8" t="s">
        <v>29</v>
      </c>
      <c r="E300" s="2" t="s">
        <v>101</v>
      </c>
      <c r="F300" s="2">
        <v>0</v>
      </c>
      <c r="G300" s="2">
        <v>0</v>
      </c>
      <c r="H300" s="2" t="s">
        <v>93</v>
      </c>
      <c r="I300" s="2" t="s">
        <v>93</v>
      </c>
      <c r="J300" s="2" t="s">
        <v>93</v>
      </c>
      <c r="K300" s="2" t="s">
        <v>93</v>
      </c>
      <c r="L300" s="2">
        <v>0</v>
      </c>
    </row>
    <row r="301" spans="1:12" x14ac:dyDescent="0.35">
      <c r="A301" s="2" t="s">
        <v>120</v>
      </c>
      <c r="B301" s="2" t="s">
        <v>174</v>
      </c>
      <c r="C301" s="2" t="s">
        <v>568</v>
      </c>
      <c r="D301" s="8" t="s">
        <v>29</v>
      </c>
      <c r="E301" s="2" t="s">
        <v>98</v>
      </c>
      <c r="F301" s="2">
        <v>29</v>
      </c>
      <c r="G301" s="2">
        <v>64.753</v>
      </c>
      <c r="H301" s="2">
        <v>2.2330000000000001</v>
      </c>
      <c r="I301" s="2">
        <v>1.7090000000000001</v>
      </c>
      <c r="J301" s="2">
        <v>10.074999999999999</v>
      </c>
      <c r="K301" s="2">
        <v>16.696999999999999</v>
      </c>
      <c r="L301" s="2">
        <v>5.4</v>
      </c>
    </row>
    <row r="302" spans="1:12" x14ac:dyDescent="0.35">
      <c r="A302" s="2" t="s">
        <v>120</v>
      </c>
      <c r="B302" s="2" t="s">
        <v>174</v>
      </c>
      <c r="C302" s="2" t="s">
        <v>568</v>
      </c>
      <c r="D302" s="8" t="s">
        <v>29</v>
      </c>
      <c r="E302" s="2" t="s">
        <v>100</v>
      </c>
      <c r="F302" s="2">
        <v>71</v>
      </c>
      <c r="G302" s="2">
        <v>214.68</v>
      </c>
      <c r="H302" s="2">
        <v>3.024</v>
      </c>
      <c r="I302" s="2">
        <v>2.6949999999999998</v>
      </c>
      <c r="J302" s="2">
        <v>6.0069999999999997</v>
      </c>
      <c r="K302" s="2">
        <v>6.3650000000000002</v>
      </c>
      <c r="L302" s="2">
        <v>17.899999999999999</v>
      </c>
    </row>
    <row r="303" spans="1:12" x14ac:dyDescent="0.35">
      <c r="A303" s="2" t="s">
        <v>120</v>
      </c>
      <c r="B303" s="2" t="s">
        <v>174</v>
      </c>
      <c r="C303" s="2" t="s">
        <v>568</v>
      </c>
      <c r="D303" s="8" t="s">
        <v>29</v>
      </c>
      <c r="E303" s="2" t="s">
        <v>97</v>
      </c>
      <c r="F303" s="2">
        <v>98</v>
      </c>
      <c r="G303" s="2">
        <v>78.972999999999999</v>
      </c>
      <c r="H303" s="2">
        <v>0.80600000000000005</v>
      </c>
      <c r="I303" s="2">
        <v>0.46700000000000003</v>
      </c>
      <c r="J303" s="2">
        <v>5.7030000000000003</v>
      </c>
      <c r="K303" s="2">
        <v>7.4550000000000001</v>
      </c>
      <c r="L303" s="2">
        <v>6.6</v>
      </c>
    </row>
    <row r="304" spans="1:12" x14ac:dyDescent="0.35">
      <c r="A304" s="2" t="s">
        <v>120</v>
      </c>
      <c r="B304" s="2" t="s">
        <v>174</v>
      </c>
      <c r="C304" s="2" t="s">
        <v>568</v>
      </c>
      <c r="D304" s="8" t="s">
        <v>29</v>
      </c>
      <c r="E304" s="2" t="s">
        <v>103</v>
      </c>
      <c r="F304" s="2">
        <v>0</v>
      </c>
      <c r="G304" s="2">
        <v>0</v>
      </c>
      <c r="H304" s="2" t="s">
        <v>93</v>
      </c>
      <c r="I304" s="2" t="s">
        <v>93</v>
      </c>
      <c r="J304" s="2" t="s">
        <v>93</v>
      </c>
      <c r="K304" s="2" t="s">
        <v>93</v>
      </c>
      <c r="L304" s="2">
        <v>0</v>
      </c>
    </row>
    <row r="305" spans="1:12" x14ac:dyDescent="0.35">
      <c r="A305" s="2" t="s">
        <v>120</v>
      </c>
      <c r="B305" s="2" t="s">
        <v>174</v>
      </c>
      <c r="C305" s="2" t="s">
        <v>568</v>
      </c>
      <c r="D305" s="8" t="s">
        <v>29</v>
      </c>
      <c r="E305" s="2" t="s">
        <v>102</v>
      </c>
      <c r="F305" s="2">
        <v>0</v>
      </c>
      <c r="G305" s="2">
        <v>0</v>
      </c>
      <c r="H305" s="2" t="s">
        <v>93</v>
      </c>
      <c r="I305" s="2" t="s">
        <v>93</v>
      </c>
      <c r="J305" s="2" t="s">
        <v>93</v>
      </c>
      <c r="K305" s="2" t="s">
        <v>93</v>
      </c>
      <c r="L305" s="2">
        <v>0</v>
      </c>
    </row>
    <row r="306" spans="1:12" x14ac:dyDescent="0.35">
      <c r="A306" s="2" t="s">
        <v>120</v>
      </c>
      <c r="B306" s="2" t="s">
        <v>174</v>
      </c>
      <c r="C306" s="2" t="s">
        <v>568</v>
      </c>
      <c r="D306" s="8" t="s">
        <v>29</v>
      </c>
      <c r="E306" s="2" t="s">
        <v>92</v>
      </c>
      <c r="F306" s="2">
        <v>7</v>
      </c>
      <c r="G306" s="2">
        <v>203.87299999999999</v>
      </c>
      <c r="H306" s="2">
        <v>29.125</v>
      </c>
      <c r="I306" s="2">
        <v>13.581</v>
      </c>
      <c r="J306" s="2">
        <v>58.774000000000001</v>
      </c>
      <c r="K306" s="2">
        <v>54.261000000000003</v>
      </c>
      <c r="L306" s="2">
        <v>17</v>
      </c>
    </row>
    <row r="307" spans="1:12" x14ac:dyDescent="0.35">
      <c r="A307" s="2" t="s">
        <v>120</v>
      </c>
      <c r="B307" s="2" t="s">
        <v>174</v>
      </c>
      <c r="C307" s="2" t="s">
        <v>568</v>
      </c>
      <c r="D307" s="8" t="s">
        <v>29</v>
      </c>
      <c r="E307" s="2" t="s">
        <v>94</v>
      </c>
      <c r="F307" s="2">
        <v>13</v>
      </c>
      <c r="G307" s="2">
        <v>113.467</v>
      </c>
      <c r="H307" s="2">
        <v>8.7279999999999998</v>
      </c>
      <c r="I307" s="2">
        <v>6.6790000000000003</v>
      </c>
      <c r="J307" s="2">
        <v>37.078000000000003</v>
      </c>
      <c r="K307" s="2">
        <v>31.282</v>
      </c>
      <c r="L307" s="2">
        <v>9.5</v>
      </c>
    </row>
    <row r="308" spans="1:12" x14ac:dyDescent="0.35">
      <c r="A308" s="2" t="s">
        <v>120</v>
      </c>
      <c r="B308" s="2" t="s">
        <v>174</v>
      </c>
      <c r="C308" s="2" t="s">
        <v>568</v>
      </c>
      <c r="D308" s="8" t="s">
        <v>29</v>
      </c>
      <c r="E308" s="2" t="s">
        <v>95</v>
      </c>
      <c r="F308" s="2">
        <v>10</v>
      </c>
      <c r="G308" s="2">
        <v>195.23</v>
      </c>
      <c r="H308" s="2">
        <v>19.523</v>
      </c>
      <c r="I308" s="2">
        <v>18.358000000000001</v>
      </c>
      <c r="J308" s="2">
        <v>46.241</v>
      </c>
      <c r="K308" s="2">
        <v>20.292999999999999</v>
      </c>
      <c r="L308" s="2">
        <v>16.3</v>
      </c>
    </row>
    <row r="309" spans="1:12" x14ac:dyDescent="0.35">
      <c r="A309" s="2" t="s">
        <v>120</v>
      </c>
      <c r="B309" s="2" t="s">
        <v>174</v>
      </c>
      <c r="C309" s="2" t="s">
        <v>568</v>
      </c>
      <c r="D309" s="8" t="s">
        <v>29</v>
      </c>
      <c r="E309" s="2" t="s">
        <v>96</v>
      </c>
      <c r="F309" s="2">
        <v>4</v>
      </c>
      <c r="G309" s="2">
        <v>687.39700000000005</v>
      </c>
      <c r="H309" s="2">
        <v>171.84899999999999</v>
      </c>
      <c r="I309" s="2">
        <v>268.22500000000002</v>
      </c>
      <c r="J309" s="2">
        <v>136.334</v>
      </c>
      <c r="K309" s="2">
        <v>11.499000000000001</v>
      </c>
      <c r="L309" s="2">
        <v>57.3</v>
      </c>
    </row>
    <row r="310" spans="1:12" x14ac:dyDescent="0.35">
      <c r="A310" s="2" t="s">
        <v>136</v>
      </c>
      <c r="B310" s="2" t="s">
        <v>192</v>
      </c>
      <c r="C310" s="2" t="s">
        <v>568</v>
      </c>
      <c r="D310" s="8" t="s">
        <v>59</v>
      </c>
      <c r="E310" s="2" t="s">
        <v>99</v>
      </c>
      <c r="F310" s="2">
        <v>11</v>
      </c>
      <c r="G310" s="2">
        <v>11.16</v>
      </c>
      <c r="H310" s="2">
        <v>1.0149999999999999</v>
      </c>
      <c r="I310" s="2">
        <v>0.73799999999999999</v>
      </c>
      <c r="J310" s="2">
        <v>101.964</v>
      </c>
      <c r="K310" s="2">
        <v>68.891999999999996</v>
      </c>
      <c r="L310" s="2">
        <v>0.9</v>
      </c>
    </row>
    <row r="311" spans="1:12" x14ac:dyDescent="0.35">
      <c r="A311" s="2" t="s">
        <v>136</v>
      </c>
      <c r="B311" s="2" t="s">
        <v>192</v>
      </c>
      <c r="C311" s="2" t="s">
        <v>568</v>
      </c>
      <c r="D311" s="8" t="s">
        <v>59</v>
      </c>
      <c r="E311" s="2" t="s">
        <v>101</v>
      </c>
      <c r="F311" s="2">
        <v>1</v>
      </c>
      <c r="G311" s="2">
        <v>1.48</v>
      </c>
      <c r="H311" s="2">
        <v>1.48</v>
      </c>
      <c r="I311" s="2" t="s">
        <v>93</v>
      </c>
      <c r="J311" s="2" t="s">
        <v>93</v>
      </c>
      <c r="K311" s="2" t="s">
        <v>93</v>
      </c>
      <c r="L311" s="2">
        <v>0.1</v>
      </c>
    </row>
    <row r="312" spans="1:12" x14ac:dyDescent="0.35">
      <c r="A312" s="2" t="s">
        <v>136</v>
      </c>
      <c r="B312" s="2" t="s">
        <v>192</v>
      </c>
      <c r="C312" s="2" t="s">
        <v>568</v>
      </c>
      <c r="D312" s="8" t="s">
        <v>59</v>
      </c>
      <c r="E312" s="2" t="s">
        <v>98</v>
      </c>
      <c r="F312" s="2">
        <v>85</v>
      </c>
      <c r="G312" s="2">
        <v>215.77</v>
      </c>
      <c r="H312" s="2">
        <v>2.5379999999999998</v>
      </c>
      <c r="I312" s="2">
        <v>4.5709999999999997</v>
      </c>
      <c r="J312" s="2">
        <v>4.1900000000000004</v>
      </c>
      <c r="K312" s="2">
        <v>4.0860000000000003</v>
      </c>
      <c r="L312" s="2">
        <v>18</v>
      </c>
    </row>
    <row r="313" spans="1:12" x14ac:dyDescent="0.35">
      <c r="A313" s="2" t="s">
        <v>136</v>
      </c>
      <c r="B313" s="2" t="s">
        <v>192</v>
      </c>
      <c r="C313" s="2" t="s">
        <v>568</v>
      </c>
      <c r="D313" s="8" t="s">
        <v>59</v>
      </c>
      <c r="E313" s="2" t="s">
        <v>100</v>
      </c>
      <c r="F313" s="2">
        <v>52</v>
      </c>
      <c r="G313" s="2">
        <v>81.808999999999997</v>
      </c>
      <c r="H313" s="2">
        <v>1.573</v>
      </c>
      <c r="I313" s="2">
        <v>1.127</v>
      </c>
      <c r="J313" s="2">
        <v>16.033000000000001</v>
      </c>
      <c r="K313" s="2">
        <v>29.393000000000001</v>
      </c>
      <c r="L313" s="2">
        <v>6.8</v>
      </c>
    </row>
    <row r="314" spans="1:12" x14ac:dyDescent="0.35">
      <c r="A314" s="2" t="s">
        <v>136</v>
      </c>
      <c r="B314" s="2" t="s">
        <v>192</v>
      </c>
      <c r="C314" s="2" t="s">
        <v>568</v>
      </c>
      <c r="D314" s="8" t="s">
        <v>59</v>
      </c>
      <c r="E314" s="2" t="s">
        <v>97</v>
      </c>
      <c r="F314" s="2">
        <v>82</v>
      </c>
      <c r="G314" s="2">
        <v>77.099999999999994</v>
      </c>
      <c r="H314" s="2">
        <v>0.94</v>
      </c>
      <c r="I314" s="2">
        <v>0.61</v>
      </c>
      <c r="J314" s="2">
        <v>13.680999999999999</v>
      </c>
      <c r="K314" s="2">
        <v>21.457000000000001</v>
      </c>
      <c r="L314" s="2">
        <v>6.4</v>
      </c>
    </row>
    <row r="315" spans="1:12" x14ac:dyDescent="0.35">
      <c r="A315" s="2" t="s">
        <v>136</v>
      </c>
      <c r="B315" s="2" t="s">
        <v>192</v>
      </c>
      <c r="C315" s="2" t="s">
        <v>568</v>
      </c>
      <c r="D315" s="8" t="s">
        <v>59</v>
      </c>
      <c r="E315" s="2" t="s">
        <v>103</v>
      </c>
      <c r="F315" s="2">
        <v>30</v>
      </c>
      <c r="G315" s="2">
        <v>156.69999999999999</v>
      </c>
      <c r="H315" s="2">
        <v>5.2229999999999999</v>
      </c>
      <c r="I315" s="2">
        <v>4.2670000000000003</v>
      </c>
      <c r="J315" s="2">
        <v>9.8350000000000009</v>
      </c>
      <c r="K315" s="2">
        <v>11.532</v>
      </c>
      <c r="L315" s="2">
        <v>13.1</v>
      </c>
    </row>
    <row r="316" spans="1:12" x14ac:dyDescent="0.35">
      <c r="A316" s="2" t="s">
        <v>136</v>
      </c>
      <c r="B316" s="2" t="s">
        <v>192</v>
      </c>
      <c r="C316" s="2" t="s">
        <v>568</v>
      </c>
      <c r="D316" s="8" t="s">
        <v>59</v>
      </c>
      <c r="E316" s="2" t="s">
        <v>102</v>
      </c>
      <c r="F316" s="2">
        <v>0</v>
      </c>
      <c r="G316" s="2">
        <v>0</v>
      </c>
      <c r="H316" s="2" t="s">
        <v>93</v>
      </c>
      <c r="I316" s="2" t="s">
        <v>93</v>
      </c>
      <c r="J316" s="2" t="s">
        <v>93</v>
      </c>
      <c r="K316" s="2" t="s">
        <v>93</v>
      </c>
      <c r="L316" s="2">
        <v>0</v>
      </c>
    </row>
    <row r="317" spans="1:12" x14ac:dyDescent="0.35">
      <c r="A317" s="2" t="s">
        <v>136</v>
      </c>
      <c r="B317" s="2" t="s">
        <v>192</v>
      </c>
      <c r="C317" s="2" t="s">
        <v>568</v>
      </c>
      <c r="D317" s="8" t="s">
        <v>59</v>
      </c>
      <c r="E317" s="2" t="s">
        <v>92</v>
      </c>
      <c r="F317" s="2">
        <v>6</v>
      </c>
      <c r="G317" s="2">
        <v>109.354</v>
      </c>
      <c r="H317" s="2">
        <v>18.225999999999999</v>
      </c>
      <c r="I317" s="2">
        <v>16.117999999999999</v>
      </c>
      <c r="J317" s="2">
        <v>66.784999999999997</v>
      </c>
      <c r="K317" s="2">
        <v>36.680999999999997</v>
      </c>
      <c r="L317" s="2">
        <v>9.1</v>
      </c>
    </row>
    <row r="318" spans="1:12" x14ac:dyDescent="0.35">
      <c r="A318" s="2" t="s">
        <v>136</v>
      </c>
      <c r="B318" s="2" t="s">
        <v>192</v>
      </c>
      <c r="C318" s="2" t="s">
        <v>568</v>
      </c>
      <c r="D318" s="8" t="s">
        <v>59</v>
      </c>
      <c r="E318" s="2" t="s">
        <v>94</v>
      </c>
      <c r="F318" s="2">
        <v>12</v>
      </c>
      <c r="G318" s="2">
        <v>112.58799999999999</v>
      </c>
      <c r="H318" s="2">
        <v>9.3819999999999997</v>
      </c>
      <c r="I318" s="2">
        <v>11.744999999999999</v>
      </c>
      <c r="J318" s="2">
        <v>30.263000000000002</v>
      </c>
      <c r="K318" s="2">
        <v>23.692</v>
      </c>
      <c r="L318" s="2">
        <v>9.4</v>
      </c>
    </row>
    <row r="319" spans="1:12" x14ac:dyDescent="0.35">
      <c r="A319" s="2" t="s">
        <v>136</v>
      </c>
      <c r="B319" s="2" t="s">
        <v>192</v>
      </c>
      <c r="C319" s="2" t="s">
        <v>568</v>
      </c>
      <c r="D319" s="8" t="s">
        <v>59</v>
      </c>
      <c r="E319" s="2" t="s">
        <v>95</v>
      </c>
      <c r="F319" s="2">
        <v>16</v>
      </c>
      <c r="G319" s="2">
        <v>157.26400000000001</v>
      </c>
      <c r="H319" s="2">
        <v>9.8290000000000006</v>
      </c>
      <c r="I319" s="2">
        <v>8.23</v>
      </c>
      <c r="J319" s="2">
        <v>50.341999999999999</v>
      </c>
      <c r="K319" s="2">
        <v>62.966000000000001</v>
      </c>
      <c r="L319" s="2">
        <v>13.1</v>
      </c>
    </row>
    <row r="320" spans="1:12" x14ac:dyDescent="0.35">
      <c r="A320" s="2" t="s">
        <v>136</v>
      </c>
      <c r="B320" s="2" t="s">
        <v>192</v>
      </c>
      <c r="C320" s="2" t="s">
        <v>568</v>
      </c>
      <c r="D320" s="8" t="s">
        <v>59</v>
      </c>
      <c r="E320" s="2" t="s">
        <v>96</v>
      </c>
      <c r="F320" s="2">
        <v>10</v>
      </c>
      <c r="G320" s="2">
        <v>820.75099999999998</v>
      </c>
      <c r="H320" s="2">
        <v>82.075000000000003</v>
      </c>
      <c r="I320" s="2">
        <v>102.47799999999999</v>
      </c>
      <c r="J320" s="2">
        <v>41.098999999999997</v>
      </c>
      <c r="K320" s="2">
        <v>33.567</v>
      </c>
      <c r="L320" s="2">
        <v>68.400000000000006</v>
      </c>
    </row>
    <row r="321" spans="1:12" x14ac:dyDescent="0.35">
      <c r="A321" s="2" t="s">
        <v>121</v>
      </c>
      <c r="B321" s="2" t="s">
        <v>175</v>
      </c>
      <c r="C321" s="2" t="s">
        <v>568</v>
      </c>
      <c r="D321" s="8">
        <v>53526</v>
      </c>
      <c r="E321" s="2" t="s">
        <v>99</v>
      </c>
      <c r="F321" s="2">
        <v>14</v>
      </c>
      <c r="G321" s="2">
        <v>80.438000000000002</v>
      </c>
      <c r="H321" s="2">
        <v>5.7460000000000004</v>
      </c>
      <c r="I321" s="2">
        <v>9.7249999999999996</v>
      </c>
      <c r="J321" s="2">
        <v>73.283000000000001</v>
      </c>
      <c r="K321" s="2">
        <v>87.676000000000002</v>
      </c>
      <c r="L321" s="2">
        <v>6.7</v>
      </c>
    </row>
    <row r="322" spans="1:12" x14ac:dyDescent="0.35">
      <c r="A322" s="2" t="s">
        <v>121</v>
      </c>
      <c r="B322" s="2" t="s">
        <v>175</v>
      </c>
      <c r="C322" s="2" t="s">
        <v>568</v>
      </c>
      <c r="D322" s="8">
        <v>53526</v>
      </c>
      <c r="E322" s="2" t="s">
        <v>101</v>
      </c>
      <c r="F322" s="2">
        <v>3</v>
      </c>
      <c r="G322" s="2">
        <v>41.999000000000002</v>
      </c>
      <c r="H322" s="2">
        <v>14</v>
      </c>
      <c r="I322" s="2">
        <v>13.224</v>
      </c>
      <c r="J322" s="2">
        <v>3.86</v>
      </c>
      <c r="K322" s="2">
        <v>1.046</v>
      </c>
      <c r="L322" s="2">
        <v>3.5</v>
      </c>
    </row>
    <row r="323" spans="1:12" x14ac:dyDescent="0.35">
      <c r="A323" s="2" t="s">
        <v>121</v>
      </c>
      <c r="B323" s="2" t="s">
        <v>175</v>
      </c>
      <c r="C323" s="2" t="s">
        <v>568</v>
      </c>
      <c r="D323" s="8">
        <v>53526</v>
      </c>
      <c r="E323" s="2" t="s">
        <v>98</v>
      </c>
      <c r="F323" s="2">
        <v>27</v>
      </c>
      <c r="G323" s="2">
        <v>42.313000000000002</v>
      </c>
      <c r="H323" s="2">
        <v>1.5669999999999999</v>
      </c>
      <c r="I323" s="2">
        <v>1.635</v>
      </c>
      <c r="J323" s="2">
        <v>31.542999999999999</v>
      </c>
      <c r="K323" s="2">
        <v>99.76</v>
      </c>
      <c r="L323" s="2">
        <v>3.5</v>
      </c>
    </row>
    <row r="324" spans="1:12" x14ac:dyDescent="0.35">
      <c r="A324" s="2" t="s">
        <v>121</v>
      </c>
      <c r="B324" s="2" t="s">
        <v>175</v>
      </c>
      <c r="C324" s="2" t="s">
        <v>568</v>
      </c>
      <c r="D324" s="8">
        <v>53526</v>
      </c>
      <c r="E324" s="2" t="s">
        <v>100</v>
      </c>
      <c r="F324" s="2">
        <v>40</v>
      </c>
      <c r="G324" s="2">
        <v>102.339</v>
      </c>
      <c r="H324" s="2">
        <v>2.5579999999999998</v>
      </c>
      <c r="I324" s="2">
        <v>2.48</v>
      </c>
      <c r="J324" s="2">
        <v>24.501000000000001</v>
      </c>
      <c r="K324" s="2">
        <v>66.545000000000002</v>
      </c>
      <c r="L324" s="2">
        <v>8.5</v>
      </c>
    </row>
    <row r="325" spans="1:12" x14ac:dyDescent="0.35">
      <c r="A325" s="2" t="s">
        <v>121</v>
      </c>
      <c r="B325" s="2" t="s">
        <v>175</v>
      </c>
      <c r="C325" s="2" t="s">
        <v>568</v>
      </c>
      <c r="D325" s="8">
        <v>53526</v>
      </c>
      <c r="E325" s="2" t="s">
        <v>97</v>
      </c>
      <c r="F325" s="2">
        <v>54</v>
      </c>
      <c r="G325" s="2">
        <v>46.591000000000001</v>
      </c>
      <c r="H325" s="2">
        <v>0.86299999999999999</v>
      </c>
      <c r="I325" s="2">
        <v>0.54600000000000004</v>
      </c>
      <c r="J325" s="2">
        <v>15.86</v>
      </c>
      <c r="K325" s="2">
        <v>33.746000000000002</v>
      </c>
      <c r="L325" s="2">
        <v>3.9</v>
      </c>
    </row>
    <row r="326" spans="1:12" x14ac:dyDescent="0.35">
      <c r="A326" s="2" t="s">
        <v>121</v>
      </c>
      <c r="B326" s="2" t="s">
        <v>175</v>
      </c>
      <c r="C326" s="2" t="s">
        <v>568</v>
      </c>
      <c r="D326" s="8">
        <v>53526</v>
      </c>
      <c r="E326" s="2" t="s">
        <v>103</v>
      </c>
      <c r="F326" s="2">
        <v>5</v>
      </c>
      <c r="G326" s="2">
        <v>170.23699999999999</v>
      </c>
      <c r="H326" s="2">
        <v>34.046999999999997</v>
      </c>
      <c r="I326" s="2">
        <v>38.19</v>
      </c>
      <c r="J326" s="2">
        <v>133.12100000000001</v>
      </c>
      <c r="K326" s="2">
        <v>250.54400000000001</v>
      </c>
      <c r="L326" s="2">
        <v>14.2</v>
      </c>
    </row>
    <row r="327" spans="1:12" x14ac:dyDescent="0.35">
      <c r="A327" s="2" t="s">
        <v>121</v>
      </c>
      <c r="B327" s="2" t="s">
        <v>175</v>
      </c>
      <c r="C327" s="2" t="s">
        <v>568</v>
      </c>
      <c r="D327" s="8">
        <v>53526</v>
      </c>
      <c r="E327" s="2" t="s">
        <v>102</v>
      </c>
      <c r="F327" s="2">
        <v>0</v>
      </c>
      <c r="G327" s="2">
        <v>0</v>
      </c>
      <c r="H327" s="2" t="s">
        <v>93</v>
      </c>
      <c r="I327" s="2" t="s">
        <v>93</v>
      </c>
      <c r="J327" s="2" t="s">
        <v>93</v>
      </c>
      <c r="K327" s="2" t="s">
        <v>93</v>
      </c>
      <c r="L327" s="2">
        <v>0</v>
      </c>
    </row>
    <row r="328" spans="1:12" x14ac:dyDescent="0.35">
      <c r="A328" s="2" t="s">
        <v>121</v>
      </c>
      <c r="B328" s="2" t="s">
        <v>175</v>
      </c>
      <c r="C328" s="2" t="s">
        <v>568</v>
      </c>
      <c r="D328" s="8">
        <v>53526</v>
      </c>
      <c r="E328" s="2" t="s">
        <v>92</v>
      </c>
      <c r="F328" s="2">
        <v>3</v>
      </c>
      <c r="G328" s="2">
        <v>177.517</v>
      </c>
      <c r="H328" s="2">
        <v>59.171999999999997</v>
      </c>
      <c r="I328" s="2">
        <v>70.400999999999996</v>
      </c>
      <c r="J328" s="2">
        <v>327.96100000000001</v>
      </c>
      <c r="K328" s="2">
        <v>425.16899999999998</v>
      </c>
      <c r="L328" s="2">
        <v>14.8</v>
      </c>
    </row>
    <row r="329" spans="1:12" x14ac:dyDescent="0.35">
      <c r="A329" s="2" t="s">
        <v>121</v>
      </c>
      <c r="B329" s="2" t="s">
        <v>175</v>
      </c>
      <c r="C329" s="2" t="s">
        <v>568</v>
      </c>
      <c r="D329" s="8">
        <v>53526</v>
      </c>
      <c r="E329" s="2" t="s">
        <v>94</v>
      </c>
      <c r="F329" s="2">
        <v>5</v>
      </c>
      <c r="G329" s="2">
        <v>60.795999999999999</v>
      </c>
      <c r="H329" s="2">
        <v>12.159000000000001</v>
      </c>
      <c r="I329" s="2">
        <v>15.385</v>
      </c>
      <c r="J329" s="2">
        <v>189.46100000000001</v>
      </c>
      <c r="K329" s="2">
        <v>267.72899999999998</v>
      </c>
      <c r="L329" s="2">
        <v>5.0999999999999996</v>
      </c>
    </row>
    <row r="330" spans="1:12" x14ac:dyDescent="0.35">
      <c r="A330" s="2" t="s">
        <v>121</v>
      </c>
      <c r="B330" s="2" t="s">
        <v>175</v>
      </c>
      <c r="C330" s="2" t="s">
        <v>568</v>
      </c>
      <c r="D330" s="8">
        <v>53526</v>
      </c>
      <c r="E330" s="2" t="s">
        <v>95</v>
      </c>
      <c r="F330" s="2">
        <v>6</v>
      </c>
      <c r="G330" s="2">
        <v>201.714</v>
      </c>
      <c r="H330" s="2">
        <v>33.619</v>
      </c>
      <c r="I330" s="2">
        <v>50.802</v>
      </c>
      <c r="J330" s="2">
        <v>125.913</v>
      </c>
      <c r="K330" s="2">
        <v>162.10599999999999</v>
      </c>
      <c r="L330" s="2">
        <v>16.8</v>
      </c>
    </row>
    <row r="331" spans="1:12" x14ac:dyDescent="0.35">
      <c r="A331" s="2" t="s">
        <v>121</v>
      </c>
      <c r="B331" s="2" t="s">
        <v>175</v>
      </c>
      <c r="C331" s="2" t="s">
        <v>568</v>
      </c>
      <c r="D331" s="8">
        <v>53526</v>
      </c>
      <c r="E331" s="2" t="s">
        <v>96</v>
      </c>
      <c r="F331" s="2">
        <v>4</v>
      </c>
      <c r="G331" s="2">
        <v>759.47699999999998</v>
      </c>
      <c r="H331" s="2">
        <v>189.869</v>
      </c>
      <c r="I331" s="2">
        <v>200.768</v>
      </c>
      <c r="J331" s="2">
        <v>137.28100000000001</v>
      </c>
      <c r="K331" s="2">
        <v>104.093</v>
      </c>
      <c r="L331" s="2">
        <v>63.3</v>
      </c>
    </row>
    <row r="332" spans="1:12" x14ac:dyDescent="0.35">
      <c r="A332" s="2" t="s">
        <v>122</v>
      </c>
      <c r="B332" s="2" t="s">
        <v>177</v>
      </c>
      <c r="C332" s="2" t="s">
        <v>568</v>
      </c>
      <c r="D332" s="8" t="s">
        <v>34</v>
      </c>
      <c r="E332" s="2" t="s">
        <v>99</v>
      </c>
      <c r="F332" s="2">
        <v>26</v>
      </c>
      <c r="G332" s="2">
        <v>15.239000000000001</v>
      </c>
      <c r="H332" s="2">
        <v>0.58599999999999997</v>
      </c>
      <c r="I332" s="2">
        <v>0.36</v>
      </c>
      <c r="J332" s="2">
        <v>30.184000000000001</v>
      </c>
      <c r="K332" s="2">
        <v>41.137</v>
      </c>
      <c r="L332" s="2">
        <v>1.3</v>
      </c>
    </row>
    <row r="333" spans="1:12" x14ac:dyDescent="0.35">
      <c r="A333" s="2" t="s">
        <v>122</v>
      </c>
      <c r="B333" s="2" t="s">
        <v>177</v>
      </c>
      <c r="C333" s="2" t="s">
        <v>568</v>
      </c>
      <c r="D333" s="8" t="s">
        <v>34</v>
      </c>
      <c r="E333" s="2" t="s">
        <v>101</v>
      </c>
      <c r="F333" s="2">
        <v>0</v>
      </c>
      <c r="G333" s="2">
        <v>0</v>
      </c>
      <c r="H333" s="2" t="s">
        <v>93</v>
      </c>
      <c r="I333" s="2" t="s">
        <v>93</v>
      </c>
      <c r="J333" s="2" t="s">
        <v>93</v>
      </c>
      <c r="K333" s="2" t="s">
        <v>93</v>
      </c>
      <c r="L333" s="2">
        <v>0</v>
      </c>
    </row>
    <row r="334" spans="1:12" x14ac:dyDescent="0.35">
      <c r="A334" s="2" t="s">
        <v>122</v>
      </c>
      <c r="B334" s="2" t="s">
        <v>177</v>
      </c>
      <c r="C334" s="2" t="s">
        <v>568</v>
      </c>
      <c r="D334" s="8" t="s">
        <v>34</v>
      </c>
      <c r="E334" s="2" t="s">
        <v>98</v>
      </c>
      <c r="F334" s="2">
        <v>158</v>
      </c>
      <c r="G334" s="2">
        <v>297.93700000000001</v>
      </c>
      <c r="H334" s="2">
        <v>1.8859999999999999</v>
      </c>
      <c r="I334" s="2">
        <v>2.0640000000000001</v>
      </c>
      <c r="J334" s="2">
        <v>5.7290000000000001</v>
      </c>
      <c r="K334" s="2">
        <v>14.414</v>
      </c>
      <c r="L334" s="2">
        <v>24.8</v>
      </c>
    </row>
    <row r="335" spans="1:12" x14ac:dyDescent="0.35">
      <c r="A335" s="2" t="s">
        <v>122</v>
      </c>
      <c r="B335" s="2" t="s">
        <v>177</v>
      </c>
      <c r="C335" s="2" t="s">
        <v>568</v>
      </c>
      <c r="D335" s="8" t="s">
        <v>34</v>
      </c>
      <c r="E335" s="2" t="s">
        <v>100</v>
      </c>
      <c r="F335" s="2">
        <v>107</v>
      </c>
      <c r="G335" s="2">
        <v>228.685</v>
      </c>
      <c r="H335" s="2">
        <v>2.137</v>
      </c>
      <c r="I335" s="2">
        <v>2.9550000000000001</v>
      </c>
      <c r="J335" s="2">
        <v>9.0269999999999992</v>
      </c>
      <c r="K335" s="2">
        <v>13.568</v>
      </c>
      <c r="L335" s="2">
        <v>19.100000000000001</v>
      </c>
    </row>
    <row r="336" spans="1:12" x14ac:dyDescent="0.35">
      <c r="A336" s="2" t="s">
        <v>122</v>
      </c>
      <c r="B336" s="2" t="s">
        <v>177</v>
      </c>
      <c r="C336" s="2" t="s">
        <v>568</v>
      </c>
      <c r="D336" s="8" t="s">
        <v>34</v>
      </c>
      <c r="E336" s="2" t="s">
        <v>97</v>
      </c>
      <c r="F336" s="2">
        <v>169</v>
      </c>
      <c r="G336" s="2">
        <v>144.25200000000001</v>
      </c>
      <c r="H336" s="2">
        <v>0.85399999999999998</v>
      </c>
      <c r="I336" s="2">
        <v>0.628</v>
      </c>
      <c r="J336" s="2">
        <v>6.2779999999999996</v>
      </c>
      <c r="K336" s="2">
        <v>11.975</v>
      </c>
      <c r="L336" s="2">
        <v>12</v>
      </c>
    </row>
    <row r="337" spans="1:12" x14ac:dyDescent="0.35">
      <c r="A337" s="2" t="s">
        <v>122</v>
      </c>
      <c r="B337" s="2" t="s">
        <v>177</v>
      </c>
      <c r="C337" s="2" t="s">
        <v>568</v>
      </c>
      <c r="D337" s="8" t="s">
        <v>34</v>
      </c>
      <c r="E337" s="2" t="s">
        <v>103</v>
      </c>
      <c r="F337" s="2">
        <v>59</v>
      </c>
      <c r="G337" s="2">
        <v>263.36099999999999</v>
      </c>
      <c r="H337" s="2">
        <v>4.4640000000000004</v>
      </c>
      <c r="I337" s="2">
        <v>3.5630000000000002</v>
      </c>
      <c r="J337" s="2">
        <v>12.997999999999999</v>
      </c>
      <c r="K337" s="2">
        <v>37.136000000000003</v>
      </c>
      <c r="L337" s="2">
        <v>21.9</v>
      </c>
    </row>
    <row r="338" spans="1:12" x14ac:dyDescent="0.35">
      <c r="A338" s="2" t="s">
        <v>122</v>
      </c>
      <c r="B338" s="2" t="s">
        <v>177</v>
      </c>
      <c r="C338" s="2" t="s">
        <v>568</v>
      </c>
      <c r="D338" s="8" t="s">
        <v>34</v>
      </c>
      <c r="E338" s="2" t="s">
        <v>102</v>
      </c>
      <c r="F338" s="2">
        <v>0</v>
      </c>
      <c r="G338" s="2">
        <v>0</v>
      </c>
      <c r="H338" s="2" t="s">
        <v>93</v>
      </c>
      <c r="I338" s="2" t="s">
        <v>93</v>
      </c>
      <c r="J338" s="2" t="s">
        <v>93</v>
      </c>
      <c r="K338" s="2" t="s">
        <v>93</v>
      </c>
      <c r="L338" s="2">
        <v>0</v>
      </c>
    </row>
    <row r="339" spans="1:12" x14ac:dyDescent="0.35">
      <c r="A339" s="2" t="s">
        <v>122</v>
      </c>
      <c r="B339" s="2" t="s">
        <v>177</v>
      </c>
      <c r="C339" s="2" t="s">
        <v>568</v>
      </c>
      <c r="D339" s="8" t="s">
        <v>34</v>
      </c>
      <c r="E339" s="2" t="s">
        <v>92</v>
      </c>
      <c r="F339" s="2">
        <v>19</v>
      </c>
      <c r="G339" s="2">
        <v>326.46100000000001</v>
      </c>
      <c r="H339" s="2">
        <v>17.181999999999999</v>
      </c>
      <c r="I339" s="2">
        <v>16.673999999999999</v>
      </c>
      <c r="J339" s="2">
        <v>47.667999999999999</v>
      </c>
      <c r="K339" s="2">
        <v>86.835999999999999</v>
      </c>
      <c r="L339" s="2">
        <v>27.2</v>
      </c>
    </row>
    <row r="340" spans="1:12" x14ac:dyDescent="0.35">
      <c r="A340" s="2" t="s">
        <v>122</v>
      </c>
      <c r="B340" s="2" t="s">
        <v>177</v>
      </c>
      <c r="C340" s="2" t="s">
        <v>568</v>
      </c>
      <c r="D340" s="8" t="s">
        <v>34</v>
      </c>
      <c r="E340" s="2" t="s">
        <v>94</v>
      </c>
      <c r="F340" s="2">
        <v>37</v>
      </c>
      <c r="G340" s="2">
        <v>162.88300000000001</v>
      </c>
      <c r="H340" s="2">
        <v>4.4020000000000001</v>
      </c>
      <c r="I340" s="2">
        <v>5.5810000000000004</v>
      </c>
      <c r="J340" s="2">
        <v>27.904</v>
      </c>
      <c r="K340" s="2">
        <v>62.890999999999998</v>
      </c>
      <c r="L340" s="2">
        <v>13.6</v>
      </c>
    </row>
    <row r="341" spans="1:12" x14ac:dyDescent="0.35">
      <c r="A341" s="2" t="s">
        <v>122</v>
      </c>
      <c r="B341" s="2" t="s">
        <v>177</v>
      </c>
      <c r="C341" s="2" t="s">
        <v>568</v>
      </c>
      <c r="D341" s="8" t="s">
        <v>34</v>
      </c>
      <c r="E341" s="2" t="s">
        <v>95</v>
      </c>
      <c r="F341" s="2">
        <v>38</v>
      </c>
      <c r="G341" s="2">
        <v>386.04199999999997</v>
      </c>
      <c r="H341" s="2">
        <v>10.159000000000001</v>
      </c>
      <c r="I341" s="2">
        <v>19.161000000000001</v>
      </c>
      <c r="J341" s="2">
        <v>21.164999999999999</v>
      </c>
      <c r="K341" s="2">
        <v>18.02</v>
      </c>
      <c r="L341" s="2">
        <v>32.200000000000003</v>
      </c>
    </row>
    <row r="342" spans="1:12" x14ac:dyDescent="0.35">
      <c r="A342" s="2" t="s">
        <v>122</v>
      </c>
      <c r="B342" s="2" t="s">
        <v>177</v>
      </c>
      <c r="C342" s="2" t="s">
        <v>568</v>
      </c>
      <c r="D342" s="8" t="s">
        <v>34</v>
      </c>
      <c r="E342" s="2" t="s">
        <v>96</v>
      </c>
      <c r="F342" s="2">
        <v>20</v>
      </c>
      <c r="G342" s="2">
        <v>324.50099999999998</v>
      </c>
      <c r="H342" s="2">
        <v>16.225000000000001</v>
      </c>
      <c r="I342" s="2">
        <v>12.808999999999999</v>
      </c>
      <c r="J342" s="2">
        <v>43.857999999999997</v>
      </c>
      <c r="K342" s="2">
        <v>36.470999999999997</v>
      </c>
      <c r="L342" s="2">
        <v>27</v>
      </c>
    </row>
    <row r="343" spans="1:12" x14ac:dyDescent="0.35">
      <c r="A343" s="2" t="s">
        <v>123</v>
      </c>
      <c r="B343" s="2" t="s">
        <v>178</v>
      </c>
      <c r="C343" s="2" t="s">
        <v>568</v>
      </c>
      <c r="D343" s="8">
        <v>61888</v>
      </c>
      <c r="E343" s="2" t="s">
        <v>99</v>
      </c>
      <c r="F343" s="2">
        <v>18</v>
      </c>
      <c r="G343" s="2">
        <v>10.36</v>
      </c>
      <c r="H343" s="2">
        <v>0.57599999999999996</v>
      </c>
      <c r="I343" s="2">
        <v>0.33700000000000002</v>
      </c>
      <c r="J343" s="2">
        <v>48.48</v>
      </c>
      <c r="K343" s="2">
        <v>62.686</v>
      </c>
      <c r="L343" s="2">
        <v>0.9</v>
      </c>
    </row>
    <row r="344" spans="1:12" x14ac:dyDescent="0.35">
      <c r="A344" s="2" t="s">
        <v>123</v>
      </c>
      <c r="B344" s="2" t="s">
        <v>178</v>
      </c>
      <c r="C344" s="2" t="s">
        <v>568</v>
      </c>
      <c r="D344" s="8">
        <v>61888</v>
      </c>
      <c r="E344" s="2" t="s">
        <v>101</v>
      </c>
      <c r="F344" s="2">
        <v>2</v>
      </c>
      <c r="G344" s="2">
        <v>63</v>
      </c>
      <c r="H344" s="2">
        <v>31.5</v>
      </c>
      <c r="I344" s="2">
        <v>43.756</v>
      </c>
      <c r="J344" s="2">
        <v>2.92</v>
      </c>
      <c r="K344" s="2" t="s">
        <v>93</v>
      </c>
      <c r="L344" s="2">
        <v>5.2</v>
      </c>
    </row>
    <row r="345" spans="1:12" x14ac:dyDescent="0.35">
      <c r="A345" s="2" t="s">
        <v>123</v>
      </c>
      <c r="B345" s="2" t="s">
        <v>178</v>
      </c>
      <c r="C345" s="2" t="s">
        <v>568</v>
      </c>
      <c r="D345" s="8">
        <v>61888</v>
      </c>
      <c r="E345" s="2" t="s">
        <v>98</v>
      </c>
      <c r="F345" s="2">
        <v>81</v>
      </c>
      <c r="G345" s="2">
        <v>71.91</v>
      </c>
      <c r="H345" s="2">
        <v>0.88800000000000001</v>
      </c>
      <c r="I345" s="2">
        <v>1.1080000000000001</v>
      </c>
      <c r="J345" s="2">
        <v>5.6219999999999999</v>
      </c>
      <c r="K345" s="2">
        <v>11.679</v>
      </c>
      <c r="L345" s="2">
        <v>6</v>
      </c>
    </row>
    <row r="346" spans="1:12" x14ac:dyDescent="0.35">
      <c r="A346" s="2" t="s">
        <v>123</v>
      </c>
      <c r="B346" s="2" t="s">
        <v>178</v>
      </c>
      <c r="C346" s="2" t="s">
        <v>568</v>
      </c>
      <c r="D346" s="8">
        <v>61888</v>
      </c>
      <c r="E346" s="2" t="s">
        <v>100</v>
      </c>
      <c r="F346" s="2">
        <v>75</v>
      </c>
      <c r="G346" s="2">
        <v>114.997</v>
      </c>
      <c r="H346" s="2">
        <v>1.5329999999999999</v>
      </c>
      <c r="I346" s="2">
        <v>2.0019999999999998</v>
      </c>
      <c r="J346" s="2">
        <v>7.5209999999999999</v>
      </c>
      <c r="K346" s="2">
        <v>9.4169999999999998</v>
      </c>
      <c r="L346" s="2">
        <v>9.6</v>
      </c>
    </row>
    <row r="347" spans="1:12" x14ac:dyDescent="0.35">
      <c r="A347" s="2" t="s">
        <v>123</v>
      </c>
      <c r="B347" s="2" t="s">
        <v>178</v>
      </c>
      <c r="C347" s="2" t="s">
        <v>568</v>
      </c>
      <c r="D347" s="8">
        <v>61888</v>
      </c>
      <c r="E347" s="2" t="s">
        <v>97</v>
      </c>
      <c r="F347" s="2">
        <v>116</v>
      </c>
      <c r="G347" s="2">
        <v>97.841999999999999</v>
      </c>
      <c r="H347" s="2">
        <v>0.84299999999999997</v>
      </c>
      <c r="I347" s="2">
        <v>0.68899999999999995</v>
      </c>
      <c r="J347" s="2">
        <v>5.7050000000000001</v>
      </c>
      <c r="K347" s="2">
        <v>9.1359999999999992</v>
      </c>
      <c r="L347" s="2">
        <v>8.1999999999999993</v>
      </c>
    </row>
    <row r="348" spans="1:12" x14ac:dyDescent="0.35">
      <c r="A348" s="2" t="s">
        <v>123</v>
      </c>
      <c r="B348" s="2" t="s">
        <v>178</v>
      </c>
      <c r="C348" s="2" t="s">
        <v>568</v>
      </c>
      <c r="D348" s="8">
        <v>61888</v>
      </c>
      <c r="E348" s="2" t="s">
        <v>103</v>
      </c>
      <c r="F348" s="2">
        <v>11</v>
      </c>
      <c r="G348" s="2">
        <v>86.956000000000003</v>
      </c>
      <c r="H348" s="2">
        <v>7.9050000000000002</v>
      </c>
      <c r="I348" s="2">
        <v>9.1370000000000005</v>
      </c>
      <c r="J348" s="2">
        <v>33.235999999999997</v>
      </c>
      <c r="K348" s="2">
        <v>18.481000000000002</v>
      </c>
      <c r="L348" s="2">
        <v>7.2</v>
      </c>
    </row>
    <row r="349" spans="1:12" x14ac:dyDescent="0.35">
      <c r="A349" s="2" t="s">
        <v>123</v>
      </c>
      <c r="B349" s="2" t="s">
        <v>178</v>
      </c>
      <c r="C349" s="2" t="s">
        <v>568</v>
      </c>
      <c r="D349" s="8">
        <v>61888</v>
      </c>
      <c r="E349" s="2" t="s">
        <v>102</v>
      </c>
      <c r="F349" s="2">
        <v>0</v>
      </c>
      <c r="G349" s="2">
        <v>0</v>
      </c>
      <c r="H349" s="2" t="s">
        <v>93</v>
      </c>
      <c r="I349" s="2" t="s">
        <v>93</v>
      </c>
      <c r="J349" s="2" t="s">
        <v>93</v>
      </c>
      <c r="K349" s="2" t="s">
        <v>93</v>
      </c>
      <c r="L349" s="2">
        <v>0</v>
      </c>
    </row>
    <row r="350" spans="1:12" x14ac:dyDescent="0.35">
      <c r="A350" s="2" t="s">
        <v>123</v>
      </c>
      <c r="B350" s="2" t="s">
        <v>178</v>
      </c>
      <c r="C350" s="2" t="s">
        <v>568</v>
      </c>
      <c r="D350" s="8">
        <v>61888</v>
      </c>
      <c r="E350" s="2" t="s">
        <v>92</v>
      </c>
      <c r="F350" s="2">
        <v>11</v>
      </c>
      <c r="G350" s="2">
        <v>667.75</v>
      </c>
      <c r="H350" s="2">
        <v>60.704999999999998</v>
      </c>
      <c r="I350" s="2">
        <v>159.73400000000001</v>
      </c>
      <c r="J350" s="2">
        <v>53.225000000000001</v>
      </c>
      <c r="K350" s="2">
        <v>46.168999999999997</v>
      </c>
      <c r="L350" s="2">
        <v>55.6</v>
      </c>
    </row>
    <row r="351" spans="1:12" x14ac:dyDescent="0.35">
      <c r="A351" s="2" t="s">
        <v>123</v>
      </c>
      <c r="B351" s="2" t="s">
        <v>178</v>
      </c>
      <c r="C351" s="2" t="s">
        <v>568</v>
      </c>
      <c r="D351" s="8">
        <v>61888</v>
      </c>
      <c r="E351" s="2" t="s">
        <v>94</v>
      </c>
      <c r="F351" s="2">
        <v>21</v>
      </c>
      <c r="G351" s="2">
        <v>141.69900000000001</v>
      </c>
      <c r="H351" s="2">
        <v>6.7480000000000002</v>
      </c>
      <c r="I351" s="2">
        <v>6.2709999999999999</v>
      </c>
      <c r="J351" s="2">
        <v>25.016999999999999</v>
      </c>
      <c r="K351" s="2">
        <v>27.901</v>
      </c>
      <c r="L351" s="2">
        <v>11.8</v>
      </c>
    </row>
    <row r="352" spans="1:12" x14ac:dyDescent="0.35">
      <c r="A352" s="2" t="s">
        <v>123</v>
      </c>
      <c r="B352" s="2" t="s">
        <v>178</v>
      </c>
      <c r="C352" s="2" t="s">
        <v>568</v>
      </c>
      <c r="D352" s="8">
        <v>61888</v>
      </c>
      <c r="E352" s="2" t="s">
        <v>95</v>
      </c>
      <c r="F352" s="2">
        <v>23</v>
      </c>
      <c r="G352" s="2">
        <v>240.21799999999999</v>
      </c>
      <c r="H352" s="2">
        <v>10.444000000000001</v>
      </c>
      <c r="I352" s="2">
        <v>17.690000000000001</v>
      </c>
      <c r="J352" s="2">
        <v>17.003</v>
      </c>
      <c r="K352" s="2">
        <v>11.491</v>
      </c>
      <c r="L352" s="2">
        <v>20</v>
      </c>
    </row>
    <row r="353" spans="1:12" x14ac:dyDescent="0.35">
      <c r="A353" s="2" t="s">
        <v>123</v>
      </c>
      <c r="B353" s="2" t="s">
        <v>178</v>
      </c>
      <c r="C353" s="2" t="s">
        <v>568</v>
      </c>
      <c r="D353" s="8">
        <v>61888</v>
      </c>
      <c r="E353" s="2" t="s">
        <v>96</v>
      </c>
      <c r="F353" s="2">
        <v>12</v>
      </c>
      <c r="G353" s="2">
        <v>148.46799999999999</v>
      </c>
      <c r="H353" s="2">
        <v>12.372</v>
      </c>
      <c r="I353" s="2">
        <v>8.718</v>
      </c>
      <c r="J353" s="2">
        <v>33.561</v>
      </c>
      <c r="K353" s="2">
        <v>16.170000000000002</v>
      </c>
      <c r="L353" s="2">
        <v>12.4</v>
      </c>
    </row>
    <row r="354" spans="1:12" x14ac:dyDescent="0.35">
      <c r="A354" s="2" t="s">
        <v>124</v>
      </c>
      <c r="B354" s="2" t="s">
        <v>179</v>
      </c>
      <c r="C354" s="2" t="s">
        <v>568</v>
      </c>
      <c r="D354" s="8" t="s">
        <v>38</v>
      </c>
      <c r="E354" s="2" t="s">
        <v>99</v>
      </c>
      <c r="F354" s="2">
        <v>9</v>
      </c>
      <c r="G354" s="2">
        <v>6.68</v>
      </c>
      <c r="H354" s="2">
        <v>0.74199999999999999</v>
      </c>
      <c r="I354" s="2">
        <v>0.66200000000000003</v>
      </c>
      <c r="J354" s="2">
        <v>112.73</v>
      </c>
      <c r="K354" s="2">
        <v>202.917</v>
      </c>
      <c r="L354" s="2">
        <v>0.6</v>
      </c>
    </row>
    <row r="355" spans="1:12" x14ac:dyDescent="0.35">
      <c r="A355" s="2" t="s">
        <v>124</v>
      </c>
      <c r="B355" s="2" t="s">
        <v>179</v>
      </c>
      <c r="C355" s="2" t="s">
        <v>568</v>
      </c>
      <c r="D355" s="8" t="s">
        <v>38</v>
      </c>
      <c r="E355" s="2" t="s">
        <v>101</v>
      </c>
      <c r="F355" s="2">
        <v>0</v>
      </c>
      <c r="G355" s="2">
        <v>0</v>
      </c>
      <c r="H355" s="2" t="s">
        <v>93</v>
      </c>
      <c r="I355" s="2" t="s">
        <v>93</v>
      </c>
      <c r="J355" s="2" t="s">
        <v>93</v>
      </c>
      <c r="K355" s="2" t="s">
        <v>93</v>
      </c>
      <c r="L355" s="2">
        <v>0</v>
      </c>
    </row>
    <row r="356" spans="1:12" x14ac:dyDescent="0.35">
      <c r="A356" s="2" t="s">
        <v>124</v>
      </c>
      <c r="B356" s="2" t="s">
        <v>179</v>
      </c>
      <c r="C356" s="2" t="s">
        <v>568</v>
      </c>
      <c r="D356" s="8" t="s">
        <v>38</v>
      </c>
      <c r="E356" s="2" t="s">
        <v>98</v>
      </c>
      <c r="F356" s="2">
        <v>40</v>
      </c>
      <c r="G356" s="2">
        <v>89.716999999999999</v>
      </c>
      <c r="H356" s="2">
        <v>2.2429999999999999</v>
      </c>
      <c r="I356" s="2">
        <v>3.9590000000000001</v>
      </c>
      <c r="J356" s="2">
        <v>20.91</v>
      </c>
      <c r="K356" s="2">
        <v>78.631</v>
      </c>
      <c r="L356" s="2">
        <v>7.5</v>
      </c>
    </row>
    <row r="357" spans="1:12" x14ac:dyDescent="0.35">
      <c r="A357" s="2" t="s">
        <v>124</v>
      </c>
      <c r="B357" s="2" t="s">
        <v>179</v>
      </c>
      <c r="C357" s="2" t="s">
        <v>568</v>
      </c>
      <c r="D357" s="8" t="s">
        <v>38</v>
      </c>
      <c r="E357" s="2" t="s">
        <v>100</v>
      </c>
      <c r="F357" s="2">
        <v>51</v>
      </c>
      <c r="G357" s="2">
        <v>85.018000000000001</v>
      </c>
      <c r="H357" s="2">
        <v>1.667</v>
      </c>
      <c r="I357" s="2">
        <v>1.2130000000000001</v>
      </c>
      <c r="J357" s="2">
        <v>17.244</v>
      </c>
      <c r="K357" s="2">
        <v>76.3</v>
      </c>
      <c r="L357" s="2">
        <v>7.1</v>
      </c>
    </row>
    <row r="358" spans="1:12" x14ac:dyDescent="0.35">
      <c r="A358" s="2" t="s">
        <v>124</v>
      </c>
      <c r="B358" s="2" t="s">
        <v>179</v>
      </c>
      <c r="C358" s="2" t="s">
        <v>568</v>
      </c>
      <c r="D358" s="8" t="s">
        <v>38</v>
      </c>
      <c r="E358" s="2" t="s">
        <v>97</v>
      </c>
      <c r="F358" s="2">
        <v>83</v>
      </c>
      <c r="G358" s="2">
        <v>68.787999999999997</v>
      </c>
      <c r="H358" s="2">
        <v>0.82899999999999996</v>
      </c>
      <c r="I358" s="2">
        <v>0.80500000000000005</v>
      </c>
      <c r="J358" s="2">
        <v>11.6</v>
      </c>
      <c r="K358" s="2">
        <v>59.773000000000003</v>
      </c>
      <c r="L358" s="2">
        <v>5.7</v>
      </c>
    </row>
    <row r="359" spans="1:12" x14ac:dyDescent="0.35">
      <c r="A359" s="2" t="s">
        <v>124</v>
      </c>
      <c r="B359" s="2" t="s">
        <v>179</v>
      </c>
      <c r="C359" s="2" t="s">
        <v>568</v>
      </c>
      <c r="D359" s="8" t="s">
        <v>38</v>
      </c>
      <c r="E359" s="2" t="s">
        <v>103</v>
      </c>
      <c r="F359" s="2">
        <v>8</v>
      </c>
      <c r="G359" s="2">
        <v>507.39400000000001</v>
      </c>
      <c r="H359" s="2">
        <v>63.423999999999999</v>
      </c>
      <c r="I359" s="2">
        <v>156.85499999999999</v>
      </c>
      <c r="J359" s="2">
        <v>5.2869999999999999</v>
      </c>
      <c r="K359" s="2">
        <v>6.0720000000000001</v>
      </c>
      <c r="L359" s="2">
        <v>42.3</v>
      </c>
    </row>
    <row r="360" spans="1:12" x14ac:dyDescent="0.35">
      <c r="A360" s="2" t="s">
        <v>124</v>
      </c>
      <c r="B360" s="2" t="s">
        <v>179</v>
      </c>
      <c r="C360" s="2" t="s">
        <v>568</v>
      </c>
      <c r="D360" s="8" t="s">
        <v>38</v>
      </c>
      <c r="E360" s="2" t="s">
        <v>102</v>
      </c>
      <c r="F360" s="2">
        <v>0</v>
      </c>
      <c r="G360" s="2">
        <v>0</v>
      </c>
      <c r="H360" s="2" t="s">
        <v>93</v>
      </c>
      <c r="I360" s="2" t="s">
        <v>93</v>
      </c>
      <c r="J360" s="2" t="s">
        <v>93</v>
      </c>
      <c r="K360" s="2" t="s">
        <v>93</v>
      </c>
      <c r="L360" s="2">
        <v>0</v>
      </c>
    </row>
    <row r="361" spans="1:12" x14ac:dyDescent="0.35">
      <c r="A361" s="2" t="s">
        <v>124</v>
      </c>
      <c r="B361" s="2" t="s">
        <v>179</v>
      </c>
      <c r="C361" s="2" t="s">
        <v>568</v>
      </c>
      <c r="D361" s="8" t="s">
        <v>38</v>
      </c>
      <c r="E361" s="2" t="s">
        <v>92</v>
      </c>
      <c r="F361" s="2">
        <v>3</v>
      </c>
      <c r="G361" s="2">
        <v>325.31799999999998</v>
      </c>
      <c r="H361" s="2">
        <v>108.43899999999999</v>
      </c>
      <c r="I361" s="2">
        <v>170.69900000000001</v>
      </c>
      <c r="J361" s="2">
        <v>437.34100000000001</v>
      </c>
      <c r="K361" s="2">
        <v>585.85199999999998</v>
      </c>
      <c r="L361" s="2">
        <v>27.1</v>
      </c>
    </row>
    <row r="362" spans="1:12" x14ac:dyDescent="0.35">
      <c r="A362" s="2" t="s">
        <v>124</v>
      </c>
      <c r="B362" s="2" t="s">
        <v>179</v>
      </c>
      <c r="C362" s="2" t="s">
        <v>568</v>
      </c>
      <c r="D362" s="8" t="s">
        <v>38</v>
      </c>
      <c r="E362" s="2" t="s">
        <v>94</v>
      </c>
      <c r="F362" s="2">
        <v>4</v>
      </c>
      <c r="G362" s="2">
        <v>29.116</v>
      </c>
      <c r="H362" s="2">
        <v>7.2789999999999999</v>
      </c>
      <c r="I362" s="2">
        <v>3.262</v>
      </c>
      <c r="J362" s="2">
        <v>283.69400000000002</v>
      </c>
      <c r="K362" s="2">
        <v>476.589</v>
      </c>
      <c r="L362" s="2">
        <v>2.4</v>
      </c>
    </row>
    <row r="363" spans="1:12" x14ac:dyDescent="0.35">
      <c r="A363" s="2" t="s">
        <v>124</v>
      </c>
      <c r="B363" s="2" t="s">
        <v>179</v>
      </c>
      <c r="C363" s="2" t="s">
        <v>568</v>
      </c>
      <c r="D363" s="8" t="s">
        <v>38</v>
      </c>
      <c r="E363" s="2" t="s">
        <v>95</v>
      </c>
      <c r="F363" s="2">
        <v>8</v>
      </c>
      <c r="G363" s="2">
        <v>64.912000000000006</v>
      </c>
      <c r="H363" s="2">
        <v>8.1140000000000008</v>
      </c>
      <c r="I363" s="2">
        <v>5.52</v>
      </c>
      <c r="J363" s="2">
        <v>113.995</v>
      </c>
      <c r="K363" s="2">
        <v>192.387</v>
      </c>
      <c r="L363" s="2">
        <v>5.4</v>
      </c>
    </row>
    <row r="364" spans="1:12" x14ac:dyDescent="0.35">
      <c r="A364" s="2" t="s">
        <v>124</v>
      </c>
      <c r="B364" s="2" t="s">
        <v>179</v>
      </c>
      <c r="C364" s="2" t="s">
        <v>568</v>
      </c>
      <c r="D364" s="8" t="s">
        <v>38</v>
      </c>
      <c r="E364" s="2" t="s">
        <v>96</v>
      </c>
      <c r="F364" s="2">
        <v>6</v>
      </c>
      <c r="G364" s="2">
        <v>780.63400000000001</v>
      </c>
      <c r="H364" s="2">
        <v>130.10599999999999</v>
      </c>
      <c r="I364" s="2">
        <v>205.51</v>
      </c>
      <c r="J364" s="2">
        <v>14.129</v>
      </c>
      <c r="K364" s="2">
        <v>14.345000000000001</v>
      </c>
      <c r="L364" s="2">
        <v>65.099999999999994</v>
      </c>
    </row>
    <row r="365" spans="1:12" x14ac:dyDescent="0.35">
      <c r="A365" s="2" t="s">
        <v>125</v>
      </c>
      <c r="B365" s="2" t="s">
        <v>180</v>
      </c>
      <c r="C365" s="2" t="s">
        <v>568</v>
      </c>
      <c r="D365" s="8">
        <v>53512</v>
      </c>
      <c r="E365" s="2" t="s">
        <v>92</v>
      </c>
      <c r="F365" s="2">
        <v>15</v>
      </c>
      <c r="G365" s="2">
        <v>360.065</v>
      </c>
      <c r="H365" s="2">
        <v>24.004000000000001</v>
      </c>
      <c r="I365" s="2">
        <v>44.792999999999999</v>
      </c>
      <c r="J365" s="2">
        <v>54.87</v>
      </c>
      <c r="K365" s="2">
        <v>59.8</v>
      </c>
      <c r="L365" s="2">
        <v>30</v>
      </c>
    </row>
    <row r="366" spans="1:12" x14ac:dyDescent="0.35">
      <c r="A366" s="2" t="s">
        <v>125</v>
      </c>
      <c r="B366" s="2" t="s">
        <v>180</v>
      </c>
      <c r="C366" s="2" t="s">
        <v>568</v>
      </c>
      <c r="D366" s="8">
        <v>53512</v>
      </c>
      <c r="E366" s="2" t="s">
        <v>94</v>
      </c>
      <c r="F366" s="2">
        <v>31</v>
      </c>
      <c r="G366" s="2">
        <v>181.28899999999999</v>
      </c>
      <c r="H366" s="2">
        <v>5.8479999999999999</v>
      </c>
      <c r="I366" s="2">
        <v>10.151</v>
      </c>
      <c r="J366" s="2">
        <v>30.725000000000001</v>
      </c>
      <c r="K366" s="2">
        <v>51.034999999999997</v>
      </c>
      <c r="L366" s="2">
        <v>15.1</v>
      </c>
    </row>
    <row r="367" spans="1:12" x14ac:dyDescent="0.35">
      <c r="A367" s="2" t="s">
        <v>125</v>
      </c>
      <c r="B367" s="2" t="s">
        <v>180</v>
      </c>
      <c r="C367" s="2" t="s">
        <v>568</v>
      </c>
      <c r="D367" s="8">
        <v>53512</v>
      </c>
      <c r="E367" s="2" t="s">
        <v>95</v>
      </c>
      <c r="F367" s="2">
        <v>27</v>
      </c>
      <c r="G367" s="2">
        <v>225.69300000000001</v>
      </c>
      <c r="H367" s="2">
        <v>8.359</v>
      </c>
      <c r="I367" s="2">
        <v>12.856</v>
      </c>
      <c r="J367" s="2">
        <v>33.773000000000003</v>
      </c>
      <c r="K367" s="2">
        <v>58.55</v>
      </c>
      <c r="L367" s="2">
        <v>18.8</v>
      </c>
    </row>
    <row r="368" spans="1:12" x14ac:dyDescent="0.35">
      <c r="A368" s="2" t="s">
        <v>125</v>
      </c>
      <c r="B368" s="2" t="s">
        <v>180</v>
      </c>
      <c r="C368" s="2" t="s">
        <v>568</v>
      </c>
      <c r="D368" s="8">
        <v>53512</v>
      </c>
      <c r="E368" s="2" t="s">
        <v>96</v>
      </c>
      <c r="F368" s="2">
        <v>11</v>
      </c>
      <c r="G368" s="2">
        <v>432.87</v>
      </c>
      <c r="H368" s="2">
        <v>39.351999999999997</v>
      </c>
      <c r="I368" s="2">
        <v>59.792999999999999</v>
      </c>
      <c r="J368" s="2">
        <v>73.956999999999994</v>
      </c>
      <c r="K368" s="2">
        <v>117.20099999999999</v>
      </c>
      <c r="L368" s="2">
        <v>36.1</v>
      </c>
    </row>
    <row r="369" spans="1:12" x14ac:dyDescent="0.35">
      <c r="A369" s="2" t="s">
        <v>125</v>
      </c>
      <c r="B369" s="2" t="s">
        <v>180</v>
      </c>
      <c r="C369" s="2" t="s">
        <v>568</v>
      </c>
      <c r="D369" s="8">
        <v>53512</v>
      </c>
      <c r="E369" s="2" t="s">
        <v>97</v>
      </c>
      <c r="F369" s="2">
        <v>112</v>
      </c>
      <c r="G369" s="2">
        <v>129.80000000000001</v>
      </c>
      <c r="H369" s="2">
        <v>1.159</v>
      </c>
      <c r="I369" s="2">
        <v>1.0429999999999999</v>
      </c>
      <c r="J369" s="2">
        <v>8.9670000000000005</v>
      </c>
      <c r="K369" s="2">
        <v>22.718</v>
      </c>
      <c r="L369" s="2">
        <v>10.8</v>
      </c>
    </row>
    <row r="370" spans="1:12" x14ac:dyDescent="0.35">
      <c r="A370" s="2" t="s">
        <v>125</v>
      </c>
      <c r="B370" s="2" t="s">
        <v>180</v>
      </c>
      <c r="C370" s="2" t="s">
        <v>568</v>
      </c>
      <c r="D370" s="8">
        <v>53512</v>
      </c>
      <c r="E370" s="2" t="s">
        <v>98</v>
      </c>
      <c r="F370" s="2">
        <v>64</v>
      </c>
      <c r="G370" s="2">
        <v>179.77600000000001</v>
      </c>
      <c r="H370" s="2">
        <v>2.8090000000000002</v>
      </c>
      <c r="I370" s="2">
        <v>3.754</v>
      </c>
      <c r="J370" s="2">
        <v>14.8</v>
      </c>
      <c r="K370" s="2">
        <v>26.276</v>
      </c>
      <c r="L370" s="2">
        <v>15</v>
      </c>
    </row>
    <row r="371" spans="1:12" x14ac:dyDescent="0.35">
      <c r="A371" s="2" t="s">
        <v>125</v>
      </c>
      <c r="B371" s="2" t="s">
        <v>180</v>
      </c>
      <c r="C371" s="2" t="s">
        <v>568</v>
      </c>
      <c r="D371" s="8">
        <v>53512</v>
      </c>
      <c r="E371" s="2" t="s">
        <v>99</v>
      </c>
      <c r="F371" s="2">
        <v>31</v>
      </c>
      <c r="G371" s="2">
        <v>118.786</v>
      </c>
      <c r="H371" s="2">
        <v>3.8319999999999999</v>
      </c>
      <c r="I371" s="2">
        <v>7.6980000000000004</v>
      </c>
      <c r="J371" s="2">
        <v>31.646999999999998</v>
      </c>
      <c r="K371" s="2">
        <v>61.813000000000002</v>
      </c>
      <c r="L371" s="2">
        <v>9.9</v>
      </c>
    </row>
    <row r="372" spans="1:12" x14ac:dyDescent="0.35">
      <c r="A372" s="2" t="s">
        <v>125</v>
      </c>
      <c r="B372" s="2" t="s">
        <v>180</v>
      </c>
      <c r="C372" s="2" t="s">
        <v>568</v>
      </c>
      <c r="D372" s="8">
        <v>53512</v>
      </c>
      <c r="E372" s="2" t="s">
        <v>100</v>
      </c>
      <c r="F372" s="2">
        <v>43</v>
      </c>
      <c r="G372" s="2">
        <v>43.890999999999998</v>
      </c>
      <c r="H372" s="2">
        <v>1.0209999999999999</v>
      </c>
      <c r="I372" s="2">
        <v>0.56000000000000005</v>
      </c>
      <c r="J372" s="2">
        <v>24.984000000000002</v>
      </c>
      <c r="K372" s="2">
        <v>42.222000000000001</v>
      </c>
      <c r="L372" s="2">
        <v>3.7</v>
      </c>
    </row>
    <row r="373" spans="1:12" x14ac:dyDescent="0.35">
      <c r="A373" s="2" t="s">
        <v>125</v>
      </c>
      <c r="B373" s="2" t="s">
        <v>180</v>
      </c>
      <c r="C373" s="2" t="s">
        <v>568</v>
      </c>
      <c r="D373" s="8">
        <v>53512</v>
      </c>
      <c r="E373" s="2" t="s">
        <v>101</v>
      </c>
      <c r="F373" s="2">
        <v>0</v>
      </c>
      <c r="G373" s="2">
        <v>0</v>
      </c>
      <c r="H373" s="2" t="s">
        <v>93</v>
      </c>
      <c r="I373" s="2" t="s">
        <v>93</v>
      </c>
      <c r="J373" s="2" t="s">
        <v>93</v>
      </c>
      <c r="K373" s="2" t="s">
        <v>93</v>
      </c>
      <c r="L373" s="2">
        <v>0</v>
      </c>
    </row>
    <row r="374" spans="1:12" x14ac:dyDescent="0.35">
      <c r="A374" s="2" t="s">
        <v>125</v>
      </c>
      <c r="B374" s="2" t="s">
        <v>180</v>
      </c>
      <c r="C374" s="2" t="s">
        <v>568</v>
      </c>
      <c r="D374" s="8">
        <v>53512</v>
      </c>
      <c r="E374" s="2" t="s">
        <v>102</v>
      </c>
      <c r="F374" s="2">
        <v>0</v>
      </c>
      <c r="G374" s="2">
        <v>0</v>
      </c>
      <c r="H374" s="2" t="s">
        <v>93</v>
      </c>
      <c r="I374" s="2" t="s">
        <v>93</v>
      </c>
      <c r="J374" s="2" t="s">
        <v>93</v>
      </c>
      <c r="K374" s="2" t="s">
        <v>93</v>
      </c>
      <c r="L374" s="2">
        <v>0</v>
      </c>
    </row>
    <row r="375" spans="1:12" x14ac:dyDescent="0.35">
      <c r="A375" s="2" t="s">
        <v>125</v>
      </c>
      <c r="B375" s="2" t="s">
        <v>180</v>
      </c>
      <c r="C375" s="2" t="s">
        <v>568</v>
      </c>
      <c r="D375" s="8">
        <v>53512</v>
      </c>
      <c r="E375" s="2" t="s">
        <v>103</v>
      </c>
      <c r="F375" s="2">
        <v>25</v>
      </c>
      <c r="G375" s="2">
        <v>609.22900000000004</v>
      </c>
      <c r="H375" s="2">
        <v>24.369</v>
      </c>
      <c r="I375" s="2">
        <v>32.006999999999998</v>
      </c>
      <c r="J375" s="2">
        <v>22.251999999999999</v>
      </c>
      <c r="K375" s="2">
        <v>26.446000000000002</v>
      </c>
      <c r="L375" s="2">
        <v>50.8</v>
      </c>
    </row>
    <row r="376" spans="1:12" x14ac:dyDescent="0.35">
      <c r="A376" s="2" t="s">
        <v>137</v>
      </c>
      <c r="B376" s="2" t="s">
        <v>193</v>
      </c>
      <c r="C376" s="2" t="s">
        <v>488</v>
      </c>
      <c r="D376" s="8" t="s">
        <v>32</v>
      </c>
      <c r="E376" s="2" t="s">
        <v>99</v>
      </c>
      <c r="F376" s="2">
        <v>20</v>
      </c>
      <c r="G376" s="2">
        <v>35.119999999999997</v>
      </c>
      <c r="H376" s="2">
        <v>1.756</v>
      </c>
      <c r="I376" s="2">
        <v>2.1869999999999998</v>
      </c>
      <c r="J376" s="2">
        <v>16.763999999999999</v>
      </c>
      <c r="K376" s="2">
        <v>22.722000000000001</v>
      </c>
      <c r="L376" s="2">
        <v>2.9</v>
      </c>
    </row>
    <row r="377" spans="1:12" x14ac:dyDescent="0.35">
      <c r="A377" s="2" t="s">
        <v>137</v>
      </c>
      <c r="B377" s="2" t="s">
        <v>193</v>
      </c>
      <c r="C377" s="2" t="s">
        <v>488</v>
      </c>
      <c r="D377" s="8" t="s">
        <v>32</v>
      </c>
      <c r="E377" s="2" t="s">
        <v>101</v>
      </c>
      <c r="F377" s="2">
        <v>7</v>
      </c>
      <c r="G377" s="2">
        <v>21.4</v>
      </c>
      <c r="H377" s="2">
        <v>3.0569999999999999</v>
      </c>
      <c r="I377" s="2">
        <v>2.23</v>
      </c>
      <c r="J377" s="2">
        <v>176.46</v>
      </c>
      <c r="K377" s="2">
        <v>305.464</v>
      </c>
      <c r="L377" s="2">
        <v>1.8</v>
      </c>
    </row>
    <row r="378" spans="1:12" x14ac:dyDescent="0.35">
      <c r="A378" s="2" t="s">
        <v>137</v>
      </c>
      <c r="B378" s="2" t="s">
        <v>193</v>
      </c>
      <c r="C378" s="2" t="s">
        <v>488</v>
      </c>
      <c r="D378" s="8" t="s">
        <v>32</v>
      </c>
      <c r="E378" s="2" t="s">
        <v>98</v>
      </c>
      <c r="F378" s="2">
        <v>2</v>
      </c>
      <c r="G378" s="2">
        <v>15.64</v>
      </c>
      <c r="H378" s="2">
        <v>7.82</v>
      </c>
      <c r="I378" s="2">
        <v>2.234</v>
      </c>
      <c r="J378" s="2">
        <v>2.4</v>
      </c>
      <c r="K378" s="2" t="s">
        <v>93</v>
      </c>
      <c r="L378" s="2">
        <v>1.3</v>
      </c>
    </row>
    <row r="379" spans="1:12" x14ac:dyDescent="0.35">
      <c r="A379" s="2" t="s">
        <v>137</v>
      </c>
      <c r="B379" s="2" t="s">
        <v>193</v>
      </c>
      <c r="C379" s="2" t="s">
        <v>488</v>
      </c>
      <c r="D379" s="8" t="s">
        <v>32</v>
      </c>
      <c r="E379" s="2" t="s">
        <v>100</v>
      </c>
      <c r="F379" s="2">
        <v>10</v>
      </c>
      <c r="G379" s="2">
        <v>53.558999999999997</v>
      </c>
      <c r="H379" s="2">
        <v>5.3559999999999999</v>
      </c>
      <c r="I379" s="2">
        <v>3.6930000000000001</v>
      </c>
      <c r="J379" s="2">
        <v>52.436</v>
      </c>
      <c r="K379" s="2">
        <v>53.387999999999998</v>
      </c>
      <c r="L379" s="2">
        <v>4.5</v>
      </c>
    </row>
    <row r="380" spans="1:12" x14ac:dyDescent="0.35">
      <c r="A380" s="2" t="s">
        <v>137</v>
      </c>
      <c r="B380" s="2" t="s">
        <v>193</v>
      </c>
      <c r="C380" s="2" t="s">
        <v>488</v>
      </c>
      <c r="D380" s="8" t="s">
        <v>32</v>
      </c>
      <c r="E380" s="2" t="s">
        <v>97</v>
      </c>
      <c r="F380" s="2">
        <v>38</v>
      </c>
      <c r="G380" s="2">
        <v>34</v>
      </c>
      <c r="H380" s="2">
        <v>0.89500000000000002</v>
      </c>
      <c r="I380" s="2">
        <v>0.71799999999999997</v>
      </c>
      <c r="J380" s="2">
        <v>20.693000000000001</v>
      </c>
      <c r="K380" s="2">
        <v>33.390999999999998</v>
      </c>
      <c r="L380" s="2">
        <v>2.8</v>
      </c>
    </row>
    <row r="381" spans="1:12" x14ac:dyDescent="0.35">
      <c r="A381" s="2" t="s">
        <v>137</v>
      </c>
      <c r="B381" s="2" t="s">
        <v>193</v>
      </c>
      <c r="C381" s="2" t="s">
        <v>488</v>
      </c>
      <c r="D381" s="8" t="s">
        <v>32</v>
      </c>
      <c r="E381" s="2" t="s">
        <v>103</v>
      </c>
      <c r="F381" s="2">
        <v>0</v>
      </c>
      <c r="G381" s="2">
        <v>0</v>
      </c>
      <c r="H381" s="2" t="s">
        <v>93</v>
      </c>
      <c r="I381" s="2" t="s">
        <v>93</v>
      </c>
      <c r="J381" s="2" t="s">
        <v>93</v>
      </c>
      <c r="K381" s="2" t="s">
        <v>93</v>
      </c>
      <c r="L381" s="2">
        <v>0</v>
      </c>
    </row>
    <row r="382" spans="1:12" x14ac:dyDescent="0.35">
      <c r="A382" s="2" t="s">
        <v>137</v>
      </c>
      <c r="B382" s="2" t="s">
        <v>193</v>
      </c>
      <c r="C382" s="2" t="s">
        <v>488</v>
      </c>
      <c r="D382" s="8" t="s">
        <v>32</v>
      </c>
      <c r="E382" s="2" t="s">
        <v>102</v>
      </c>
      <c r="F382" s="2">
        <v>0</v>
      </c>
      <c r="G382" s="2">
        <v>0</v>
      </c>
      <c r="H382" s="2" t="s">
        <v>93</v>
      </c>
      <c r="I382" s="2" t="s">
        <v>93</v>
      </c>
      <c r="J382" s="2" t="s">
        <v>93</v>
      </c>
      <c r="K382" s="2" t="s">
        <v>93</v>
      </c>
      <c r="L382" s="2">
        <v>0</v>
      </c>
    </row>
    <row r="383" spans="1:12" x14ac:dyDescent="0.35">
      <c r="A383" s="2" t="s">
        <v>137</v>
      </c>
      <c r="B383" s="2" t="s">
        <v>193</v>
      </c>
      <c r="C383" s="2" t="s">
        <v>488</v>
      </c>
      <c r="D383" s="8" t="s">
        <v>32</v>
      </c>
      <c r="E383" s="2" t="s">
        <v>92</v>
      </c>
      <c r="F383" s="2">
        <v>1</v>
      </c>
      <c r="G383" s="2">
        <v>48.478999999999999</v>
      </c>
      <c r="H383" s="2">
        <v>48.478999999999999</v>
      </c>
      <c r="I383" s="2" t="s">
        <v>93</v>
      </c>
      <c r="J383" s="2" t="s">
        <v>93</v>
      </c>
      <c r="K383" s="2" t="s">
        <v>93</v>
      </c>
      <c r="L383" s="2">
        <v>4</v>
      </c>
    </row>
    <row r="384" spans="1:12" x14ac:dyDescent="0.35">
      <c r="A384" s="2" t="s">
        <v>137</v>
      </c>
      <c r="B384" s="2" t="s">
        <v>193</v>
      </c>
      <c r="C384" s="2" t="s">
        <v>488</v>
      </c>
      <c r="D384" s="8" t="s">
        <v>32</v>
      </c>
      <c r="E384" s="2" t="s">
        <v>94</v>
      </c>
      <c r="F384" s="2">
        <v>2</v>
      </c>
      <c r="G384" s="2">
        <v>21.678000000000001</v>
      </c>
      <c r="H384" s="2">
        <v>10.839</v>
      </c>
      <c r="I384" s="2">
        <v>3.2240000000000002</v>
      </c>
      <c r="J384" s="2">
        <v>9.7609999999999992</v>
      </c>
      <c r="K384" s="2" t="s">
        <v>93</v>
      </c>
      <c r="L384" s="2">
        <v>1.8</v>
      </c>
    </row>
    <row r="385" spans="1:12" x14ac:dyDescent="0.35">
      <c r="A385" s="2" t="s">
        <v>137</v>
      </c>
      <c r="B385" s="2" t="s">
        <v>193</v>
      </c>
      <c r="C385" s="2" t="s">
        <v>488</v>
      </c>
      <c r="D385" s="8" t="s">
        <v>32</v>
      </c>
      <c r="E385" s="2" t="s">
        <v>95</v>
      </c>
      <c r="F385" s="2">
        <v>2</v>
      </c>
      <c r="G385" s="2">
        <v>190.358</v>
      </c>
      <c r="H385" s="2">
        <v>95.179000000000002</v>
      </c>
      <c r="I385" s="2">
        <v>120.80200000000001</v>
      </c>
      <c r="J385" s="2">
        <v>13.121</v>
      </c>
      <c r="K385" s="2" t="s">
        <v>93</v>
      </c>
      <c r="L385" s="2">
        <v>15.9</v>
      </c>
    </row>
    <row r="386" spans="1:12" x14ac:dyDescent="0.35">
      <c r="A386" s="2" t="s">
        <v>137</v>
      </c>
      <c r="B386" s="2" t="s">
        <v>193</v>
      </c>
      <c r="C386" s="2" t="s">
        <v>488</v>
      </c>
      <c r="D386" s="8" t="s">
        <v>32</v>
      </c>
      <c r="E386" s="2" t="s">
        <v>96</v>
      </c>
      <c r="F386" s="2">
        <v>1</v>
      </c>
      <c r="G386" s="2">
        <v>939.48</v>
      </c>
      <c r="H386" s="2">
        <v>939.48</v>
      </c>
      <c r="I386" s="2" t="s">
        <v>93</v>
      </c>
      <c r="J386" s="2" t="s">
        <v>93</v>
      </c>
      <c r="K386" s="2" t="s">
        <v>93</v>
      </c>
      <c r="L386" s="2">
        <v>78.3</v>
      </c>
    </row>
    <row r="387" spans="1:12" x14ac:dyDescent="0.35">
      <c r="A387" s="2" t="s">
        <v>146</v>
      </c>
      <c r="B387" s="2" t="s">
        <v>202</v>
      </c>
      <c r="C387" s="2" t="s">
        <v>488</v>
      </c>
      <c r="D387" s="8">
        <v>56861</v>
      </c>
      <c r="E387" s="2" t="s">
        <v>99</v>
      </c>
      <c r="F387" s="2">
        <v>18</v>
      </c>
      <c r="G387" s="2">
        <v>435.63799999999998</v>
      </c>
      <c r="H387" s="2">
        <v>24.202000000000002</v>
      </c>
      <c r="I387" s="2">
        <v>89.745999999999995</v>
      </c>
      <c r="J387" s="2">
        <v>23.701000000000001</v>
      </c>
      <c r="K387" s="2">
        <v>46.71</v>
      </c>
      <c r="L387" s="2">
        <v>36.299999999999997</v>
      </c>
    </row>
    <row r="388" spans="1:12" x14ac:dyDescent="0.35">
      <c r="A388" s="2" t="s">
        <v>146</v>
      </c>
      <c r="B388" s="2" t="s">
        <v>202</v>
      </c>
      <c r="C388" s="2" t="s">
        <v>488</v>
      </c>
      <c r="D388" s="8">
        <v>56861</v>
      </c>
      <c r="E388" s="2" t="s">
        <v>101</v>
      </c>
      <c r="F388" s="2">
        <v>0</v>
      </c>
      <c r="G388" s="2">
        <v>0</v>
      </c>
      <c r="H388" s="2" t="s">
        <v>93</v>
      </c>
      <c r="I388" s="2" t="s">
        <v>93</v>
      </c>
      <c r="J388" s="2" t="s">
        <v>93</v>
      </c>
      <c r="K388" s="2" t="s">
        <v>93</v>
      </c>
      <c r="L388" s="2">
        <v>0</v>
      </c>
    </row>
    <row r="389" spans="1:12" x14ac:dyDescent="0.35">
      <c r="A389" s="2" t="s">
        <v>146</v>
      </c>
      <c r="B389" s="2" t="s">
        <v>202</v>
      </c>
      <c r="C389" s="2" t="s">
        <v>488</v>
      </c>
      <c r="D389" s="8">
        <v>56861</v>
      </c>
      <c r="E389" s="2" t="s">
        <v>98</v>
      </c>
      <c r="F389" s="2">
        <v>64</v>
      </c>
      <c r="G389" s="2">
        <v>112.761</v>
      </c>
      <c r="H389" s="2">
        <v>1.762</v>
      </c>
      <c r="I389" s="2">
        <v>2.6970000000000001</v>
      </c>
      <c r="J389" s="2">
        <v>9.1229999999999993</v>
      </c>
      <c r="K389" s="2">
        <v>16.568999999999999</v>
      </c>
      <c r="L389" s="2">
        <v>9.4</v>
      </c>
    </row>
    <row r="390" spans="1:12" x14ac:dyDescent="0.35">
      <c r="A390" s="2" t="s">
        <v>146</v>
      </c>
      <c r="B390" s="2" t="s">
        <v>202</v>
      </c>
      <c r="C390" s="2" t="s">
        <v>488</v>
      </c>
      <c r="D390" s="8">
        <v>56861</v>
      </c>
      <c r="E390" s="2" t="s">
        <v>100</v>
      </c>
      <c r="F390" s="2">
        <v>94</v>
      </c>
      <c r="G390" s="2">
        <v>163.29900000000001</v>
      </c>
      <c r="H390" s="2">
        <v>1.7370000000000001</v>
      </c>
      <c r="I390" s="2">
        <v>2.4820000000000002</v>
      </c>
      <c r="J390" s="2">
        <v>7.992</v>
      </c>
      <c r="K390" s="2">
        <v>10.417</v>
      </c>
      <c r="L390" s="2">
        <v>13.6</v>
      </c>
    </row>
    <row r="391" spans="1:12" x14ac:dyDescent="0.35">
      <c r="A391" s="2" t="s">
        <v>146</v>
      </c>
      <c r="B391" s="2" t="s">
        <v>202</v>
      </c>
      <c r="C391" s="2" t="s">
        <v>488</v>
      </c>
      <c r="D391" s="8">
        <v>56861</v>
      </c>
      <c r="E391" s="2" t="s">
        <v>97</v>
      </c>
      <c r="F391" s="2">
        <v>150</v>
      </c>
      <c r="G391" s="2">
        <v>85.090999999999994</v>
      </c>
      <c r="H391" s="2">
        <v>0.56699999999999995</v>
      </c>
      <c r="I391" s="2">
        <v>0.47099999999999997</v>
      </c>
      <c r="J391" s="2">
        <v>5.0990000000000002</v>
      </c>
      <c r="K391" s="2">
        <v>7.7750000000000004</v>
      </c>
      <c r="L391" s="2">
        <v>7.1</v>
      </c>
    </row>
    <row r="392" spans="1:12" x14ac:dyDescent="0.35">
      <c r="A392" s="2" t="s">
        <v>146</v>
      </c>
      <c r="B392" s="2" t="s">
        <v>202</v>
      </c>
      <c r="C392" s="2" t="s">
        <v>488</v>
      </c>
      <c r="D392" s="8">
        <v>56861</v>
      </c>
      <c r="E392" s="2" t="s">
        <v>103</v>
      </c>
      <c r="F392" s="2">
        <v>37</v>
      </c>
      <c r="G392" s="2">
        <v>177.37100000000001</v>
      </c>
      <c r="H392" s="2">
        <v>4.7939999999999996</v>
      </c>
      <c r="I392" s="2">
        <v>4.1929999999999996</v>
      </c>
      <c r="J392" s="2">
        <v>13.769</v>
      </c>
      <c r="K392" s="2">
        <v>29.148</v>
      </c>
      <c r="L392" s="2">
        <v>14.8</v>
      </c>
    </row>
    <row r="393" spans="1:12" x14ac:dyDescent="0.35">
      <c r="A393" s="2" t="s">
        <v>146</v>
      </c>
      <c r="B393" s="2" t="s">
        <v>202</v>
      </c>
      <c r="C393" s="2" t="s">
        <v>488</v>
      </c>
      <c r="D393" s="8">
        <v>56861</v>
      </c>
      <c r="E393" s="2" t="s">
        <v>102</v>
      </c>
      <c r="F393" s="2">
        <v>0</v>
      </c>
      <c r="G393" s="2">
        <v>0</v>
      </c>
      <c r="H393" s="2" t="s">
        <v>93</v>
      </c>
      <c r="I393" s="2" t="s">
        <v>93</v>
      </c>
      <c r="J393" s="2" t="s">
        <v>93</v>
      </c>
      <c r="K393" s="2" t="s">
        <v>93</v>
      </c>
      <c r="L393" s="2">
        <v>0</v>
      </c>
    </row>
    <row r="394" spans="1:12" x14ac:dyDescent="0.35">
      <c r="A394" s="2" t="s">
        <v>146</v>
      </c>
      <c r="B394" s="2" t="s">
        <v>202</v>
      </c>
      <c r="C394" s="2" t="s">
        <v>488</v>
      </c>
      <c r="D394" s="8">
        <v>56861</v>
      </c>
      <c r="E394" s="2" t="s">
        <v>92</v>
      </c>
      <c r="F394" s="2">
        <v>19</v>
      </c>
      <c r="G394" s="2">
        <v>295.90100000000001</v>
      </c>
      <c r="H394" s="2">
        <v>15.574</v>
      </c>
      <c r="I394" s="2">
        <v>26.141999999999999</v>
      </c>
      <c r="J394" s="2">
        <v>27.181000000000001</v>
      </c>
      <c r="K394" s="2">
        <v>31.39</v>
      </c>
      <c r="L394" s="2">
        <v>24.7</v>
      </c>
    </row>
    <row r="395" spans="1:12" x14ac:dyDescent="0.35">
      <c r="A395" s="2" t="s">
        <v>146</v>
      </c>
      <c r="B395" s="2" t="s">
        <v>202</v>
      </c>
      <c r="C395" s="2" t="s">
        <v>488</v>
      </c>
      <c r="D395" s="8">
        <v>56861</v>
      </c>
      <c r="E395" s="2" t="s">
        <v>94</v>
      </c>
      <c r="F395" s="2">
        <v>36</v>
      </c>
      <c r="G395" s="2">
        <v>160.524</v>
      </c>
      <c r="H395" s="2">
        <v>4.4589999999999996</v>
      </c>
      <c r="I395" s="2">
        <v>4.4779999999999998</v>
      </c>
      <c r="J395" s="2">
        <v>18.015999999999998</v>
      </c>
      <c r="K395" s="2">
        <v>26.689</v>
      </c>
      <c r="L395" s="2">
        <v>13.4</v>
      </c>
    </row>
    <row r="396" spans="1:12" x14ac:dyDescent="0.35">
      <c r="A396" s="2" t="s">
        <v>146</v>
      </c>
      <c r="B396" s="2" t="s">
        <v>202</v>
      </c>
      <c r="C396" s="2" t="s">
        <v>488</v>
      </c>
      <c r="D396" s="8">
        <v>56861</v>
      </c>
      <c r="E396" s="2" t="s">
        <v>95</v>
      </c>
      <c r="F396" s="2">
        <v>31</v>
      </c>
      <c r="G396" s="2">
        <v>143.28899999999999</v>
      </c>
      <c r="H396" s="2">
        <v>4.6219999999999999</v>
      </c>
      <c r="I396" s="2">
        <v>4.4740000000000002</v>
      </c>
      <c r="J396" s="2">
        <v>21.65</v>
      </c>
      <c r="K396" s="2">
        <v>41.781999999999996</v>
      </c>
      <c r="L396" s="2">
        <v>11.9</v>
      </c>
    </row>
    <row r="397" spans="1:12" x14ac:dyDescent="0.35">
      <c r="A397" s="2" t="s">
        <v>146</v>
      </c>
      <c r="B397" s="2" t="s">
        <v>202</v>
      </c>
      <c r="C397" s="2" t="s">
        <v>488</v>
      </c>
      <c r="D397" s="8">
        <v>56861</v>
      </c>
      <c r="E397" s="2" t="s">
        <v>96</v>
      </c>
      <c r="F397" s="2">
        <v>14</v>
      </c>
      <c r="G397" s="2">
        <v>600.18700000000001</v>
      </c>
      <c r="H397" s="2">
        <v>42.871000000000002</v>
      </c>
      <c r="I397" s="2">
        <v>104.80800000000001</v>
      </c>
      <c r="J397" s="2">
        <v>45.01</v>
      </c>
      <c r="K397" s="2">
        <v>55.917999999999999</v>
      </c>
      <c r="L397" s="2">
        <v>50</v>
      </c>
    </row>
    <row r="398" spans="1:12" x14ac:dyDescent="0.35">
      <c r="A398" s="2" t="s">
        <v>147</v>
      </c>
      <c r="B398" s="2" t="s">
        <v>203</v>
      </c>
      <c r="C398" s="2" t="s">
        <v>488</v>
      </c>
      <c r="D398" s="8" t="s">
        <v>57</v>
      </c>
      <c r="E398" s="2" t="s">
        <v>99</v>
      </c>
      <c r="F398" s="2">
        <v>15</v>
      </c>
      <c r="G398" s="2">
        <v>63.76</v>
      </c>
      <c r="H398" s="2">
        <v>4.2510000000000003</v>
      </c>
      <c r="I398" s="2">
        <v>7.4379999999999997</v>
      </c>
      <c r="J398" s="2">
        <v>19.826000000000001</v>
      </c>
      <c r="K398" s="2">
        <v>30.344999999999999</v>
      </c>
      <c r="L398" s="2">
        <v>5.3</v>
      </c>
    </row>
    <row r="399" spans="1:12" x14ac:dyDescent="0.35">
      <c r="A399" s="2" t="s">
        <v>147</v>
      </c>
      <c r="B399" s="2" t="s">
        <v>203</v>
      </c>
      <c r="C399" s="2" t="s">
        <v>488</v>
      </c>
      <c r="D399" s="8" t="s">
        <v>57</v>
      </c>
      <c r="E399" s="2" t="s">
        <v>101</v>
      </c>
      <c r="F399" s="2">
        <v>0</v>
      </c>
      <c r="G399" s="2">
        <v>0</v>
      </c>
      <c r="H399" s="2" t="s">
        <v>93</v>
      </c>
      <c r="I399" s="2" t="s">
        <v>93</v>
      </c>
      <c r="J399" s="2" t="s">
        <v>93</v>
      </c>
      <c r="K399" s="2" t="s">
        <v>93</v>
      </c>
      <c r="L399" s="2">
        <v>0</v>
      </c>
    </row>
    <row r="400" spans="1:12" x14ac:dyDescent="0.35">
      <c r="A400" s="2" t="s">
        <v>147</v>
      </c>
      <c r="B400" s="2" t="s">
        <v>203</v>
      </c>
      <c r="C400" s="2" t="s">
        <v>488</v>
      </c>
      <c r="D400" s="8" t="s">
        <v>57</v>
      </c>
      <c r="E400" s="2" t="s">
        <v>98</v>
      </c>
      <c r="F400" s="2">
        <v>3</v>
      </c>
      <c r="G400" s="2">
        <v>15.04</v>
      </c>
      <c r="H400" s="2">
        <v>5.0129999999999999</v>
      </c>
      <c r="I400" s="2">
        <v>5.7030000000000003</v>
      </c>
      <c r="J400" s="2">
        <v>233.68</v>
      </c>
      <c r="K400" s="2">
        <v>179.03899999999999</v>
      </c>
      <c r="L400" s="2">
        <v>1.3</v>
      </c>
    </row>
    <row r="401" spans="1:12" x14ac:dyDescent="0.35">
      <c r="A401" s="2" t="s">
        <v>147</v>
      </c>
      <c r="B401" s="2" t="s">
        <v>203</v>
      </c>
      <c r="C401" s="2" t="s">
        <v>488</v>
      </c>
      <c r="D401" s="8" t="s">
        <v>57</v>
      </c>
      <c r="E401" s="2" t="s">
        <v>100</v>
      </c>
      <c r="F401" s="2">
        <v>23</v>
      </c>
      <c r="G401" s="2">
        <v>112.438</v>
      </c>
      <c r="H401" s="2">
        <v>4.8890000000000002</v>
      </c>
      <c r="I401" s="2">
        <v>3.7080000000000002</v>
      </c>
      <c r="J401" s="2">
        <v>35.912999999999997</v>
      </c>
      <c r="K401" s="2">
        <v>117.587</v>
      </c>
      <c r="L401" s="2">
        <v>9.4</v>
      </c>
    </row>
    <row r="402" spans="1:12" x14ac:dyDescent="0.35">
      <c r="A402" s="2" t="s">
        <v>147</v>
      </c>
      <c r="B402" s="2" t="s">
        <v>203</v>
      </c>
      <c r="C402" s="2" t="s">
        <v>488</v>
      </c>
      <c r="D402" s="8" t="s">
        <v>57</v>
      </c>
      <c r="E402" s="2" t="s">
        <v>97</v>
      </c>
      <c r="F402" s="2">
        <v>34</v>
      </c>
      <c r="G402" s="2">
        <v>23.478999999999999</v>
      </c>
      <c r="H402" s="2">
        <v>0.69099999999999995</v>
      </c>
      <c r="I402" s="2">
        <v>0.371</v>
      </c>
      <c r="J402" s="2">
        <v>32.652000000000001</v>
      </c>
      <c r="K402" s="2">
        <v>102.449</v>
      </c>
      <c r="L402" s="2">
        <v>2</v>
      </c>
    </row>
    <row r="403" spans="1:12" x14ac:dyDescent="0.35">
      <c r="A403" s="2" t="s">
        <v>147</v>
      </c>
      <c r="B403" s="2" t="s">
        <v>203</v>
      </c>
      <c r="C403" s="2" t="s">
        <v>488</v>
      </c>
      <c r="D403" s="8" t="s">
        <v>57</v>
      </c>
      <c r="E403" s="2" t="s">
        <v>103</v>
      </c>
      <c r="F403" s="2">
        <v>0</v>
      </c>
      <c r="G403" s="2">
        <v>0</v>
      </c>
      <c r="H403" s="2" t="s">
        <v>93</v>
      </c>
      <c r="I403" s="2" t="s">
        <v>93</v>
      </c>
      <c r="J403" s="2" t="s">
        <v>93</v>
      </c>
      <c r="K403" s="2" t="s">
        <v>93</v>
      </c>
      <c r="L403" s="2">
        <v>0</v>
      </c>
    </row>
    <row r="404" spans="1:12" x14ac:dyDescent="0.35">
      <c r="A404" s="2" t="s">
        <v>147</v>
      </c>
      <c r="B404" s="2" t="s">
        <v>203</v>
      </c>
      <c r="C404" s="2" t="s">
        <v>488</v>
      </c>
      <c r="D404" s="8" t="s">
        <v>57</v>
      </c>
      <c r="E404" s="2" t="s">
        <v>102</v>
      </c>
      <c r="F404" s="2">
        <v>0</v>
      </c>
      <c r="G404" s="2">
        <v>0</v>
      </c>
      <c r="H404" s="2" t="s">
        <v>93</v>
      </c>
      <c r="I404" s="2" t="s">
        <v>93</v>
      </c>
      <c r="J404" s="2" t="s">
        <v>93</v>
      </c>
      <c r="K404" s="2" t="s">
        <v>93</v>
      </c>
      <c r="L404" s="2">
        <v>0</v>
      </c>
    </row>
    <row r="405" spans="1:12" x14ac:dyDescent="0.35">
      <c r="A405" s="2" t="s">
        <v>147</v>
      </c>
      <c r="B405" s="2" t="s">
        <v>203</v>
      </c>
      <c r="C405" s="2" t="s">
        <v>488</v>
      </c>
      <c r="D405" s="8" t="s">
        <v>57</v>
      </c>
      <c r="E405" s="2" t="s">
        <v>92</v>
      </c>
      <c r="F405" s="2">
        <v>1</v>
      </c>
      <c r="G405" s="2">
        <v>283.47899999999998</v>
      </c>
      <c r="H405" s="2">
        <v>283.47899999999998</v>
      </c>
      <c r="I405" s="2" t="s">
        <v>93</v>
      </c>
      <c r="J405" s="2" t="s">
        <v>93</v>
      </c>
      <c r="K405" s="2" t="s">
        <v>93</v>
      </c>
      <c r="L405" s="2">
        <v>23.6</v>
      </c>
    </row>
    <row r="406" spans="1:12" x14ac:dyDescent="0.35">
      <c r="A406" s="2" t="s">
        <v>147</v>
      </c>
      <c r="B406" s="2" t="s">
        <v>203</v>
      </c>
      <c r="C406" s="2" t="s">
        <v>488</v>
      </c>
      <c r="D406" s="8" t="s">
        <v>57</v>
      </c>
      <c r="E406" s="2" t="s">
        <v>94</v>
      </c>
      <c r="F406" s="2">
        <v>1</v>
      </c>
      <c r="G406" s="2">
        <v>29.838999999999999</v>
      </c>
      <c r="H406" s="2">
        <v>29.838999999999999</v>
      </c>
      <c r="I406" s="2" t="s">
        <v>93</v>
      </c>
      <c r="J406" s="2" t="s">
        <v>93</v>
      </c>
      <c r="K406" s="2" t="s">
        <v>93</v>
      </c>
      <c r="L406" s="2">
        <v>2.5</v>
      </c>
    </row>
    <row r="407" spans="1:12" x14ac:dyDescent="0.35">
      <c r="A407" s="2" t="s">
        <v>147</v>
      </c>
      <c r="B407" s="2" t="s">
        <v>203</v>
      </c>
      <c r="C407" s="2" t="s">
        <v>488</v>
      </c>
      <c r="D407" s="8" t="s">
        <v>57</v>
      </c>
      <c r="E407" s="2" t="s">
        <v>95</v>
      </c>
      <c r="F407" s="2">
        <v>3</v>
      </c>
      <c r="G407" s="2">
        <v>738.71799999999996</v>
      </c>
      <c r="H407" s="2">
        <v>246.239</v>
      </c>
      <c r="I407" s="2">
        <v>391.69600000000003</v>
      </c>
      <c r="J407" s="2">
        <v>73.980999999999995</v>
      </c>
      <c r="K407" s="2">
        <v>54.334000000000003</v>
      </c>
      <c r="L407" s="2">
        <v>61.6</v>
      </c>
    </row>
    <row r="408" spans="1:12" x14ac:dyDescent="0.35">
      <c r="A408" s="2" t="s">
        <v>147</v>
      </c>
      <c r="B408" s="2" t="s">
        <v>203</v>
      </c>
      <c r="C408" s="2" t="s">
        <v>488</v>
      </c>
      <c r="D408" s="8" t="s">
        <v>57</v>
      </c>
      <c r="E408" s="2" t="s">
        <v>96</v>
      </c>
      <c r="F408" s="2">
        <v>2</v>
      </c>
      <c r="G408" s="2">
        <v>147.958</v>
      </c>
      <c r="H408" s="2">
        <v>73.978999999999999</v>
      </c>
      <c r="I408" s="2">
        <v>54.334000000000003</v>
      </c>
      <c r="J408" s="2">
        <v>30.960999999999999</v>
      </c>
      <c r="K408" s="2" t="s">
        <v>93</v>
      </c>
      <c r="L408" s="2">
        <v>12.3</v>
      </c>
    </row>
    <row r="409" spans="1:12" x14ac:dyDescent="0.35">
      <c r="A409" s="2" t="s">
        <v>148</v>
      </c>
      <c r="B409" s="2" t="s">
        <v>204</v>
      </c>
      <c r="C409" s="2" t="s">
        <v>488</v>
      </c>
      <c r="D409" s="8">
        <v>61888</v>
      </c>
      <c r="E409" s="2" t="s">
        <v>99</v>
      </c>
      <c r="F409" s="2">
        <v>6</v>
      </c>
      <c r="G409" s="2">
        <v>10.52</v>
      </c>
      <c r="H409" s="2">
        <v>1.7529999999999999</v>
      </c>
      <c r="I409" s="2">
        <v>1.6890000000000001</v>
      </c>
      <c r="J409" s="2">
        <v>85.384</v>
      </c>
      <c r="K409" s="2">
        <v>122.726</v>
      </c>
      <c r="L409" s="2">
        <v>0.9</v>
      </c>
    </row>
    <row r="410" spans="1:12" x14ac:dyDescent="0.35">
      <c r="A410" s="2" t="s">
        <v>148</v>
      </c>
      <c r="B410" s="2" t="s">
        <v>204</v>
      </c>
      <c r="C410" s="2" t="s">
        <v>488</v>
      </c>
      <c r="D410" s="8">
        <v>61888</v>
      </c>
      <c r="E410" s="2" t="s">
        <v>101</v>
      </c>
      <c r="F410" s="2">
        <v>0</v>
      </c>
      <c r="G410" s="2">
        <v>0</v>
      </c>
      <c r="H410" s="2" t="s">
        <v>93</v>
      </c>
      <c r="I410" s="2" t="s">
        <v>93</v>
      </c>
      <c r="J410" s="2" t="s">
        <v>93</v>
      </c>
      <c r="K410" s="2" t="s">
        <v>93</v>
      </c>
      <c r="L410" s="2">
        <v>0</v>
      </c>
    </row>
    <row r="411" spans="1:12" x14ac:dyDescent="0.35">
      <c r="A411" s="2" t="s">
        <v>148</v>
      </c>
      <c r="B411" s="2" t="s">
        <v>204</v>
      </c>
      <c r="C411" s="2" t="s">
        <v>488</v>
      </c>
      <c r="D411" s="8">
        <v>61888</v>
      </c>
      <c r="E411" s="2" t="s">
        <v>98</v>
      </c>
      <c r="F411" s="2">
        <v>19</v>
      </c>
      <c r="G411" s="2">
        <v>44.517000000000003</v>
      </c>
      <c r="H411" s="2">
        <v>2.343</v>
      </c>
      <c r="I411" s="2">
        <v>2.6890000000000001</v>
      </c>
      <c r="J411" s="2">
        <v>12.090999999999999</v>
      </c>
      <c r="K411" s="2">
        <v>12.872</v>
      </c>
      <c r="L411" s="2">
        <v>3.7</v>
      </c>
    </row>
    <row r="412" spans="1:12" x14ac:dyDescent="0.35">
      <c r="A412" s="2" t="s">
        <v>148</v>
      </c>
      <c r="B412" s="2" t="s">
        <v>204</v>
      </c>
      <c r="C412" s="2" t="s">
        <v>488</v>
      </c>
      <c r="D412" s="8">
        <v>61888</v>
      </c>
      <c r="E412" s="2" t="s">
        <v>100</v>
      </c>
      <c r="F412" s="2">
        <v>61</v>
      </c>
      <c r="G412" s="2">
        <v>269.488</v>
      </c>
      <c r="H412" s="2">
        <v>4.4180000000000001</v>
      </c>
      <c r="I412" s="2">
        <v>4.016</v>
      </c>
      <c r="J412" s="2">
        <v>6.7089999999999996</v>
      </c>
      <c r="K412" s="2">
        <v>13.065</v>
      </c>
      <c r="L412" s="2">
        <v>22.5</v>
      </c>
    </row>
    <row r="413" spans="1:12" x14ac:dyDescent="0.35">
      <c r="A413" s="2" t="s">
        <v>148</v>
      </c>
      <c r="B413" s="2" t="s">
        <v>204</v>
      </c>
      <c r="C413" s="2" t="s">
        <v>488</v>
      </c>
      <c r="D413" s="8">
        <v>61888</v>
      </c>
      <c r="E413" s="2" t="s">
        <v>97</v>
      </c>
      <c r="F413" s="2">
        <v>77</v>
      </c>
      <c r="G413" s="2">
        <v>77.5</v>
      </c>
      <c r="H413" s="2">
        <v>1.006</v>
      </c>
      <c r="I413" s="2">
        <v>1.056</v>
      </c>
      <c r="J413" s="2">
        <v>8.5850000000000009</v>
      </c>
      <c r="K413" s="2">
        <v>12.852</v>
      </c>
      <c r="L413" s="2">
        <v>6.5</v>
      </c>
    </row>
    <row r="414" spans="1:12" x14ac:dyDescent="0.35">
      <c r="A414" s="2" t="s">
        <v>148</v>
      </c>
      <c r="B414" s="2" t="s">
        <v>204</v>
      </c>
      <c r="C414" s="2" t="s">
        <v>488</v>
      </c>
      <c r="D414" s="8">
        <v>61888</v>
      </c>
      <c r="E414" s="2" t="s">
        <v>103</v>
      </c>
      <c r="F414" s="2">
        <v>3</v>
      </c>
      <c r="G414" s="2">
        <v>12.118</v>
      </c>
      <c r="H414" s="2">
        <v>4.0389999999999997</v>
      </c>
      <c r="I414" s="2">
        <v>1.623</v>
      </c>
      <c r="J414" s="2">
        <v>51.201000000000001</v>
      </c>
      <c r="K414" s="2">
        <v>17.309999999999999</v>
      </c>
      <c r="L414" s="2">
        <v>1</v>
      </c>
    </row>
    <row r="415" spans="1:12" x14ac:dyDescent="0.35">
      <c r="A415" s="2" t="s">
        <v>148</v>
      </c>
      <c r="B415" s="2" t="s">
        <v>204</v>
      </c>
      <c r="C415" s="2" t="s">
        <v>488</v>
      </c>
      <c r="D415" s="8">
        <v>61888</v>
      </c>
      <c r="E415" s="2" t="s">
        <v>102</v>
      </c>
      <c r="F415" s="2">
        <v>0</v>
      </c>
      <c r="G415" s="2">
        <v>0</v>
      </c>
      <c r="H415" s="2" t="s">
        <v>93</v>
      </c>
      <c r="I415" s="2" t="s">
        <v>93</v>
      </c>
      <c r="J415" s="2" t="s">
        <v>93</v>
      </c>
      <c r="K415" s="2" t="s">
        <v>93</v>
      </c>
      <c r="L415" s="2">
        <v>0</v>
      </c>
    </row>
    <row r="416" spans="1:12" x14ac:dyDescent="0.35">
      <c r="A416" s="2" t="s">
        <v>148</v>
      </c>
      <c r="B416" s="2" t="s">
        <v>204</v>
      </c>
      <c r="C416" s="2" t="s">
        <v>488</v>
      </c>
      <c r="D416" s="8">
        <v>61888</v>
      </c>
      <c r="E416" s="2" t="s">
        <v>92</v>
      </c>
      <c r="F416" s="2">
        <v>7</v>
      </c>
      <c r="G416" s="2">
        <v>139.833</v>
      </c>
      <c r="H416" s="2">
        <v>19.975999999999999</v>
      </c>
      <c r="I416" s="2">
        <v>12.194000000000001</v>
      </c>
      <c r="J416" s="2">
        <v>32.441000000000003</v>
      </c>
      <c r="K416" s="2">
        <v>18.811</v>
      </c>
      <c r="L416" s="2">
        <v>11.7</v>
      </c>
    </row>
    <row r="417" spans="1:12" x14ac:dyDescent="0.35">
      <c r="A417" s="2" t="s">
        <v>148</v>
      </c>
      <c r="B417" s="2" t="s">
        <v>204</v>
      </c>
      <c r="C417" s="2" t="s">
        <v>488</v>
      </c>
      <c r="D417" s="8">
        <v>61888</v>
      </c>
      <c r="E417" s="2" t="s">
        <v>94</v>
      </c>
      <c r="F417" s="2">
        <v>14</v>
      </c>
      <c r="G417" s="2">
        <v>85.465999999999994</v>
      </c>
      <c r="H417" s="2">
        <v>6.1050000000000004</v>
      </c>
      <c r="I417" s="2">
        <v>10.041</v>
      </c>
      <c r="J417" s="2">
        <v>30.346</v>
      </c>
      <c r="K417" s="2">
        <v>36.734000000000002</v>
      </c>
      <c r="L417" s="2">
        <v>7.1</v>
      </c>
    </row>
    <row r="418" spans="1:12" x14ac:dyDescent="0.35">
      <c r="A418" s="2" t="s">
        <v>148</v>
      </c>
      <c r="B418" s="2" t="s">
        <v>204</v>
      </c>
      <c r="C418" s="2" t="s">
        <v>488</v>
      </c>
      <c r="D418" s="8">
        <v>61888</v>
      </c>
      <c r="E418" s="2" t="s">
        <v>95</v>
      </c>
      <c r="F418" s="2">
        <v>18</v>
      </c>
      <c r="G418" s="2">
        <v>127.822</v>
      </c>
      <c r="H418" s="2">
        <v>7.101</v>
      </c>
      <c r="I418" s="2">
        <v>9.3170000000000002</v>
      </c>
      <c r="J418" s="2">
        <v>23.585000000000001</v>
      </c>
      <c r="K418" s="2">
        <v>18.021999999999998</v>
      </c>
      <c r="L418" s="2">
        <v>10.7</v>
      </c>
    </row>
    <row r="419" spans="1:12" x14ac:dyDescent="0.35">
      <c r="A419" s="2" t="s">
        <v>148</v>
      </c>
      <c r="B419" s="2" t="s">
        <v>204</v>
      </c>
      <c r="C419" s="2" t="s">
        <v>488</v>
      </c>
      <c r="D419" s="8">
        <v>61888</v>
      </c>
      <c r="E419" s="2" t="s">
        <v>96</v>
      </c>
      <c r="F419" s="2">
        <v>11</v>
      </c>
      <c r="G419" s="2">
        <v>846.83</v>
      </c>
      <c r="H419" s="2">
        <v>76.984999999999999</v>
      </c>
      <c r="I419" s="2">
        <v>183.553</v>
      </c>
      <c r="J419" s="2">
        <v>30.548999999999999</v>
      </c>
      <c r="K419" s="2">
        <v>22.542999999999999</v>
      </c>
      <c r="L419" s="2">
        <v>70.599999999999994</v>
      </c>
    </row>
    <row r="420" spans="1:12" x14ac:dyDescent="0.35">
      <c r="A420" s="2" t="s">
        <v>1457</v>
      </c>
      <c r="B420" s="2" t="s">
        <v>205</v>
      </c>
      <c r="C420" s="2" t="s">
        <v>488</v>
      </c>
      <c r="D420" s="8" t="s">
        <v>34</v>
      </c>
      <c r="E420" s="2" t="s">
        <v>99</v>
      </c>
      <c r="F420" s="2">
        <v>31</v>
      </c>
      <c r="G420" s="2">
        <v>68.400000000000006</v>
      </c>
      <c r="H420" s="2">
        <v>2.206</v>
      </c>
      <c r="I420" s="2">
        <v>4.2539999999999996</v>
      </c>
      <c r="J420" s="2">
        <v>32.743000000000002</v>
      </c>
      <c r="K420" s="2">
        <v>65.290999999999997</v>
      </c>
      <c r="L420" s="2">
        <v>5.7</v>
      </c>
    </row>
    <row r="421" spans="1:12" x14ac:dyDescent="0.35">
      <c r="A421" s="2" t="s">
        <v>1457</v>
      </c>
      <c r="B421" s="2" t="s">
        <v>205</v>
      </c>
      <c r="C421" s="2" t="s">
        <v>488</v>
      </c>
      <c r="D421" s="8" t="s">
        <v>34</v>
      </c>
      <c r="E421" s="2" t="s">
        <v>101</v>
      </c>
      <c r="F421" s="2">
        <v>0</v>
      </c>
      <c r="G421" s="2">
        <v>0</v>
      </c>
      <c r="H421" s="2" t="s">
        <v>93</v>
      </c>
      <c r="I421" s="2" t="s">
        <v>93</v>
      </c>
      <c r="J421" s="2" t="s">
        <v>93</v>
      </c>
      <c r="K421" s="2" t="s">
        <v>93</v>
      </c>
      <c r="L421" s="2">
        <v>0</v>
      </c>
    </row>
    <row r="422" spans="1:12" x14ac:dyDescent="0.35">
      <c r="A422" s="2" t="s">
        <v>1457</v>
      </c>
      <c r="B422" s="2" t="s">
        <v>205</v>
      </c>
      <c r="C422" s="2" t="s">
        <v>488</v>
      </c>
      <c r="D422" s="8" t="s">
        <v>34</v>
      </c>
      <c r="E422" s="2" t="s">
        <v>98</v>
      </c>
      <c r="F422" s="2">
        <v>34</v>
      </c>
      <c r="G422" s="2">
        <v>100.943</v>
      </c>
      <c r="H422" s="2">
        <v>2.9689999999999999</v>
      </c>
      <c r="I422" s="2">
        <v>3.11</v>
      </c>
      <c r="J422" s="2">
        <v>10.375</v>
      </c>
      <c r="K422" s="2">
        <v>16.158000000000001</v>
      </c>
      <c r="L422" s="2">
        <v>8.4</v>
      </c>
    </row>
    <row r="423" spans="1:12" x14ac:dyDescent="0.35">
      <c r="A423" s="2" t="s">
        <v>1457</v>
      </c>
      <c r="B423" s="2" t="s">
        <v>205</v>
      </c>
      <c r="C423" s="2" t="s">
        <v>488</v>
      </c>
      <c r="D423" s="8" t="s">
        <v>34</v>
      </c>
      <c r="E423" s="2" t="s">
        <v>100</v>
      </c>
      <c r="F423" s="2">
        <v>65</v>
      </c>
      <c r="G423" s="2">
        <v>121.462</v>
      </c>
      <c r="H423" s="2">
        <v>1.869</v>
      </c>
      <c r="I423" s="2">
        <v>1.6890000000000001</v>
      </c>
      <c r="J423" s="2">
        <v>15.324999999999999</v>
      </c>
      <c r="K423" s="2">
        <v>18.521000000000001</v>
      </c>
      <c r="L423" s="2">
        <v>10.1</v>
      </c>
    </row>
    <row r="424" spans="1:12" x14ac:dyDescent="0.35">
      <c r="A424" s="2" t="s">
        <v>1457</v>
      </c>
      <c r="B424" s="2" t="s">
        <v>205</v>
      </c>
      <c r="C424" s="2" t="s">
        <v>488</v>
      </c>
      <c r="D424" s="8" t="s">
        <v>34</v>
      </c>
      <c r="E424" s="2" t="s">
        <v>97</v>
      </c>
      <c r="F424" s="2">
        <v>130</v>
      </c>
      <c r="G424" s="2">
        <v>95.953000000000003</v>
      </c>
      <c r="H424" s="2">
        <v>0.73799999999999999</v>
      </c>
      <c r="I424" s="2">
        <v>0.47099999999999997</v>
      </c>
      <c r="J424" s="2">
        <v>7.91</v>
      </c>
      <c r="K424" s="2">
        <v>9.7189999999999994</v>
      </c>
      <c r="L424" s="2">
        <v>8</v>
      </c>
    </row>
    <row r="425" spans="1:12" x14ac:dyDescent="0.35">
      <c r="A425" s="2" t="s">
        <v>1457</v>
      </c>
      <c r="B425" s="2" t="s">
        <v>205</v>
      </c>
      <c r="C425" s="2" t="s">
        <v>488</v>
      </c>
      <c r="D425" s="8" t="s">
        <v>34</v>
      </c>
      <c r="E425" s="2" t="s">
        <v>103</v>
      </c>
      <c r="F425" s="2">
        <v>15</v>
      </c>
      <c r="G425" s="2">
        <v>54.993000000000002</v>
      </c>
      <c r="H425" s="2">
        <v>3.6659999999999999</v>
      </c>
      <c r="I425" s="2">
        <v>3.2610000000000001</v>
      </c>
      <c r="J425" s="2">
        <v>12.58</v>
      </c>
      <c r="K425" s="2">
        <v>9.36</v>
      </c>
      <c r="L425" s="2">
        <v>4.5999999999999996</v>
      </c>
    </row>
    <row r="426" spans="1:12" x14ac:dyDescent="0.35">
      <c r="A426" s="2" t="s">
        <v>1457</v>
      </c>
      <c r="B426" s="2" t="s">
        <v>205</v>
      </c>
      <c r="C426" s="2" t="s">
        <v>488</v>
      </c>
      <c r="D426" s="8" t="s">
        <v>34</v>
      </c>
      <c r="E426" s="2" t="s">
        <v>102</v>
      </c>
      <c r="F426" s="2">
        <v>0</v>
      </c>
      <c r="G426" s="2">
        <v>0</v>
      </c>
      <c r="H426" s="2" t="s">
        <v>93</v>
      </c>
      <c r="I426" s="2" t="s">
        <v>93</v>
      </c>
      <c r="J426" s="2" t="s">
        <v>93</v>
      </c>
      <c r="K426" s="2" t="s">
        <v>93</v>
      </c>
      <c r="L426" s="2">
        <v>0</v>
      </c>
    </row>
    <row r="427" spans="1:12" x14ac:dyDescent="0.35">
      <c r="A427" s="2" t="s">
        <v>1457</v>
      </c>
      <c r="B427" s="2" t="s">
        <v>205</v>
      </c>
      <c r="C427" s="2" t="s">
        <v>488</v>
      </c>
      <c r="D427" s="8" t="s">
        <v>34</v>
      </c>
      <c r="E427" s="2" t="s">
        <v>92</v>
      </c>
      <c r="F427" s="2">
        <v>17</v>
      </c>
      <c r="G427" s="2">
        <v>817.46400000000006</v>
      </c>
      <c r="H427" s="2">
        <v>48.085999999999999</v>
      </c>
      <c r="I427" s="2">
        <v>63.383000000000003</v>
      </c>
      <c r="J427" s="2">
        <v>23.908999999999999</v>
      </c>
      <c r="K427" s="2">
        <v>29.456</v>
      </c>
      <c r="L427" s="2">
        <v>68.099999999999994</v>
      </c>
    </row>
    <row r="428" spans="1:12" x14ac:dyDescent="0.35">
      <c r="A428" s="2" t="s">
        <v>1457</v>
      </c>
      <c r="B428" s="2" t="s">
        <v>205</v>
      </c>
      <c r="C428" s="2" t="s">
        <v>488</v>
      </c>
      <c r="D428" s="8" t="s">
        <v>34</v>
      </c>
      <c r="E428" s="2" t="s">
        <v>94</v>
      </c>
      <c r="F428" s="2">
        <v>21</v>
      </c>
      <c r="G428" s="2">
        <v>197.37899999999999</v>
      </c>
      <c r="H428" s="2">
        <v>9.3989999999999991</v>
      </c>
      <c r="I428" s="2">
        <v>13.628</v>
      </c>
      <c r="J428" s="2">
        <v>45.701000000000001</v>
      </c>
      <c r="K428" s="2">
        <v>58.685000000000002</v>
      </c>
      <c r="L428" s="2">
        <v>16.399999999999999</v>
      </c>
    </row>
    <row r="429" spans="1:12" x14ac:dyDescent="0.35">
      <c r="A429" s="2" t="s">
        <v>1457</v>
      </c>
      <c r="B429" s="2" t="s">
        <v>205</v>
      </c>
      <c r="C429" s="2" t="s">
        <v>488</v>
      </c>
      <c r="D429" s="8" t="s">
        <v>34</v>
      </c>
      <c r="E429" s="2" t="s">
        <v>95</v>
      </c>
      <c r="F429" s="2">
        <v>9</v>
      </c>
      <c r="G429" s="2">
        <v>53.231000000000002</v>
      </c>
      <c r="H429" s="2">
        <v>5.915</v>
      </c>
      <c r="I429" s="2">
        <v>4.5819999999999999</v>
      </c>
      <c r="J429" s="2">
        <v>50.981000000000002</v>
      </c>
      <c r="K429" s="2">
        <v>41.622999999999998</v>
      </c>
      <c r="L429" s="2">
        <v>4.4000000000000004</v>
      </c>
    </row>
    <row r="430" spans="1:12" x14ac:dyDescent="0.35">
      <c r="A430" s="2" t="s">
        <v>1457</v>
      </c>
      <c r="B430" s="2" t="s">
        <v>205</v>
      </c>
      <c r="C430" s="2" t="s">
        <v>488</v>
      </c>
      <c r="D430" s="8" t="s">
        <v>34</v>
      </c>
      <c r="E430" s="2" t="s">
        <v>96</v>
      </c>
      <c r="F430" s="2">
        <v>4</v>
      </c>
      <c r="G430" s="2">
        <v>131.876</v>
      </c>
      <c r="H430" s="2">
        <v>32.969000000000001</v>
      </c>
      <c r="I430" s="2">
        <v>31.254000000000001</v>
      </c>
      <c r="J430" s="2">
        <v>56.628</v>
      </c>
      <c r="K430" s="2">
        <v>19.835999999999999</v>
      </c>
      <c r="L430" s="2">
        <v>11</v>
      </c>
    </row>
    <row r="431" spans="1:12" x14ac:dyDescent="0.35">
      <c r="A431" s="2" t="s">
        <v>149</v>
      </c>
      <c r="B431" s="2" t="s">
        <v>206</v>
      </c>
      <c r="C431" s="2" t="s">
        <v>488</v>
      </c>
      <c r="D431" s="8" t="s">
        <v>42</v>
      </c>
      <c r="E431" s="2" t="s">
        <v>99</v>
      </c>
      <c r="F431" s="2">
        <v>15</v>
      </c>
      <c r="G431" s="2">
        <v>191.119</v>
      </c>
      <c r="H431" s="2">
        <v>12.741</v>
      </c>
      <c r="I431" s="2">
        <v>38.216000000000001</v>
      </c>
      <c r="J431" s="2">
        <v>68.231999999999999</v>
      </c>
      <c r="K431" s="2">
        <v>75.382999999999996</v>
      </c>
      <c r="L431" s="2">
        <v>15.9</v>
      </c>
    </row>
    <row r="432" spans="1:12" x14ac:dyDescent="0.35">
      <c r="A432" s="2" t="s">
        <v>149</v>
      </c>
      <c r="B432" s="2" t="s">
        <v>206</v>
      </c>
      <c r="C432" s="2" t="s">
        <v>488</v>
      </c>
      <c r="D432" s="8" t="s">
        <v>42</v>
      </c>
      <c r="E432" s="2" t="s">
        <v>101</v>
      </c>
      <c r="F432" s="2">
        <v>1</v>
      </c>
      <c r="G432" s="2">
        <v>50.36</v>
      </c>
      <c r="H432" s="2">
        <v>50.36</v>
      </c>
      <c r="I432" s="2" t="s">
        <v>93</v>
      </c>
      <c r="J432" s="2" t="s">
        <v>93</v>
      </c>
      <c r="K432" s="2" t="s">
        <v>93</v>
      </c>
      <c r="L432" s="2">
        <v>4.2</v>
      </c>
    </row>
    <row r="433" spans="1:12" x14ac:dyDescent="0.35">
      <c r="A433" s="2" t="s">
        <v>149</v>
      </c>
      <c r="B433" s="2" t="s">
        <v>206</v>
      </c>
      <c r="C433" s="2" t="s">
        <v>488</v>
      </c>
      <c r="D433" s="8" t="s">
        <v>42</v>
      </c>
      <c r="E433" s="2" t="s">
        <v>98</v>
      </c>
      <c r="F433" s="2">
        <v>58</v>
      </c>
      <c r="G433" s="2">
        <v>229.56100000000001</v>
      </c>
      <c r="H433" s="2">
        <v>3.9580000000000002</v>
      </c>
      <c r="I433" s="2">
        <v>6.1429999999999998</v>
      </c>
      <c r="J433" s="2">
        <v>15.827999999999999</v>
      </c>
      <c r="K433" s="2">
        <v>33.912999999999997</v>
      </c>
      <c r="L433" s="2">
        <v>19.100000000000001</v>
      </c>
    </row>
    <row r="434" spans="1:12" x14ac:dyDescent="0.35">
      <c r="A434" s="2" t="s">
        <v>149</v>
      </c>
      <c r="B434" s="2" t="s">
        <v>206</v>
      </c>
      <c r="C434" s="2" t="s">
        <v>488</v>
      </c>
      <c r="D434" s="8" t="s">
        <v>42</v>
      </c>
      <c r="E434" s="2" t="s">
        <v>100</v>
      </c>
      <c r="F434" s="2">
        <v>64</v>
      </c>
      <c r="G434" s="2">
        <v>140.47399999999999</v>
      </c>
      <c r="H434" s="2">
        <v>2.1949999999999998</v>
      </c>
      <c r="I434" s="2">
        <v>2.4630000000000001</v>
      </c>
      <c r="J434" s="2">
        <v>16.533000000000001</v>
      </c>
      <c r="K434" s="2">
        <v>22.672000000000001</v>
      </c>
      <c r="L434" s="2">
        <v>11.7</v>
      </c>
    </row>
    <row r="435" spans="1:12" x14ac:dyDescent="0.35">
      <c r="A435" s="2" t="s">
        <v>149</v>
      </c>
      <c r="B435" s="2" t="s">
        <v>206</v>
      </c>
      <c r="C435" s="2" t="s">
        <v>488</v>
      </c>
      <c r="D435" s="8" t="s">
        <v>42</v>
      </c>
      <c r="E435" s="2" t="s">
        <v>97</v>
      </c>
      <c r="F435" s="2">
        <v>99</v>
      </c>
      <c r="G435" s="2">
        <v>72.825000000000003</v>
      </c>
      <c r="H435" s="2">
        <v>0.73599999999999999</v>
      </c>
      <c r="I435" s="2">
        <v>0.48299999999999998</v>
      </c>
      <c r="J435" s="2">
        <v>11.366</v>
      </c>
      <c r="K435" s="2">
        <v>23.116</v>
      </c>
      <c r="L435" s="2">
        <v>6.1</v>
      </c>
    </row>
    <row r="436" spans="1:12" x14ac:dyDescent="0.35">
      <c r="A436" s="2" t="s">
        <v>149</v>
      </c>
      <c r="B436" s="2" t="s">
        <v>206</v>
      </c>
      <c r="C436" s="2" t="s">
        <v>488</v>
      </c>
      <c r="D436" s="8" t="s">
        <v>42</v>
      </c>
      <c r="E436" s="2" t="s">
        <v>103</v>
      </c>
      <c r="F436" s="2">
        <v>34</v>
      </c>
      <c r="G436" s="2">
        <v>330.29300000000001</v>
      </c>
      <c r="H436" s="2">
        <v>9.7149999999999999</v>
      </c>
      <c r="I436" s="2">
        <v>8.6359999999999992</v>
      </c>
      <c r="J436" s="2">
        <v>24.343</v>
      </c>
      <c r="K436" s="2">
        <v>46.006999999999998</v>
      </c>
      <c r="L436" s="2">
        <v>27.5</v>
      </c>
    </row>
    <row r="437" spans="1:12" x14ac:dyDescent="0.35">
      <c r="A437" s="2" t="s">
        <v>149</v>
      </c>
      <c r="B437" s="2" t="s">
        <v>206</v>
      </c>
      <c r="C437" s="2" t="s">
        <v>488</v>
      </c>
      <c r="D437" s="8" t="s">
        <v>42</v>
      </c>
      <c r="E437" s="2" t="s">
        <v>102</v>
      </c>
      <c r="F437" s="2">
        <v>0</v>
      </c>
      <c r="G437" s="2">
        <v>0</v>
      </c>
      <c r="H437" s="2" t="s">
        <v>93</v>
      </c>
      <c r="I437" s="2" t="s">
        <v>93</v>
      </c>
      <c r="J437" s="2" t="s">
        <v>93</v>
      </c>
      <c r="K437" s="2" t="s">
        <v>93</v>
      </c>
      <c r="L437" s="2">
        <v>0</v>
      </c>
    </row>
    <row r="438" spans="1:12" x14ac:dyDescent="0.35">
      <c r="A438" s="2" t="s">
        <v>149</v>
      </c>
      <c r="B438" s="2" t="s">
        <v>206</v>
      </c>
      <c r="C438" s="2" t="s">
        <v>488</v>
      </c>
      <c r="D438" s="8" t="s">
        <v>42</v>
      </c>
      <c r="E438" s="2" t="s">
        <v>92</v>
      </c>
      <c r="F438" s="2">
        <v>17</v>
      </c>
      <c r="G438" s="2">
        <v>483.26299999999998</v>
      </c>
      <c r="H438" s="2">
        <v>28.427</v>
      </c>
      <c r="I438" s="2">
        <v>51.314999999999998</v>
      </c>
      <c r="J438" s="2">
        <v>42.125999999999998</v>
      </c>
      <c r="K438" s="2">
        <v>60.134999999999998</v>
      </c>
      <c r="L438" s="2">
        <v>40.299999999999997</v>
      </c>
    </row>
    <row r="439" spans="1:12" x14ac:dyDescent="0.35">
      <c r="A439" s="2" t="s">
        <v>149</v>
      </c>
      <c r="B439" s="2" t="s">
        <v>206</v>
      </c>
      <c r="C439" s="2" t="s">
        <v>488</v>
      </c>
      <c r="D439" s="8" t="s">
        <v>42</v>
      </c>
      <c r="E439" s="2" t="s">
        <v>94</v>
      </c>
      <c r="F439" s="2">
        <v>29</v>
      </c>
      <c r="G439" s="2">
        <v>484.17099999999999</v>
      </c>
      <c r="H439" s="2">
        <v>16.696000000000002</v>
      </c>
      <c r="I439" s="2">
        <v>30.658000000000001</v>
      </c>
      <c r="J439" s="2">
        <v>24.783999999999999</v>
      </c>
      <c r="K439" s="2">
        <v>41.319000000000003</v>
      </c>
      <c r="L439" s="2">
        <v>40.299999999999997</v>
      </c>
    </row>
    <row r="440" spans="1:12" x14ac:dyDescent="0.35">
      <c r="A440" s="2" t="s">
        <v>149</v>
      </c>
      <c r="B440" s="2" t="s">
        <v>206</v>
      </c>
      <c r="C440" s="2" t="s">
        <v>488</v>
      </c>
      <c r="D440" s="8" t="s">
        <v>42</v>
      </c>
      <c r="E440" s="2" t="s">
        <v>95</v>
      </c>
      <c r="F440" s="2">
        <v>18</v>
      </c>
      <c r="G440" s="2">
        <v>168.26300000000001</v>
      </c>
      <c r="H440" s="2">
        <v>9.3480000000000008</v>
      </c>
      <c r="I440" s="2">
        <v>15.41</v>
      </c>
      <c r="J440" s="2">
        <v>56.883000000000003</v>
      </c>
      <c r="K440" s="2">
        <v>91.816999999999993</v>
      </c>
      <c r="L440" s="2">
        <v>14</v>
      </c>
    </row>
    <row r="441" spans="1:12" x14ac:dyDescent="0.35">
      <c r="A441" s="2" t="s">
        <v>149</v>
      </c>
      <c r="B441" s="2" t="s">
        <v>206</v>
      </c>
      <c r="C441" s="2" t="s">
        <v>488</v>
      </c>
      <c r="D441" s="8" t="s">
        <v>42</v>
      </c>
      <c r="E441" s="2" t="s">
        <v>96</v>
      </c>
      <c r="F441" s="2">
        <v>5</v>
      </c>
      <c r="G441" s="2">
        <v>64.234999999999999</v>
      </c>
      <c r="H441" s="2">
        <v>12.847</v>
      </c>
      <c r="I441" s="2">
        <v>9.4410000000000007</v>
      </c>
      <c r="J441" s="2">
        <v>69.100999999999999</v>
      </c>
      <c r="K441" s="2">
        <v>40.543999999999997</v>
      </c>
      <c r="L441" s="2">
        <v>5.4</v>
      </c>
    </row>
    <row r="442" spans="1:12" x14ac:dyDescent="0.35">
      <c r="A442" s="2" t="s">
        <v>150</v>
      </c>
      <c r="B442" s="2" t="s">
        <v>207</v>
      </c>
      <c r="C442" s="2" t="s">
        <v>488</v>
      </c>
      <c r="D442" s="8" t="s">
        <v>70</v>
      </c>
      <c r="E442" s="2" t="s">
        <v>99</v>
      </c>
      <c r="F442" s="2">
        <v>13</v>
      </c>
      <c r="G442" s="2">
        <v>79.039000000000001</v>
      </c>
      <c r="H442" s="2">
        <v>6.08</v>
      </c>
      <c r="I442" s="2">
        <v>12.73</v>
      </c>
      <c r="J442" s="2">
        <v>72.322999999999993</v>
      </c>
      <c r="K442" s="2">
        <v>63.595999999999997</v>
      </c>
      <c r="L442" s="2">
        <v>6.6</v>
      </c>
    </row>
    <row r="443" spans="1:12" x14ac:dyDescent="0.35">
      <c r="A443" s="2" t="s">
        <v>150</v>
      </c>
      <c r="B443" s="2" t="s">
        <v>207</v>
      </c>
      <c r="C443" s="2" t="s">
        <v>488</v>
      </c>
      <c r="D443" s="8" t="s">
        <v>70</v>
      </c>
      <c r="E443" s="2" t="s">
        <v>101</v>
      </c>
      <c r="F443" s="2">
        <v>3</v>
      </c>
      <c r="G443" s="2">
        <v>76.959999999999994</v>
      </c>
      <c r="H443" s="2">
        <v>25.652999999999999</v>
      </c>
      <c r="I443" s="2">
        <v>41.973999999999997</v>
      </c>
      <c r="J443" s="2">
        <v>36.799999999999997</v>
      </c>
      <c r="K443" s="2">
        <v>48.649000000000001</v>
      </c>
      <c r="L443" s="2">
        <v>6.4</v>
      </c>
    </row>
    <row r="444" spans="1:12" x14ac:dyDescent="0.35">
      <c r="A444" s="2" t="s">
        <v>150</v>
      </c>
      <c r="B444" s="2" t="s">
        <v>207</v>
      </c>
      <c r="C444" s="2" t="s">
        <v>488</v>
      </c>
      <c r="D444" s="8" t="s">
        <v>70</v>
      </c>
      <c r="E444" s="2" t="s">
        <v>98</v>
      </c>
      <c r="F444" s="2">
        <v>33</v>
      </c>
      <c r="G444" s="2">
        <v>230.59399999999999</v>
      </c>
      <c r="H444" s="2">
        <v>6.9880000000000004</v>
      </c>
      <c r="I444" s="2">
        <v>8.6310000000000002</v>
      </c>
      <c r="J444" s="2">
        <v>15.333</v>
      </c>
      <c r="K444" s="2">
        <v>16.120999999999999</v>
      </c>
      <c r="L444" s="2">
        <v>19.2</v>
      </c>
    </row>
    <row r="445" spans="1:12" x14ac:dyDescent="0.35">
      <c r="A445" s="2" t="s">
        <v>150</v>
      </c>
      <c r="B445" s="2" t="s">
        <v>207</v>
      </c>
      <c r="C445" s="2" t="s">
        <v>488</v>
      </c>
      <c r="D445" s="8" t="s">
        <v>70</v>
      </c>
      <c r="E445" s="2" t="s">
        <v>100</v>
      </c>
      <c r="F445" s="2">
        <v>92</v>
      </c>
      <c r="G445" s="2">
        <v>243.15799999999999</v>
      </c>
      <c r="H445" s="2">
        <v>2.6429999999999998</v>
      </c>
      <c r="I445" s="2">
        <v>2.5990000000000002</v>
      </c>
      <c r="J445" s="2">
        <v>9.8149999999999995</v>
      </c>
      <c r="K445" s="2">
        <v>22.372</v>
      </c>
      <c r="L445" s="2">
        <v>20.3</v>
      </c>
    </row>
    <row r="446" spans="1:12" x14ac:dyDescent="0.35">
      <c r="A446" s="2" t="s">
        <v>150</v>
      </c>
      <c r="B446" s="2" t="s">
        <v>207</v>
      </c>
      <c r="C446" s="2" t="s">
        <v>488</v>
      </c>
      <c r="D446" s="8" t="s">
        <v>70</v>
      </c>
      <c r="E446" s="2" t="s">
        <v>97</v>
      </c>
      <c r="F446" s="2">
        <v>107</v>
      </c>
      <c r="G446" s="2">
        <v>91.896000000000001</v>
      </c>
      <c r="H446" s="2">
        <v>0.85899999999999999</v>
      </c>
      <c r="I446" s="2">
        <v>0.47</v>
      </c>
      <c r="J446" s="2">
        <v>10.192</v>
      </c>
      <c r="K446" s="2">
        <v>22.294</v>
      </c>
      <c r="L446" s="2">
        <v>7.7</v>
      </c>
    </row>
    <row r="447" spans="1:12" x14ac:dyDescent="0.35">
      <c r="A447" s="2" t="s">
        <v>150</v>
      </c>
      <c r="B447" s="2" t="s">
        <v>207</v>
      </c>
      <c r="C447" s="2" t="s">
        <v>488</v>
      </c>
      <c r="D447" s="8" t="s">
        <v>70</v>
      </c>
      <c r="E447" s="2" t="s">
        <v>103</v>
      </c>
      <c r="F447" s="2">
        <v>7</v>
      </c>
      <c r="G447" s="2">
        <v>115.877</v>
      </c>
      <c r="H447" s="2">
        <v>16.553999999999998</v>
      </c>
      <c r="I447" s="2">
        <v>11.489000000000001</v>
      </c>
      <c r="J447" s="2">
        <v>59.027000000000001</v>
      </c>
      <c r="K447" s="2">
        <v>90.483999999999995</v>
      </c>
      <c r="L447" s="2">
        <v>9.6999999999999993</v>
      </c>
    </row>
    <row r="448" spans="1:12" x14ac:dyDescent="0.35">
      <c r="A448" s="2" t="s">
        <v>150</v>
      </c>
      <c r="B448" s="2" t="s">
        <v>207</v>
      </c>
      <c r="C448" s="2" t="s">
        <v>488</v>
      </c>
      <c r="D448" s="8" t="s">
        <v>70</v>
      </c>
      <c r="E448" s="2" t="s">
        <v>102</v>
      </c>
      <c r="F448" s="2">
        <v>0</v>
      </c>
      <c r="G448" s="2">
        <v>0</v>
      </c>
      <c r="H448" s="2" t="s">
        <v>93</v>
      </c>
      <c r="I448" s="2" t="s">
        <v>93</v>
      </c>
      <c r="J448" s="2" t="s">
        <v>93</v>
      </c>
      <c r="K448" s="2" t="s">
        <v>93</v>
      </c>
      <c r="L448" s="2">
        <v>0</v>
      </c>
    </row>
    <row r="449" spans="1:12" x14ac:dyDescent="0.35">
      <c r="A449" s="2" t="s">
        <v>150</v>
      </c>
      <c r="B449" s="2" t="s">
        <v>207</v>
      </c>
      <c r="C449" s="2" t="s">
        <v>488</v>
      </c>
      <c r="D449" s="8" t="s">
        <v>70</v>
      </c>
      <c r="E449" s="2" t="s">
        <v>92</v>
      </c>
      <c r="F449" s="2">
        <v>12</v>
      </c>
      <c r="G449" s="2">
        <v>544.82799999999997</v>
      </c>
      <c r="H449" s="2">
        <v>45.402000000000001</v>
      </c>
      <c r="I449" s="2">
        <v>86.983000000000004</v>
      </c>
      <c r="J449" s="2">
        <v>55.423000000000002</v>
      </c>
      <c r="K449" s="2">
        <v>49.601999999999997</v>
      </c>
      <c r="L449" s="2">
        <v>45.4</v>
      </c>
    </row>
    <row r="450" spans="1:12" x14ac:dyDescent="0.35">
      <c r="A450" s="2" t="s">
        <v>150</v>
      </c>
      <c r="B450" s="2" t="s">
        <v>207</v>
      </c>
      <c r="C450" s="2" t="s">
        <v>488</v>
      </c>
      <c r="D450" s="8" t="s">
        <v>70</v>
      </c>
      <c r="E450" s="2" t="s">
        <v>94</v>
      </c>
      <c r="F450" s="2">
        <v>19</v>
      </c>
      <c r="G450" s="2">
        <v>298.18099999999998</v>
      </c>
      <c r="H450" s="2">
        <v>15.694000000000001</v>
      </c>
      <c r="I450" s="2">
        <v>17.213999999999999</v>
      </c>
      <c r="J450" s="2">
        <v>45.643000000000001</v>
      </c>
      <c r="K450" s="2">
        <v>72.248999999999995</v>
      </c>
      <c r="L450" s="2">
        <v>24.8</v>
      </c>
    </row>
    <row r="451" spans="1:12" x14ac:dyDescent="0.35">
      <c r="A451" s="2" t="s">
        <v>150</v>
      </c>
      <c r="B451" s="2" t="s">
        <v>207</v>
      </c>
      <c r="C451" s="2" t="s">
        <v>488</v>
      </c>
      <c r="D451" s="8" t="s">
        <v>70</v>
      </c>
      <c r="E451" s="2" t="s">
        <v>95</v>
      </c>
      <c r="F451" s="2">
        <v>17</v>
      </c>
      <c r="G451" s="2">
        <v>198.744</v>
      </c>
      <c r="H451" s="2">
        <v>11.691000000000001</v>
      </c>
      <c r="I451" s="2">
        <v>19.739000000000001</v>
      </c>
      <c r="J451" s="2">
        <v>59.258000000000003</v>
      </c>
      <c r="K451" s="2">
        <v>90.844999999999999</v>
      </c>
      <c r="L451" s="2">
        <v>16.600000000000001</v>
      </c>
    </row>
    <row r="452" spans="1:12" x14ac:dyDescent="0.35">
      <c r="A452" s="2" t="s">
        <v>150</v>
      </c>
      <c r="B452" s="2" t="s">
        <v>207</v>
      </c>
      <c r="C452" s="2" t="s">
        <v>488</v>
      </c>
      <c r="D452" s="8" t="s">
        <v>70</v>
      </c>
      <c r="E452" s="2" t="s">
        <v>96</v>
      </c>
      <c r="F452" s="2">
        <v>9</v>
      </c>
      <c r="G452" s="2">
        <v>158.191</v>
      </c>
      <c r="H452" s="2">
        <v>17.577000000000002</v>
      </c>
      <c r="I452" s="2">
        <v>12.045999999999999</v>
      </c>
      <c r="J452" s="2">
        <v>122.626</v>
      </c>
      <c r="K452" s="2">
        <v>184.06200000000001</v>
      </c>
      <c r="L452" s="2">
        <v>13.2</v>
      </c>
    </row>
    <row r="453" spans="1:12" x14ac:dyDescent="0.35">
      <c r="A453" s="2" t="s">
        <v>151</v>
      </c>
      <c r="B453" s="2" t="s">
        <v>208</v>
      </c>
      <c r="C453" s="2" t="s">
        <v>488</v>
      </c>
      <c r="D453" s="8" t="s">
        <v>38</v>
      </c>
      <c r="E453" s="2" t="s">
        <v>99</v>
      </c>
      <c r="F453" s="2">
        <v>15</v>
      </c>
      <c r="G453" s="2">
        <v>105.08</v>
      </c>
      <c r="H453" s="2">
        <v>7.0049999999999999</v>
      </c>
      <c r="I453" s="2">
        <v>12.35</v>
      </c>
      <c r="J453" s="2">
        <v>39.765999999999998</v>
      </c>
      <c r="K453" s="2">
        <v>40.661000000000001</v>
      </c>
      <c r="L453" s="2">
        <v>8.8000000000000007</v>
      </c>
    </row>
    <row r="454" spans="1:12" x14ac:dyDescent="0.35">
      <c r="A454" s="2" t="s">
        <v>151</v>
      </c>
      <c r="B454" s="2" t="s">
        <v>208</v>
      </c>
      <c r="C454" s="2" t="s">
        <v>488</v>
      </c>
      <c r="D454" s="8" t="s">
        <v>38</v>
      </c>
      <c r="E454" s="2" t="s">
        <v>101</v>
      </c>
      <c r="F454" s="2">
        <v>2</v>
      </c>
      <c r="G454" s="2">
        <v>35.880000000000003</v>
      </c>
      <c r="H454" s="2">
        <v>17.940000000000001</v>
      </c>
      <c r="I454" s="2">
        <v>12.304</v>
      </c>
      <c r="J454" s="2">
        <v>3.44</v>
      </c>
      <c r="K454" s="2" t="s">
        <v>93</v>
      </c>
      <c r="L454" s="2">
        <v>3</v>
      </c>
    </row>
    <row r="455" spans="1:12" x14ac:dyDescent="0.35">
      <c r="A455" s="2" t="s">
        <v>151</v>
      </c>
      <c r="B455" s="2" t="s">
        <v>208</v>
      </c>
      <c r="C455" s="2" t="s">
        <v>488</v>
      </c>
      <c r="D455" s="8" t="s">
        <v>38</v>
      </c>
      <c r="E455" s="2" t="s">
        <v>98</v>
      </c>
      <c r="F455" s="2">
        <v>2</v>
      </c>
      <c r="G455" s="2">
        <v>1.44</v>
      </c>
      <c r="H455" s="2">
        <v>0.72</v>
      </c>
      <c r="I455" s="2">
        <v>0.113</v>
      </c>
      <c r="J455" s="2">
        <v>203.32</v>
      </c>
      <c r="K455" s="2" t="s">
        <v>93</v>
      </c>
      <c r="L455" s="2">
        <v>0.1</v>
      </c>
    </row>
    <row r="456" spans="1:12" x14ac:dyDescent="0.35">
      <c r="A456" s="2" t="s">
        <v>151</v>
      </c>
      <c r="B456" s="2" t="s">
        <v>208</v>
      </c>
      <c r="C456" s="2" t="s">
        <v>488</v>
      </c>
      <c r="D456" s="8" t="s">
        <v>38</v>
      </c>
      <c r="E456" s="2" t="s">
        <v>100</v>
      </c>
      <c r="F456" s="2">
        <v>47</v>
      </c>
      <c r="G456" s="2">
        <v>167.31200000000001</v>
      </c>
      <c r="H456" s="2">
        <v>3.56</v>
      </c>
      <c r="I456" s="2">
        <v>3.2160000000000002</v>
      </c>
      <c r="J456" s="2">
        <v>12.978999999999999</v>
      </c>
      <c r="K456" s="2">
        <v>19.361000000000001</v>
      </c>
      <c r="L456" s="2">
        <v>13.9</v>
      </c>
    </row>
    <row r="457" spans="1:12" x14ac:dyDescent="0.35">
      <c r="A457" s="2" t="s">
        <v>151</v>
      </c>
      <c r="B457" s="2" t="s">
        <v>208</v>
      </c>
      <c r="C457" s="2" t="s">
        <v>488</v>
      </c>
      <c r="D457" s="8" t="s">
        <v>38</v>
      </c>
      <c r="E457" s="2" t="s">
        <v>97</v>
      </c>
      <c r="F457" s="2">
        <v>85</v>
      </c>
      <c r="G457" s="2">
        <v>81.790000000000006</v>
      </c>
      <c r="H457" s="2">
        <v>0.96199999999999997</v>
      </c>
      <c r="I457" s="2">
        <v>0.58499999999999996</v>
      </c>
      <c r="J457" s="2">
        <v>9.3620000000000001</v>
      </c>
      <c r="K457" s="2">
        <v>12.574</v>
      </c>
      <c r="L457" s="2">
        <v>6.8</v>
      </c>
    </row>
    <row r="458" spans="1:12" x14ac:dyDescent="0.35">
      <c r="A458" s="2" t="s">
        <v>151</v>
      </c>
      <c r="B458" s="2" t="s">
        <v>208</v>
      </c>
      <c r="C458" s="2" t="s">
        <v>488</v>
      </c>
      <c r="D458" s="8" t="s">
        <v>38</v>
      </c>
      <c r="E458" s="2" t="s">
        <v>103</v>
      </c>
      <c r="F458" s="2">
        <v>0</v>
      </c>
      <c r="G458" s="2">
        <v>0</v>
      </c>
      <c r="H458" s="2" t="s">
        <v>93</v>
      </c>
      <c r="I458" s="2" t="s">
        <v>93</v>
      </c>
      <c r="J458" s="2" t="s">
        <v>93</v>
      </c>
      <c r="K458" s="2" t="s">
        <v>93</v>
      </c>
      <c r="L458" s="2">
        <v>0</v>
      </c>
    </row>
    <row r="459" spans="1:12" x14ac:dyDescent="0.35">
      <c r="A459" s="2" t="s">
        <v>151</v>
      </c>
      <c r="B459" s="2" t="s">
        <v>208</v>
      </c>
      <c r="C459" s="2" t="s">
        <v>488</v>
      </c>
      <c r="D459" s="8" t="s">
        <v>38</v>
      </c>
      <c r="E459" s="2" t="s">
        <v>102</v>
      </c>
      <c r="F459" s="2">
        <v>0</v>
      </c>
      <c r="G459" s="2">
        <v>0</v>
      </c>
      <c r="H459" s="2" t="s">
        <v>93</v>
      </c>
      <c r="I459" s="2" t="s">
        <v>93</v>
      </c>
      <c r="J459" s="2" t="s">
        <v>93</v>
      </c>
      <c r="K459" s="2" t="s">
        <v>93</v>
      </c>
      <c r="L459" s="2">
        <v>0</v>
      </c>
    </row>
    <row r="460" spans="1:12" x14ac:dyDescent="0.35">
      <c r="A460" s="2" t="s">
        <v>151</v>
      </c>
      <c r="B460" s="2" t="s">
        <v>208</v>
      </c>
      <c r="C460" s="2" t="s">
        <v>488</v>
      </c>
      <c r="D460" s="8" t="s">
        <v>38</v>
      </c>
      <c r="E460" s="2" t="s">
        <v>92</v>
      </c>
      <c r="F460" s="2">
        <v>4</v>
      </c>
      <c r="G460" s="2">
        <v>805.63699999999994</v>
      </c>
      <c r="H460" s="2">
        <v>201.40899999999999</v>
      </c>
      <c r="I460" s="2">
        <v>166.89400000000001</v>
      </c>
      <c r="J460" s="2">
        <v>131.45400000000001</v>
      </c>
      <c r="K460" s="2">
        <v>72.412999999999997</v>
      </c>
      <c r="L460" s="2">
        <v>67.099999999999994</v>
      </c>
    </row>
    <row r="461" spans="1:12" x14ac:dyDescent="0.35">
      <c r="A461" s="2" t="s">
        <v>151</v>
      </c>
      <c r="B461" s="2" t="s">
        <v>208</v>
      </c>
      <c r="C461" s="2" t="s">
        <v>488</v>
      </c>
      <c r="D461" s="8" t="s">
        <v>38</v>
      </c>
      <c r="E461" s="2" t="s">
        <v>94</v>
      </c>
      <c r="F461" s="2">
        <v>6</v>
      </c>
      <c r="G461" s="2">
        <v>80.034000000000006</v>
      </c>
      <c r="H461" s="2">
        <v>13.339</v>
      </c>
      <c r="I461" s="2">
        <v>20.631</v>
      </c>
      <c r="J461" s="2">
        <v>111.809</v>
      </c>
      <c r="K461" s="2">
        <v>60.722000000000001</v>
      </c>
      <c r="L461" s="2">
        <v>6.7</v>
      </c>
    </row>
    <row r="462" spans="1:12" x14ac:dyDescent="0.35">
      <c r="A462" s="2" t="s">
        <v>151</v>
      </c>
      <c r="B462" s="2" t="s">
        <v>208</v>
      </c>
      <c r="C462" s="2" t="s">
        <v>488</v>
      </c>
      <c r="D462" s="8" t="s">
        <v>38</v>
      </c>
      <c r="E462" s="2" t="s">
        <v>95</v>
      </c>
      <c r="F462" s="2">
        <v>8</v>
      </c>
      <c r="G462" s="2">
        <v>111.232</v>
      </c>
      <c r="H462" s="2">
        <v>13.904</v>
      </c>
      <c r="I462" s="2">
        <v>9.5229999999999997</v>
      </c>
      <c r="J462" s="2">
        <v>67.007000000000005</v>
      </c>
      <c r="K462" s="2">
        <v>52.957999999999998</v>
      </c>
      <c r="L462" s="2">
        <v>9.3000000000000007</v>
      </c>
    </row>
    <row r="463" spans="1:12" x14ac:dyDescent="0.35">
      <c r="A463" s="2" t="s">
        <v>151</v>
      </c>
      <c r="B463" s="2" t="s">
        <v>208</v>
      </c>
      <c r="C463" s="2" t="s">
        <v>488</v>
      </c>
      <c r="D463" s="8" t="s">
        <v>38</v>
      </c>
      <c r="E463" s="2" t="s">
        <v>96</v>
      </c>
      <c r="F463" s="2">
        <v>5</v>
      </c>
      <c r="G463" s="2">
        <v>203.07499999999999</v>
      </c>
      <c r="H463" s="2">
        <v>40.615000000000002</v>
      </c>
      <c r="I463" s="2">
        <v>22.771000000000001</v>
      </c>
      <c r="J463" s="2">
        <v>87.540999999999997</v>
      </c>
      <c r="K463" s="2">
        <v>76.72</v>
      </c>
      <c r="L463" s="2">
        <v>16.899999999999999</v>
      </c>
    </row>
    <row r="464" spans="1:12" x14ac:dyDescent="0.35">
      <c r="A464" s="2" t="s">
        <v>152</v>
      </c>
      <c r="B464" s="2" t="s">
        <v>209</v>
      </c>
      <c r="C464" s="2" t="s">
        <v>488</v>
      </c>
      <c r="D464" s="8" t="s">
        <v>52</v>
      </c>
      <c r="E464" s="2" t="s">
        <v>99</v>
      </c>
      <c r="F464" s="2">
        <v>3</v>
      </c>
      <c r="G464" s="2">
        <v>3.36</v>
      </c>
      <c r="H464" s="2">
        <v>1.1200000000000001</v>
      </c>
      <c r="I464" s="2">
        <v>1.109</v>
      </c>
      <c r="J464" s="2">
        <v>73</v>
      </c>
      <c r="K464" s="2">
        <v>1.64</v>
      </c>
      <c r="L464" s="2">
        <v>0.3</v>
      </c>
    </row>
    <row r="465" spans="1:12" x14ac:dyDescent="0.35">
      <c r="A465" s="2" t="s">
        <v>152</v>
      </c>
      <c r="B465" s="2" t="s">
        <v>209</v>
      </c>
      <c r="C465" s="2" t="s">
        <v>488</v>
      </c>
      <c r="D465" s="8" t="s">
        <v>52</v>
      </c>
      <c r="E465" s="2" t="s">
        <v>101</v>
      </c>
      <c r="F465" s="2">
        <v>1</v>
      </c>
      <c r="G465" s="2">
        <v>9</v>
      </c>
      <c r="H465" s="2">
        <v>9</v>
      </c>
      <c r="I465" s="2" t="s">
        <v>93</v>
      </c>
      <c r="J465" s="2" t="s">
        <v>93</v>
      </c>
      <c r="K465" s="2" t="s">
        <v>93</v>
      </c>
      <c r="L465" s="2">
        <v>0.8</v>
      </c>
    </row>
    <row r="466" spans="1:12" x14ac:dyDescent="0.35">
      <c r="A466" s="2" t="s">
        <v>152</v>
      </c>
      <c r="B466" s="2" t="s">
        <v>209</v>
      </c>
      <c r="C466" s="2" t="s">
        <v>488</v>
      </c>
      <c r="D466" s="8" t="s">
        <v>52</v>
      </c>
      <c r="E466" s="2" t="s">
        <v>98</v>
      </c>
      <c r="F466" s="2">
        <v>7</v>
      </c>
      <c r="G466" s="2">
        <v>40.518999999999998</v>
      </c>
      <c r="H466" s="2">
        <v>5.7880000000000003</v>
      </c>
      <c r="I466" s="2">
        <v>2.93</v>
      </c>
      <c r="J466" s="2">
        <v>21.053000000000001</v>
      </c>
      <c r="K466" s="2">
        <v>24.919</v>
      </c>
      <c r="L466" s="2">
        <v>3.4</v>
      </c>
    </row>
    <row r="467" spans="1:12" x14ac:dyDescent="0.35">
      <c r="A467" s="2" t="s">
        <v>152</v>
      </c>
      <c r="B467" s="2" t="s">
        <v>209</v>
      </c>
      <c r="C467" s="2" t="s">
        <v>488</v>
      </c>
      <c r="D467" s="8" t="s">
        <v>52</v>
      </c>
      <c r="E467" s="2" t="s">
        <v>100</v>
      </c>
      <c r="F467" s="2">
        <v>10</v>
      </c>
      <c r="G467" s="2">
        <v>29.754999999999999</v>
      </c>
      <c r="H467" s="2">
        <v>2.9750000000000001</v>
      </c>
      <c r="I467" s="2">
        <v>1.887</v>
      </c>
      <c r="J467" s="2">
        <v>60.765000000000001</v>
      </c>
      <c r="K467" s="2">
        <v>130.47399999999999</v>
      </c>
      <c r="L467" s="2">
        <v>2.5</v>
      </c>
    </row>
    <row r="468" spans="1:12" x14ac:dyDescent="0.35">
      <c r="A468" s="2" t="s">
        <v>152</v>
      </c>
      <c r="B468" s="2" t="s">
        <v>209</v>
      </c>
      <c r="C468" s="2" t="s">
        <v>488</v>
      </c>
      <c r="D468" s="8" t="s">
        <v>52</v>
      </c>
      <c r="E468" s="2" t="s">
        <v>97</v>
      </c>
      <c r="F468" s="2">
        <v>20</v>
      </c>
      <c r="G468" s="2">
        <v>21.396999999999998</v>
      </c>
      <c r="H468" s="2">
        <v>1.07</v>
      </c>
      <c r="I468" s="2">
        <v>0.30399999999999999</v>
      </c>
      <c r="J468" s="2">
        <v>56.244</v>
      </c>
      <c r="K468" s="2">
        <v>151.87700000000001</v>
      </c>
      <c r="L468" s="2">
        <v>1.8</v>
      </c>
    </row>
    <row r="469" spans="1:12" x14ac:dyDescent="0.35">
      <c r="A469" s="2" t="s">
        <v>152</v>
      </c>
      <c r="B469" s="2" t="s">
        <v>209</v>
      </c>
      <c r="C469" s="2" t="s">
        <v>488</v>
      </c>
      <c r="D469" s="8" t="s">
        <v>52</v>
      </c>
      <c r="E469" s="2" t="s">
        <v>103</v>
      </c>
      <c r="F469" s="2">
        <v>1</v>
      </c>
      <c r="G469" s="2">
        <v>17.318999999999999</v>
      </c>
      <c r="H469" s="2">
        <v>17.318999999999999</v>
      </c>
      <c r="I469" s="2" t="s">
        <v>93</v>
      </c>
      <c r="J469" s="2" t="s">
        <v>93</v>
      </c>
      <c r="K469" s="2" t="s">
        <v>93</v>
      </c>
      <c r="L469" s="2">
        <v>1.4</v>
      </c>
    </row>
    <row r="470" spans="1:12" x14ac:dyDescent="0.35">
      <c r="A470" s="2" t="s">
        <v>152</v>
      </c>
      <c r="B470" s="2" t="s">
        <v>209</v>
      </c>
      <c r="C470" s="2" t="s">
        <v>488</v>
      </c>
      <c r="D470" s="8" t="s">
        <v>52</v>
      </c>
      <c r="E470" s="2" t="s">
        <v>102</v>
      </c>
      <c r="F470" s="2">
        <v>0</v>
      </c>
      <c r="G470" s="2">
        <v>0</v>
      </c>
      <c r="H470" s="2" t="s">
        <v>93</v>
      </c>
      <c r="I470" s="2" t="s">
        <v>93</v>
      </c>
      <c r="J470" s="2" t="s">
        <v>93</v>
      </c>
      <c r="K470" s="2" t="s">
        <v>93</v>
      </c>
      <c r="L470" s="2">
        <v>0</v>
      </c>
    </row>
    <row r="471" spans="1:12" x14ac:dyDescent="0.35">
      <c r="A471" s="2" t="s">
        <v>152</v>
      </c>
      <c r="B471" s="2" t="s">
        <v>209</v>
      </c>
      <c r="C471" s="2" t="s">
        <v>488</v>
      </c>
      <c r="D471" s="8" t="s">
        <v>52</v>
      </c>
      <c r="E471" s="2" t="s">
        <v>92</v>
      </c>
      <c r="F471" s="2">
        <v>2</v>
      </c>
      <c r="G471" s="2">
        <v>1023.318</v>
      </c>
      <c r="H471" s="2">
        <v>511.65899999999999</v>
      </c>
      <c r="I471" s="2">
        <v>708.49300000000005</v>
      </c>
      <c r="J471" s="2">
        <v>29.481000000000002</v>
      </c>
      <c r="K471" s="2" t="s">
        <v>93</v>
      </c>
      <c r="L471" s="2">
        <v>85.3</v>
      </c>
    </row>
    <row r="472" spans="1:12" x14ac:dyDescent="0.35">
      <c r="A472" s="2" t="s">
        <v>152</v>
      </c>
      <c r="B472" s="2" t="s">
        <v>209</v>
      </c>
      <c r="C472" s="2" t="s">
        <v>488</v>
      </c>
      <c r="D472" s="8" t="s">
        <v>52</v>
      </c>
      <c r="E472" s="2" t="s">
        <v>94</v>
      </c>
      <c r="F472" s="2">
        <v>2</v>
      </c>
      <c r="G472" s="2">
        <v>49.558</v>
      </c>
      <c r="H472" s="2">
        <v>24.779</v>
      </c>
      <c r="I472" s="2">
        <v>6.6470000000000002</v>
      </c>
      <c r="J472" s="2">
        <v>10.680999999999999</v>
      </c>
      <c r="K472" s="2" t="s">
        <v>93</v>
      </c>
      <c r="L472" s="2">
        <v>4.0999999999999996</v>
      </c>
    </row>
    <row r="473" spans="1:12" x14ac:dyDescent="0.35">
      <c r="A473" s="2" t="s">
        <v>152</v>
      </c>
      <c r="B473" s="2" t="s">
        <v>209</v>
      </c>
      <c r="C473" s="2" t="s">
        <v>488</v>
      </c>
      <c r="D473" s="8" t="s">
        <v>52</v>
      </c>
      <c r="E473" s="2" t="s">
        <v>95</v>
      </c>
      <c r="F473" s="2">
        <v>1</v>
      </c>
      <c r="G473" s="2">
        <v>19.318999999999999</v>
      </c>
      <c r="H473" s="2">
        <v>19.318999999999999</v>
      </c>
      <c r="I473" s="2" t="s">
        <v>93</v>
      </c>
      <c r="J473" s="2" t="s">
        <v>93</v>
      </c>
      <c r="K473" s="2" t="s">
        <v>93</v>
      </c>
      <c r="L473" s="2">
        <v>1.6</v>
      </c>
    </row>
    <row r="474" spans="1:12" x14ac:dyDescent="0.35">
      <c r="A474" s="2" t="s">
        <v>152</v>
      </c>
      <c r="B474" s="2" t="s">
        <v>209</v>
      </c>
      <c r="C474" s="2" t="s">
        <v>488</v>
      </c>
      <c r="D474" s="8" t="s">
        <v>52</v>
      </c>
      <c r="E474" s="2" t="s">
        <v>96</v>
      </c>
      <c r="F474" s="2">
        <v>1</v>
      </c>
      <c r="G474" s="2">
        <v>107.8</v>
      </c>
      <c r="H474" s="2">
        <v>107.8</v>
      </c>
      <c r="I474" s="2" t="s">
        <v>93</v>
      </c>
      <c r="J474" s="2" t="s">
        <v>93</v>
      </c>
      <c r="K474" s="2" t="s">
        <v>93</v>
      </c>
      <c r="L474" s="2">
        <v>9</v>
      </c>
    </row>
    <row r="475" spans="1:12" x14ac:dyDescent="0.35">
      <c r="A475" s="2" t="s">
        <v>153</v>
      </c>
      <c r="B475" s="2" t="s">
        <v>210</v>
      </c>
      <c r="C475" s="2" t="s">
        <v>488</v>
      </c>
      <c r="D475" s="8">
        <v>53326</v>
      </c>
      <c r="E475" s="2" t="s">
        <v>99</v>
      </c>
      <c r="F475" s="2">
        <v>5</v>
      </c>
      <c r="G475" s="2">
        <v>5.08</v>
      </c>
      <c r="H475" s="2">
        <v>1.016</v>
      </c>
      <c r="I475" s="2">
        <v>0.66100000000000003</v>
      </c>
      <c r="J475" s="2">
        <v>165.28</v>
      </c>
      <c r="K475" s="2">
        <v>221.48500000000001</v>
      </c>
      <c r="L475" s="2">
        <v>0.4</v>
      </c>
    </row>
    <row r="476" spans="1:12" x14ac:dyDescent="0.35">
      <c r="A476" s="2" t="s">
        <v>153</v>
      </c>
      <c r="B476" s="2" t="s">
        <v>210</v>
      </c>
      <c r="C476" s="2" t="s">
        <v>488</v>
      </c>
      <c r="D476" s="8">
        <v>53326</v>
      </c>
      <c r="E476" s="2" t="s">
        <v>101</v>
      </c>
      <c r="F476" s="2">
        <v>4</v>
      </c>
      <c r="G476" s="2">
        <v>71.88</v>
      </c>
      <c r="H476" s="2">
        <v>17.97</v>
      </c>
      <c r="I476" s="2">
        <v>10.926</v>
      </c>
      <c r="J476" s="2">
        <v>2.907</v>
      </c>
      <c r="K476" s="2">
        <v>2.9910000000000001</v>
      </c>
      <c r="L476" s="2">
        <v>6</v>
      </c>
    </row>
    <row r="477" spans="1:12" x14ac:dyDescent="0.35">
      <c r="A477" s="2" t="s">
        <v>153</v>
      </c>
      <c r="B477" s="2" t="s">
        <v>210</v>
      </c>
      <c r="C477" s="2" t="s">
        <v>488</v>
      </c>
      <c r="D477" s="8">
        <v>53326</v>
      </c>
      <c r="E477" s="2" t="s">
        <v>98</v>
      </c>
      <c r="F477" s="2">
        <v>74</v>
      </c>
      <c r="G477" s="2">
        <v>156.965</v>
      </c>
      <c r="H477" s="2">
        <v>2.121</v>
      </c>
      <c r="I477" s="2">
        <v>2.2109999999999999</v>
      </c>
      <c r="J477" s="2">
        <v>6.5629999999999997</v>
      </c>
      <c r="K477" s="2">
        <v>5.9969999999999999</v>
      </c>
      <c r="L477" s="2">
        <v>13.1</v>
      </c>
    </row>
    <row r="478" spans="1:12" x14ac:dyDescent="0.35">
      <c r="A478" s="2" t="s">
        <v>153</v>
      </c>
      <c r="B478" s="2" t="s">
        <v>210</v>
      </c>
      <c r="C478" s="2" t="s">
        <v>488</v>
      </c>
      <c r="D478" s="8">
        <v>53326</v>
      </c>
      <c r="E478" s="2" t="s">
        <v>100</v>
      </c>
      <c r="F478" s="2">
        <v>55</v>
      </c>
      <c r="G478" s="2">
        <v>67.929000000000002</v>
      </c>
      <c r="H478" s="2">
        <v>1.2350000000000001</v>
      </c>
      <c r="I478" s="2">
        <v>1.1419999999999999</v>
      </c>
      <c r="J478" s="2">
        <v>17.581</v>
      </c>
      <c r="K478" s="2">
        <v>31.504000000000001</v>
      </c>
      <c r="L478" s="2">
        <v>5.7</v>
      </c>
    </row>
    <row r="479" spans="1:12" x14ac:dyDescent="0.35">
      <c r="A479" s="2" t="s">
        <v>153</v>
      </c>
      <c r="B479" s="2" t="s">
        <v>210</v>
      </c>
      <c r="C479" s="2" t="s">
        <v>488</v>
      </c>
      <c r="D479" s="8">
        <v>53326</v>
      </c>
      <c r="E479" s="2" t="s">
        <v>97</v>
      </c>
      <c r="F479" s="2">
        <v>98</v>
      </c>
      <c r="G479" s="2">
        <v>86.787000000000006</v>
      </c>
      <c r="H479" s="2">
        <v>0.88600000000000001</v>
      </c>
      <c r="I479" s="2">
        <v>0.47499999999999998</v>
      </c>
      <c r="J479" s="2">
        <v>9.7330000000000005</v>
      </c>
      <c r="K479" s="2">
        <v>23.431999999999999</v>
      </c>
      <c r="L479" s="2">
        <v>7.2</v>
      </c>
    </row>
    <row r="480" spans="1:12" x14ac:dyDescent="0.35">
      <c r="A480" s="2" t="s">
        <v>153</v>
      </c>
      <c r="B480" s="2" t="s">
        <v>210</v>
      </c>
      <c r="C480" s="2" t="s">
        <v>488</v>
      </c>
      <c r="D480" s="8">
        <v>53326</v>
      </c>
      <c r="E480" s="2" t="s">
        <v>103</v>
      </c>
      <c r="F480" s="2">
        <v>35</v>
      </c>
      <c r="G480" s="2">
        <v>122.063</v>
      </c>
      <c r="H480" s="2">
        <v>3.488</v>
      </c>
      <c r="I480" s="2">
        <v>2.6760000000000002</v>
      </c>
      <c r="J480" s="2">
        <v>12.933</v>
      </c>
      <c r="K480" s="2">
        <v>10.715</v>
      </c>
      <c r="L480" s="2">
        <v>10.199999999999999</v>
      </c>
    </row>
    <row r="481" spans="1:12" x14ac:dyDescent="0.35">
      <c r="A481" s="2" t="s">
        <v>153</v>
      </c>
      <c r="B481" s="2" t="s">
        <v>210</v>
      </c>
      <c r="C481" s="2" t="s">
        <v>488</v>
      </c>
      <c r="D481" s="8">
        <v>53326</v>
      </c>
      <c r="E481" s="2" t="s">
        <v>102</v>
      </c>
      <c r="F481" s="2">
        <v>0</v>
      </c>
      <c r="G481" s="2">
        <v>0</v>
      </c>
      <c r="H481" s="2" t="s">
        <v>93</v>
      </c>
      <c r="I481" s="2" t="s">
        <v>93</v>
      </c>
      <c r="J481" s="2" t="s">
        <v>93</v>
      </c>
      <c r="K481" s="2" t="s">
        <v>93</v>
      </c>
      <c r="L481" s="2">
        <v>0</v>
      </c>
    </row>
    <row r="482" spans="1:12" x14ac:dyDescent="0.35">
      <c r="A482" s="2" t="s">
        <v>153</v>
      </c>
      <c r="B482" s="2" t="s">
        <v>210</v>
      </c>
      <c r="C482" s="2" t="s">
        <v>488</v>
      </c>
      <c r="D482" s="8">
        <v>53326</v>
      </c>
      <c r="E482" s="2" t="s">
        <v>92</v>
      </c>
      <c r="F482" s="2">
        <v>11</v>
      </c>
      <c r="G482" s="2">
        <v>614.79</v>
      </c>
      <c r="H482" s="2">
        <v>55.89</v>
      </c>
      <c r="I482" s="2">
        <v>117.758</v>
      </c>
      <c r="J482" s="2">
        <v>58.521000000000001</v>
      </c>
      <c r="K482" s="2">
        <v>57.954999999999998</v>
      </c>
      <c r="L482" s="2">
        <v>51.2</v>
      </c>
    </row>
    <row r="483" spans="1:12" x14ac:dyDescent="0.35">
      <c r="A483" s="2" t="s">
        <v>153</v>
      </c>
      <c r="B483" s="2" t="s">
        <v>210</v>
      </c>
      <c r="C483" s="2" t="s">
        <v>488</v>
      </c>
      <c r="D483" s="8">
        <v>53326</v>
      </c>
      <c r="E483" s="2" t="s">
        <v>94</v>
      </c>
      <c r="F483" s="2">
        <v>21</v>
      </c>
      <c r="G483" s="2">
        <v>157.5</v>
      </c>
      <c r="H483" s="2">
        <v>7.5</v>
      </c>
      <c r="I483" s="2">
        <v>8.7780000000000005</v>
      </c>
      <c r="J483" s="2">
        <v>29.721</v>
      </c>
      <c r="K483" s="2">
        <v>36.344999999999999</v>
      </c>
      <c r="L483" s="2">
        <v>13.1</v>
      </c>
    </row>
    <row r="484" spans="1:12" x14ac:dyDescent="0.35">
      <c r="A484" s="2" t="s">
        <v>153</v>
      </c>
      <c r="B484" s="2" t="s">
        <v>210</v>
      </c>
      <c r="C484" s="2" t="s">
        <v>488</v>
      </c>
      <c r="D484" s="8">
        <v>53326</v>
      </c>
      <c r="E484" s="2" t="s">
        <v>95</v>
      </c>
      <c r="F484" s="2">
        <v>23</v>
      </c>
      <c r="G484" s="2">
        <v>180.05699999999999</v>
      </c>
      <c r="H484" s="2">
        <v>7.8289999999999997</v>
      </c>
      <c r="I484" s="2">
        <v>7.2</v>
      </c>
      <c r="J484" s="2">
        <v>25.484999999999999</v>
      </c>
      <c r="K484" s="2">
        <v>21.347999999999999</v>
      </c>
      <c r="L484" s="2">
        <v>15</v>
      </c>
    </row>
    <row r="485" spans="1:12" x14ac:dyDescent="0.35">
      <c r="A485" s="2" t="s">
        <v>153</v>
      </c>
      <c r="B485" s="2" t="s">
        <v>210</v>
      </c>
      <c r="C485" s="2" t="s">
        <v>488</v>
      </c>
      <c r="D485" s="8">
        <v>53326</v>
      </c>
      <c r="E485" s="2" t="s">
        <v>96</v>
      </c>
      <c r="F485" s="2">
        <v>12</v>
      </c>
      <c r="G485" s="2">
        <v>247.50800000000001</v>
      </c>
      <c r="H485" s="2">
        <v>20.626000000000001</v>
      </c>
      <c r="I485" s="2">
        <v>19.888000000000002</v>
      </c>
      <c r="J485" s="2">
        <v>40.023000000000003</v>
      </c>
      <c r="K485" s="2">
        <v>25.074000000000002</v>
      </c>
      <c r="L485" s="2">
        <v>20.6</v>
      </c>
    </row>
    <row r="486" spans="1:12" x14ac:dyDescent="0.35">
      <c r="A486" s="2" t="s">
        <v>138</v>
      </c>
      <c r="B486" s="2" t="s">
        <v>194</v>
      </c>
      <c r="C486" s="2" t="s">
        <v>488</v>
      </c>
      <c r="D486" s="8">
        <v>53511</v>
      </c>
      <c r="E486" s="2" t="s">
        <v>99</v>
      </c>
      <c r="F486" s="2">
        <v>13</v>
      </c>
      <c r="G486" s="2">
        <v>4.4800000000000004</v>
      </c>
      <c r="H486" s="2">
        <v>0.34499999999999997</v>
      </c>
      <c r="I486" s="2">
        <v>0.16300000000000001</v>
      </c>
      <c r="J486" s="2">
        <v>56.817</v>
      </c>
      <c r="K486" s="2">
        <v>83.875</v>
      </c>
      <c r="L486" s="2">
        <v>0.4</v>
      </c>
    </row>
    <row r="487" spans="1:12" x14ac:dyDescent="0.35">
      <c r="A487" s="2" t="s">
        <v>138</v>
      </c>
      <c r="B487" s="2" t="s">
        <v>194</v>
      </c>
      <c r="C487" s="2" t="s">
        <v>488</v>
      </c>
      <c r="D487" s="8">
        <v>53511</v>
      </c>
      <c r="E487" s="2" t="s">
        <v>101</v>
      </c>
      <c r="F487" s="2">
        <v>5</v>
      </c>
      <c r="G487" s="2">
        <v>107.92</v>
      </c>
      <c r="H487" s="2">
        <v>21.584</v>
      </c>
      <c r="I487" s="2">
        <v>37.6</v>
      </c>
      <c r="J487" s="2">
        <v>18.170000000000002</v>
      </c>
      <c r="K487" s="2">
        <v>29.783000000000001</v>
      </c>
      <c r="L487" s="2">
        <v>9</v>
      </c>
    </row>
    <row r="488" spans="1:12" x14ac:dyDescent="0.35">
      <c r="A488" s="2" t="s">
        <v>138</v>
      </c>
      <c r="B488" s="2" t="s">
        <v>194</v>
      </c>
      <c r="C488" s="2" t="s">
        <v>488</v>
      </c>
      <c r="D488" s="8">
        <v>53511</v>
      </c>
      <c r="E488" s="2" t="s">
        <v>98</v>
      </c>
      <c r="F488" s="2">
        <v>21</v>
      </c>
      <c r="G488" s="2">
        <v>87.552000000000007</v>
      </c>
      <c r="H488" s="2">
        <v>4.1689999999999996</v>
      </c>
      <c r="I488" s="2">
        <v>5.3440000000000003</v>
      </c>
      <c r="J488" s="2">
        <v>30.818000000000001</v>
      </c>
      <c r="K488" s="2">
        <v>45.212000000000003</v>
      </c>
      <c r="L488" s="2">
        <v>7.3</v>
      </c>
    </row>
    <row r="489" spans="1:12" x14ac:dyDescent="0.35">
      <c r="A489" s="2" t="s">
        <v>138</v>
      </c>
      <c r="B489" s="2" t="s">
        <v>194</v>
      </c>
      <c r="C489" s="2" t="s">
        <v>488</v>
      </c>
      <c r="D489" s="8">
        <v>53511</v>
      </c>
      <c r="E489" s="2" t="s">
        <v>100</v>
      </c>
      <c r="F489" s="2">
        <v>28</v>
      </c>
      <c r="G489" s="2">
        <v>91.072999999999993</v>
      </c>
      <c r="H489" s="2">
        <v>3.2530000000000001</v>
      </c>
      <c r="I489" s="2">
        <v>2.6150000000000002</v>
      </c>
      <c r="J489" s="2">
        <v>21.489000000000001</v>
      </c>
      <c r="K489" s="2">
        <v>36.700000000000003</v>
      </c>
      <c r="L489" s="2">
        <v>7.6</v>
      </c>
    </row>
    <row r="490" spans="1:12" x14ac:dyDescent="0.35">
      <c r="A490" s="2" t="s">
        <v>138</v>
      </c>
      <c r="B490" s="2" t="s">
        <v>194</v>
      </c>
      <c r="C490" s="2" t="s">
        <v>488</v>
      </c>
      <c r="D490" s="8">
        <v>53511</v>
      </c>
      <c r="E490" s="2" t="s">
        <v>97</v>
      </c>
      <c r="F490" s="2">
        <v>53</v>
      </c>
      <c r="G490" s="2">
        <v>33.075000000000003</v>
      </c>
      <c r="H490" s="2">
        <v>0.624</v>
      </c>
      <c r="I490" s="2">
        <v>0.38400000000000001</v>
      </c>
      <c r="J490" s="2">
        <v>13.894</v>
      </c>
      <c r="K490" s="2">
        <v>29.31</v>
      </c>
      <c r="L490" s="2">
        <v>2.8</v>
      </c>
    </row>
    <row r="491" spans="1:12" x14ac:dyDescent="0.35">
      <c r="A491" s="2" t="s">
        <v>138</v>
      </c>
      <c r="B491" s="2" t="s">
        <v>194</v>
      </c>
      <c r="C491" s="2" t="s">
        <v>488</v>
      </c>
      <c r="D491" s="8">
        <v>53511</v>
      </c>
      <c r="E491" s="2" t="s">
        <v>103</v>
      </c>
      <c r="F491" s="2">
        <v>8</v>
      </c>
      <c r="G491" s="2">
        <v>270.83699999999999</v>
      </c>
      <c r="H491" s="2">
        <v>33.854999999999997</v>
      </c>
      <c r="I491" s="2">
        <v>33.628999999999998</v>
      </c>
      <c r="J491" s="2">
        <v>35.542999999999999</v>
      </c>
      <c r="K491" s="2">
        <v>73.301000000000002</v>
      </c>
      <c r="L491" s="2">
        <v>22.6</v>
      </c>
    </row>
    <row r="492" spans="1:12" x14ac:dyDescent="0.35">
      <c r="A492" s="2" t="s">
        <v>138</v>
      </c>
      <c r="B492" s="2" t="s">
        <v>194</v>
      </c>
      <c r="C492" s="2" t="s">
        <v>488</v>
      </c>
      <c r="D492" s="8">
        <v>53511</v>
      </c>
      <c r="E492" s="2" t="s">
        <v>102</v>
      </c>
      <c r="F492" s="2">
        <v>0</v>
      </c>
      <c r="G492" s="2">
        <v>0</v>
      </c>
      <c r="H492" s="2" t="s">
        <v>93</v>
      </c>
      <c r="I492" s="2" t="s">
        <v>93</v>
      </c>
      <c r="J492" s="2" t="s">
        <v>93</v>
      </c>
      <c r="K492" s="2" t="s">
        <v>93</v>
      </c>
      <c r="L492" s="2">
        <v>0</v>
      </c>
    </row>
    <row r="493" spans="1:12" x14ac:dyDescent="0.35">
      <c r="A493" s="2" t="s">
        <v>138</v>
      </c>
      <c r="B493" s="2" t="s">
        <v>194</v>
      </c>
      <c r="C493" s="2" t="s">
        <v>488</v>
      </c>
      <c r="D493" s="8">
        <v>53511</v>
      </c>
      <c r="E493" s="2" t="s">
        <v>92</v>
      </c>
      <c r="F493" s="2">
        <v>1</v>
      </c>
      <c r="G493" s="2">
        <v>82.519000000000005</v>
      </c>
      <c r="H493" s="2">
        <v>82.519000000000005</v>
      </c>
      <c r="I493" s="2" t="s">
        <v>93</v>
      </c>
      <c r="J493" s="2" t="s">
        <v>93</v>
      </c>
      <c r="K493" s="2" t="s">
        <v>93</v>
      </c>
      <c r="L493" s="2">
        <v>6.9</v>
      </c>
    </row>
    <row r="494" spans="1:12" x14ac:dyDescent="0.35">
      <c r="A494" s="2" t="s">
        <v>138</v>
      </c>
      <c r="B494" s="2" t="s">
        <v>194</v>
      </c>
      <c r="C494" s="2" t="s">
        <v>488</v>
      </c>
      <c r="D494" s="8">
        <v>53511</v>
      </c>
      <c r="E494" s="2" t="s">
        <v>94</v>
      </c>
      <c r="F494" s="2">
        <v>3</v>
      </c>
      <c r="G494" s="2">
        <v>192.917</v>
      </c>
      <c r="H494" s="2">
        <v>64.305999999999997</v>
      </c>
      <c r="I494" s="2">
        <v>63.587000000000003</v>
      </c>
      <c r="J494" s="2">
        <v>137.58099999999999</v>
      </c>
      <c r="K494" s="2">
        <v>47.093000000000004</v>
      </c>
      <c r="L494" s="2">
        <v>16.100000000000001</v>
      </c>
    </row>
    <row r="495" spans="1:12" x14ac:dyDescent="0.35">
      <c r="A495" s="2" t="s">
        <v>138</v>
      </c>
      <c r="B495" s="2" t="s">
        <v>194</v>
      </c>
      <c r="C495" s="2" t="s">
        <v>488</v>
      </c>
      <c r="D495" s="8">
        <v>53511</v>
      </c>
      <c r="E495" s="2" t="s">
        <v>95</v>
      </c>
      <c r="F495" s="2">
        <v>7</v>
      </c>
      <c r="G495" s="2">
        <v>296.233</v>
      </c>
      <c r="H495" s="2">
        <v>42.319000000000003</v>
      </c>
      <c r="I495" s="2">
        <v>54.835000000000001</v>
      </c>
      <c r="J495" s="2">
        <v>50.548000000000002</v>
      </c>
      <c r="K495" s="2">
        <v>43.853999999999999</v>
      </c>
      <c r="L495" s="2">
        <v>24.7</v>
      </c>
    </row>
    <row r="496" spans="1:12" x14ac:dyDescent="0.35">
      <c r="A496" s="2" t="s">
        <v>138</v>
      </c>
      <c r="B496" s="2" t="s">
        <v>194</v>
      </c>
      <c r="C496" s="2" t="s">
        <v>488</v>
      </c>
      <c r="D496" s="8">
        <v>53511</v>
      </c>
      <c r="E496" s="2" t="s">
        <v>96</v>
      </c>
      <c r="F496" s="2">
        <v>5</v>
      </c>
      <c r="G496" s="2">
        <v>628.31600000000003</v>
      </c>
      <c r="H496" s="2">
        <v>125.663</v>
      </c>
      <c r="I496" s="2">
        <v>209.976</v>
      </c>
      <c r="J496" s="2">
        <v>116.001</v>
      </c>
      <c r="K496" s="2">
        <v>128.255</v>
      </c>
      <c r="L496" s="2">
        <v>52.4</v>
      </c>
    </row>
    <row r="497" spans="1:12" x14ac:dyDescent="0.35">
      <c r="A497" s="2" t="s">
        <v>154</v>
      </c>
      <c r="B497" s="2" t="s">
        <v>212</v>
      </c>
      <c r="C497" s="2" t="s">
        <v>488</v>
      </c>
      <c r="D497" s="8" t="s">
        <v>73</v>
      </c>
      <c r="E497" s="2" t="s">
        <v>99</v>
      </c>
      <c r="F497" s="2">
        <v>18</v>
      </c>
      <c r="G497" s="2">
        <v>75.72</v>
      </c>
      <c r="H497" s="2">
        <v>4.2069999999999999</v>
      </c>
      <c r="I497" s="2">
        <v>8.3719999999999999</v>
      </c>
      <c r="J497" s="2">
        <v>39.847000000000001</v>
      </c>
      <c r="K497" s="2">
        <v>39.460999999999999</v>
      </c>
      <c r="L497" s="2">
        <v>6.3</v>
      </c>
    </row>
    <row r="498" spans="1:12" x14ac:dyDescent="0.35">
      <c r="A498" s="2" t="s">
        <v>154</v>
      </c>
      <c r="B498" s="2" t="s">
        <v>212</v>
      </c>
      <c r="C498" s="2" t="s">
        <v>488</v>
      </c>
      <c r="D498" s="8" t="s">
        <v>73</v>
      </c>
      <c r="E498" s="2" t="s">
        <v>101</v>
      </c>
      <c r="F498" s="2">
        <v>1</v>
      </c>
      <c r="G498" s="2">
        <v>50.4</v>
      </c>
      <c r="H498" s="2">
        <v>50.4</v>
      </c>
      <c r="I498" s="2" t="s">
        <v>93</v>
      </c>
      <c r="J498" s="2" t="s">
        <v>93</v>
      </c>
      <c r="K498" s="2" t="s">
        <v>93</v>
      </c>
      <c r="L498" s="2">
        <v>4.2</v>
      </c>
    </row>
    <row r="499" spans="1:12" x14ac:dyDescent="0.35">
      <c r="A499" s="2" t="s">
        <v>154</v>
      </c>
      <c r="B499" s="2" t="s">
        <v>212</v>
      </c>
      <c r="C499" s="2" t="s">
        <v>488</v>
      </c>
      <c r="D499" s="8" t="s">
        <v>73</v>
      </c>
      <c r="E499" s="2" t="s">
        <v>98</v>
      </c>
      <c r="F499" s="2">
        <v>4</v>
      </c>
      <c r="G499" s="2">
        <v>17</v>
      </c>
      <c r="H499" s="2">
        <v>4.25</v>
      </c>
      <c r="I499" s="2">
        <v>4.3360000000000003</v>
      </c>
      <c r="J499" s="2">
        <v>33.213000000000001</v>
      </c>
      <c r="K499" s="2">
        <v>56.591999999999999</v>
      </c>
      <c r="L499" s="2">
        <v>1.4</v>
      </c>
    </row>
    <row r="500" spans="1:12" x14ac:dyDescent="0.35">
      <c r="A500" s="2" t="s">
        <v>154</v>
      </c>
      <c r="B500" s="2" t="s">
        <v>212</v>
      </c>
      <c r="C500" s="2" t="s">
        <v>488</v>
      </c>
      <c r="D500" s="8" t="s">
        <v>73</v>
      </c>
      <c r="E500" s="2" t="s">
        <v>100</v>
      </c>
      <c r="F500" s="2">
        <v>56</v>
      </c>
      <c r="G500" s="2">
        <v>141.46</v>
      </c>
      <c r="H500" s="2">
        <v>2.5259999999999998</v>
      </c>
      <c r="I500" s="2">
        <v>1.796</v>
      </c>
      <c r="J500" s="2">
        <v>11.4</v>
      </c>
      <c r="K500" s="2">
        <v>24.507000000000001</v>
      </c>
      <c r="L500" s="2">
        <v>11.8</v>
      </c>
    </row>
    <row r="501" spans="1:12" x14ac:dyDescent="0.35">
      <c r="A501" s="2" t="s">
        <v>154</v>
      </c>
      <c r="B501" s="2" t="s">
        <v>212</v>
      </c>
      <c r="C501" s="2" t="s">
        <v>488</v>
      </c>
      <c r="D501" s="8" t="s">
        <v>73</v>
      </c>
      <c r="E501" s="2" t="s">
        <v>97</v>
      </c>
      <c r="F501" s="2">
        <v>90</v>
      </c>
      <c r="G501" s="2">
        <v>100.38</v>
      </c>
      <c r="H501" s="2">
        <v>1.115</v>
      </c>
      <c r="I501" s="2">
        <v>0.78200000000000003</v>
      </c>
      <c r="J501" s="2">
        <v>7.5140000000000002</v>
      </c>
      <c r="K501" s="2">
        <v>14.609</v>
      </c>
      <c r="L501" s="2">
        <v>8.4</v>
      </c>
    </row>
    <row r="502" spans="1:12" x14ac:dyDescent="0.35">
      <c r="A502" s="2" t="s">
        <v>154</v>
      </c>
      <c r="B502" s="2" t="s">
        <v>212</v>
      </c>
      <c r="C502" s="2" t="s">
        <v>488</v>
      </c>
      <c r="D502" s="8" t="s">
        <v>73</v>
      </c>
      <c r="E502" s="2" t="s">
        <v>103</v>
      </c>
      <c r="F502" s="2">
        <v>0</v>
      </c>
      <c r="G502" s="2">
        <v>0</v>
      </c>
      <c r="H502" s="2" t="s">
        <v>93</v>
      </c>
      <c r="I502" s="2" t="s">
        <v>93</v>
      </c>
      <c r="J502" s="2" t="s">
        <v>93</v>
      </c>
      <c r="K502" s="2" t="s">
        <v>93</v>
      </c>
      <c r="L502" s="2">
        <v>0</v>
      </c>
    </row>
    <row r="503" spans="1:12" x14ac:dyDescent="0.35">
      <c r="A503" s="2" t="s">
        <v>154</v>
      </c>
      <c r="B503" s="2" t="s">
        <v>212</v>
      </c>
      <c r="C503" s="2" t="s">
        <v>488</v>
      </c>
      <c r="D503" s="8" t="s">
        <v>73</v>
      </c>
      <c r="E503" s="2" t="s">
        <v>102</v>
      </c>
      <c r="F503" s="2">
        <v>0</v>
      </c>
      <c r="G503" s="2">
        <v>0</v>
      </c>
      <c r="H503" s="2" t="s">
        <v>93</v>
      </c>
      <c r="I503" s="2" t="s">
        <v>93</v>
      </c>
      <c r="J503" s="2" t="s">
        <v>93</v>
      </c>
      <c r="K503" s="2" t="s">
        <v>93</v>
      </c>
      <c r="L503" s="2">
        <v>0</v>
      </c>
    </row>
    <row r="504" spans="1:12" x14ac:dyDescent="0.35">
      <c r="A504" s="2" t="s">
        <v>154</v>
      </c>
      <c r="B504" s="2" t="s">
        <v>212</v>
      </c>
      <c r="C504" s="2" t="s">
        <v>488</v>
      </c>
      <c r="D504" s="8" t="s">
        <v>73</v>
      </c>
      <c r="E504" s="2" t="s">
        <v>92</v>
      </c>
      <c r="F504" s="2">
        <v>5</v>
      </c>
      <c r="G504" s="2">
        <v>725.27599999999995</v>
      </c>
      <c r="H504" s="2">
        <v>145.05500000000001</v>
      </c>
      <c r="I504" s="2">
        <v>257.40899999999999</v>
      </c>
      <c r="J504" s="2">
        <v>118.681</v>
      </c>
      <c r="K504" s="2">
        <v>135.387</v>
      </c>
      <c r="L504" s="2">
        <v>60.4</v>
      </c>
    </row>
    <row r="505" spans="1:12" x14ac:dyDescent="0.35">
      <c r="A505" s="2" t="s">
        <v>154</v>
      </c>
      <c r="B505" s="2" t="s">
        <v>212</v>
      </c>
      <c r="C505" s="2" t="s">
        <v>488</v>
      </c>
      <c r="D505" s="8" t="s">
        <v>73</v>
      </c>
      <c r="E505" s="2" t="s">
        <v>94</v>
      </c>
      <c r="F505" s="2">
        <v>8</v>
      </c>
      <c r="G505" s="2">
        <v>71.111999999999995</v>
      </c>
      <c r="H505" s="2">
        <v>8.8889999999999993</v>
      </c>
      <c r="I505" s="2">
        <v>8.6760000000000002</v>
      </c>
      <c r="J505" s="2">
        <v>66.081000000000003</v>
      </c>
      <c r="K505" s="2">
        <v>95.495999999999995</v>
      </c>
      <c r="L505" s="2">
        <v>5.9</v>
      </c>
    </row>
    <row r="506" spans="1:12" x14ac:dyDescent="0.35">
      <c r="A506" s="2" t="s">
        <v>154</v>
      </c>
      <c r="B506" s="2" t="s">
        <v>212</v>
      </c>
      <c r="C506" s="2" t="s">
        <v>488</v>
      </c>
      <c r="D506" s="8" t="s">
        <v>73</v>
      </c>
      <c r="E506" s="2" t="s">
        <v>95</v>
      </c>
      <c r="F506" s="2">
        <v>9</v>
      </c>
      <c r="G506" s="2">
        <v>178.11099999999999</v>
      </c>
      <c r="H506" s="2">
        <v>19.79</v>
      </c>
      <c r="I506" s="2">
        <v>40.680999999999997</v>
      </c>
      <c r="J506" s="2">
        <v>40.511000000000003</v>
      </c>
      <c r="K506" s="2">
        <v>34.320999999999998</v>
      </c>
      <c r="L506" s="2">
        <v>14.8</v>
      </c>
    </row>
    <row r="507" spans="1:12" x14ac:dyDescent="0.35">
      <c r="A507" s="2" t="s">
        <v>154</v>
      </c>
      <c r="B507" s="2" t="s">
        <v>212</v>
      </c>
      <c r="C507" s="2" t="s">
        <v>488</v>
      </c>
      <c r="D507" s="8" t="s">
        <v>73</v>
      </c>
      <c r="E507" s="2" t="s">
        <v>96</v>
      </c>
      <c r="F507" s="2">
        <v>5</v>
      </c>
      <c r="G507" s="2">
        <v>225.47499999999999</v>
      </c>
      <c r="H507" s="2">
        <v>45.094999999999999</v>
      </c>
      <c r="I507" s="2">
        <v>43.695</v>
      </c>
      <c r="J507" s="2">
        <v>66.361000000000004</v>
      </c>
      <c r="K507" s="2">
        <v>43.18</v>
      </c>
      <c r="L507" s="2">
        <v>18.8</v>
      </c>
    </row>
    <row r="508" spans="1:12" x14ac:dyDescent="0.35">
      <c r="A508" s="2" t="s">
        <v>155</v>
      </c>
      <c r="B508" s="2" t="s">
        <v>213</v>
      </c>
      <c r="C508" s="2" t="s">
        <v>488</v>
      </c>
      <c r="D508" s="8" t="s">
        <v>74</v>
      </c>
      <c r="E508" s="2" t="s">
        <v>99</v>
      </c>
      <c r="F508" s="2">
        <v>25</v>
      </c>
      <c r="G508" s="2">
        <v>69.159000000000006</v>
      </c>
      <c r="H508" s="2">
        <v>2.766</v>
      </c>
      <c r="I508" s="2">
        <v>5.1390000000000002</v>
      </c>
      <c r="J508" s="2">
        <v>42.048000000000002</v>
      </c>
      <c r="K508" s="2">
        <v>41.975000000000001</v>
      </c>
      <c r="L508" s="2">
        <v>5.8</v>
      </c>
    </row>
    <row r="509" spans="1:12" x14ac:dyDescent="0.35">
      <c r="A509" s="2" t="s">
        <v>155</v>
      </c>
      <c r="B509" s="2" t="s">
        <v>213</v>
      </c>
      <c r="C509" s="2" t="s">
        <v>488</v>
      </c>
      <c r="D509" s="8" t="s">
        <v>74</v>
      </c>
      <c r="E509" s="2" t="s">
        <v>101</v>
      </c>
      <c r="F509" s="2">
        <v>7</v>
      </c>
      <c r="G509" s="2">
        <v>98.92</v>
      </c>
      <c r="H509" s="2">
        <v>14.131</v>
      </c>
      <c r="I509" s="2">
        <v>27.765000000000001</v>
      </c>
      <c r="J509" s="2">
        <v>30.927</v>
      </c>
      <c r="K509" s="2">
        <v>35.387999999999998</v>
      </c>
      <c r="L509" s="2">
        <v>8.1999999999999993</v>
      </c>
    </row>
    <row r="510" spans="1:12" x14ac:dyDescent="0.35">
      <c r="A510" s="2" t="s">
        <v>155</v>
      </c>
      <c r="B510" s="2" t="s">
        <v>213</v>
      </c>
      <c r="C510" s="2" t="s">
        <v>488</v>
      </c>
      <c r="D510" s="8" t="s">
        <v>74</v>
      </c>
      <c r="E510" s="2" t="s">
        <v>98</v>
      </c>
      <c r="F510" s="2">
        <v>59</v>
      </c>
      <c r="G510" s="2">
        <v>199.89599999999999</v>
      </c>
      <c r="H510" s="2">
        <v>3.3879999999999999</v>
      </c>
      <c r="I510" s="2">
        <v>4.0570000000000004</v>
      </c>
      <c r="J510" s="2">
        <v>15.477</v>
      </c>
      <c r="K510" s="2">
        <v>48.475000000000001</v>
      </c>
      <c r="L510" s="2">
        <v>16.7</v>
      </c>
    </row>
    <row r="511" spans="1:12" x14ac:dyDescent="0.35">
      <c r="A511" s="2" t="s">
        <v>155</v>
      </c>
      <c r="B511" s="2" t="s">
        <v>213</v>
      </c>
      <c r="C511" s="2" t="s">
        <v>488</v>
      </c>
      <c r="D511" s="8" t="s">
        <v>74</v>
      </c>
      <c r="E511" s="2" t="s">
        <v>100</v>
      </c>
      <c r="F511" s="2">
        <v>91</v>
      </c>
      <c r="G511" s="2">
        <v>156.30600000000001</v>
      </c>
      <c r="H511" s="2">
        <v>1.718</v>
      </c>
      <c r="I511" s="2">
        <v>1.4279999999999999</v>
      </c>
      <c r="J511" s="2">
        <v>11.276999999999999</v>
      </c>
      <c r="K511" s="2">
        <v>18.928000000000001</v>
      </c>
      <c r="L511" s="2">
        <v>13</v>
      </c>
    </row>
    <row r="512" spans="1:12" x14ac:dyDescent="0.35">
      <c r="A512" s="2" t="s">
        <v>155</v>
      </c>
      <c r="B512" s="2" t="s">
        <v>213</v>
      </c>
      <c r="C512" s="2" t="s">
        <v>488</v>
      </c>
      <c r="D512" s="8" t="s">
        <v>74</v>
      </c>
      <c r="E512" s="2" t="s">
        <v>97</v>
      </c>
      <c r="F512" s="2">
        <v>137</v>
      </c>
      <c r="G512" s="2">
        <v>104.373</v>
      </c>
      <c r="H512" s="2">
        <v>0.76200000000000001</v>
      </c>
      <c r="I512" s="2">
        <v>0.34899999999999998</v>
      </c>
      <c r="J512" s="2">
        <v>7.931</v>
      </c>
      <c r="K512" s="2">
        <v>13.706</v>
      </c>
      <c r="L512" s="2">
        <v>8.6999999999999993</v>
      </c>
    </row>
    <row r="513" spans="1:12" x14ac:dyDescent="0.35">
      <c r="A513" s="2" t="s">
        <v>155</v>
      </c>
      <c r="B513" s="2" t="s">
        <v>213</v>
      </c>
      <c r="C513" s="2" t="s">
        <v>488</v>
      </c>
      <c r="D513" s="8" t="s">
        <v>74</v>
      </c>
      <c r="E513" s="2" t="s">
        <v>103</v>
      </c>
      <c r="F513" s="2">
        <v>24</v>
      </c>
      <c r="G513" s="2">
        <v>163.71199999999999</v>
      </c>
      <c r="H513" s="2">
        <v>6.8209999999999997</v>
      </c>
      <c r="I513" s="2">
        <v>6.1040000000000001</v>
      </c>
      <c r="J513" s="2">
        <v>40.478999999999999</v>
      </c>
      <c r="K513" s="2">
        <v>80.001999999999995</v>
      </c>
      <c r="L513" s="2">
        <v>13.6</v>
      </c>
    </row>
    <row r="514" spans="1:12" x14ac:dyDescent="0.35">
      <c r="A514" s="2" t="s">
        <v>155</v>
      </c>
      <c r="B514" s="2" t="s">
        <v>213</v>
      </c>
      <c r="C514" s="2" t="s">
        <v>488</v>
      </c>
      <c r="D514" s="8" t="s">
        <v>74</v>
      </c>
      <c r="E514" s="2" t="s">
        <v>102</v>
      </c>
      <c r="F514" s="2">
        <v>0</v>
      </c>
      <c r="G514" s="2">
        <v>0</v>
      </c>
      <c r="H514" s="2" t="s">
        <v>93</v>
      </c>
      <c r="I514" s="2" t="s">
        <v>93</v>
      </c>
      <c r="J514" s="2" t="s">
        <v>93</v>
      </c>
      <c r="K514" s="2" t="s">
        <v>93</v>
      </c>
      <c r="L514" s="2">
        <v>0</v>
      </c>
    </row>
    <row r="515" spans="1:12" x14ac:dyDescent="0.35">
      <c r="A515" s="2" t="s">
        <v>155</v>
      </c>
      <c r="B515" s="2" t="s">
        <v>213</v>
      </c>
      <c r="C515" s="2" t="s">
        <v>488</v>
      </c>
      <c r="D515" s="8" t="s">
        <v>74</v>
      </c>
      <c r="E515" s="2" t="s">
        <v>92</v>
      </c>
      <c r="F515" s="2">
        <v>14</v>
      </c>
      <c r="G515" s="2">
        <v>632.14599999999996</v>
      </c>
      <c r="H515" s="2">
        <v>45.152999999999999</v>
      </c>
      <c r="I515" s="2">
        <v>88.191000000000003</v>
      </c>
      <c r="J515" s="2">
        <v>37.499000000000002</v>
      </c>
      <c r="K515" s="2">
        <v>28.050999999999998</v>
      </c>
      <c r="L515" s="2">
        <v>52.7</v>
      </c>
    </row>
    <row r="516" spans="1:12" x14ac:dyDescent="0.35">
      <c r="A516" s="2" t="s">
        <v>155</v>
      </c>
      <c r="B516" s="2" t="s">
        <v>213</v>
      </c>
      <c r="C516" s="2" t="s">
        <v>488</v>
      </c>
      <c r="D516" s="8" t="s">
        <v>74</v>
      </c>
      <c r="E516" s="2" t="s">
        <v>94</v>
      </c>
      <c r="F516" s="2">
        <v>24</v>
      </c>
      <c r="G516" s="2">
        <v>167.85599999999999</v>
      </c>
      <c r="H516" s="2">
        <v>6.9939999999999998</v>
      </c>
      <c r="I516" s="2">
        <v>5.3890000000000002</v>
      </c>
      <c r="J516" s="2">
        <v>40.640999999999998</v>
      </c>
      <c r="K516" s="2">
        <v>69.373000000000005</v>
      </c>
      <c r="L516" s="2">
        <v>14</v>
      </c>
    </row>
    <row r="517" spans="1:12" x14ac:dyDescent="0.35">
      <c r="A517" s="2" t="s">
        <v>155</v>
      </c>
      <c r="B517" s="2" t="s">
        <v>213</v>
      </c>
      <c r="C517" s="2" t="s">
        <v>488</v>
      </c>
      <c r="D517" s="8" t="s">
        <v>74</v>
      </c>
      <c r="E517" s="2" t="s">
        <v>95</v>
      </c>
      <c r="F517" s="2">
        <v>21</v>
      </c>
      <c r="G517" s="2">
        <v>172.37899999999999</v>
      </c>
      <c r="H517" s="2">
        <v>8.2089999999999996</v>
      </c>
      <c r="I517" s="2">
        <v>14.635999999999999</v>
      </c>
      <c r="J517" s="2">
        <v>49.768999999999998</v>
      </c>
      <c r="K517" s="2">
        <v>82.198999999999998</v>
      </c>
      <c r="L517" s="2">
        <v>14.4</v>
      </c>
    </row>
    <row r="518" spans="1:12" x14ac:dyDescent="0.35">
      <c r="A518" s="2" t="s">
        <v>155</v>
      </c>
      <c r="B518" s="2" t="s">
        <v>213</v>
      </c>
      <c r="C518" s="2" t="s">
        <v>488</v>
      </c>
      <c r="D518" s="8" t="s">
        <v>74</v>
      </c>
      <c r="E518" s="2" t="s">
        <v>96</v>
      </c>
      <c r="F518" s="2">
        <v>11</v>
      </c>
      <c r="G518" s="2">
        <v>227.55</v>
      </c>
      <c r="H518" s="2">
        <v>20.686</v>
      </c>
      <c r="I518" s="2">
        <v>17.45</v>
      </c>
      <c r="J518" s="2">
        <v>94.873000000000005</v>
      </c>
      <c r="K518" s="2">
        <v>152.602</v>
      </c>
      <c r="L518" s="2">
        <v>19</v>
      </c>
    </row>
    <row r="519" spans="1:12" x14ac:dyDescent="0.35">
      <c r="A519" s="2" t="s">
        <v>156</v>
      </c>
      <c r="B519" s="2" t="s">
        <v>214</v>
      </c>
      <c r="C519" s="2" t="s">
        <v>488</v>
      </c>
      <c r="D519" s="8" t="s">
        <v>75</v>
      </c>
      <c r="E519" s="2" t="s">
        <v>99</v>
      </c>
      <c r="F519" s="2">
        <v>8</v>
      </c>
      <c r="G519" s="2">
        <v>40</v>
      </c>
      <c r="H519" s="2">
        <v>5</v>
      </c>
      <c r="I519" s="2">
        <v>11.776</v>
      </c>
      <c r="J519" s="2">
        <v>142.166</v>
      </c>
      <c r="K519" s="2">
        <v>187.65100000000001</v>
      </c>
      <c r="L519" s="2">
        <v>3.3</v>
      </c>
    </row>
    <row r="520" spans="1:12" x14ac:dyDescent="0.35">
      <c r="A520" s="2" t="s">
        <v>156</v>
      </c>
      <c r="B520" s="2" t="s">
        <v>214</v>
      </c>
      <c r="C520" s="2" t="s">
        <v>488</v>
      </c>
      <c r="D520" s="8" t="s">
        <v>75</v>
      </c>
      <c r="E520" s="2" t="s">
        <v>101</v>
      </c>
      <c r="F520" s="2">
        <v>0</v>
      </c>
      <c r="G520" s="2">
        <v>0</v>
      </c>
      <c r="H520" s="2" t="s">
        <v>93</v>
      </c>
      <c r="I520" s="2" t="s">
        <v>93</v>
      </c>
      <c r="J520" s="2" t="s">
        <v>93</v>
      </c>
      <c r="K520" s="2" t="s">
        <v>93</v>
      </c>
      <c r="L520" s="2">
        <v>0</v>
      </c>
    </row>
    <row r="521" spans="1:12" x14ac:dyDescent="0.35">
      <c r="A521" s="2" t="s">
        <v>156</v>
      </c>
      <c r="B521" s="2" t="s">
        <v>214</v>
      </c>
      <c r="C521" s="2" t="s">
        <v>488</v>
      </c>
      <c r="D521" s="8" t="s">
        <v>75</v>
      </c>
      <c r="E521" s="2" t="s">
        <v>98</v>
      </c>
      <c r="F521" s="2">
        <v>19</v>
      </c>
      <c r="G521" s="2">
        <v>80.433000000000007</v>
      </c>
      <c r="H521" s="2">
        <v>4.2329999999999997</v>
      </c>
      <c r="I521" s="2">
        <v>3.827</v>
      </c>
      <c r="J521" s="2">
        <v>55.015999999999998</v>
      </c>
      <c r="K521" s="2">
        <v>148.79499999999999</v>
      </c>
      <c r="L521" s="2">
        <v>6.7</v>
      </c>
    </row>
    <row r="522" spans="1:12" x14ac:dyDescent="0.35">
      <c r="A522" s="2" t="s">
        <v>156</v>
      </c>
      <c r="B522" s="2" t="s">
        <v>214</v>
      </c>
      <c r="C522" s="2" t="s">
        <v>488</v>
      </c>
      <c r="D522" s="8" t="s">
        <v>75</v>
      </c>
      <c r="E522" s="2" t="s">
        <v>100</v>
      </c>
      <c r="F522" s="2">
        <v>51</v>
      </c>
      <c r="G522" s="2">
        <v>186.542</v>
      </c>
      <c r="H522" s="2">
        <v>3.6579999999999999</v>
      </c>
      <c r="I522" s="2">
        <v>2.6669999999999998</v>
      </c>
      <c r="J522" s="2">
        <v>17.675999999999998</v>
      </c>
      <c r="K522" s="2">
        <v>33.262999999999998</v>
      </c>
      <c r="L522" s="2">
        <v>15.5</v>
      </c>
    </row>
    <row r="523" spans="1:12" x14ac:dyDescent="0.35">
      <c r="A523" s="2" t="s">
        <v>156</v>
      </c>
      <c r="B523" s="2" t="s">
        <v>214</v>
      </c>
      <c r="C523" s="2" t="s">
        <v>488</v>
      </c>
      <c r="D523" s="8" t="s">
        <v>75</v>
      </c>
      <c r="E523" s="2" t="s">
        <v>97</v>
      </c>
      <c r="F523" s="2">
        <v>58</v>
      </c>
      <c r="G523" s="2">
        <v>48.905999999999999</v>
      </c>
      <c r="H523" s="2">
        <v>0.84299999999999997</v>
      </c>
      <c r="I523" s="2">
        <v>0.56399999999999995</v>
      </c>
      <c r="J523" s="2">
        <v>17.925000000000001</v>
      </c>
      <c r="K523" s="2">
        <v>47.112000000000002</v>
      </c>
      <c r="L523" s="2">
        <v>4.0999999999999996</v>
      </c>
    </row>
    <row r="524" spans="1:12" x14ac:dyDescent="0.35">
      <c r="A524" s="2" t="s">
        <v>156</v>
      </c>
      <c r="B524" s="2" t="s">
        <v>214</v>
      </c>
      <c r="C524" s="2" t="s">
        <v>488</v>
      </c>
      <c r="D524" s="8" t="s">
        <v>75</v>
      </c>
      <c r="E524" s="2" t="s">
        <v>103</v>
      </c>
      <c r="F524" s="2">
        <v>6</v>
      </c>
      <c r="G524" s="2">
        <v>136.55799999999999</v>
      </c>
      <c r="H524" s="2">
        <v>22.76</v>
      </c>
      <c r="I524" s="2">
        <v>14.724</v>
      </c>
      <c r="J524" s="2">
        <v>175.84</v>
      </c>
      <c r="K524" s="2">
        <v>292.94299999999998</v>
      </c>
      <c r="L524" s="2">
        <v>11.4</v>
      </c>
    </row>
    <row r="525" spans="1:12" x14ac:dyDescent="0.35">
      <c r="A525" s="2" t="s">
        <v>156</v>
      </c>
      <c r="B525" s="2" t="s">
        <v>214</v>
      </c>
      <c r="C525" s="2" t="s">
        <v>488</v>
      </c>
      <c r="D525" s="8" t="s">
        <v>75</v>
      </c>
      <c r="E525" s="2" t="s">
        <v>102</v>
      </c>
      <c r="F525" s="2">
        <v>0</v>
      </c>
      <c r="G525" s="2">
        <v>0</v>
      </c>
      <c r="H525" s="2" t="s">
        <v>93</v>
      </c>
      <c r="I525" s="2" t="s">
        <v>93</v>
      </c>
      <c r="J525" s="2" t="s">
        <v>93</v>
      </c>
      <c r="K525" s="2" t="s">
        <v>93</v>
      </c>
      <c r="L525" s="2">
        <v>0</v>
      </c>
    </row>
    <row r="526" spans="1:12" x14ac:dyDescent="0.35">
      <c r="A526" s="2" t="s">
        <v>156</v>
      </c>
      <c r="B526" s="2" t="s">
        <v>214</v>
      </c>
      <c r="C526" s="2" t="s">
        <v>488</v>
      </c>
      <c r="D526" s="8" t="s">
        <v>75</v>
      </c>
      <c r="E526" s="2" t="s">
        <v>92</v>
      </c>
      <c r="F526" s="2">
        <v>2</v>
      </c>
      <c r="G526" s="2">
        <v>105.27800000000001</v>
      </c>
      <c r="H526" s="2">
        <v>52.639000000000003</v>
      </c>
      <c r="I526" s="2">
        <v>64.713999999999999</v>
      </c>
      <c r="J526" s="2">
        <v>328.161</v>
      </c>
      <c r="K526" s="2" t="s">
        <v>93</v>
      </c>
      <c r="L526" s="2">
        <v>8.8000000000000007</v>
      </c>
    </row>
    <row r="527" spans="1:12" x14ac:dyDescent="0.35">
      <c r="A527" s="2" t="s">
        <v>156</v>
      </c>
      <c r="B527" s="2" t="s">
        <v>214</v>
      </c>
      <c r="C527" s="2" t="s">
        <v>488</v>
      </c>
      <c r="D527" s="8" t="s">
        <v>75</v>
      </c>
      <c r="E527" s="2" t="s">
        <v>94</v>
      </c>
      <c r="F527" s="2">
        <v>5</v>
      </c>
      <c r="G527" s="2">
        <v>72.114999999999995</v>
      </c>
      <c r="H527" s="2">
        <v>14.423</v>
      </c>
      <c r="I527" s="2">
        <v>9.6609999999999996</v>
      </c>
      <c r="J527" s="2">
        <v>71.361000000000004</v>
      </c>
      <c r="K527" s="2">
        <v>90.241</v>
      </c>
      <c r="L527" s="2">
        <v>6</v>
      </c>
    </row>
    <row r="528" spans="1:12" x14ac:dyDescent="0.35">
      <c r="A528" s="2" t="s">
        <v>156</v>
      </c>
      <c r="B528" s="2" t="s">
        <v>214</v>
      </c>
      <c r="C528" s="2" t="s">
        <v>488</v>
      </c>
      <c r="D528" s="8" t="s">
        <v>75</v>
      </c>
      <c r="E528" s="2" t="s">
        <v>95</v>
      </c>
      <c r="F528" s="2">
        <v>7</v>
      </c>
      <c r="G528" s="2">
        <v>68.192999999999998</v>
      </c>
      <c r="H528" s="2">
        <v>9.7420000000000009</v>
      </c>
      <c r="I528" s="2">
        <v>6.35</v>
      </c>
      <c r="J528" s="2">
        <v>47.893999999999998</v>
      </c>
      <c r="K528" s="2">
        <v>33.463000000000001</v>
      </c>
      <c r="L528" s="2">
        <v>5.7</v>
      </c>
    </row>
    <row r="529" spans="1:12" x14ac:dyDescent="0.35">
      <c r="A529" s="2" t="s">
        <v>156</v>
      </c>
      <c r="B529" s="2" t="s">
        <v>214</v>
      </c>
      <c r="C529" s="2" t="s">
        <v>488</v>
      </c>
      <c r="D529" s="8" t="s">
        <v>75</v>
      </c>
      <c r="E529" s="2" t="s">
        <v>96</v>
      </c>
      <c r="F529" s="2">
        <v>4</v>
      </c>
      <c r="G529" s="2">
        <v>954.39700000000005</v>
      </c>
      <c r="H529" s="2">
        <v>238.59899999999999</v>
      </c>
      <c r="I529" s="2">
        <v>336.74</v>
      </c>
      <c r="J529" s="2">
        <v>34.948</v>
      </c>
      <c r="K529" s="2">
        <v>33.51</v>
      </c>
      <c r="L529" s="2">
        <v>79.5</v>
      </c>
    </row>
    <row r="530" spans="1:12" x14ac:dyDescent="0.35">
      <c r="A530" s="2" t="s">
        <v>139</v>
      </c>
      <c r="B530" s="2" t="s">
        <v>195</v>
      </c>
      <c r="C530" s="2" t="s">
        <v>488</v>
      </c>
      <c r="D530" s="8">
        <v>53527</v>
      </c>
      <c r="E530" s="2" t="s">
        <v>99</v>
      </c>
      <c r="F530" s="2">
        <v>12</v>
      </c>
      <c r="G530" s="2">
        <v>13.718999999999999</v>
      </c>
      <c r="H530" s="2">
        <v>1.143</v>
      </c>
      <c r="I530" s="2">
        <v>0.81799999999999995</v>
      </c>
      <c r="J530" s="2">
        <v>90.308999999999997</v>
      </c>
      <c r="K530" s="2">
        <v>201.34700000000001</v>
      </c>
      <c r="L530" s="2">
        <v>1.1000000000000001</v>
      </c>
    </row>
    <row r="531" spans="1:12" x14ac:dyDescent="0.35">
      <c r="A531" s="2" t="s">
        <v>139</v>
      </c>
      <c r="B531" s="2" t="s">
        <v>195</v>
      </c>
      <c r="C531" s="2" t="s">
        <v>488</v>
      </c>
      <c r="D531" s="8">
        <v>53527</v>
      </c>
      <c r="E531" s="2" t="s">
        <v>101</v>
      </c>
      <c r="F531" s="2">
        <v>0</v>
      </c>
      <c r="G531" s="2">
        <v>0</v>
      </c>
      <c r="H531" s="2" t="s">
        <v>93</v>
      </c>
      <c r="I531" s="2" t="s">
        <v>93</v>
      </c>
      <c r="J531" s="2" t="s">
        <v>93</v>
      </c>
      <c r="K531" s="2" t="s">
        <v>93</v>
      </c>
      <c r="L531" s="2">
        <v>0</v>
      </c>
    </row>
    <row r="532" spans="1:12" x14ac:dyDescent="0.35">
      <c r="A532" s="2" t="s">
        <v>139</v>
      </c>
      <c r="B532" s="2" t="s">
        <v>195</v>
      </c>
      <c r="C532" s="2" t="s">
        <v>488</v>
      </c>
      <c r="D532" s="8">
        <v>53527</v>
      </c>
      <c r="E532" s="2" t="s">
        <v>98</v>
      </c>
      <c r="F532" s="2">
        <v>17</v>
      </c>
      <c r="G532" s="2">
        <v>57.267000000000003</v>
      </c>
      <c r="H532" s="2">
        <v>3.3690000000000002</v>
      </c>
      <c r="I532" s="2">
        <v>2.8149999999999999</v>
      </c>
      <c r="J532" s="2">
        <v>8.8480000000000008</v>
      </c>
      <c r="K532" s="2">
        <v>5.9240000000000004</v>
      </c>
      <c r="L532" s="2">
        <v>4.8</v>
      </c>
    </row>
    <row r="533" spans="1:12" x14ac:dyDescent="0.35">
      <c r="A533" s="2" t="s">
        <v>139</v>
      </c>
      <c r="B533" s="2" t="s">
        <v>195</v>
      </c>
      <c r="C533" s="2" t="s">
        <v>488</v>
      </c>
      <c r="D533" s="8">
        <v>53527</v>
      </c>
      <c r="E533" s="2" t="s">
        <v>100</v>
      </c>
      <c r="F533" s="2">
        <v>27</v>
      </c>
      <c r="G533" s="2">
        <v>90.268000000000001</v>
      </c>
      <c r="H533" s="2">
        <v>3.343</v>
      </c>
      <c r="I533" s="2">
        <v>2.9780000000000002</v>
      </c>
      <c r="J533" s="2">
        <v>11.167999999999999</v>
      </c>
      <c r="K533" s="2">
        <v>9.8130000000000006</v>
      </c>
      <c r="L533" s="2">
        <v>7.5</v>
      </c>
    </row>
    <row r="534" spans="1:12" x14ac:dyDescent="0.35">
      <c r="A534" s="2" t="s">
        <v>139</v>
      </c>
      <c r="B534" s="2" t="s">
        <v>195</v>
      </c>
      <c r="C534" s="2" t="s">
        <v>488</v>
      </c>
      <c r="D534" s="8">
        <v>53527</v>
      </c>
      <c r="E534" s="2" t="s">
        <v>97</v>
      </c>
      <c r="F534" s="2">
        <v>43</v>
      </c>
      <c r="G534" s="2">
        <v>48.55</v>
      </c>
      <c r="H534" s="2">
        <v>1.129</v>
      </c>
      <c r="I534" s="2">
        <v>0.77300000000000002</v>
      </c>
      <c r="J534" s="2">
        <v>11.016999999999999</v>
      </c>
      <c r="K534" s="2">
        <v>19.120999999999999</v>
      </c>
      <c r="L534" s="2">
        <v>4</v>
      </c>
    </row>
    <row r="535" spans="1:12" x14ac:dyDescent="0.35">
      <c r="A535" s="2" t="s">
        <v>139</v>
      </c>
      <c r="B535" s="2" t="s">
        <v>195</v>
      </c>
      <c r="C535" s="2" t="s">
        <v>488</v>
      </c>
      <c r="D535" s="8">
        <v>53527</v>
      </c>
      <c r="E535" s="2" t="s">
        <v>103</v>
      </c>
      <c r="F535" s="2">
        <v>13</v>
      </c>
      <c r="G535" s="2">
        <v>53.036000000000001</v>
      </c>
      <c r="H535" s="2">
        <v>4.08</v>
      </c>
      <c r="I535" s="2">
        <v>2.7440000000000002</v>
      </c>
      <c r="J535" s="2">
        <v>12.23</v>
      </c>
      <c r="K535" s="2">
        <v>11.368</v>
      </c>
      <c r="L535" s="2">
        <v>4.4000000000000004</v>
      </c>
    </row>
    <row r="536" spans="1:12" x14ac:dyDescent="0.35">
      <c r="A536" s="2" t="s">
        <v>139</v>
      </c>
      <c r="B536" s="2" t="s">
        <v>195</v>
      </c>
      <c r="C536" s="2" t="s">
        <v>488</v>
      </c>
      <c r="D536" s="8">
        <v>53527</v>
      </c>
      <c r="E536" s="2" t="s">
        <v>102</v>
      </c>
      <c r="F536" s="2">
        <v>0</v>
      </c>
      <c r="G536" s="2">
        <v>0</v>
      </c>
      <c r="H536" s="2" t="s">
        <v>93</v>
      </c>
      <c r="I536" s="2" t="s">
        <v>93</v>
      </c>
      <c r="J536" s="2" t="s">
        <v>93</v>
      </c>
      <c r="K536" s="2" t="s">
        <v>93</v>
      </c>
      <c r="L536" s="2">
        <v>0</v>
      </c>
    </row>
    <row r="537" spans="1:12" x14ac:dyDescent="0.35">
      <c r="A537" s="2" t="s">
        <v>139</v>
      </c>
      <c r="B537" s="2" t="s">
        <v>195</v>
      </c>
      <c r="C537" s="2" t="s">
        <v>488</v>
      </c>
      <c r="D537" s="8">
        <v>53527</v>
      </c>
      <c r="E537" s="2" t="s">
        <v>92</v>
      </c>
      <c r="F537" s="2">
        <v>3</v>
      </c>
      <c r="G537" s="2">
        <v>166.39699999999999</v>
      </c>
      <c r="H537" s="2">
        <v>55.466000000000001</v>
      </c>
      <c r="I537" s="2">
        <v>75.846999999999994</v>
      </c>
      <c r="J537" s="2">
        <v>88.061000000000007</v>
      </c>
      <c r="K537" s="2">
        <v>40.984000000000002</v>
      </c>
      <c r="L537" s="2">
        <v>13.9</v>
      </c>
    </row>
    <row r="538" spans="1:12" x14ac:dyDescent="0.35">
      <c r="A538" s="2" t="s">
        <v>139</v>
      </c>
      <c r="B538" s="2" t="s">
        <v>195</v>
      </c>
      <c r="C538" s="2" t="s">
        <v>488</v>
      </c>
      <c r="D538" s="8">
        <v>53527</v>
      </c>
      <c r="E538" s="2" t="s">
        <v>94</v>
      </c>
      <c r="F538" s="2">
        <v>6</v>
      </c>
      <c r="G538" s="2">
        <v>67.953999999999994</v>
      </c>
      <c r="H538" s="2">
        <v>11.326000000000001</v>
      </c>
      <c r="I538" s="2">
        <v>15.273999999999999</v>
      </c>
      <c r="J538" s="2">
        <v>51.896999999999998</v>
      </c>
      <c r="K538" s="2">
        <v>45.026000000000003</v>
      </c>
      <c r="L538" s="2">
        <v>5.7</v>
      </c>
    </row>
    <row r="539" spans="1:12" x14ac:dyDescent="0.35">
      <c r="A539" s="2" t="s">
        <v>139</v>
      </c>
      <c r="B539" s="2" t="s">
        <v>195</v>
      </c>
      <c r="C539" s="2" t="s">
        <v>488</v>
      </c>
      <c r="D539" s="8">
        <v>53527</v>
      </c>
      <c r="E539" s="2" t="s">
        <v>95</v>
      </c>
      <c r="F539" s="2">
        <v>9</v>
      </c>
      <c r="G539" s="2">
        <v>146.43100000000001</v>
      </c>
      <c r="H539" s="2">
        <v>16.27</v>
      </c>
      <c r="I539" s="2">
        <v>14.456</v>
      </c>
      <c r="J539" s="2">
        <v>22.321000000000002</v>
      </c>
      <c r="K539" s="2">
        <v>8.2309999999999999</v>
      </c>
      <c r="L539" s="2">
        <v>12.2</v>
      </c>
    </row>
    <row r="540" spans="1:12" x14ac:dyDescent="0.35">
      <c r="A540" s="2" t="s">
        <v>139</v>
      </c>
      <c r="B540" s="2" t="s">
        <v>195</v>
      </c>
      <c r="C540" s="2" t="s">
        <v>488</v>
      </c>
      <c r="D540" s="8">
        <v>53527</v>
      </c>
      <c r="E540" s="2" t="s">
        <v>96</v>
      </c>
      <c r="F540" s="2">
        <v>6</v>
      </c>
      <c r="G540" s="2">
        <v>819.19500000000005</v>
      </c>
      <c r="H540" s="2">
        <v>136.53299999999999</v>
      </c>
      <c r="I540" s="2">
        <v>284.62799999999999</v>
      </c>
      <c r="J540" s="2">
        <v>39.656999999999996</v>
      </c>
      <c r="K540" s="2">
        <v>35.94</v>
      </c>
      <c r="L540" s="2">
        <v>68.3</v>
      </c>
    </row>
    <row r="541" spans="1:12" x14ac:dyDescent="0.35">
      <c r="A541" s="2" t="s">
        <v>140</v>
      </c>
      <c r="B541" s="2" t="s">
        <v>196</v>
      </c>
      <c r="C541" s="2" t="s">
        <v>488</v>
      </c>
      <c r="D541" s="8" t="s">
        <v>48</v>
      </c>
      <c r="E541" s="2" t="s">
        <v>99</v>
      </c>
      <c r="F541" s="2">
        <v>9</v>
      </c>
      <c r="G541" s="2">
        <v>2.52</v>
      </c>
      <c r="H541" s="2">
        <v>0.28000000000000003</v>
      </c>
      <c r="I541" s="2">
        <v>0.10199999999999999</v>
      </c>
      <c r="J541" s="2">
        <v>42.655000000000001</v>
      </c>
      <c r="K541" s="2">
        <v>25.373000000000001</v>
      </c>
      <c r="L541" s="2">
        <v>0.2</v>
      </c>
    </row>
    <row r="542" spans="1:12" x14ac:dyDescent="0.35">
      <c r="A542" s="2" t="s">
        <v>140</v>
      </c>
      <c r="B542" s="2" t="s">
        <v>196</v>
      </c>
      <c r="C542" s="2" t="s">
        <v>488</v>
      </c>
      <c r="D542" s="8" t="s">
        <v>48</v>
      </c>
      <c r="E542" s="2" t="s">
        <v>101</v>
      </c>
      <c r="F542" s="2">
        <v>0</v>
      </c>
      <c r="G542" s="2">
        <v>0</v>
      </c>
      <c r="H542" s="2" t="s">
        <v>93</v>
      </c>
      <c r="I542" s="2" t="s">
        <v>93</v>
      </c>
      <c r="J542" s="2" t="s">
        <v>93</v>
      </c>
      <c r="K542" s="2" t="s">
        <v>93</v>
      </c>
      <c r="L542" s="2">
        <v>0</v>
      </c>
    </row>
    <row r="543" spans="1:12" x14ac:dyDescent="0.35">
      <c r="A543" s="2" t="s">
        <v>140</v>
      </c>
      <c r="B543" s="2" t="s">
        <v>196</v>
      </c>
      <c r="C543" s="2" t="s">
        <v>488</v>
      </c>
      <c r="D543" s="8" t="s">
        <v>48</v>
      </c>
      <c r="E543" s="2" t="s">
        <v>98</v>
      </c>
      <c r="F543" s="2">
        <v>11</v>
      </c>
      <c r="G543" s="2">
        <v>31.675999999999998</v>
      </c>
      <c r="H543" s="2">
        <v>2.88</v>
      </c>
      <c r="I543" s="2">
        <v>2.65</v>
      </c>
      <c r="J543" s="2">
        <v>27.283999999999999</v>
      </c>
      <c r="K543" s="2">
        <v>38.423000000000002</v>
      </c>
      <c r="L543" s="2">
        <v>2.6</v>
      </c>
    </row>
    <row r="544" spans="1:12" x14ac:dyDescent="0.35">
      <c r="A544" s="2" t="s">
        <v>140</v>
      </c>
      <c r="B544" s="2" t="s">
        <v>196</v>
      </c>
      <c r="C544" s="2" t="s">
        <v>488</v>
      </c>
      <c r="D544" s="8" t="s">
        <v>48</v>
      </c>
      <c r="E544" s="2" t="s">
        <v>100</v>
      </c>
      <c r="F544" s="2">
        <v>39</v>
      </c>
      <c r="G544" s="2">
        <v>248.303</v>
      </c>
      <c r="H544" s="2">
        <v>6.367</v>
      </c>
      <c r="I544" s="2">
        <v>14.712999999999999</v>
      </c>
      <c r="J544" s="2">
        <v>21.568999999999999</v>
      </c>
      <c r="K544" s="2">
        <v>78.316999999999993</v>
      </c>
      <c r="L544" s="2">
        <v>20.7</v>
      </c>
    </row>
    <row r="545" spans="1:12" x14ac:dyDescent="0.35">
      <c r="A545" s="2" t="s">
        <v>140</v>
      </c>
      <c r="B545" s="2" t="s">
        <v>196</v>
      </c>
      <c r="C545" s="2" t="s">
        <v>488</v>
      </c>
      <c r="D545" s="8" t="s">
        <v>48</v>
      </c>
      <c r="E545" s="2" t="s">
        <v>97</v>
      </c>
      <c r="F545" s="2">
        <v>50</v>
      </c>
      <c r="G545" s="2">
        <v>31.632999999999999</v>
      </c>
      <c r="H545" s="2">
        <v>0.63300000000000001</v>
      </c>
      <c r="I545" s="2">
        <v>0.43099999999999999</v>
      </c>
      <c r="J545" s="2">
        <v>7.181</v>
      </c>
      <c r="K545" s="2">
        <v>7.6859999999999999</v>
      </c>
      <c r="L545" s="2">
        <v>2.6</v>
      </c>
    </row>
    <row r="546" spans="1:12" x14ac:dyDescent="0.35">
      <c r="A546" s="2" t="s">
        <v>140</v>
      </c>
      <c r="B546" s="2" t="s">
        <v>196</v>
      </c>
      <c r="C546" s="2" t="s">
        <v>488</v>
      </c>
      <c r="D546" s="8" t="s">
        <v>48</v>
      </c>
      <c r="E546" s="2" t="s">
        <v>103</v>
      </c>
      <c r="F546" s="2">
        <v>4</v>
      </c>
      <c r="G546" s="2">
        <v>16.36</v>
      </c>
      <c r="H546" s="2">
        <v>4.09</v>
      </c>
      <c r="I546" s="2">
        <v>2.6850000000000001</v>
      </c>
      <c r="J546" s="2">
        <v>24.28</v>
      </c>
      <c r="K546" s="2">
        <v>16.626000000000001</v>
      </c>
      <c r="L546" s="2">
        <v>1.4</v>
      </c>
    </row>
    <row r="547" spans="1:12" x14ac:dyDescent="0.35">
      <c r="A547" s="2" t="s">
        <v>140</v>
      </c>
      <c r="B547" s="2" t="s">
        <v>196</v>
      </c>
      <c r="C547" s="2" t="s">
        <v>488</v>
      </c>
      <c r="D547" s="8" t="s">
        <v>48</v>
      </c>
      <c r="E547" s="2" t="s">
        <v>102</v>
      </c>
      <c r="F547" s="2">
        <v>0</v>
      </c>
      <c r="G547" s="2">
        <v>0</v>
      </c>
      <c r="H547" s="2" t="s">
        <v>93</v>
      </c>
      <c r="I547" s="2" t="s">
        <v>93</v>
      </c>
      <c r="J547" s="2" t="s">
        <v>93</v>
      </c>
      <c r="K547" s="2" t="s">
        <v>93</v>
      </c>
      <c r="L547" s="2">
        <v>0</v>
      </c>
    </row>
    <row r="548" spans="1:12" x14ac:dyDescent="0.35">
      <c r="A548" s="2" t="s">
        <v>140</v>
      </c>
      <c r="B548" s="2" t="s">
        <v>196</v>
      </c>
      <c r="C548" s="2" t="s">
        <v>488</v>
      </c>
      <c r="D548" s="8" t="s">
        <v>48</v>
      </c>
      <c r="E548" s="2" t="s">
        <v>92</v>
      </c>
      <c r="F548" s="2">
        <v>6</v>
      </c>
      <c r="G548" s="2">
        <v>971.59500000000003</v>
      </c>
      <c r="H548" s="2">
        <v>161.93299999999999</v>
      </c>
      <c r="I548" s="2">
        <v>303.89800000000002</v>
      </c>
      <c r="J548" s="2">
        <v>45.680999999999997</v>
      </c>
      <c r="K548" s="2">
        <v>44.280999999999999</v>
      </c>
      <c r="L548" s="2">
        <v>81</v>
      </c>
    </row>
    <row r="549" spans="1:12" x14ac:dyDescent="0.35">
      <c r="A549" s="2" t="s">
        <v>140</v>
      </c>
      <c r="B549" s="2" t="s">
        <v>196</v>
      </c>
      <c r="C549" s="2" t="s">
        <v>488</v>
      </c>
      <c r="D549" s="8" t="s">
        <v>48</v>
      </c>
      <c r="E549" s="2" t="s">
        <v>94</v>
      </c>
      <c r="F549" s="2">
        <v>8</v>
      </c>
      <c r="G549" s="2">
        <v>53.671999999999997</v>
      </c>
      <c r="H549" s="2">
        <v>6.7089999999999996</v>
      </c>
      <c r="I549" s="2">
        <v>5.1440000000000001</v>
      </c>
      <c r="J549" s="2">
        <v>40.863999999999997</v>
      </c>
      <c r="K549" s="2">
        <v>31.202000000000002</v>
      </c>
      <c r="L549" s="2">
        <v>4.5</v>
      </c>
    </row>
    <row r="550" spans="1:12" x14ac:dyDescent="0.35">
      <c r="A550" s="2" t="s">
        <v>140</v>
      </c>
      <c r="B550" s="2" t="s">
        <v>196</v>
      </c>
      <c r="C550" s="2" t="s">
        <v>488</v>
      </c>
      <c r="D550" s="8" t="s">
        <v>48</v>
      </c>
      <c r="E550" s="2" t="s">
        <v>95</v>
      </c>
      <c r="F550" s="2">
        <v>6</v>
      </c>
      <c r="G550" s="2">
        <v>57.154000000000003</v>
      </c>
      <c r="H550" s="2">
        <v>9.5259999999999998</v>
      </c>
      <c r="I550" s="2">
        <v>5.81</v>
      </c>
      <c r="J550" s="2">
        <v>55.625</v>
      </c>
      <c r="K550" s="2">
        <v>41.222999999999999</v>
      </c>
      <c r="L550" s="2">
        <v>4.8</v>
      </c>
    </row>
    <row r="551" spans="1:12" x14ac:dyDescent="0.35">
      <c r="A551" s="2" t="s">
        <v>140</v>
      </c>
      <c r="B551" s="2" t="s">
        <v>196</v>
      </c>
      <c r="C551" s="2" t="s">
        <v>488</v>
      </c>
      <c r="D551" s="8" t="s">
        <v>48</v>
      </c>
      <c r="E551" s="2" t="s">
        <v>96</v>
      </c>
      <c r="F551" s="2">
        <v>3</v>
      </c>
      <c r="G551" s="2">
        <v>117.557</v>
      </c>
      <c r="H551" s="2">
        <v>39.186</v>
      </c>
      <c r="I551" s="2">
        <v>32.920999999999999</v>
      </c>
      <c r="J551" s="2">
        <v>99.721000000000004</v>
      </c>
      <c r="K551" s="2">
        <v>45.651000000000003</v>
      </c>
      <c r="L551" s="2">
        <v>9.8000000000000007</v>
      </c>
    </row>
    <row r="552" spans="1:12" x14ac:dyDescent="0.35">
      <c r="A552" s="2" t="s">
        <v>141</v>
      </c>
      <c r="B552" s="2" t="s">
        <v>197</v>
      </c>
      <c r="C552" s="2" t="s">
        <v>488</v>
      </c>
      <c r="D552" s="8">
        <v>71872</v>
      </c>
      <c r="E552" s="2" t="s">
        <v>99</v>
      </c>
      <c r="F552" s="2">
        <v>19</v>
      </c>
      <c r="G552" s="2">
        <v>89.918999999999997</v>
      </c>
      <c r="H552" s="2">
        <v>4.7329999999999997</v>
      </c>
      <c r="I552" s="2">
        <v>11.007999999999999</v>
      </c>
      <c r="J552" s="2">
        <v>55.046999999999997</v>
      </c>
      <c r="K552" s="2">
        <v>57.518999999999998</v>
      </c>
      <c r="L552" s="2">
        <v>7.5</v>
      </c>
    </row>
    <row r="553" spans="1:12" x14ac:dyDescent="0.35">
      <c r="A553" s="2" t="s">
        <v>141</v>
      </c>
      <c r="B553" s="2" t="s">
        <v>197</v>
      </c>
      <c r="C553" s="2" t="s">
        <v>488</v>
      </c>
      <c r="D553" s="8">
        <v>71872</v>
      </c>
      <c r="E553" s="2" t="s">
        <v>101</v>
      </c>
      <c r="F553" s="2">
        <v>1</v>
      </c>
      <c r="G553" s="2">
        <v>2</v>
      </c>
      <c r="H553" s="2">
        <v>2</v>
      </c>
      <c r="I553" s="2" t="s">
        <v>93</v>
      </c>
      <c r="J553" s="2" t="s">
        <v>93</v>
      </c>
      <c r="K553" s="2" t="s">
        <v>93</v>
      </c>
      <c r="L553" s="2">
        <v>0.2</v>
      </c>
    </row>
    <row r="554" spans="1:12" x14ac:dyDescent="0.35">
      <c r="A554" s="2" t="s">
        <v>141</v>
      </c>
      <c r="B554" s="2" t="s">
        <v>197</v>
      </c>
      <c r="C554" s="2" t="s">
        <v>488</v>
      </c>
      <c r="D554" s="8">
        <v>71872</v>
      </c>
      <c r="E554" s="2" t="s">
        <v>98</v>
      </c>
      <c r="F554" s="2">
        <v>83</v>
      </c>
      <c r="G554" s="2">
        <v>200.04</v>
      </c>
      <c r="H554" s="2">
        <v>2.41</v>
      </c>
      <c r="I554" s="2">
        <v>2.7029999999999998</v>
      </c>
      <c r="J554" s="2">
        <v>11.214</v>
      </c>
      <c r="K554" s="2">
        <v>22.527999999999999</v>
      </c>
      <c r="L554" s="2">
        <v>16.7</v>
      </c>
    </row>
    <row r="555" spans="1:12" x14ac:dyDescent="0.35">
      <c r="A555" s="2" t="s">
        <v>141</v>
      </c>
      <c r="B555" s="2" t="s">
        <v>197</v>
      </c>
      <c r="C555" s="2" t="s">
        <v>488</v>
      </c>
      <c r="D555" s="8">
        <v>71872</v>
      </c>
      <c r="E555" s="2" t="s">
        <v>100</v>
      </c>
      <c r="F555" s="2">
        <v>107</v>
      </c>
      <c r="G555" s="2">
        <v>182.44499999999999</v>
      </c>
      <c r="H555" s="2">
        <v>1.7050000000000001</v>
      </c>
      <c r="I555" s="2">
        <v>1.375</v>
      </c>
      <c r="J555" s="2">
        <v>8.798</v>
      </c>
      <c r="K555" s="2">
        <v>15.038</v>
      </c>
      <c r="L555" s="2">
        <v>15.2</v>
      </c>
    </row>
    <row r="556" spans="1:12" x14ac:dyDescent="0.35">
      <c r="A556" s="2" t="s">
        <v>141</v>
      </c>
      <c r="B556" s="2" t="s">
        <v>197</v>
      </c>
      <c r="C556" s="2" t="s">
        <v>488</v>
      </c>
      <c r="D556" s="8">
        <v>71872</v>
      </c>
      <c r="E556" s="2" t="s">
        <v>97</v>
      </c>
      <c r="F556" s="2">
        <v>129</v>
      </c>
      <c r="G556" s="2">
        <v>102.837</v>
      </c>
      <c r="H556" s="2">
        <v>0.79700000000000004</v>
      </c>
      <c r="I556" s="2">
        <v>0.50600000000000001</v>
      </c>
      <c r="J556" s="2">
        <v>7.992</v>
      </c>
      <c r="K556" s="2">
        <v>16.385000000000002</v>
      </c>
      <c r="L556" s="2">
        <v>8.6</v>
      </c>
    </row>
    <row r="557" spans="1:12" x14ac:dyDescent="0.35">
      <c r="A557" s="2" t="s">
        <v>141</v>
      </c>
      <c r="B557" s="2" t="s">
        <v>197</v>
      </c>
      <c r="C557" s="2" t="s">
        <v>488</v>
      </c>
      <c r="D557" s="8">
        <v>71872</v>
      </c>
      <c r="E557" s="2" t="s">
        <v>103</v>
      </c>
      <c r="F557" s="2">
        <v>46</v>
      </c>
      <c r="G557" s="2">
        <v>385.89</v>
      </c>
      <c r="H557" s="2">
        <v>8.3889999999999993</v>
      </c>
      <c r="I557" s="2">
        <v>9.7040000000000006</v>
      </c>
      <c r="J557" s="2">
        <v>14.948</v>
      </c>
      <c r="K557" s="2">
        <v>31.45</v>
      </c>
      <c r="L557" s="2">
        <v>32.200000000000003</v>
      </c>
    </row>
    <row r="558" spans="1:12" x14ac:dyDescent="0.35">
      <c r="A558" s="2" t="s">
        <v>141</v>
      </c>
      <c r="B558" s="2" t="s">
        <v>197</v>
      </c>
      <c r="C558" s="2" t="s">
        <v>488</v>
      </c>
      <c r="D558" s="8">
        <v>71872</v>
      </c>
      <c r="E558" s="2" t="s">
        <v>102</v>
      </c>
      <c r="F558" s="2">
        <v>0</v>
      </c>
      <c r="G558" s="2">
        <v>0</v>
      </c>
      <c r="H558" s="2" t="s">
        <v>93</v>
      </c>
      <c r="I558" s="2" t="s">
        <v>93</v>
      </c>
      <c r="J558" s="2" t="s">
        <v>93</v>
      </c>
      <c r="K558" s="2" t="s">
        <v>93</v>
      </c>
      <c r="L558" s="2">
        <v>0</v>
      </c>
    </row>
    <row r="559" spans="1:12" x14ac:dyDescent="0.35">
      <c r="A559" s="2" t="s">
        <v>141</v>
      </c>
      <c r="B559" s="2" t="s">
        <v>197</v>
      </c>
      <c r="C559" s="2" t="s">
        <v>488</v>
      </c>
      <c r="D559" s="8">
        <v>71872</v>
      </c>
      <c r="E559" s="2" t="s">
        <v>92</v>
      </c>
      <c r="F559" s="2">
        <v>4</v>
      </c>
      <c r="G559" s="2">
        <v>217.99600000000001</v>
      </c>
      <c r="H559" s="2">
        <v>54.499000000000002</v>
      </c>
      <c r="I559" s="2">
        <v>31.015999999999998</v>
      </c>
      <c r="J559" s="2">
        <v>316.88099999999997</v>
      </c>
      <c r="K559" s="2">
        <v>78.278999999999996</v>
      </c>
      <c r="L559" s="2">
        <v>18.2</v>
      </c>
    </row>
    <row r="560" spans="1:12" x14ac:dyDescent="0.35">
      <c r="A560" s="2" t="s">
        <v>141</v>
      </c>
      <c r="B560" s="2" t="s">
        <v>197</v>
      </c>
      <c r="C560" s="2" t="s">
        <v>488</v>
      </c>
      <c r="D560" s="8">
        <v>71872</v>
      </c>
      <c r="E560" s="2" t="s">
        <v>94</v>
      </c>
      <c r="F560" s="2">
        <v>13</v>
      </c>
      <c r="G560" s="2">
        <v>222.667</v>
      </c>
      <c r="H560" s="2">
        <v>17.128</v>
      </c>
      <c r="I560" s="2">
        <v>27.53</v>
      </c>
      <c r="J560" s="2">
        <v>72.650999999999996</v>
      </c>
      <c r="K560" s="2">
        <v>60.098999999999997</v>
      </c>
      <c r="L560" s="2">
        <v>18.600000000000001</v>
      </c>
    </row>
    <row r="561" spans="1:12" x14ac:dyDescent="0.35">
      <c r="A561" s="2" t="s">
        <v>141</v>
      </c>
      <c r="B561" s="2" t="s">
        <v>197</v>
      </c>
      <c r="C561" s="2" t="s">
        <v>488</v>
      </c>
      <c r="D561" s="8">
        <v>71872</v>
      </c>
      <c r="E561" s="2" t="s">
        <v>95</v>
      </c>
      <c r="F561" s="2">
        <v>27</v>
      </c>
      <c r="G561" s="2">
        <v>327.05399999999997</v>
      </c>
      <c r="H561" s="2">
        <v>12.113</v>
      </c>
      <c r="I561" s="2">
        <v>13.583</v>
      </c>
      <c r="J561" s="2">
        <v>30.606999999999999</v>
      </c>
      <c r="K561" s="2">
        <v>33.695</v>
      </c>
      <c r="L561" s="2">
        <v>27.3</v>
      </c>
    </row>
    <row r="562" spans="1:12" x14ac:dyDescent="0.35">
      <c r="A562" s="2" t="s">
        <v>141</v>
      </c>
      <c r="B562" s="2" t="s">
        <v>197</v>
      </c>
      <c r="C562" s="2" t="s">
        <v>488</v>
      </c>
      <c r="D562" s="8">
        <v>71872</v>
      </c>
      <c r="E562" s="2" t="s">
        <v>96</v>
      </c>
      <c r="F562" s="2">
        <v>17</v>
      </c>
      <c r="G562" s="2">
        <v>432.22300000000001</v>
      </c>
      <c r="H562" s="2">
        <v>25.425000000000001</v>
      </c>
      <c r="I562" s="2">
        <v>21.773</v>
      </c>
      <c r="J562" s="2">
        <v>42.463999999999999</v>
      </c>
      <c r="K562" s="2">
        <v>46.375999999999998</v>
      </c>
      <c r="L562" s="2">
        <v>36</v>
      </c>
    </row>
    <row r="563" spans="1:12" x14ac:dyDescent="0.35">
      <c r="A563" s="2" t="s">
        <v>142</v>
      </c>
      <c r="B563" s="2" t="s">
        <v>198</v>
      </c>
      <c r="C563" s="2" t="s">
        <v>488</v>
      </c>
      <c r="D563" s="8" t="s">
        <v>59</v>
      </c>
      <c r="E563" s="2" t="s">
        <v>99</v>
      </c>
      <c r="F563" s="2">
        <v>2</v>
      </c>
      <c r="G563" s="2">
        <v>42</v>
      </c>
      <c r="H563" s="2">
        <v>21</v>
      </c>
      <c r="I563" s="2">
        <v>28.228000000000002</v>
      </c>
      <c r="J563" s="2">
        <v>2.92</v>
      </c>
      <c r="K563" s="2" t="s">
        <v>93</v>
      </c>
      <c r="L563" s="2">
        <v>3.5</v>
      </c>
    </row>
    <row r="564" spans="1:12" x14ac:dyDescent="0.35">
      <c r="A564" s="2" t="s">
        <v>142</v>
      </c>
      <c r="B564" s="2" t="s">
        <v>198</v>
      </c>
      <c r="C564" s="2" t="s">
        <v>488</v>
      </c>
      <c r="D564" s="8" t="s">
        <v>59</v>
      </c>
      <c r="E564" s="2" t="s">
        <v>101</v>
      </c>
      <c r="F564" s="2">
        <v>1</v>
      </c>
      <c r="G564" s="2">
        <v>34.24</v>
      </c>
      <c r="H564" s="2">
        <v>34.24</v>
      </c>
      <c r="I564" s="2" t="s">
        <v>93</v>
      </c>
      <c r="J564" s="2" t="s">
        <v>93</v>
      </c>
      <c r="K564" s="2" t="s">
        <v>93</v>
      </c>
      <c r="L564" s="2">
        <v>2.9</v>
      </c>
    </row>
    <row r="565" spans="1:12" x14ac:dyDescent="0.35">
      <c r="A565" s="2" t="s">
        <v>142</v>
      </c>
      <c r="B565" s="2" t="s">
        <v>198</v>
      </c>
      <c r="C565" s="2" t="s">
        <v>488</v>
      </c>
      <c r="D565" s="8" t="s">
        <v>59</v>
      </c>
      <c r="E565" s="2" t="s">
        <v>98</v>
      </c>
      <c r="F565" s="2">
        <v>0</v>
      </c>
      <c r="G565" s="2">
        <v>0</v>
      </c>
      <c r="H565" s="2" t="s">
        <v>93</v>
      </c>
      <c r="I565" s="2" t="s">
        <v>93</v>
      </c>
      <c r="J565" s="2" t="s">
        <v>93</v>
      </c>
      <c r="K565" s="2" t="s">
        <v>93</v>
      </c>
      <c r="L565" s="2">
        <v>0</v>
      </c>
    </row>
    <row r="566" spans="1:12" x14ac:dyDescent="0.35">
      <c r="A566" s="2" t="s">
        <v>142</v>
      </c>
      <c r="B566" s="2" t="s">
        <v>198</v>
      </c>
      <c r="C566" s="2" t="s">
        <v>488</v>
      </c>
      <c r="D566" s="8" t="s">
        <v>59</v>
      </c>
      <c r="E566" s="2" t="s">
        <v>100</v>
      </c>
      <c r="F566" s="2">
        <v>3</v>
      </c>
      <c r="G566" s="2">
        <v>74.08</v>
      </c>
      <c r="H566" s="2">
        <v>24.693000000000001</v>
      </c>
      <c r="I566" s="2">
        <v>36.918999999999997</v>
      </c>
      <c r="J566" s="2">
        <v>8.18</v>
      </c>
      <c r="K566" s="2">
        <v>5.6289999999999996</v>
      </c>
      <c r="L566" s="2">
        <v>6.2</v>
      </c>
    </row>
    <row r="567" spans="1:12" x14ac:dyDescent="0.35">
      <c r="A567" s="2" t="s">
        <v>142</v>
      </c>
      <c r="B567" s="2" t="s">
        <v>198</v>
      </c>
      <c r="C567" s="2" t="s">
        <v>488</v>
      </c>
      <c r="D567" s="8" t="s">
        <v>59</v>
      </c>
      <c r="E567" s="2" t="s">
        <v>97</v>
      </c>
      <c r="F567" s="2">
        <v>7</v>
      </c>
      <c r="G567" s="2">
        <v>8.16</v>
      </c>
      <c r="H567" s="2">
        <v>1.1659999999999999</v>
      </c>
      <c r="I567" s="2">
        <v>0.63400000000000001</v>
      </c>
      <c r="J567" s="2">
        <v>166.25299999999999</v>
      </c>
      <c r="K567" s="2">
        <v>262.68700000000001</v>
      </c>
      <c r="L567" s="2">
        <v>0.7</v>
      </c>
    </row>
    <row r="568" spans="1:12" x14ac:dyDescent="0.35">
      <c r="A568" s="2" t="s">
        <v>142</v>
      </c>
      <c r="B568" s="2" t="s">
        <v>198</v>
      </c>
      <c r="C568" s="2" t="s">
        <v>488</v>
      </c>
      <c r="D568" s="8" t="s">
        <v>59</v>
      </c>
      <c r="E568" s="2" t="s">
        <v>103</v>
      </c>
      <c r="F568" s="2">
        <v>0</v>
      </c>
      <c r="G568" s="2">
        <v>0</v>
      </c>
      <c r="H568" s="2" t="s">
        <v>93</v>
      </c>
      <c r="I568" s="2" t="s">
        <v>93</v>
      </c>
      <c r="J568" s="2" t="s">
        <v>93</v>
      </c>
      <c r="K568" s="2" t="s">
        <v>93</v>
      </c>
      <c r="L568" s="2">
        <v>0</v>
      </c>
    </row>
    <row r="569" spans="1:12" x14ac:dyDescent="0.35">
      <c r="A569" s="2" t="s">
        <v>142</v>
      </c>
      <c r="B569" s="2" t="s">
        <v>198</v>
      </c>
      <c r="C569" s="2" t="s">
        <v>488</v>
      </c>
      <c r="D569" s="8" t="s">
        <v>59</v>
      </c>
      <c r="E569" s="2" t="s">
        <v>102</v>
      </c>
      <c r="F569" s="2">
        <v>0</v>
      </c>
      <c r="G569" s="2">
        <v>0</v>
      </c>
      <c r="H569" s="2" t="s">
        <v>93</v>
      </c>
      <c r="I569" s="2" t="s">
        <v>93</v>
      </c>
      <c r="J569" s="2" t="s">
        <v>93</v>
      </c>
      <c r="K569" s="2" t="s">
        <v>93</v>
      </c>
      <c r="L569" s="2">
        <v>0</v>
      </c>
    </row>
    <row r="570" spans="1:12" x14ac:dyDescent="0.35">
      <c r="A570" s="2" t="s">
        <v>142</v>
      </c>
      <c r="B570" s="2" t="s">
        <v>198</v>
      </c>
      <c r="C570" s="2" t="s">
        <v>488</v>
      </c>
      <c r="D570" s="8" t="s">
        <v>59</v>
      </c>
      <c r="E570" s="2" t="s">
        <v>92</v>
      </c>
      <c r="F570" s="2">
        <v>1</v>
      </c>
      <c r="G570" s="2">
        <v>1200</v>
      </c>
      <c r="H570" s="2">
        <v>1200</v>
      </c>
      <c r="I570" s="2" t="s">
        <v>93</v>
      </c>
      <c r="J570" s="2" t="s">
        <v>93</v>
      </c>
      <c r="K570" s="2" t="s">
        <v>93</v>
      </c>
      <c r="L570" s="2">
        <v>100</v>
      </c>
    </row>
    <row r="571" spans="1:12" x14ac:dyDescent="0.35">
      <c r="A571" s="2" t="s">
        <v>142</v>
      </c>
      <c r="B571" s="2" t="s">
        <v>198</v>
      </c>
      <c r="C571" s="2" t="s">
        <v>488</v>
      </c>
      <c r="D571" s="8" t="s">
        <v>59</v>
      </c>
      <c r="E571" s="2" t="s">
        <v>94</v>
      </c>
      <c r="F571" s="2">
        <v>0</v>
      </c>
      <c r="G571" s="2">
        <v>0</v>
      </c>
      <c r="H571" s="2" t="s">
        <v>93</v>
      </c>
      <c r="I571" s="2" t="s">
        <v>93</v>
      </c>
      <c r="J571" s="2" t="s">
        <v>93</v>
      </c>
      <c r="K571" s="2" t="s">
        <v>93</v>
      </c>
      <c r="L571" s="2">
        <v>0</v>
      </c>
    </row>
    <row r="572" spans="1:12" x14ac:dyDescent="0.35">
      <c r="A572" s="2" t="s">
        <v>142</v>
      </c>
      <c r="B572" s="2" t="s">
        <v>198</v>
      </c>
      <c r="C572" s="2" t="s">
        <v>488</v>
      </c>
      <c r="D572" s="8" t="s">
        <v>59</v>
      </c>
      <c r="E572" s="2" t="s">
        <v>95</v>
      </c>
      <c r="F572" s="2">
        <v>0</v>
      </c>
      <c r="G572" s="2">
        <v>0</v>
      </c>
      <c r="H572" s="2" t="s">
        <v>93</v>
      </c>
      <c r="I572" s="2" t="s">
        <v>93</v>
      </c>
      <c r="J572" s="2" t="s">
        <v>93</v>
      </c>
      <c r="K572" s="2" t="s">
        <v>93</v>
      </c>
      <c r="L572" s="2">
        <v>0</v>
      </c>
    </row>
    <row r="573" spans="1:12" x14ac:dyDescent="0.35">
      <c r="A573" s="2" t="s">
        <v>142</v>
      </c>
      <c r="B573" s="2" t="s">
        <v>198</v>
      </c>
      <c r="C573" s="2" t="s">
        <v>488</v>
      </c>
      <c r="D573" s="8" t="s">
        <v>59</v>
      </c>
      <c r="E573" s="2" t="s">
        <v>96</v>
      </c>
      <c r="F573" s="2">
        <v>0</v>
      </c>
      <c r="G573" s="2">
        <v>0</v>
      </c>
      <c r="H573" s="2" t="s">
        <v>93</v>
      </c>
      <c r="I573" s="2" t="s">
        <v>93</v>
      </c>
      <c r="J573" s="2" t="s">
        <v>93</v>
      </c>
      <c r="K573" s="2" t="s">
        <v>93</v>
      </c>
      <c r="L573" s="2">
        <v>0</v>
      </c>
    </row>
    <row r="574" spans="1:12" x14ac:dyDescent="0.35">
      <c r="A574" s="2" t="s">
        <v>143</v>
      </c>
      <c r="B574" s="2" t="s">
        <v>199</v>
      </c>
      <c r="C574" s="2" t="s">
        <v>488</v>
      </c>
      <c r="D574" s="8">
        <v>53515</v>
      </c>
      <c r="E574" s="2" t="s">
        <v>99</v>
      </c>
      <c r="F574" s="2">
        <v>18</v>
      </c>
      <c r="G574" s="2">
        <v>9.56</v>
      </c>
      <c r="H574" s="2">
        <v>0.53100000000000003</v>
      </c>
      <c r="I574" s="2">
        <v>0.46</v>
      </c>
      <c r="J574" s="2">
        <v>33.212000000000003</v>
      </c>
      <c r="K574" s="2">
        <v>35.512</v>
      </c>
      <c r="L574" s="2">
        <v>0.8</v>
      </c>
    </row>
    <row r="575" spans="1:12" x14ac:dyDescent="0.35">
      <c r="A575" s="2" t="s">
        <v>143</v>
      </c>
      <c r="B575" s="2" t="s">
        <v>199</v>
      </c>
      <c r="C575" s="2" t="s">
        <v>488</v>
      </c>
      <c r="D575" s="8">
        <v>53515</v>
      </c>
      <c r="E575" s="2" t="s">
        <v>101</v>
      </c>
      <c r="F575" s="2">
        <v>0</v>
      </c>
      <c r="G575" s="2">
        <v>0</v>
      </c>
      <c r="H575" s="2" t="s">
        <v>93</v>
      </c>
      <c r="I575" s="2" t="s">
        <v>93</v>
      </c>
      <c r="J575" s="2" t="s">
        <v>93</v>
      </c>
      <c r="K575" s="2" t="s">
        <v>93</v>
      </c>
      <c r="L575" s="2">
        <v>0</v>
      </c>
    </row>
    <row r="576" spans="1:12" x14ac:dyDescent="0.35">
      <c r="A576" s="2" t="s">
        <v>143</v>
      </c>
      <c r="B576" s="2" t="s">
        <v>199</v>
      </c>
      <c r="C576" s="2" t="s">
        <v>488</v>
      </c>
      <c r="D576" s="8">
        <v>53515</v>
      </c>
      <c r="E576" s="2" t="s">
        <v>98</v>
      </c>
      <c r="F576" s="2">
        <v>63</v>
      </c>
      <c r="G576" s="2">
        <v>244.14400000000001</v>
      </c>
      <c r="H576" s="2">
        <v>3.875</v>
      </c>
      <c r="I576" s="2">
        <v>3.7959999999999998</v>
      </c>
      <c r="J576" s="2">
        <v>5.23</v>
      </c>
      <c r="K576" s="2">
        <v>5.9729999999999999</v>
      </c>
      <c r="L576" s="2">
        <v>20.3</v>
      </c>
    </row>
    <row r="577" spans="1:12" x14ac:dyDescent="0.35">
      <c r="A577" s="2" t="s">
        <v>143</v>
      </c>
      <c r="B577" s="2" t="s">
        <v>199</v>
      </c>
      <c r="C577" s="2" t="s">
        <v>488</v>
      </c>
      <c r="D577" s="8">
        <v>53515</v>
      </c>
      <c r="E577" s="2" t="s">
        <v>100</v>
      </c>
      <c r="F577" s="2">
        <v>82</v>
      </c>
      <c r="G577" s="2">
        <v>93.673000000000002</v>
      </c>
      <c r="H577" s="2">
        <v>1.1419999999999999</v>
      </c>
      <c r="I577" s="2">
        <v>1.006</v>
      </c>
      <c r="J577" s="2">
        <v>6.234</v>
      </c>
      <c r="K577" s="2">
        <v>5.8179999999999996</v>
      </c>
      <c r="L577" s="2">
        <v>7.8</v>
      </c>
    </row>
    <row r="578" spans="1:12" x14ac:dyDescent="0.35">
      <c r="A578" s="2" t="s">
        <v>143</v>
      </c>
      <c r="B578" s="2" t="s">
        <v>199</v>
      </c>
      <c r="C578" s="2" t="s">
        <v>488</v>
      </c>
      <c r="D578" s="8">
        <v>53515</v>
      </c>
      <c r="E578" s="2" t="s">
        <v>97</v>
      </c>
      <c r="F578" s="2">
        <v>116</v>
      </c>
      <c r="G578" s="2">
        <v>65.019000000000005</v>
      </c>
      <c r="H578" s="2">
        <v>0.56100000000000005</v>
      </c>
      <c r="I578" s="2">
        <v>0.36399999999999999</v>
      </c>
      <c r="J578" s="2">
        <v>5.944</v>
      </c>
      <c r="K578" s="2">
        <v>11.529</v>
      </c>
      <c r="L578" s="2">
        <v>5.4</v>
      </c>
    </row>
    <row r="579" spans="1:12" x14ac:dyDescent="0.35">
      <c r="A579" s="2" t="s">
        <v>143</v>
      </c>
      <c r="B579" s="2" t="s">
        <v>199</v>
      </c>
      <c r="C579" s="2" t="s">
        <v>488</v>
      </c>
      <c r="D579" s="8">
        <v>53515</v>
      </c>
      <c r="E579" s="2" t="s">
        <v>103</v>
      </c>
      <c r="F579" s="2">
        <v>13</v>
      </c>
      <c r="G579" s="2">
        <v>55.710999999999999</v>
      </c>
      <c r="H579" s="2">
        <v>4.2850000000000001</v>
      </c>
      <c r="I579" s="2">
        <v>3.9790000000000001</v>
      </c>
      <c r="J579" s="2">
        <v>35.847000000000001</v>
      </c>
      <c r="K579" s="2">
        <v>27.800999999999998</v>
      </c>
      <c r="L579" s="2">
        <v>4.5999999999999996</v>
      </c>
    </row>
    <row r="580" spans="1:12" x14ac:dyDescent="0.35">
      <c r="A580" s="2" t="s">
        <v>143</v>
      </c>
      <c r="B580" s="2" t="s">
        <v>199</v>
      </c>
      <c r="C580" s="2" t="s">
        <v>488</v>
      </c>
      <c r="D580" s="8">
        <v>53515</v>
      </c>
      <c r="E580" s="2" t="s">
        <v>102</v>
      </c>
      <c r="F580" s="2">
        <v>0</v>
      </c>
      <c r="G580" s="2">
        <v>0</v>
      </c>
      <c r="H580" s="2" t="s">
        <v>93</v>
      </c>
      <c r="I580" s="2" t="s">
        <v>93</v>
      </c>
      <c r="J580" s="2" t="s">
        <v>93</v>
      </c>
      <c r="K580" s="2" t="s">
        <v>93</v>
      </c>
      <c r="L580" s="2">
        <v>0</v>
      </c>
    </row>
    <row r="581" spans="1:12" x14ac:dyDescent="0.35">
      <c r="A581" s="2" t="s">
        <v>143</v>
      </c>
      <c r="B581" s="2" t="s">
        <v>199</v>
      </c>
      <c r="C581" s="2" t="s">
        <v>488</v>
      </c>
      <c r="D581" s="8">
        <v>53515</v>
      </c>
      <c r="E581" s="2" t="s">
        <v>92</v>
      </c>
      <c r="F581" s="2">
        <v>10</v>
      </c>
      <c r="G581" s="2">
        <v>241.63</v>
      </c>
      <c r="H581" s="2">
        <v>24.163</v>
      </c>
      <c r="I581" s="2">
        <v>13.66</v>
      </c>
      <c r="J581" s="2">
        <v>37.067999999999998</v>
      </c>
      <c r="K581" s="2">
        <v>26.271000000000001</v>
      </c>
      <c r="L581" s="2">
        <v>20.100000000000001</v>
      </c>
    </row>
    <row r="582" spans="1:12" x14ac:dyDescent="0.35">
      <c r="A582" s="2" t="s">
        <v>143</v>
      </c>
      <c r="B582" s="2" t="s">
        <v>199</v>
      </c>
      <c r="C582" s="2" t="s">
        <v>488</v>
      </c>
      <c r="D582" s="8">
        <v>53515</v>
      </c>
      <c r="E582" s="2" t="s">
        <v>94</v>
      </c>
      <c r="F582" s="2">
        <v>19</v>
      </c>
      <c r="G582" s="2">
        <v>698.94200000000001</v>
      </c>
      <c r="H582" s="2">
        <v>36.786000000000001</v>
      </c>
      <c r="I582" s="2">
        <v>135.358</v>
      </c>
      <c r="J582" s="2">
        <v>26.959</v>
      </c>
      <c r="K582" s="2">
        <v>17.350999999999999</v>
      </c>
      <c r="L582" s="2">
        <v>58.2</v>
      </c>
    </row>
    <row r="583" spans="1:12" x14ac:dyDescent="0.35">
      <c r="A583" s="2" t="s">
        <v>143</v>
      </c>
      <c r="B583" s="2" t="s">
        <v>199</v>
      </c>
      <c r="C583" s="2" t="s">
        <v>488</v>
      </c>
      <c r="D583" s="8">
        <v>53515</v>
      </c>
      <c r="E583" s="2" t="s">
        <v>95</v>
      </c>
      <c r="F583" s="2">
        <v>17</v>
      </c>
      <c r="G583" s="2">
        <v>87.143000000000001</v>
      </c>
      <c r="H583" s="2">
        <v>5.1260000000000003</v>
      </c>
      <c r="I583" s="2">
        <v>5.2709999999999999</v>
      </c>
      <c r="J583" s="2">
        <v>31.100999999999999</v>
      </c>
      <c r="K583" s="2">
        <v>22.588999999999999</v>
      </c>
      <c r="L583" s="2">
        <v>7.3</v>
      </c>
    </row>
    <row r="584" spans="1:12" x14ac:dyDescent="0.35">
      <c r="A584" s="2" t="s">
        <v>143</v>
      </c>
      <c r="B584" s="2" t="s">
        <v>199</v>
      </c>
      <c r="C584" s="2" t="s">
        <v>488</v>
      </c>
      <c r="D584" s="8">
        <v>53515</v>
      </c>
      <c r="E584" s="2" t="s">
        <v>96</v>
      </c>
      <c r="F584" s="2">
        <v>8</v>
      </c>
      <c r="G584" s="2">
        <v>172.232</v>
      </c>
      <c r="H584" s="2">
        <v>21.529</v>
      </c>
      <c r="I584" s="2">
        <v>8.9649999999999999</v>
      </c>
      <c r="J584" s="2">
        <v>42.451999999999998</v>
      </c>
      <c r="K584" s="2">
        <v>29.882000000000001</v>
      </c>
      <c r="L584" s="2">
        <v>14.4</v>
      </c>
    </row>
    <row r="585" spans="1:12" x14ac:dyDescent="0.35">
      <c r="A585" s="2" t="s">
        <v>144</v>
      </c>
      <c r="B585" s="2" t="s">
        <v>200</v>
      </c>
      <c r="C585" s="2" t="s">
        <v>488</v>
      </c>
      <c r="D585" s="8" t="s">
        <v>68</v>
      </c>
      <c r="E585" s="2" t="s">
        <v>99</v>
      </c>
      <c r="F585" s="2">
        <v>9</v>
      </c>
      <c r="G585" s="2">
        <v>3.12</v>
      </c>
      <c r="H585" s="2">
        <v>0.34699999999999998</v>
      </c>
      <c r="I585" s="2">
        <v>0.13900000000000001</v>
      </c>
      <c r="J585" s="2">
        <v>70.984999999999999</v>
      </c>
      <c r="K585" s="2">
        <v>86.617000000000004</v>
      </c>
      <c r="L585" s="2">
        <v>0.3</v>
      </c>
    </row>
    <row r="586" spans="1:12" x14ac:dyDescent="0.35">
      <c r="A586" s="2" t="s">
        <v>144</v>
      </c>
      <c r="B586" s="2" t="s">
        <v>200</v>
      </c>
      <c r="C586" s="2" t="s">
        <v>488</v>
      </c>
      <c r="D586" s="8" t="s">
        <v>68</v>
      </c>
      <c r="E586" s="2" t="s">
        <v>101</v>
      </c>
      <c r="F586" s="2">
        <v>1</v>
      </c>
      <c r="G586" s="2">
        <v>1.2</v>
      </c>
      <c r="H586" s="2">
        <v>1.2</v>
      </c>
      <c r="I586" s="2" t="s">
        <v>93</v>
      </c>
      <c r="J586" s="2" t="s">
        <v>93</v>
      </c>
      <c r="K586" s="2" t="s">
        <v>93</v>
      </c>
      <c r="L586" s="2">
        <v>0.1</v>
      </c>
    </row>
    <row r="587" spans="1:12" x14ac:dyDescent="0.35">
      <c r="A587" s="2" t="s">
        <v>144</v>
      </c>
      <c r="B587" s="2" t="s">
        <v>200</v>
      </c>
      <c r="C587" s="2" t="s">
        <v>488</v>
      </c>
      <c r="D587" s="8" t="s">
        <v>68</v>
      </c>
      <c r="E587" s="2" t="s">
        <v>98</v>
      </c>
      <c r="F587" s="2">
        <v>33</v>
      </c>
      <c r="G587" s="2">
        <v>266.19099999999997</v>
      </c>
      <c r="H587" s="2">
        <v>8.0660000000000007</v>
      </c>
      <c r="I587" s="2">
        <v>19.988</v>
      </c>
      <c r="J587" s="2">
        <v>10.048999999999999</v>
      </c>
      <c r="K587" s="2">
        <v>18.716999999999999</v>
      </c>
      <c r="L587" s="2">
        <v>22.2</v>
      </c>
    </row>
    <row r="588" spans="1:12" x14ac:dyDescent="0.35">
      <c r="A588" s="2" t="s">
        <v>144</v>
      </c>
      <c r="B588" s="2" t="s">
        <v>200</v>
      </c>
      <c r="C588" s="2" t="s">
        <v>488</v>
      </c>
      <c r="D588" s="8" t="s">
        <v>68</v>
      </c>
      <c r="E588" s="2" t="s">
        <v>100</v>
      </c>
      <c r="F588" s="2">
        <v>87</v>
      </c>
      <c r="G588" s="2">
        <v>287.68</v>
      </c>
      <c r="H588" s="2">
        <v>3.3069999999999999</v>
      </c>
      <c r="I588" s="2">
        <v>5.0910000000000002</v>
      </c>
      <c r="J588" s="2">
        <v>10.255000000000001</v>
      </c>
      <c r="K588" s="2">
        <v>21.206</v>
      </c>
      <c r="L588" s="2">
        <v>24</v>
      </c>
    </row>
    <row r="589" spans="1:12" x14ac:dyDescent="0.35">
      <c r="A589" s="2" t="s">
        <v>144</v>
      </c>
      <c r="B589" s="2" t="s">
        <v>200</v>
      </c>
      <c r="C589" s="2" t="s">
        <v>488</v>
      </c>
      <c r="D589" s="8" t="s">
        <v>68</v>
      </c>
      <c r="E589" s="2" t="s">
        <v>97</v>
      </c>
      <c r="F589" s="2">
        <v>80</v>
      </c>
      <c r="G589" s="2">
        <v>55.826000000000001</v>
      </c>
      <c r="H589" s="2">
        <v>0.69799999999999995</v>
      </c>
      <c r="I589" s="2">
        <v>0.39200000000000002</v>
      </c>
      <c r="J589" s="2">
        <v>9.5060000000000002</v>
      </c>
      <c r="K589" s="2">
        <v>22.66</v>
      </c>
      <c r="L589" s="2">
        <v>4.7</v>
      </c>
    </row>
    <row r="590" spans="1:12" x14ac:dyDescent="0.35">
      <c r="A590" s="2" t="s">
        <v>144</v>
      </c>
      <c r="B590" s="2" t="s">
        <v>200</v>
      </c>
      <c r="C590" s="2" t="s">
        <v>488</v>
      </c>
      <c r="D590" s="8" t="s">
        <v>68</v>
      </c>
      <c r="E590" s="2" t="s">
        <v>103</v>
      </c>
      <c r="F590" s="2">
        <v>10</v>
      </c>
      <c r="G590" s="2">
        <v>37.552999999999997</v>
      </c>
      <c r="H590" s="2">
        <v>3.7549999999999999</v>
      </c>
      <c r="I590" s="2">
        <v>2.847</v>
      </c>
      <c r="J590" s="2">
        <v>13.098000000000001</v>
      </c>
      <c r="K590" s="2">
        <v>10.627000000000001</v>
      </c>
      <c r="L590" s="2">
        <v>3.1</v>
      </c>
    </row>
    <row r="591" spans="1:12" x14ac:dyDescent="0.35">
      <c r="A591" s="2" t="s">
        <v>144</v>
      </c>
      <c r="B591" s="2" t="s">
        <v>200</v>
      </c>
      <c r="C591" s="2" t="s">
        <v>488</v>
      </c>
      <c r="D591" s="8" t="s">
        <v>68</v>
      </c>
      <c r="E591" s="2" t="s">
        <v>102</v>
      </c>
      <c r="F591" s="2">
        <v>0</v>
      </c>
      <c r="G591" s="2">
        <v>0</v>
      </c>
      <c r="H591" s="2" t="s">
        <v>93</v>
      </c>
      <c r="I591" s="2" t="s">
        <v>93</v>
      </c>
      <c r="J591" s="2" t="s">
        <v>93</v>
      </c>
      <c r="K591" s="2" t="s">
        <v>93</v>
      </c>
      <c r="L591" s="2">
        <v>0</v>
      </c>
    </row>
    <row r="592" spans="1:12" x14ac:dyDescent="0.35">
      <c r="A592" s="2" t="s">
        <v>144</v>
      </c>
      <c r="B592" s="2" t="s">
        <v>200</v>
      </c>
      <c r="C592" s="2" t="s">
        <v>488</v>
      </c>
      <c r="D592" s="8" t="s">
        <v>68</v>
      </c>
      <c r="E592" s="2" t="s">
        <v>92</v>
      </c>
      <c r="F592" s="2">
        <v>8</v>
      </c>
      <c r="G592" s="2">
        <v>357.27199999999999</v>
      </c>
      <c r="H592" s="2">
        <v>44.658999999999999</v>
      </c>
      <c r="I592" s="2">
        <v>48.000999999999998</v>
      </c>
      <c r="J592" s="2">
        <v>36.823999999999998</v>
      </c>
      <c r="K592" s="2">
        <v>19.506</v>
      </c>
      <c r="L592" s="2">
        <v>29.8</v>
      </c>
    </row>
    <row r="593" spans="1:12" x14ac:dyDescent="0.35">
      <c r="A593" s="2" t="s">
        <v>144</v>
      </c>
      <c r="B593" s="2" t="s">
        <v>200</v>
      </c>
      <c r="C593" s="2" t="s">
        <v>488</v>
      </c>
      <c r="D593" s="8" t="s">
        <v>68</v>
      </c>
      <c r="E593" s="2" t="s">
        <v>94</v>
      </c>
      <c r="F593" s="2">
        <v>15</v>
      </c>
      <c r="G593" s="2">
        <v>681.14599999999996</v>
      </c>
      <c r="H593" s="2">
        <v>45.41</v>
      </c>
      <c r="I593" s="2">
        <v>149.386</v>
      </c>
      <c r="J593" s="2">
        <v>35.378</v>
      </c>
      <c r="K593" s="2">
        <v>37.697000000000003</v>
      </c>
      <c r="L593" s="2">
        <v>56.8</v>
      </c>
    </row>
    <row r="594" spans="1:12" x14ac:dyDescent="0.35">
      <c r="A594" s="2" t="s">
        <v>144</v>
      </c>
      <c r="B594" s="2" t="s">
        <v>200</v>
      </c>
      <c r="C594" s="2" t="s">
        <v>488</v>
      </c>
      <c r="D594" s="8" t="s">
        <v>68</v>
      </c>
      <c r="E594" s="2" t="s">
        <v>95</v>
      </c>
      <c r="F594" s="2">
        <v>12</v>
      </c>
      <c r="G594" s="2">
        <v>96.028000000000006</v>
      </c>
      <c r="H594" s="2">
        <v>8.0020000000000007</v>
      </c>
      <c r="I594" s="2">
        <v>7.8070000000000004</v>
      </c>
      <c r="J594" s="2">
        <v>37.241</v>
      </c>
      <c r="K594" s="2">
        <v>49.363</v>
      </c>
      <c r="L594" s="2">
        <v>8</v>
      </c>
    </row>
    <row r="595" spans="1:12" x14ac:dyDescent="0.35">
      <c r="A595" s="2" t="s">
        <v>144</v>
      </c>
      <c r="B595" s="2" t="s">
        <v>200</v>
      </c>
      <c r="C595" s="2" t="s">
        <v>488</v>
      </c>
      <c r="D595" s="8" t="s">
        <v>68</v>
      </c>
      <c r="E595" s="2" t="s">
        <v>96</v>
      </c>
      <c r="F595" s="2">
        <v>5</v>
      </c>
      <c r="G595" s="2">
        <v>65.515000000000001</v>
      </c>
      <c r="H595" s="2">
        <v>13.103</v>
      </c>
      <c r="I595" s="2">
        <v>8.2850000000000001</v>
      </c>
      <c r="J595" s="2">
        <v>98.090999999999994</v>
      </c>
      <c r="K595" s="2">
        <v>60.777999999999999</v>
      </c>
      <c r="L595" s="2">
        <v>5.5</v>
      </c>
    </row>
    <row r="596" spans="1:12" x14ac:dyDescent="0.35">
      <c r="A596" s="2" t="s">
        <v>145</v>
      </c>
      <c r="B596" s="2" t="s">
        <v>201</v>
      </c>
      <c r="C596" s="2" t="s">
        <v>488</v>
      </c>
      <c r="D596" s="8">
        <v>53221</v>
      </c>
      <c r="E596" s="2" t="s">
        <v>99</v>
      </c>
      <c r="F596" s="2">
        <v>13</v>
      </c>
      <c r="G596" s="2">
        <v>27.4</v>
      </c>
      <c r="H596" s="2">
        <v>2.1080000000000001</v>
      </c>
      <c r="I596" s="2">
        <v>5.41</v>
      </c>
      <c r="J596" s="2">
        <v>45.076999999999998</v>
      </c>
      <c r="K596" s="2">
        <v>33.451999999999998</v>
      </c>
      <c r="L596" s="2">
        <v>2.2999999999999998</v>
      </c>
    </row>
    <row r="597" spans="1:12" x14ac:dyDescent="0.35">
      <c r="A597" s="2" t="s">
        <v>145</v>
      </c>
      <c r="B597" s="2" t="s">
        <v>201</v>
      </c>
      <c r="C597" s="2" t="s">
        <v>488</v>
      </c>
      <c r="D597" s="8">
        <v>53221</v>
      </c>
      <c r="E597" s="2" t="s">
        <v>101</v>
      </c>
      <c r="F597" s="2">
        <v>5</v>
      </c>
      <c r="G597" s="2">
        <v>70</v>
      </c>
      <c r="H597" s="2">
        <v>14</v>
      </c>
      <c r="I597" s="2">
        <v>23.033999999999999</v>
      </c>
      <c r="J597" s="2">
        <v>57.03</v>
      </c>
      <c r="K597" s="2">
        <v>110.435</v>
      </c>
      <c r="L597" s="2">
        <v>5.8</v>
      </c>
    </row>
    <row r="598" spans="1:12" x14ac:dyDescent="0.35">
      <c r="A598" s="2" t="s">
        <v>145</v>
      </c>
      <c r="B598" s="2" t="s">
        <v>201</v>
      </c>
      <c r="C598" s="2" t="s">
        <v>488</v>
      </c>
      <c r="D598" s="8">
        <v>53221</v>
      </c>
      <c r="E598" s="2" t="s">
        <v>98</v>
      </c>
      <c r="F598" s="2">
        <v>30</v>
      </c>
      <c r="G598" s="2">
        <v>45.76</v>
      </c>
      <c r="H598" s="2">
        <v>1.5249999999999999</v>
      </c>
      <c r="I598" s="2">
        <v>1.897</v>
      </c>
      <c r="J598" s="2">
        <v>9.359</v>
      </c>
      <c r="K598" s="2">
        <v>18.393000000000001</v>
      </c>
      <c r="L598" s="2">
        <v>3.8</v>
      </c>
    </row>
    <row r="599" spans="1:12" x14ac:dyDescent="0.35">
      <c r="A599" s="2" t="s">
        <v>145</v>
      </c>
      <c r="B599" s="2" t="s">
        <v>201</v>
      </c>
      <c r="C599" s="2" t="s">
        <v>488</v>
      </c>
      <c r="D599" s="8">
        <v>53221</v>
      </c>
      <c r="E599" s="2" t="s">
        <v>100</v>
      </c>
      <c r="F599" s="2">
        <v>57</v>
      </c>
      <c r="G599" s="2">
        <v>90.019000000000005</v>
      </c>
      <c r="H599" s="2">
        <v>1.579</v>
      </c>
      <c r="I599" s="2">
        <v>1.417</v>
      </c>
      <c r="J599" s="2">
        <v>5.7830000000000004</v>
      </c>
      <c r="K599" s="2">
        <v>6.7939999999999996</v>
      </c>
      <c r="L599" s="2">
        <v>7.5</v>
      </c>
    </row>
    <row r="600" spans="1:12" x14ac:dyDescent="0.35">
      <c r="A600" s="2" t="s">
        <v>145</v>
      </c>
      <c r="B600" s="2" t="s">
        <v>201</v>
      </c>
      <c r="C600" s="2" t="s">
        <v>488</v>
      </c>
      <c r="D600" s="8">
        <v>53221</v>
      </c>
      <c r="E600" s="2" t="s">
        <v>97</v>
      </c>
      <c r="F600" s="2">
        <v>113</v>
      </c>
      <c r="G600" s="2">
        <v>75.864999999999995</v>
      </c>
      <c r="H600" s="2">
        <v>0.67100000000000004</v>
      </c>
      <c r="I600" s="2">
        <v>0.55500000000000005</v>
      </c>
      <c r="J600" s="2">
        <v>3.5019999999999998</v>
      </c>
      <c r="K600" s="2">
        <v>4.8250000000000002</v>
      </c>
      <c r="L600" s="2">
        <v>6.3</v>
      </c>
    </row>
    <row r="601" spans="1:12" x14ac:dyDescent="0.35">
      <c r="A601" s="2" t="s">
        <v>145</v>
      </c>
      <c r="B601" s="2" t="s">
        <v>201</v>
      </c>
      <c r="C601" s="2" t="s">
        <v>488</v>
      </c>
      <c r="D601" s="8">
        <v>53221</v>
      </c>
      <c r="E601" s="2" t="s">
        <v>103</v>
      </c>
      <c r="F601" s="2">
        <v>0</v>
      </c>
      <c r="G601" s="2">
        <v>0</v>
      </c>
      <c r="H601" s="2" t="s">
        <v>93</v>
      </c>
      <c r="I601" s="2" t="s">
        <v>93</v>
      </c>
      <c r="J601" s="2" t="s">
        <v>93</v>
      </c>
      <c r="K601" s="2" t="s">
        <v>93</v>
      </c>
      <c r="L601" s="2">
        <v>0</v>
      </c>
    </row>
    <row r="602" spans="1:12" x14ac:dyDescent="0.35">
      <c r="A602" s="2" t="s">
        <v>145</v>
      </c>
      <c r="B602" s="2" t="s">
        <v>201</v>
      </c>
      <c r="C602" s="2" t="s">
        <v>488</v>
      </c>
      <c r="D602" s="8">
        <v>53221</v>
      </c>
      <c r="E602" s="2" t="s">
        <v>102</v>
      </c>
      <c r="F602" s="2">
        <v>0</v>
      </c>
      <c r="G602" s="2">
        <v>0</v>
      </c>
      <c r="H602" s="2" t="s">
        <v>93</v>
      </c>
      <c r="I602" s="2" t="s">
        <v>93</v>
      </c>
      <c r="J602" s="2" t="s">
        <v>93</v>
      </c>
      <c r="K602" s="2" t="s">
        <v>93</v>
      </c>
      <c r="L602" s="2">
        <v>0</v>
      </c>
    </row>
    <row r="603" spans="1:12" x14ac:dyDescent="0.35">
      <c r="A603" s="2" t="s">
        <v>145</v>
      </c>
      <c r="B603" s="2" t="s">
        <v>201</v>
      </c>
      <c r="C603" s="2" t="s">
        <v>488</v>
      </c>
      <c r="D603" s="8">
        <v>53221</v>
      </c>
      <c r="E603" s="2" t="s">
        <v>92</v>
      </c>
      <c r="F603" s="2">
        <v>8</v>
      </c>
      <c r="G603" s="2">
        <v>75.951999999999998</v>
      </c>
      <c r="H603" s="2">
        <v>9.4939999999999998</v>
      </c>
      <c r="I603" s="2">
        <v>3.2069999999999999</v>
      </c>
      <c r="J603" s="2">
        <v>41.143999999999998</v>
      </c>
      <c r="K603" s="2">
        <v>25.14</v>
      </c>
      <c r="L603" s="2">
        <v>6.3</v>
      </c>
    </row>
    <row r="604" spans="1:12" x14ac:dyDescent="0.35">
      <c r="A604" s="2" t="s">
        <v>145</v>
      </c>
      <c r="B604" s="2" t="s">
        <v>201</v>
      </c>
      <c r="C604" s="2" t="s">
        <v>488</v>
      </c>
      <c r="D604" s="8">
        <v>53221</v>
      </c>
      <c r="E604" s="2" t="s">
        <v>94</v>
      </c>
      <c r="F604" s="2">
        <v>19</v>
      </c>
      <c r="G604" s="2">
        <v>795.30200000000002</v>
      </c>
      <c r="H604" s="2">
        <v>41.857999999999997</v>
      </c>
      <c r="I604" s="2">
        <v>166.54</v>
      </c>
      <c r="J604" s="2">
        <v>22.004999999999999</v>
      </c>
      <c r="K604" s="2">
        <v>24.593</v>
      </c>
      <c r="L604" s="2">
        <v>66.3</v>
      </c>
    </row>
    <row r="605" spans="1:12" x14ac:dyDescent="0.35">
      <c r="A605" s="2" t="s">
        <v>145</v>
      </c>
      <c r="B605" s="2" t="s">
        <v>201</v>
      </c>
      <c r="C605" s="2" t="s">
        <v>488</v>
      </c>
      <c r="D605" s="8">
        <v>53221</v>
      </c>
      <c r="E605" s="2" t="s">
        <v>95</v>
      </c>
      <c r="F605" s="2">
        <v>24</v>
      </c>
      <c r="G605" s="2">
        <v>177.536</v>
      </c>
      <c r="H605" s="2">
        <v>7.3970000000000002</v>
      </c>
      <c r="I605" s="2">
        <v>14.638999999999999</v>
      </c>
      <c r="J605" s="2">
        <v>12.231</v>
      </c>
      <c r="K605" s="2">
        <v>6.9880000000000004</v>
      </c>
      <c r="L605" s="2">
        <v>14.8</v>
      </c>
    </row>
    <row r="606" spans="1:12" x14ac:dyDescent="0.35">
      <c r="A606" s="2" t="s">
        <v>145</v>
      </c>
      <c r="B606" s="2" t="s">
        <v>201</v>
      </c>
      <c r="C606" s="2" t="s">
        <v>488</v>
      </c>
      <c r="D606" s="8">
        <v>53221</v>
      </c>
      <c r="E606" s="2" t="s">
        <v>96</v>
      </c>
      <c r="F606" s="2">
        <v>13</v>
      </c>
      <c r="G606" s="2">
        <v>150.947</v>
      </c>
      <c r="H606" s="2">
        <v>11.611000000000001</v>
      </c>
      <c r="I606" s="2">
        <v>7.1189999999999998</v>
      </c>
      <c r="J606" s="2">
        <v>19.154</v>
      </c>
      <c r="K606" s="2">
        <v>8.2799999999999994</v>
      </c>
      <c r="L606" s="2">
        <v>12.6</v>
      </c>
    </row>
    <row r="607" spans="1:12" x14ac:dyDescent="0.35">
      <c r="A607" s="2" t="s">
        <v>2121</v>
      </c>
      <c r="B607" s="2" t="s">
        <v>2120</v>
      </c>
      <c r="C607" s="2" t="s">
        <v>539</v>
      </c>
      <c r="D607" s="8" t="s">
        <v>7</v>
      </c>
      <c r="E607" s="2" t="s">
        <v>92</v>
      </c>
      <c r="F607" s="2">
        <v>1</v>
      </c>
      <c r="G607" s="2">
        <v>89.198999999999998</v>
      </c>
      <c r="H607" s="2">
        <v>89.198999999999998</v>
      </c>
      <c r="I607" s="2" t="s">
        <v>93</v>
      </c>
      <c r="J607" s="2" t="s">
        <v>93</v>
      </c>
      <c r="K607" s="2" t="s">
        <v>93</v>
      </c>
      <c r="L607" s="2">
        <v>7.4</v>
      </c>
    </row>
    <row r="608" spans="1:12" x14ac:dyDescent="0.35">
      <c r="A608" s="2" t="s">
        <v>2121</v>
      </c>
      <c r="B608" s="2" t="s">
        <v>2120</v>
      </c>
      <c r="C608" s="2" t="s">
        <v>539</v>
      </c>
      <c r="D608" s="8" t="s">
        <v>7</v>
      </c>
      <c r="E608" s="2" t="s">
        <v>94</v>
      </c>
      <c r="F608" s="2">
        <v>1</v>
      </c>
      <c r="G608" s="2">
        <v>0.91900000000000004</v>
      </c>
      <c r="H608" s="2">
        <v>0.91900000000000004</v>
      </c>
      <c r="I608" s="2" t="s">
        <v>93</v>
      </c>
      <c r="J608" s="2" t="s">
        <v>93</v>
      </c>
      <c r="K608" s="2" t="s">
        <v>93</v>
      </c>
      <c r="L608" s="2">
        <v>0.1</v>
      </c>
    </row>
    <row r="609" spans="1:12" x14ac:dyDescent="0.35">
      <c r="A609" s="2" t="s">
        <v>2121</v>
      </c>
      <c r="B609" s="2" t="s">
        <v>2120</v>
      </c>
      <c r="C609" s="2" t="s">
        <v>539</v>
      </c>
      <c r="D609" s="8" t="s">
        <v>7</v>
      </c>
      <c r="E609" s="2" t="s">
        <v>95</v>
      </c>
      <c r="F609" s="2">
        <v>1</v>
      </c>
      <c r="G609" s="2">
        <v>4.2789999999999999</v>
      </c>
      <c r="H609" s="2">
        <v>4.2789999999999999</v>
      </c>
      <c r="I609" s="2" t="s">
        <v>93</v>
      </c>
      <c r="J609" s="2" t="s">
        <v>93</v>
      </c>
      <c r="K609" s="2" t="s">
        <v>93</v>
      </c>
      <c r="L609" s="2">
        <v>0.4</v>
      </c>
    </row>
    <row r="610" spans="1:12" x14ac:dyDescent="0.35">
      <c r="A610" s="2" t="s">
        <v>2121</v>
      </c>
      <c r="B610" s="2" t="s">
        <v>2120</v>
      </c>
      <c r="C610" s="2" t="s">
        <v>539</v>
      </c>
      <c r="D610" s="8" t="s">
        <v>7</v>
      </c>
      <c r="E610" s="2" t="s">
        <v>96</v>
      </c>
      <c r="F610" s="2">
        <v>1</v>
      </c>
      <c r="G610" s="2">
        <v>1105.5999999999999</v>
      </c>
      <c r="H610" s="2">
        <v>1105.5999999999999</v>
      </c>
      <c r="I610" s="2" t="s">
        <v>93</v>
      </c>
      <c r="J610" s="2" t="s">
        <v>93</v>
      </c>
      <c r="K610" s="2" t="s">
        <v>93</v>
      </c>
      <c r="L610" s="2">
        <v>92.1</v>
      </c>
    </row>
    <row r="611" spans="1:12" x14ac:dyDescent="0.35">
      <c r="A611" s="2" t="s">
        <v>2121</v>
      </c>
      <c r="B611" s="2" t="s">
        <v>2120</v>
      </c>
      <c r="C611" s="2" t="s">
        <v>539</v>
      </c>
      <c r="D611" s="8" t="s">
        <v>7</v>
      </c>
      <c r="E611" s="2" t="s">
        <v>97</v>
      </c>
      <c r="F611" s="2">
        <v>14</v>
      </c>
      <c r="G611" s="2">
        <v>9.9190000000000005</v>
      </c>
      <c r="H611" s="2">
        <v>0.70899999999999996</v>
      </c>
      <c r="I611" s="2">
        <v>0.57799999999999996</v>
      </c>
      <c r="J611" s="2">
        <v>39.237000000000002</v>
      </c>
      <c r="K611" s="2">
        <v>93.572999999999993</v>
      </c>
      <c r="L611" s="2">
        <v>0.8</v>
      </c>
    </row>
    <row r="612" spans="1:12" x14ac:dyDescent="0.35">
      <c r="A612" s="2" t="s">
        <v>2121</v>
      </c>
      <c r="B612" s="2" t="s">
        <v>2120</v>
      </c>
      <c r="C612" s="2" t="s">
        <v>539</v>
      </c>
      <c r="D612" s="8" t="s">
        <v>7</v>
      </c>
      <c r="E612" s="2" t="s">
        <v>98</v>
      </c>
      <c r="F612" s="2">
        <v>1</v>
      </c>
      <c r="G612" s="2">
        <v>2.2400000000000002</v>
      </c>
      <c r="H612" s="2">
        <v>2.2400000000000002</v>
      </c>
      <c r="I612" s="2" t="s">
        <v>93</v>
      </c>
      <c r="J612" s="2" t="s">
        <v>93</v>
      </c>
      <c r="K612" s="2" t="s">
        <v>93</v>
      </c>
      <c r="L612" s="2">
        <v>0.2</v>
      </c>
    </row>
    <row r="613" spans="1:12" x14ac:dyDescent="0.35">
      <c r="A613" s="2" t="s">
        <v>2121</v>
      </c>
      <c r="B613" s="2" t="s">
        <v>2120</v>
      </c>
      <c r="C613" s="2" t="s">
        <v>539</v>
      </c>
      <c r="D613" s="8" t="s">
        <v>7</v>
      </c>
      <c r="E613" s="2" t="s">
        <v>99</v>
      </c>
      <c r="F613" s="2">
        <v>1</v>
      </c>
      <c r="G613" s="2">
        <v>0.24</v>
      </c>
      <c r="H613" s="2">
        <v>0.24</v>
      </c>
      <c r="I613" s="2" t="s">
        <v>93</v>
      </c>
      <c r="J613" s="2" t="s">
        <v>93</v>
      </c>
      <c r="K613" s="2" t="s">
        <v>93</v>
      </c>
      <c r="L613" s="2">
        <v>0</v>
      </c>
    </row>
    <row r="614" spans="1:12" x14ac:dyDescent="0.35">
      <c r="A614" s="2" t="s">
        <v>2121</v>
      </c>
      <c r="B614" s="2" t="s">
        <v>2120</v>
      </c>
      <c r="C614" s="2" t="s">
        <v>539</v>
      </c>
      <c r="D614" s="8" t="s">
        <v>7</v>
      </c>
      <c r="E614" s="2" t="s">
        <v>100</v>
      </c>
      <c r="F614" s="2">
        <v>8</v>
      </c>
      <c r="G614" s="2">
        <v>198.79900000000001</v>
      </c>
      <c r="H614" s="2">
        <v>24.85</v>
      </c>
      <c r="I614" s="2">
        <v>47.573999999999998</v>
      </c>
      <c r="J614" s="2">
        <v>44.165999999999997</v>
      </c>
      <c r="K614" s="2">
        <v>74.563000000000002</v>
      </c>
      <c r="L614" s="2">
        <v>16.600000000000001</v>
      </c>
    </row>
    <row r="615" spans="1:12" x14ac:dyDescent="0.35">
      <c r="A615" s="2" t="s">
        <v>2121</v>
      </c>
      <c r="B615" s="2" t="s">
        <v>2120</v>
      </c>
      <c r="C615" s="2" t="s">
        <v>539</v>
      </c>
      <c r="D615" s="8" t="s">
        <v>7</v>
      </c>
      <c r="E615" s="2" t="s">
        <v>101</v>
      </c>
      <c r="F615" s="2">
        <v>0</v>
      </c>
      <c r="G615" s="2">
        <v>0</v>
      </c>
      <c r="H615" s="2" t="s">
        <v>93</v>
      </c>
      <c r="I615" s="2" t="s">
        <v>93</v>
      </c>
      <c r="J615" s="2" t="s">
        <v>93</v>
      </c>
      <c r="K615" s="2" t="s">
        <v>93</v>
      </c>
      <c r="L615" s="2">
        <v>0</v>
      </c>
    </row>
    <row r="616" spans="1:12" x14ac:dyDescent="0.35">
      <c r="A616" s="2" t="s">
        <v>2121</v>
      </c>
      <c r="B616" s="2" t="s">
        <v>2120</v>
      </c>
      <c r="C616" s="2" t="s">
        <v>539</v>
      </c>
      <c r="D616" s="8" t="s">
        <v>7</v>
      </c>
      <c r="E616" s="2" t="s">
        <v>102</v>
      </c>
      <c r="F616" s="2">
        <v>0</v>
      </c>
      <c r="G616" s="2">
        <v>0</v>
      </c>
      <c r="H616" s="2" t="s">
        <v>93</v>
      </c>
      <c r="I616" s="2" t="s">
        <v>93</v>
      </c>
      <c r="J616" s="2" t="s">
        <v>93</v>
      </c>
      <c r="K616" s="2" t="s">
        <v>93</v>
      </c>
      <c r="L616" s="2">
        <v>0</v>
      </c>
    </row>
    <row r="617" spans="1:12" x14ac:dyDescent="0.35">
      <c r="A617" s="2" t="s">
        <v>2121</v>
      </c>
      <c r="B617" s="2" t="s">
        <v>2120</v>
      </c>
      <c r="C617" s="2" t="s">
        <v>539</v>
      </c>
      <c r="D617" s="8" t="s">
        <v>7</v>
      </c>
      <c r="E617" s="2" t="s">
        <v>103</v>
      </c>
      <c r="F617" s="2">
        <v>0</v>
      </c>
      <c r="G617" s="2">
        <v>0</v>
      </c>
      <c r="H617" s="2" t="s">
        <v>93</v>
      </c>
      <c r="I617" s="2" t="s">
        <v>93</v>
      </c>
      <c r="J617" s="2" t="s">
        <v>93</v>
      </c>
      <c r="K617" s="2" t="s">
        <v>93</v>
      </c>
      <c r="L617" s="2">
        <v>0</v>
      </c>
    </row>
    <row r="618" spans="1:12" x14ac:dyDescent="0.35">
      <c r="A618" s="2" t="s">
        <v>2122</v>
      </c>
      <c r="B618" s="2" t="s">
        <v>2119</v>
      </c>
      <c r="C618" s="2" t="s">
        <v>542</v>
      </c>
      <c r="D618" s="8" t="s">
        <v>29</v>
      </c>
      <c r="E618" s="2" t="s">
        <v>92</v>
      </c>
      <c r="F618" s="2">
        <v>7</v>
      </c>
      <c r="G618" s="2">
        <v>172.07300000000001</v>
      </c>
      <c r="H618" s="2">
        <v>24.582000000000001</v>
      </c>
      <c r="I618" s="2">
        <v>15.183999999999999</v>
      </c>
      <c r="J618" s="2">
        <v>72.908000000000001</v>
      </c>
      <c r="K618" s="2">
        <v>52.331000000000003</v>
      </c>
      <c r="L618" s="2">
        <v>14.3</v>
      </c>
    </row>
    <row r="619" spans="1:12" x14ac:dyDescent="0.35">
      <c r="A619" s="2" t="s">
        <v>2122</v>
      </c>
      <c r="B619" s="2" t="s">
        <v>2119</v>
      </c>
      <c r="C619" s="2" t="s">
        <v>542</v>
      </c>
      <c r="D619" s="8" t="s">
        <v>29</v>
      </c>
      <c r="E619" s="2" t="s">
        <v>94</v>
      </c>
      <c r="F619" s="2">
        <v>13</v>
      </c>
      <c r="G619" s="2">
        <v>188.30699999999999</v>
      </c>
      <c r="H619" s="2">
        <v>14.484999999999999</v>
      </c>
      <c r="I619" s="2">
        <v>14.733000000000001</v>
      </c>
      <c r="J619" s="2">
        <v>68.397999999999996</v>
      </c>
      <c r="K619" s="2">
        <v>113.51</v>
      </c>
      <c r="L619" s="2">
        <v>15.7</v>
      </c>
    </row>
    <row r="620" spans="1:12" x14ac:dyDescent="0.35">
      <c r="A620" s="2" t="s">
        <v>2122</v>
      </c>
      <c r="B620" s="2" t="s">
        <v>2119</v>
      </c>
      <c r="C620" s="2" t="s">
        <v>542</v>
      </c>
      <c r="D620" s="8" t="s">
        <v>29</v>
      </c>
      <c r="E620" s="2" t="s">
        <v>95</v>
      </c>
      <c r="F620" s="2">
        <v>15</v>
      </c>
      <c r="G620" s="2">
        <v>372.42500000000001</v>
      </c>
      <c r="H620" s="2">
        <v>24.827999999999999</v>
      </c>
      <c r="I620" s="2">
        <v>44.243000000000002</v>
      </c>
      <c r="J620" s="2">
        <v>54.835000000000001</v>
      </c>
      <c r="K620" s="2">
        <v>49.295000000000002</v>
      </c>
      <c r="L620" s="2">
        <v>31</v>
      </c>
    </row>
    <row r="621" spans="1:12" x14ac:dyDescent="0.35">
      <c r="A621" s="2" t="s">
        <v>2122</v>
      </c>
      <c r="B621" s="2" t="s">
        <v>2119</v>
      </c>
      <c r="C621" s="2" t="s">
        <v>542</v>
      </c>
      <c r="D621" s="8" t="s">
        <v>29</v>
      </c>
      <c r="E621" s="2" t="s">
        <v>96</v>
      </c>
      <c r="F621" s="2">
        <v>9</v>
      </c>
      <c r="G621" s="2">
        <v>467.15199999999999</v>
      </c>
      <c r="H621" s="2">
        <v>51.905999999999999</v>
      </c>
      <c r="I621" s="2">
        <v>61.942999999999998</v>
      </c>
      <c r="J621" s="2">
        <v>84.376000000000005</v>
      </c>
      <c r="K621" s="2">
        <v>87.066999999999993</v>
      </c>
      <c r="L621" s="2">
        <v>38.9</v>
      </c>
    </row>
    <row r="622" spans="1:12" x14ac:dyDescent="0.35">
      <c r="A622" s="2" t="s">
        <v>2122</v>
      </c>
      <c r="B622" s="2" t="s">
        <v>2119</v>
      </c>
      <c r="C622" s="2" t="s">
        <v>542</v>
      </c>
      <c r="D622" s="8" t="s">
        <v>29</v>
      </c>
      <c r="E622" s="2" t="s">
        <v>97</v>
      </c>
      <c r="F622" s="2">
        <v>109</v>
      </c>
      <c r="G622" s="2">
        <v>79.938999999999993</v>
      </c>
      <c r="H622" s="2">
        <v>0.73299999999999998</v>
      </c>
      <c r="I622" s="2">
        <v>0.53600000000000003</v>
      </c>
      <c r="J622" s="2">
        <v>9.8859999999999992</v>
      </c>
      <c r="K622" s="2">
        <v>13.997</v>
      </c>
      <c r="L622" s="2">
        <v>6.7</v>
      </c>
    </row>
    <row r="623" spans="1:12" x14ac:dyDescent="0.35">
      <c r="A623" s="2" t="s">
        <v>2122</v>
      </c>
      <c r="B623" s="2" t="s">
        <v>2119</v>
      </c>
      <c r="C623" s="2" t="s">
        <v>542</v>
      </c>
      <c r="D623" s="8" t="s">
        <v>29</v>
      </c>
      <c r="E623" s="2" t="s">
        <v>98</v>
      </c>
      <c r="F623" s="2">
        <v>18</v>
      </c>
      <c r="G623" s="2">
        <v>168</v>
      </c>
      <c r="H623" s="2">
        <v>9.3330000000000002</v>
      </c>
      <c r="I623" s="2">
        <v>10.291</v>
      </c>
      <c r="J623" s="2">
        <v>56.802</v>
      </c>
      <c r="K623" s="2">
        <v>174.19200000000001</v>
      </c>
      <c r="L623" s="2">
        <v>14</v>
      </c>
    </row>
    <row r="624" spans="1:12" x14ac:dyDescent="0.35">
      <c r="A624" s="2" t="s">
        <v>2122</v>
      </c>
      <c r="B624" s="2" t="s">
        <v>2119</v>
      </c>
      <c r="C624" s="2" t="s">
        <v>542</v>
      </c>
      <c r="D624" s="8" t="s">
        <v>29</v>
      </c>
      <c r="E624" s="2" t="s">
        <v>99</v>
      </c>
      <c r="F624" s="2">
        <v>48</v>
      </c>
      <c r="G624" s="2">
        <v>144.95699999999999</v>
      </c>
      <c r="H624" s="2">
        <v>3.02</v>
      </c>
      <c r="I624" s="2">
        <v>7.6890000000000001</v>
      </c>
      <c r="J624" s="2">
        <v>18.07</v>
      </c>
      <c r="K624" s="2">
        <v>22.952999999999999</v>
      </c>
      <c r="L624" s="2">
        <v>12.1</v>
      </c>
    </row>
    <row r="625" spans="1:12" x14ac:dyDescent="0.35">
      <c r="A625" s="2" t="s">
        <v>2122</v>
      </c>
      <c r="B625" s="2" t="s">
        <v>2119</v>
      </c>
      <c r="C625" s="2" t="s">
        <v>542</v>
      </c>
      <c r="D625" s="8" t="s">
        <v>29</v>
      </c>
      <c r="E625" s="2" t="s">
        <v>100</v>
      </c>
      <c r="F625" s="2">
        <v>94</v>
      </c>
      <c r="G625" s="2">
        <v>311.262</v>
      </c>
      <c r="H625" s="2">
        <v>3.3109999999999999</v>
      </c>
      <c r="I625" s="2">
        <v>2.923</v>
      </c>
      <c r="J625" s="2">
        <v>8.8379999999999992</v>
      </c>
      <c r="K625" s="2">
        <v>15.651</v>
      </c>
      <c r="L625" s="2">
        <v>25.9</v>
      </c>
    </row>
    <row r="626" spans="1:12" x14ac:dyDescent="0.35">
      <c r="A626" s="2" t="s">
        <v>2122</v>
      </c>
      <c r="B626" s="2" t="s">
        <v>2119</v>
      </c>
      <c r="C626" s="2" t="s">
        <v>542</v>
      </c>
      <c r="D626" s="8" t="s">
        <v>29</v>
      </c>
      <c r="E626" s="2" t="s">
        <v>101</v>
      </c>
      <c r="F626" s="2">
        <v>0</v>
      </c>
      <c r="G626" s="2">
        <v>0</v>
      </c>
      <c r="H626" s="2" t="s">
        <v>93</v>
      </c>
      <c r="I626" s="2" t="s">
        <v>93</v>
      </c>
      <c r="J626" s="2" t="s">
        <v>93</v>
      </c>
      <c r="K626" s="2" t="s">
        <v>93</v>
      </c>
      <c r="L626" s="2">
        <v>0</v>
      </c>
    </row>
    <row r="627" spans="1:12" x14ac:dyDescent="0.35">
      <c r="A627" s="2" t="s">
        <v>2122</v>
      </c>
      <c r="B627" s="2" t="s">
        <v>2119</v>
      </c>
      <c r="C627" s="2" t="s">
        <v>542</v>
      </c>
      <c r="D627" s="8" t="s">
        <v>29</v>
      </c>
      <c r="E627" s="2" t="s">
        <v>102</v>
      </c>
      <c r="F627" s="2">
        <v>0</v>
      </c>
      <c r="G627" s="2">
        <v>0</v>
      </c>
      <c r="H627" s="2" t="s">
        <v>93</v>
      </c>
      <c r="I627" s="2" t="s">
        <v>93</v>
      </c>
      <c r="J627" s="2" t="s">
        <v>93</v>
      </c>
      <c r="K627" s="2" t="s">
        <v>93</v>
      </c>
      <c r="L627" s="2">
        <v>0</v>
      </c>
    </row>
    <row r="628" spans="1:12" x14ac:dyDescent="0.35">
      <c r="A628" s="2" t="s">
        <v>2122</v>
      </c>
      <c r="B628" s="2" t="s">
        <v>2119</v>
      </c>
      <c r="C628" s="2" t="s">
        <v>542</v>
      </c>
      <c r="D628" s="8" t="s">
        <v>29</v>
      </c>
      <c r="E628" s="2" t="s">
        <v>103</v>
      </c>
      <c r="F628" s="2">
        <v>0</v>
      </c>
      <c r="G628" s="2">
        <v>0</v>
      </c>
      <c r="H628" s="2" t="s">
        <v>93</v>
      </c>
      <c r="I628" s="2" t="s">
        <v>93</v>
      </c>
      <c r="J628" s="2" t="s">
        <v>93</v>
      </c>
      <c r="K628" s="2" t="s">
        <v>93</v>
      </c>
      <c r="L628" s="2">
        <v>0</v>
      </c>
    </row>
  </sheetData>
  <sortState xmlns:xlrd2="http://schemas.microsoft.com/office/spreadsheetml/2017/richdata2" ref="A2:L662">
    <sortCondition ref="A2:A66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F136-9DDA-485C-82E2-763A159C3166}">
  <dimension ref="A1:AH1141"/>
  <sheetViews>
    <sheetView workbookViewId="0">
      <pane ySplit="1" topLeftCell="A2" activePane="bottomLeft" state="frozen"/>
      <selection pane="bottomLeft" sqref="A1:XFD1048576"/>
    </sheetView>
  </sheetViews>
  <sheetFormatPr defaultColWidth="9.08984375" defaultRowHeight="14.5" x14ac:dyDescent="0.35"/>
  <cols>
    <col min="1" max="1" width="24.453125" style="2" bestFit="1" customWidth="1"/>
    <col min="2" max="2" width="9.90625" style="2" bestFit="1" customWidth="1"/>
    <col min="3" max="3" width="6.7265625" style="2" bestFit="1" customWidth="1"/>
    <col min="4" max="4" width="16.453125" style="2" bestFit="1" customWidth="1"/>
    <col min="5" max="5" width="16.7265625" style="2" bestFit="1" customWidth="1"/>
    <col min="6" max="6" width="15.6328125" style="2" bestFit="1" customWidth="1"/>
    <col min="7" max="7" width="20.81640625" style="2" bestFit="1" customWidth="1"/>
    <col min="8" max="8" width="22.6328125" style="2" bestFit="1" customWidth="1"/>
    <col min="9" max="9" width="21.6328125" style="2" bestFit="1" customWidth="1"/>
    <col min="10" max="10" width="26.7265625" style="2" bestFit="1" customWidth="1"/>
    <col min="11" max="11" width="16.36328125" style="2" bestFit="1" customWidth="1"/>
    <col min="12" max="12" width="15.26953125" style="2" bestFit="1" customWidth="1"/>
    <col min="13" max="13" width="20.453125" style="2" bestFit="1" customWidth="1"/>
    <col min="14" max="14" width="19" style="2" bestFit="1" customWidth="1"/>
    <col min="15" max="15" width="18.08984375" style="2" bestFit="1" customWidth="1"/>
    <col min="16" max="16" width="23.08984375" style="2" bestFit="1" customWidth="1"/>
    <col min="17" max="17" width="20.6328125" style="2" bestFit="1" customWidth="1"/>
    <col min="18" max="18" width="19.54296875" style="2" bestFit="1" customWidth="1"/>
    <col min="19" max="19" width="24.7265625" style="2" bestFit="1" customWidth="1"/>
    <col min="20" max="20" width="20.6328125" style="2" bestFit="1" customWidth="1"/>
    <col min="21" max="21" width="19.54296875" style="2" bestFit="1" customWidth="1"/>
    <col min="22" max="22" width="24.7265625" style="2" bestFit="1" customWidth="1"/>
    <col min="23" max="23" width="20.6328125" style="2" bestFit="1" customWidth="1"/>
    <col min="24" max="24" width="19.54296875" style="2" bestFit="1" customWidth="1"/>
    <col min="25" max="25" width="24.7265625" style="2" bestFit="1" customWidth="1"/>
    <col min="26" max="26" width="20.6328125" style="2" bestFit="1" customWidth="1"/>
    <col min="27" max="27" width="19.54296875" style="2" bestFit="1" customWidth="1"/>
    <col min="28" max="28" width="24.7265625" style="2" bestFit="1" customWidth="1"/>
    <col min="29" max="29" width="20.81640625" style="2" bestFit="1" customWidth="1"/>
    <col min="30" max="30" width="19.90625" style="2" bestFit="1" customWidth="1"/>
    <col min="31" max="31" width="25" style="2" bestFit="1" customWidth="1"/>
    <col min="32" max="32" width="17.6328125" style="2" bestFit="1" customWidth="1"/>
    <col min="33" max="33" width="16.7265625" style="2" bestFit="1" customWidth="1"/>
    <col min="34" max="34" width="21.81640625" style="2" bestFit="1" customWidth="1"/>
    <col min="35" max="16384" width="9.08984375" style="2"/>
  </cols>
  <sheetData>
    <row r="1" spans="1:34" s="1" customFormat="1" x14ac:dyDescent="0.35">
      <c r="A1" s="1" t="s">
        <v>82</v>
      </c>
      <c r="B1" s="1" t="s">
        <v>217</v>
      </c>
      <c r="C1" s="1" t="s">
        <v>2116</v>
      </c>
      <c r="D1" s="1" t="s">
        <v>2117</v>
      </c>
      <c r="E1" s="1" t="s">
        <v>3840</v>
      </c>
      <c r="F1" s="1" t="s">
        <v>3831</v>
      </c>
      <c r="G1" s="1" t="s">
        <v>3850</v>
      </c>
      <c r="H1" s="1" t="s">
        <v>3841</v>
      </c>
      <c r="I1" s="1" t="s">
        <v>3830</v>
      </c>
      <c r="J1" s="1" t="s">
        <v>3851</v>
      </c>
      <c r="K1" s="1" t="s">
        <v>3842</v>
      </c>
      <c r="L1" s="1" t="s">
        <v>3832</v>
      </c>
      <c r="M1" s="1" t="s">
        <v>3852</v>
      </c>
      <c r="N1" s="1" t="s">
        <v>3843</v>
      </c>
      <c r="O1" s="1" t="s">
        <v>3833</v>
      </c>
      <c r="P1" s="1" t="s">
        <v>3853</v>
      </c>
      <c r="Q1" s="1" t="s">
        <v>3844</v>
      </c>
      <c r="R1" s="1" t="s">
        <v>3834</v>
      </c>
      <c r="S1" s="1" t="s">
        <v>3854</v>
      </c>
      <c r="T1" s="1" t="s">
        <v>3845</v>
      </c>
      <c r="U1" s="1" t="s">
        <v>3835</v>
      </c>
      <c r="V1" s="1" t="s">
        <v>3855</v>
      </c>
      <c r="W1" s="1" t="s">
        <v>3846</v>
      </c>
      <c r="X1" s="1" t="s">
        <v>3836</v>
      </c>
      <c r="Y1" s="1" t="s">
        <v>3856</v>
      </c>
      <c r="Z1" s="1" t="s">
        <v>3847</v>
      </c>
      <c r="AA1" s="1" t="s">
        <v>3837</v>
      </c>
      <c r="AB1" s="1" t="s">
        <v>3857</v>
      </c>
      <c r="AC1" s="1" t="s">
        <v>3848</v>
      </c>
      <c r="AD1" s="1" t="s">
        <v>3838</v>
      </c>
      <c r="AE1" s="1" t="s">
        <v>3858</v>
      </c>
      <c r="AF1" s="1" t="s">
        <v>3849</v>
      </c>
      <c r="AG1" s="1" t="s">
        <v>3839</v>
      </c>
      <c r="AH1" s="1" t="s">
        <v>3859</v>
      </c>
    </row>
    <row r="2" spans="1:34" x14ac:dyDescent="0.35">
      <c r="A2" s="2" t="s">
        <v>3829</v>
      </c>
      <c r="B2" s="2">
        <v>53328</v>
      </c>
      <c r="C2" s="2">
        <v>1</v>
      </c>
      <c r="D2" s="2" t="s">
        <v>1556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60</v>
      </c>
      <c r="R2" s="2">
        <v>1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 x14ac:dyDescent="0.35">
      <c r="A3" s="2" t="s">
        <v>3829</v>
      </c>
      <c r="B3" s="2">
        <v>53328</v>
      </c>
      <c r="C3" s="2">
        <v>2</v>
      </c>
      <c r="D3" s="2" t="s">
        <v>1555</v>
      </c>
      <c r="E3" s="2">
        <v>0.24</v>
      </c>
      <c r="F3" s="2">
        <v>1</v>
      </c>
      <c r="G3" s="2">
        <v>4.0000000000000001E-3</v>
      </c>
      <c r="H3" s="2">
        <v>2.2400000000000002</v>
      </c>
      <c r="I3" s="2">
        <v>1</v>
      </c>
      <c r="J3" s="2">
        <v>3.6999999999999998E-2</v>
      </c>
      <c r="K3" s="2">
        <v>24.719000000000001</v>
      </c>
      <c r="L3" s="2">
        <v>3</v>
      </c>
      <c r="M3" s="2">
        <v>0.41199999999999998</v>
      </c>
      <c r="N3" s="2">
        <v>3.72</v>
      </c>
      <c r="O3" s="2">
        <v>8</v>
      </c>
      <c r="P3" s="2">
        <v>6.2E-2</v>
      </c>
      <c r="Q3" s="2">
        <v>29.199000000000002</v>
      </c>
      <c r="R3" s="2">
        <v>1</v>
      </c>
      <c r="S3" s="2">
        <v>0.48699999999999999</v>
      </c>
      <c r="T3" s="2">
        <v>0.91900000000000004</v>
      </c>
      <c r="U3" s="2">
        <v>1</v>
      </c>
      <c r="V3" s="2">
        <v>1.4999999999999999E-2</v>
      </c>
      <c r="W3" s="2">
        <v>4.2789999999999999</v>
      </c>
      <c r="X3" s="2">
        <v>1</v>
      </c>
      <c r="Y3" s="2">
        <v>7.0999999999999994E-2</v>
      </c>
      <c r="Z3" s="2">
        <v>25.6</v>
      </c>
      <c r="AA3" s="2">
        <v>1</v>
      </c>
      <c r="AB3" s="2">
        <v>0.42699999999999999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 x14ac:dyDescent="0.35">
      <c r="A4" s="2" t="s">
        <v>3829</v>
      </c>
      <c r="B4" s="2">
        <v>53328</v>
      </c>
      <c r="C4" s="2">
        <v>3</v>
      </c>
      <c r="D4" s="2" t="s">
        <v>1554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60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60</v>
      </c>
      <c r="AA4" s="2">
        <v>1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 x14ac:dyDescent="0.35">
      <c r="A5" s="2" t="s">
        <v>3829</v>
      </c>
      <c r="B5" s="2">
        <v>53328</v>
      </c>
      <c r="C5" s="2">
        <v>4</v>
      </c>
      <c r="D5" s="2" t="s">
        <v>1553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60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60</v>
      </c>
      <c r="AA5" s="2">
        <v>1</v>
      </c>
      <c r="AB5" s="2">
        <v>1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 x14ac:dyDescent="0.35">
      <c r="A6" s="2" t="s">
        <v>3829</v>
      </c>
      <c r="B6" s="2">
        <v>53328</v>
      </c>
      <c r="C6" s="2">
        <v>5</v>
      </c>
      <c r="D6" s="2" t="s">
        <v>1552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3.08</v>
      </c>
      <c r="L6" s="2">
        <v>1</v>
      </c>
      <c r="M6" s="2">
        <v>5.0999999999999997E-2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60</v>
      </c>
      <c r="AA6" s="2">
        <v>1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 x14ac:dyDescent="0.35">
      <c r="A7" s="2" t="s">
        <v>3829</v>
      </c>
      <c r="B7" s="2">
        <v>53328</v>
      </c>
      <c r="C7" s="2">
        <v>6</v>
      </c>
      <c r="D7" s="2" t="s">
        <v>1551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60</v>
      </c>
      <c r="AA7" s="2">
        <v>1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 x14ac:dyDescent="0.35">
      <c r="A8" s="2" t="s">
        <v>3829</v>
      </c>
      <c r="B8" s="2">
        <v>53328</v>
      </c>
      <c r="C8" s="2">
        <v>7</v>
      </c>
      <c r="D8" s="2" t="s">
        <v>1550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60</v>
      </c>
      <c r="AA8" s="2">
        <v>1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 x14ac:dyDescent="0.35">
      <c r="A9" s="2" t="s">
        <v>3829</v>
      </c>
      <c r="B9" s="2">
        <v>53328</v>
      </c>
      <c r="C9" s="2">
        <v>8</v>
      </c>
      <c r="D9" s="2" t="s">
        <v>1549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24.04</v>
      </c>
      <c r="L9" s="2">
        <v>2</v>
      </c>
      <c r="M9" s="2">
        <v>0.40100000000000002</v>
      </c>
      <c r="N9" s="2">
        <v>4.9189999999999996</v>
      </c>
      <c r="O9" s="2">
        <v>4</v>
      </c>
      <c r="P9" s="2">
        <v>8.2000000000000003E-2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60</v>
      </c>
      <c r="AA9" s="2">
        <v>1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 x14ac:dyDescent="0.35">
      <c r="A10" s="2" t="s">
        <v>3829</v>
      </c>
      <c r="B10" s="2">
        <v>53328</v>
      </c>
      <c r="C10" s="2">
        <v>9</v>
      </c>
      <c r="D10" s="2" t="s">
        <v>1548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5.12</v>
      </c>
      <c r="L10" s="2">
        <v>2</v>
      </c>
      <c r="M10" s="2">
        <v>8.5000000000000006E-2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 x14ac:dyDescent="0.35">
      <c r="A11" s="2" t="s">
        <v>3829</v>
      </c>
      <c r="B11" s="2">
        <v>53328</v>
      </c>
      <c r="C11" s="2">
        <v>10</v>
      </c>
      <c r="D11" s="2" t="s">
        <v>1547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21.84</v>
      </c>
      <c r="L11" s="2">
        <v>2</v>
      </c>
      <c r="M11" s="2">
        <v>0.36399999999999999</v>
      </c>
      <c r="N11" s="2">
        <v>1.28</v>
      </c>
      <c r="O11" s="2">
        <v>2</v>
      </c>
      <c r="P11" s="2">
        <v>2.1000000000000001E-2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60</v>
      </c>
      <c r="AA11" s="2">
        <v>1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 x14ac:dyDescent="0.35">
      <c r="A12" s="2" t="s">
        <v>3829</v>
      </c>
      <c r="B12" s="2">
        <v>53328</v>
      </c>
      <c r="C12" s="2">
        <v>11</v>
      </c>
      <c r="D12" s="2" t="s">
        <v>1546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60</v>
      </c>
      <c r="AA12" s="2">
        <v>1</v>
      </c>
      <c r="AB12" s="2">
        <v>1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 x14ac:dyDescent="0.35">
      <c r="A13" s="2" t="s">
        <v>3829</v>
      </c>
      <c r="B13" s="2">
        <v>53328</v>
      </c>
      <c r="C13" s="2">
        <v>12</v>
      </c>
      <c r="D13" s="2" t="s">
        <v>1545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60</v>
      </c>
      <c r="AA13" s="2">
        <v>1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 x14ac:dyDescent="0.35">
      <c r="A14" s="2" t="s">
        <v>3829</v>
      </c>
      <c r="B14" s="2">
        <v>53328</v>
      </c>
      <c r="C14" s="2">
        <v>13</v>
      </c>
      <c r="D14" s="2" t="s">
        <v>1544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60</v>
      </c>
      <c r="AA14" s="2">
        <v>1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 x14ac:dyDescent="0.35">
      <c r="A15" s="2" t="s">
        <v>3829</v>
      </c>
      <c r="B15" s="2">
        <v>53328</v>
      </c>
      <c r="C15" s="2">
        <v>14</v>
      </c>
      <c r="D15" s="2" t="s">
        <v>1543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60</v>
      </c>
      <c r="AA15" s="2">
        <v>1</v>
      </c>
      <c r="AB15" s="2">
        <v>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 x14ac:dyDescent="0.35">
      <c r="A16" s="2" t="s">
        <v>3829</v>
      </c>
      <c r="B16" s="2">
        <v>53328</v>
      </c>
      <c r="C16" s="2">
        <v>15</v>
      </c>
      <c r="D16" s="2" t="s">
        <v>1542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60</v>
      </c>
      <c r="AA16" s="2">
        <v>1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 x14ac:dyDescent="0.35">
      <c r="A17" s="2" t="s">
        <v>3829</v>
      </c>
      <c r="B17" s="2">
        <v>53328</v>
      </c>
      <c r="C17" s="2">
        <v>16</v>
      </c>
      <c r="D17" s="2" t="s">
        <v>1541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60</v>
      </c>
      <c r="AA17" s="2">
        <v>1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 x14ac:dyDescent="0.35">
      <c r="A18" s="2" t="s">
        <v>3829</v>
      </c>
      <c r="B18" s="2">
        <v>53328</v>
      </c>
      <c r="C18" s="2">
        <v>17</v>
      </c>
      <c r="D18" s="2" t="s">
        <v>1540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60</v>
      </c>
      <c r="AA18" s="2">
        <v>1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 x14ac:dyDescent="0.35">
      <c r="A19" s="2" t="s">
        <v>3829</v>
      </c>
      <c r="B19" s="2">
        <v>53328</v>
      </c>
      <c r="C19" s="2">
        <v>18</v>
      </c>
      <c r="D19" s="2" t="s">
        <v>1539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60</v>
      </c>
      <c r="AA19" s="2">
        <v>1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 x14ac:dyDescent="0.35">
      <c r="A20" s="2" t="s">
        <v>3829</v>
      </c>
      <c r="B20" s="2">
        <v>53328</v>
      </c>
      <c r="C20" s="2">
        <v>19</v>
      </c>
      <c r="D20" s="2" t="s">
        <v>2124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60</v>
      </c>
      <c r="AA20" s="2">
        <v>1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 x14ac:dyDescent="0.35">
      <c r="A21" s="2" t="s">
        <v>3829</v>
      </c>
      <c r="B21" s="2">
        <v>53328</v>
      </c>
      <c r="C21" s="2">
        <v>20</v>
      </c>
      <c r="D21" s="2" t="s">
        <v>2125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60</v>
      </c>
      <c r="AA21" s="2">
        <v>1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</row>
    <row r="22" spans="1:34" x14ac:dyDescent="0.35">
      <c r="A22" s="2" t="s">
        <v>91</v>
      </c>
      <c r="B22" s="2">
        <v>53328</v>
      </c>
      <c r="C22" s="2">
        <v>1</v>
      </c>
      <c r="D22" s="2" t="s">
        <v>2115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10.478999999999999</v>
      </c>
      <c r="L22" s="2">
        <v>2</v>
      </c>
      <c r="M22" s="2">
        <v>0.17499999999999999</v>
      </c>
      <c r="N22" s="2">
        <v>0</v>
      </c>
      <c r="O22" s="2">
        <v>0</v>
      </c>
      <c r="P22" s="2">
        <v>0</v>
      </c>
      <c r="Q22" s="2">
        <v>60</v>
      </c>
      <c r="R22" s="2">
        <v>1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 t="s">
        <v>93</v>
      </c>
      <c r="AD22" s="2">
        <v>0</v>
      </c>
      <c r="AE22" s="2" t="s">
        <v>93</v>
      </c>
      <c r="AF22" s="2">
        <v>0</v>
      </c>
      <c r="AG22" s="2">
        <v>0</v>
      </c>
      <c r="AH22" s="2">
        <v>0</v>
      </c>
    </row>
    <row r="23" spans="1:34" x14ac:dyDescent="0.35">
      <c r="A23" s="2" t="s">
        <v>91</v>
      </c>
      <c r="B23" s="2">
        <v>53328</v>
      </c>
      <c r="C23" s="2">
        <v>2</v>
      </c>
      <c r="D23" s="2" t="s">
        <v>2114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4.1580000000000004</v>
      </c>
      <c r="L23" s="2">
        <v>3</v>
      </c>
      <c r="M23" s="2">
        <v>6.9000000000000006E-2</v>
      </c>
      <c r="N23" s="2">
        <v>0</v>
      </c>
      <c r="O23" s="2">
        <v>0</v>
      </c>
      <c r="P23" s="2">
        <v>0</v>
      </c>
      <c r="Q23" s="2">
        <v>60</v>
      </c>
      <c r="R23" s="2">
        <v>1</v>
      </c>
      <c r="S23" s="2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 t="s">
        <v>93</v>
      </c>
      <c r="AD23" s="2">
        <v>0</v>
      </c>
      <c r="AE23" s="2" t="s">
        <v>93</v>
      </c>
      <c r="AF23" s="2">
        <v>0</v>
      </c>
      <c r="AG23" s="2">
        <v>0</v>
      </c>
      <c r="AH23" s="2">
        <v>0</v>
      </c>
    </row>
    <row r="24" spans="1:34" x14ac:dyDescent="0.35">
      <c r="A24" s="2" t="s">
        <v>91</v>
      </c>
      <c r="B24" s="2">
        <v>53328</v>
      </c>
      <c r="C24" s="2">
        <v>3</v>
      </c>
      <c r="D24" s="2" t="s">
        <v>2113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60</v>
      </c>
      <c r="R24" s="2">
        <v>1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 t="s">
        <v>93</v>
      </c>
      <c r="AD24" s="2">
        <v>0</v>
      </c>
      <c r="AE24" s="2" t="s">
        <v>93</v>
      </c>
      <c r="AF24" s="2">
        <v>0</v>
      </c>
      <c r="AG24" s="2">
        <v>0</v>
      </c>
      <c r="AH24" s="2">
        <v>0</v>
      </c>
    </row>
    <row r="25" spans="1:34" x14ac:dyDescent="0.35">
      <c r="A25" s="2" t="s">
        <v>91</v>
      </c>
      <c r="B25" s="2">
        <v>53328</v>
      </c>
      <c r="C25" s="2">
        <v>4</v>
      </c>
      <c r="D25" s="2" t="s">
        <v>2112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60</v>
      </c>
      <c r="R25" s="2">
        <v>1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 t="s">
        <v>93</v>
      </c>
      <c r="AD25" s="2">
        <v>0</v>
      </c>
      <c r="AE25" s="2" t="s">
        <v>93</v>
      </c>
      <c r="AF25" s="2">
        <v>0</v>
      </c>
      <c r="AG25" s="2">
        <v>0</v>
      </c>
      <c r="AH25" s="2">
        <v>0</v>
      </c>
    </row>
    <row r="26" spans="1:34" x14ac:dyDescent="0.35">
      <c r="A26" s="2" t="s">
        <v>91</v>
      </c>
      <c r="B26" s="2">
        <v>53328</v>
      </c>
      <c r="C26" s="2">
        <v>5</v>
      </c>
      <c r="D26" s="2" t="s">
        <v>2111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60</v>
      </c>
      <c r="R26" s="2">
        <v>1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 t="s">
        <v>93</v>
      </c>
      <c r="AD26" s="2">
        <v>0</v>
      </c>
      <c r="AE26" s="2" t="s">
        <v>93</v>
      </c>
      <c r="AF26" s="2">
        <v>0</v>
      </c>
      <c r="AG26" s="2">
        <v>0</v>
      </c>
      <c r="AH26" s="2">
        <v>0</v>
      </c>
    </row>
    <row r="27" spans="1:34" x14ac:dyDescent="0.35">
      <c r="A27" s="2" t="s">
        <v>91</v>
      </c>
      <c r="B27" s="2">
        <v>53328</v>
      </c>
      <c r="C27" s="2">
        <v>6</v>
      </c>
      <c r="D27" s="2" t="s">
        <v>2110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60</v>
      </c>
      <c r="R27" s="2">
        <v>1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 t="s">
        <v>93</v>
      </c>
      <c r="AD27" s="2">
        <v>0</v>
      </c>
      <c r="AE27" s="2" t="s">
        <v>93</v>
      </c>
      <c r="AF27" s="2">
        <v>0</v>
      </c>
      <c r="AG27" s="2">
        <v>0</v>
      </c>
      <c r="AH27" s="2">
        <v>0</v>
      </c>
    </row>
    <row r="28" spans="1:34" x14ac:dyDescent="0.35">
      <c r="A28" s="2" t="s">
        <v>91</v>
      </c>
      <c r="B28" s="2">
        <v>53328</v>
      </c>
      <c r="C28" s="2">
        <v>7</v>
      </c>
      <c r="D28" s="2" t="s">
        <v>2109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60</v>
      </c>
      <c r="R28" s="2">
        <v>1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 t="s">
        <v>93</v>
      </c>
      <c r="AD28" s="2">
        <v>0</v>
      </c>
      <c r="AE28" s="2" t="s">
        <v>93</v>
      </c>
      <c r="AF28" s="2">
        <v>0</v>
      </c>
      <c r="AG28" s="2">
        <v>0</v>
      </c>
      <c r="AH28" s="2">
        <v>0</v>
      </c>
    </row>
    <row r="29" spans="1:34" x14ac:dyDescent="0.35">
      <c r="A29" s="2" t="s">
        <v>91</v>
      </c>
      <c r="B29" s="2">
        <v>53328</v>
      </c>
      <c r="C29" s="2">
        <v>8</v>
      </c>
      <c r="D29" s="2" t="s">
        <v>2108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60</v>
      </c>
      <c r="R29" s="2">
        <v>1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 t="s">
        <v>93</v>
      </c>
      <c r="AD29" s="2">
        <v>0</v>
      </c>
      <c r="AE29" s="2" t="s">
        <v>93</v>
      </c>
      <c r="AF29" s="2">
        <v>0</v>
      </c>
      <c r="AG29" s="2">
        <v>0</v>
      </c>
      <c r="AH29" s="2">
        <v>0</v>
      </c>
    </row>
    <row r="30" spans="1:34" x14ac:dyDescent="0.35">
      <c r="A30" s="2" t="s">
        <v>91</v>
      </c>
      <c r="B30" s="2">
        <v>53328</v>
      </c>
      <c r="C30" s="2">
        <v>9</v>
      </c>
      <c r="D30" s="2" t="s">
        <v>2107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60</v>
      </c>
      <c r="R30" s="2">
        <v>1</v>
      </c>
      <c r="S30" s="2">
        <v>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 t="s">
        <v>93</v>
      </c>
      <c r="AD30" s="2">
        <v>0</v>
      </c>
      <c r="AE30" s="2" t="s">
        <v>93</v>
      </c>
      <c r="AF30" s="2">
        <v>0</v>
      </c>
      <c r="AG30" s="2">
        <v>0</v>
      </c>
      <c r="AH30" s="2">
        <v>0</v>
      </c>
    </row>
    <row r="31" spans="1:34" x14ac:dyDescent="0.35">
      <c r="A31" s="2" t="s">
        <v>91</v>
      </c>
      <c r="B31" s="2">
        <v>53328</v>
      </c>
      <c r="C31" s="2">
        <v>10</v>
      </c>
      <c r="D31" s="2" t="s">
        <v>2106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60</v>
      </c>
      <c r="R31" s="2">
        <v>1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 t="s">
        <v>93</v>
      </c>
      <c r="AD31" s="2">
        <v>0</v>
      </c>
      <c r="AE31" s="2" t="s">
        <v>93</v>
      </c>
      <c r="AF31" s="2">
        <v>0</v>
      </c>
      <c r="AG31" s="2">
        <v>0</v>
      </c>
      <c r="AH31" s="2">
        <v>0</v>
      </c>
    </row>
    <row r="32" spans="1:34" x14ac:dyDescent="0.35">
      <c r="A32" s="2" t="s">
        <v>91</v>
      </c>
      <c r="B32" s="2">
        <v>53328</v>
      </c>
      <c r="C32" s="2">
        <v>11</v>
      </c>
      <c r="D32" s="2" t="s">
        <v>2105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60</v>
      </c>
      <c r="R32" s="2">
        <v>1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 t="s">
        <v>93</v>
      </c>
      <c r="AD32" s="2">
        <v>0</v>
      </c>
      <c r="AE32" s="2" t="s">
        <v>93</v>
      </c>
      <c r="AF32" s="2">
        <v>0</v>
      </c>
      <c r="AG32" s="2">
        <v>0</v>
      </c>
      <c r="AH32" s="2">
        <v>0</v>
      </c>
    </row>
    <row r="33" spans="1:34" x14ac:dyDescent="0.35">
      <c r="A33" s="2" t="s">
        <v>91</v>
      </c>
      <c r="B33" s="2">
        <v>53328</v>
      </c>
      <c r="C33" s="2">
        <v>12</v>
      </c>
      <c r="D33" s="2" t="s">
        <v>2104</v>
      </c>
      <c r="E33" s="2">
        <v>1.88</v>
      </c>
      <c r="F33" s="2">
        <v>1</v>
      </c>
      <c r="G33" s="2">
        <v>3.1E-2</v>
      </c>
      <c r="H33" s="2">
        <v>6.84</v>
      </c>
      <c r="I33" s="2">
        <v>2</v>
      </c>
      <c r="J33" s="2">
        <v>0.114</v>
      </c>
      <c r="K33" s="2">
        <v>3.2789999999999999</v>
      </c>
      <c r="L33" s="2">
        <v>1</v>
      </c>
      <c r="M33" s="2">
        <v>5.5E-2</v>
      </c>
      <c r="N33" s="2">
        <v>0</v>
      </c>
      <c r="O33" s="2">
        <v>0</v>
      </c>
      <c r="P33" s="2">
        <v>0</v>
      </c>
      <c r="Q33" s="2">
        <v>60</v>
      </c>
      <c r="R33" s="2">
        <v>1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 t="s">
        <v>93</v>
      </c>
      <c r="AD33" s="2">
        <v>0</v>
      </c>
      <c r="AE33" s="2" t="s">
        <v>93</v>
      </c>
      <c r="AF33" s="2">
        <v>0</v>
      </c>
      <c r="AG33" s="2">
        <v>0</v>
      </c>
      <c r="AH33" s="2">
        <v>0</v>
      </c>
    </row>
    <row r="34" spans="1:34" x14ac:dyDescent="0.35">
      <c r="A34" s="2" t="s">
        <v>91</v>
      </c>
      <c r="B34" s="2">
        <v>53328</v>
      </c>
      <c r="C34" s="2">
        <v>13</v>
      </c>
      <c r="D34" s="2" t="s">
        <v>2103</v>
      </c>
      <c r="E34" s="2">
        <v>0</v>
      </c>
      <c r="F34" s="2">
        <v>0</v>
      </c>
      <c r="G34" s="2">
        <v>0</v>
      </c>
      <c r="H34" s="2">
        <v>1.599</v>
      </c>
      <c r="I34" s="2">
        <v>1</v>
      </c>
      <c r="J34" s="2">
        <v>2.7E-2</v>
      </c>
      <c r="K34" s="2">
        <v>4.1980000000000004</v>
      </c>
      <c r="L34" s="2">
        <v>2</v>
      </c>
      <c r="M34" s="2">
        <v>7.0000000000000007E-2</v>
      </c>
      <c r="N34" s="2">
        <v>0</v>
      </c>
      <c r="O34" s="2">
        <v>0</v>
      </c>
      <c r="P34" s="2">
        <v>0</v>
      </c>
      <c r="Q34" s="2">
        <v>60</v>
      </c>
      <c r="R34" s="2">
        <v>1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 t="s">
        <v>93</v>
      </c>
      <c r="AD34" s="2">
        <v>0</v>
      </c>
      <c r="AE34" s="2" t="s">
        <v>93</v>
      </c>
      <c r="AF34" s="2">
        <v>0</v>
      </c>
      <c r="AG34" s="2">
        <v>0</v>
      </c>
      <c r="AH34" s="2">
        <v>0</v>
      </c>
    </row>
    <row r="35" spans="1:34" x14ac:dyDescent="0.35">
      <c r="A35" s="2" t="s">
        <v>91</v>
      </c>
      <c r="B35" s="2">
        <v>53328</v>
      </c>
      <c r="C35" s="2">
        <v>14</v>
      </c>
      <c r="D35" s="2" t="s">
        <v>2102</v>
      </c>
      <c r="E35" s="2">
        <v>0</v>
      </c>
      <c r="F35" s="2">
        <v>0</v>
      </c>
      <c r="G35" s="2">
        <v>0</v>
      </c>
      <c r="H35" s="2">
        <v>23.396999999999998</v>
      </c>
      <c r="I35" s="2">
        <v>5</v>
      </c>
      <c r="J35" s="2">
        <v>0.39</v>
      </c>
      <c r="K35" s="2">
        <v>12.914999999999999</v>
      </c>
      <c r="L35" s="2">
        <v>5</v>
      </c>
      <c r="M35" s="2">
        <v>0.215</v>
      </c>
      <c r="N35" s="2">
        <v>0</v>
      </c>
      <c r="O35" s="2">
        <v>0</v>
      </c>
      <c r="P35" s="2">
        <v>0</v>
      </c>
      <c r="Q35" s="2">
        <v>25.199000000000002</v>
      </c>
      <c r="R35" s="2">
        <v>1</v>
      </c>
      <c r="S35" s="2">
        <v>0.42</v>
      </c>
      <c r="T35" s="2">
        <v>34.799999999999997</v>
      </c>
      <c r="U35" s="2">
        <v>1</v>
      </c>
      <c r="V35" s="2">
        <v>0.57999999999999996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 t="s">
        <v>93</v>
      </c>
      <c r="AD35" s="2">
        <v>0</v>
      </c>
      <c r="AE35" s="2" t="s">
        <v>93</v>
      </c>
      <c r="AF35" s="2">
        <v>0</v>
      </c>
      <c r="AG35" s="2">
        <v>0</v>
      </c>
      <c r="AH35" s="2">
        <v>0</v>
      </c>
    </row>
    <row r="36" spans="1:34" x14ac:dyDescent="0.35">
      <c r="A36" s="2" t="s">
        <v>91</v>
      </c>
      <c r="B36" s="2">
        <v>53328</v>
      </c>
      <c r="C36" s="2">
        <v>15</v>
      </c>
      <c r="D36" s="2" t="s">
        <v>2101</v>
      </c>
      <c r="E36" s="2">
        <v>0</v>
      </c>
      <c r="F36" s="2">
        <v>0</v>
      </c>
      <c r="G36" s="2">
        <v>0</v>
      </c>
      <c r="H36" s="2">
        <v>39.390999999999998</v>
      </c>
      <c r="I36" s="2">
        <v>10</v>
      </c>
      <c r="J36" s="2">
        <v>0.65700000000000003</v>
      </c>
      <c r="K36" s="2">
        <v>20.591000000000001</v>
      </c>
      <c r="L36" s="2">
        <v>9</v>
      </c>
      <c r="M36" s="2">
        <v>0.34300000000000003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12.718999999999999</v>
      </c>
      <c r="U36" s="2">
        <v>1</v>
      </c>
      <c r="V36" s="2">
        <v>0.21199999999999999</v>
      </c>
      <c r="W36" s="2">
        <v>19.838999999999999</v>
      </c>
      <c r="X36" s="2">
        <v>2</v>
      </c>
      <c r="Y36" s="2">
        <v>0.33100000000000002</v>
      </c>
      <c r="Z36" s="2">
        <v>27.439</v>
      </c>
      <c r="AA36" s="2">
        <v>1</v>
      </c>
      <c r="AB36" s="2">
        <v>0.45700000000000002</v>
      </c>
      <c r="AC36" s="2" t="s">
        <v>93</v>
      </c>
      <c r="AD36" s="2">
        <v>0</v>
      </c>
      <c r="AE36" s="2" t="s">
        <v>93</v>
      </c>
      <c r="AF36" s="2">
        <v>0</v>
      </c>
      <c r="AG36" s="2">
        <v>0</v>
      </c>
      <c r="AH36" s="2">
        <v>0</v>
      </c>
    </row>
    <row r="37" spans="1:34" x14ac:dyDescent="0.35">
      <c r="A37" s="2" t="s">
        <v>91</v>
      </c>
      <c r="B37" s="2">
        <v>53328</v>
      </c>
      <c r="C37" s="2">
        <v>16</v>
      </c>
      <c r="D37" s="2" t="s">
        <v>2100</v>
      </c>
      <c r="E37" s="2">
        <v>0</v>
      </c>
      <c r="F37" s="2">
        <v>0</v>
      </c>
      <c r="G37" s="2">
        <v>0</v>
      </c>
      <c r="H37" s="2">
        <v>31.597000000000001</v>
      </c>
      <c r="I37" s="2">
        <v>4</v>
      </c>
      <c r="J37" s="2">
        <v>0.52700000000000002</v>
      </c>
      <c r="K37" s="2">
        <v>10.28</v>
      </c>
      <c r="L37" s="2">
        <v>3</v>
      </c>
      <c r="M37" s="2">
        <v>0.17100000000000001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60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 t="s">
        <v>93</v>
      </c>
      <c r="AD37" s="2">
        <v>0</v>
      </c>
      <c r="AE37" s="2" t="s">
        <v>93</v>
      </c>
      <c r="AF37" s="2">
        <v>0</v>
      </c>
      <c r="AG37" s="2">
        <v>0</v>
      </c>
      <c r="AH37" s="2">
        <v>0</v>
      </c>
    </row>
    <row r="38" spans="1:34" x14ac:dyDescent="0.35">
      <c r="A38" s="2" t="s">
        <v>91</v>
      </c>
      <c r="B38" s="2">
        <v>53328</v>
      </c>
      <c r="C38" s="2">
        <v>17</v>
      </c>
      <c r="D38" s="2" t="s">
        <v>2099</v>
      </c>
      <c r="E38" s="2">
        <v>0</v>
      </c>
      <c r="F38" s="2">
        <v>0</v>
      </c>
      <c r="G38" s="2">
        <v>0</v>
      </c>
      <c r="H38" s="2">
        <v>43.92</v>
      </c>
      <c r="I38" s="2">
        <v>2</v>
      </c>
      <c r="J38" s="2">
        <v>0.73199999999999998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60</v>
      </c>
      <c r="X38" s="2">
        <v>1</v>
      </c>
      <c r="Y38" s="2">
        <v>1</v>
      </c>
      <c r="Z38" s="2">
        <v>0</v>
      </c>
      <c r="AA38" s="2">
        <v>0</v>
      </c>
      <c r="AB38" s="2">
        <v>0</v>
      </c>
      <c r="AC38" s="2" t="s">
        <v>93</v>
      </c>
      <c r="AD38" s="2">
        <v>0</v>
      </c>
      <c r="AE38" s="2" t="s">
        <v>93</v>
      </c>
      <c r="AF38" s="2">
        <v>0</v>
      </c>
      <c r="AG38" s="2">
        <v>0</v>
      </c>
      <c r="AH38" s="2">
        <v>0</v>
      </c>
    </row>
    <row r="39" spans="1:34" x14ac:dyDescent="0.35">
      <c r="A39" s="2" t="s">
        <v>91</v>
      </c>
      <c r="B39" s="2">
        <v>53328</v>
      </c>
      <c r="C39" s="2">
        <v>18</v>
      </c>
      <c r="D39" s="2" t="s">
        <v>2098</v>
      </c>
      <c r="E39" s="2">
        <v>0</v>
      </c>
      <c r="F39" s="2">
        <v>0</v>
      </c>
      <c r="G39" s="2">
        <v>0</v>
      </c>
      <c r="H39" s="2">
        <v>1.04</v>
      </c>
      <c r="I39" s="2">
        <v>1</v>
      </c>
      <c r="J39" s="2">
        <v>1.7000000000000001E-2</v>
      </c>
      <c r="K39" s="2">
        <v>0</v>
      </c>
      <c r="L39" s="2">
        <v>0</v>
      </c>
      <c r="M39" s="2">
        <v>0</v>
      </c>
      <c r="N39" s="2">
        <v>5.2</v>
      </c>
      <c r="O39" s="2">
        <v>1</v>
      </c>
      <c r="P39" s="2">
        <v>8.6999999999999994E-2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60</v>
      </c>
      <c r="X39" s="2">
        <v>1</v>
      </c>
      <c r="Y39" s="2">
        <v>1</v>
      </c>
      <c r="Z39" s="2">
        <v>0</v>
      </c>
      <c r="AA39" s="2">
        <v>0</v>
      </c>
      <c r="AB39" s="2">
        <v>0</v>
      </c>
      <c r="AC39" s="2" t="s">
        <v>93</v>
      </c>
      <c r="AD39" s="2">
        <v>0</v>
      </c>
      <c r="AE39" s="2" t="s">
        <v>93</v>
      </c>
      <c r="AF39" s="2">
        <v>0</v>
      </c>
      <c r="AG39" s="2">
        <v>0</v>
      </c>
      <c r="AH39" s="2">
        <v>0</v>
      </c>
    </row>
    <row r="40" spans="1:34" x14ac:dyDescent="0.35">
      <c r="A40" s="2" t="s">
        <v>91</v>
      </c>
      <c r="B40" s="2">
        <v>53328</v>
      </c>
      <c r="C40" s="2">
        <v>19</v>
      </c>
      <c r="D40" s="2" t="s">
        <v>2097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60</v>
      </c>
      <c r="X40" s="2">
        <v>1</v>
      </c>
      <c r="Y40" s="2">
        <v>1</v>
      </c>
      <c r="Z40" s="2">
        <v>0</v>
      </c>
      <c r="AA40" s="2">
        <v>0</v>
      </c>
      <c r="AB40" s="2">
        <v>0</v>
      </c>
      <c r="AC40" s="2" t="s">
        <v>93</v>
      </c>
      <c r="AD40" s="2">
        <v>0</v>
      </c>
      <c r="AE40" s="2" t="s">
        <v>93</v>
      </c>
      <c r="AF40" s="2">
        <v>0</v>
      </c>
      <c r="AG40" s="2">
        <v>0</v>
      </c>
      <c r="AH40" s="2">
        <v>0</v>
      </c>
    </row>
    <row r="41" spans="1:34" x14ac:dyDescent="0.35">
      <c r="A41" s="2" t="s">
        <v>91</v>
      </c>
      <c r="B41" s="2">
        <v>53328</v>
      </c>
      <c r="C41" s="2">
        <v>20</v>
      </c>
      <c r="D41" s="2" t="s">
        <v>2096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60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2" t="s">
        <v>93</v>
      </c>
      <c r="AD41" s="2">
        <v>0</v>
      </c>
      <c r="AE41" s="2" t="s">
        <v>93</v>
      </c>
      <c r="AF41" s="2">
        <v>0</v>
      </c>
      <c r="AG41" s="2">
        <v>0</v>
      </c>
      <c r="AH41" s="2">
        <v>0</v>
      </c>
    </row>
    <row r="42" spans="1:34" x14ac:dyDescent="0.35">
      <c r="A42" s="2" t="s">
        <v>104</v>
      </c>
      <c r="B42" s="15">
        <v>89100000000</v>
      </c>
      <c r="C42" s="2">
        <v>1</v>
      </c>
      <c r="D42" s="2" t="s">
        <v>1922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60</v>
      </c>
      <c r="R42" s="2">
        <v>1</v>
      </c>
      <c r="S42" s="2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</row>
    <row r="43" spans="1:34" x14ac:dyDescent="0.35">
      <c r="A43" s="2" t="s">
        <v>104</v>
      </c>
      <c r="B43" s="15">
        <v>89100000000</v>
      </c>
      <c r="C43" s="2">
        <v>2</v>
      </c>
      <c r="D43" s="2" t="s">
        <v>1921</v>
      </c>
      <c r="E43" s="2">
        <v>9.0380000000000003</v>
      </c>
      <c r="F43" s="2">
        <v>5</v>
      </c>
      <c r="G43" s="2">
        <v>0.151</v>
      </c>
      <c r="H43" s="2">
        <v>5.8760000000000003</v>
      </c>
      <c r="I43" s="2">
        <v>4</v>
      </c>
      <c r="J43" s="2">
        <v>9.8000000000000004E-2</v>
      </c>
      <c r="K43" s="2">
        <v>18.353999999999999</v>
      </c>
      <c r="L43" s="2">
        <v>8</v>
      </c>
      <c r="M43" s="2">
        <v>0.30599999999999999</v>
      </c>
      <c r="N43" s="2">
        <v>0</v>
      </c>
      <c r="O43" s="2">
        <v>0</v>
      </c>
      <c r="P43" s="2">
        <v>0</v>
      </c>
      <c r="Q43" s="2">
        <v>17.838999999999999</v>
      </c>
      <c r="R43" s="2">
        <v>1</v>
      </c>
      <c r="S43" s="2">
        <v>0.29699999999999999</v>
      </c>
      <c r="T43" s="2">
        <v>5.8380000000000001</v>
      </c>
      <c r="U43" s="2">
        <v>2</v>
      </c>
      <c r="V43" s="2">
        <v>9.7000000000000003E-2</v>
      </c>
      <c r="W43" s="2">
        <v>7.1180000000000003</v>
      </c>
      <c r="X43" s="2">
        <v>3</v>
      </c>
      <c r="Y43" s="2">
        <v>0.11899999999999999</v>
      </c>
      <c r="Z43" s="2">
        <v>29.199000000000002</v>
      </c>
      <c r="AA43" s="2">
        <v>1</v>
      </c>
      <c r="AB43" s="2">
        <v>0.48699999999999999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</row>
    <row r="44" spans="1:34" x14ac:dyDescent="0.35">
      <c r="A44" s="2" t="s">
        <v>104</v>
      </c>
      <c r="B44" s="15">
        <v>89100000000</v>
      </c>
      <c r="C44" s="2">
        <v>3</v>
      </c>
      <c r="D44" s="2" t="s">
        <v>1920</v>
      </c>
      <c r="E44" s="2">
        <v>8.6780000000000008</v>
      </c>
      <c r="F44" s="2">
        <v>4</v>
      </c>
      <c r="G44" s="2">
        <v>0.14499999999999999</v>
      </c>
      <c r="H44" s="2">
        <v>23.106999999999999</v>
      </c>
      <c r="I44" s="2">
        <v>13</v>
      </c>
      <c r="J44" s="2">
        <v>0.38500000000000001</v>
      </c>
      <c r="K44" s="2">
        <v>25.946999999999999</v>
      </c>
      <c r="L44" s="2">
        <v>17</v>
      </c>
      <c r="M44" s="2">
        <v>0.432</v>
      </c>
      <c r="N44" s="2">
        <v>0.72</v>
      </c>
      <c r="O44" s="2">
        <v>1</v>
      </c>
      <c r="P44" s="2">
        <v>1.2E-2</v>
      </c>
      <c r="Q44" s="2">
        <v>37.119</v>
      </c>
      <c r="R44" s="2">
        <v>2</v>
      </c>
      <c r="S44" s="2">
        <v>0.61899999999999999</v>
      </c>
      <c r="T44" s="2">
        <v>9.6370000000000005</v>
      </c>
      <c r="U44" s="2">
        <v>3</v>
      </c>
      <c r="V44" s="2">
        <v>0.161</v>
      </c>
      <c r="W44" s="2">
        <v>5.5570000000000004</v>
      </c>
      <c r="X44" s="2">
        <v>3</v>
      </c>
      <c r="Y44" s="2">
        <v>9.2999999999999999E-2</v>
      </c>
      <c r="Z44" s="2">
        <v>7.6790000000000003</v>
      </c>
      <c r="AA44" s="2">
        <v>1</v>
      </c>
      <c r="AB44" s="2">
        <v>0.128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</row>
    <row r="45" spans="1:34" x14ac:dyDescent="0.35">
      <c r="A45" s="2" t="s">
        <v>104</v>
      </c>
      <c r="B45" s="15">
        <v>89100000000</v>
      </c>
      <c r="C45" s="2">
        <v>4</v>
      </c>
      <c r="D45" s="2" t="s">
        <v>1919</v>
      </c>
      <c r="E45" s="2">
        <v>6.7190000000000003</v>
      </c>
      <c r="F45" s="2">
        <v>3</v>
      </c>
      <c r="G45" s="2">
        <v>0.112</v>
      </c>
      <c r="H45" s="2">
        <v>23.305</v>
      </c>
      <c r="I45" s="2">
        <v>17</v>
      </c>
      <c r="J45" s="2">
        <v>0.38800000000000001</v>
      </c>
      <c r="K45" s="2">
        <v>26.783999999999999</v>
      </c>
      <c r="L45" s="2">
        <v>20</v>
      </c>
      <c r="M45" s="2">
        <v>0.44600000000000001</v>
      </c>
      <c r="N45" s="2">
        <v>0</v>
      </c>
      <c r="O45" s="2">
        <v>0</v>
      </c>
      <c r="P45" s="2">
        <v>0</v>
      </c>
      <c r="Q45" s="2">
        <v>29.838999999999999</v>
      </c>
      <c r="R45" s="2">
        <v>2</v>
      </c>
      <c r="S45" s="2">
        <v>0.497</v>
      </c>
      <c r="T45" s="2">
        <v>14.438000000000001</v>
      </c>
      <c r="U45" s="2">
        <v>2</v>
      </c>
      <c r="V45" s="2">
        <v>0.24099999999999999</v>
      </c>
      <c r="W45" s="2">
        <v>5.3979999999999997</v>
      </c>
      <c r="X45" s="2">
        <v>2</v>
      </c>
      <c r="Y45" s="2">
        <v>0.09</v>
      </c>
      <c r="Z45" s="2">
        <v>10.319000000000001</v>
      </c>
      <c r="AA45" s="2">
        <v>1</v>
      </c>
      <c r="AB45" s="2">
        <v>0.17199999999999999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</row>
    <row r="46" spans="1:34" x14ac:dyDescent="0.35">
      <c r="A46" s="2" t="s">
        <v>104</v>
      </c>
      <c r="B46" s="15">
        <v>89100000000</v>
      </c>
      <c r="C46" s="2">
        <v>5</v>
      </c>
      <c r="D46" s="2" t="s">
        <v>1918</v>
      </c>
      <c r="E46" s="2">
        <v>7.3179999999999996</v>
      </c>
      <c r="F46" s="2">
        <v>5</v>
      </c>
      <c r="G46" s="2">
        <v>0.122</v>
      </c>
      <c r="H46" s="2">
        <v>29.745000000000001</v>
      </c>
      <c r="I46" s="2">
        <v>16</v>
      </c>
      <c r="J46" s="2">
        <v>0.496</v>
      </c>
      <c r="K46" s="2">
        <v>19.273</v>
      </c>
      <c r="L46" s="2">
        <v>12</v>
      </c>
      <c r="M46" s="2">
        <v>0.32100000000000001</v>
      </c>
      <c r="N46" s="2">
        <v>0</v>
      </c>
      <c r="O46" s="2">
        <v>0</v>
      </c>
      <c r="P46" s="2">
        <v>0</v>
      </c>
      <c r="Q46" s="2">
        <v>2.9590000000000001</v>
      </c>
      <c r="R46" s="2">
        <v>1</v>
      </c>
      <c r="S46" s="2">
        <v>4.9000000000000002E-2</v>
      </c>
      <c r="T46" s="2">
        <v>6.1189999999999998</v>
      </c>
      <c r="U46" s="2">
        <v>1</v>
      </c>
      <c r="V46" s="2">
        <v>0.10199999999999999</v>
      </c>
      <c r="W46" s="2">
        <v>4.399</v>
      </c>
      <c r="X46" s="2">
        <v>2</v>
      </c>
      <c r="Y46" s="2">
        <v>7.2999999999999995E-2</v>
      </c>
      <c r="Z46" s="2">
        <v>46.518999999999998</v>
      </c>
      <c r="AA46" s="2">
        <v>1</v>
      </c>
      <c r="AB46" s="2">
        <v>0.77500000000000002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</row>
    <row r="47" spans="1:34" x14ac:dyDescent="0.35">
      <c r="A47" s="2" t="s">
        <v>104</v>
      </c>
      <c r="B47" s="15">
        <v>89100000000</v>
      </c>
      <c r="C47" s="2">
        <v>6</v>
      </c>
      <c r="D47" s="2" t="s">
        <v>1917</v>
      </c>
      <c r="E47" s="2">
        <v>16.437999999999999</v>
      </c>
      <c r="F47" s="2">
        <v>5</v>
      </c>
      <c r="G47" s="2">
        <v>0.27400000000000002</v>
      </c>
      <c r="H47" s="2">
        <v>19.425999999999998</v>
      </c>
      <c r="I47" s="2">
        <v>14</v>
      </c>
      <c r="J47" s="2">
        <v>0.32400000000000001</v>
      </c>
      <c r="K47" s="2">
        <v>19.707999999999998</v>
      </c>
      <c r="L47" s="2">
        <v>14</v>
      </c>
      <c r="M47" s="2">
        <v>0.32800000000000001</v>
      </c>
      <c r="N47" s="2">
        <v>9.24</v>
      </c>
      <c r="O47" s="2">
        <v>2</v>
      </c>
      <c r="P47" s="2">
        <v>0.154</v>
      </c>
      <c r="Q47" s="2">
        <v>8.3989999999999991</v>
      </c>
      <c r="R47" s="2">
        <v>1</v>
      </c>
      <c r="S47" s="2">
        <v>0.14000000000000001</v>
      </c>
      <c r="T47" s="2">
        <v>14.797000000000001</v>
      </c>
      <c r="U47" s="2">
        <v>3</v>
      </c>
      <c r="V47" s="2">
        <v>0.247</v>
      </c>
      <c r="W47" s="2">
        <v>18.675999999999998</v>
      </c>
      <c r="X47" s="2">
        <v>4</v>
      </c>
      <c r="Y47" s="2">
        <v>0.311</v>
      </c>
      <c r="Z47" s="2">
        <v>18.119</v>
      </c>
      <c r="AA47" s="2">
        <v>2</v>
      </c>
      <c r="AB47" s="2">
        <v>0.30199999999999999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1:34" x14ac:dyDescent="0.35">
      <c r="A48" s="2" t="s">
        <v>104</v>
      </c>
      <c r="B48" s="15">
        <v>89100000000</v>
      </c>
      <c r="C48" s="2">
        <v>7</v>
      </c>
      <c r="D48" s="2" t="s">
        <v>1916</v>
      </c>
      <c r="E48" s="2">
        <v>6.76</v>
      </c>
      <c r="F48" s="2">
        <v>3</v>
      </c>
      <c r="G48" s="2">
        <v>0.113</v>
      </c>
      <c r="H48" s="2">
        <v>24.908000000000001</v>
      </c>
      <c r="I48" s="2">
        <v>12</v>
      </c>
      <c r="J48" s="2">
        <v>0.41499999999999998</v>
      </c>
      <c r="K48" s="2">
        <v>21.55</v>
      </c>
      <c r="L48" s="2">
        <v>14</v>
      </c>
      <c r="M48" s="2">
        <v>0.35899999999999999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13.798999999999999</v>
      </c>
      <c r="X48" s="2">
        <v>1</v>
      </c>
      <c r="Y48" s="2">
        <v>0.23</v>
      </c>
      <c r="Z48" s="2">
        <v>46.198999999999998</v>
      </c>
      <c r="AA48" s="2">
        <v>2</v>
      </c>
      <c r="AB48" s="2">
        <v>0.77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1:34" x14ac:dyDescent="0.35">
      <c r="A49" s="2" t="s">
        <v>104</v>
      </c>
      <c r="B49" s="15">
        <v>89100000000</v>
      </c>
      <c r="C49" s="2">
        <v>8</v>
      </c>
      <c r="D49" s="2" t="s">
        <v>1915</v>
      </c>
      <c r="E49" s="2">
        <v>8.4359999999999999</v>
      </c>
      <c r="F49" s="2">
        <v>5</v>
      </c>
      <c r="G49" s="2">
        <v>0.14099999999999999</v>
      </c>
      <c r="H49" s="2">
        <v>19.391999999999999</v>
      </c>
      <c r="I49" s="2">
        <v>8</v>
      </c>
      <c r="J49" s="2">
        <v>0.32300000000000001</v>
      </c>
      <c r="K49" s="2">
        <v>28.957000000000001</v>
      </c>
      <c r="L49" s="2">
        <v>13</v>
      </c>
      <c r="M49" s="2">
        <v>0.48299999999999998</v>
      </c>
      <c r="N49" s="2">
        <v>7.84</v>
      </c>
      <c r="O49" s="2">
        <v>2</v>
      </c>
      <c r="P49" s="2">
        <v>0.13100000000000001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28.798999999999999</v>
      </c>
      <c r="X49" s="2">
        <v>2</v>
      </c>
      <c r="Y49" s="2">
        <v>0.48</v>
      </c>
      <c r="Z49" s="2">
        <v>31.198</v>
      </c>
      <c r="AA49" s="2">
        <v>2</v>
      </c>
      <c r="AB49" s="2">
        <v>0.52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</row>
    <row r="50" spans="1:34" x14ac:dyDescent="0.35">
      <c r="A50" s="2" t="s">
        <v>104</v>
      </c>
      <c r="B50" s="15">
        <v>89100000000</v>
      </c>
      <c r="C50" s="2">
        <v>9</v>
      </c>
      <c r="D50" s="2" t="s">
        <v>1914</v>
      </c>
      <c r="E50" s="2">
        <v>15.88</v>
      </c>
      <c r="F50" s="2">
        <v>1</v>
      </c>
      <c r="G50" s="2">
        <v>0.26500000000000001</v>
      </c>
      <c r="H50" s="2">
        <v>25.271999999999998</v>
      </c>
      <c r="I50" s="2">
        <v>8</v>
      </c>
      <c r="J50" s="2">
        <v>0.42099999999999999</v>
      </c>
      <c r="K50" s="2">
        <v>9.1140000000000008</v>
      </c>
      <c r="L50" s="2">
        <v>7</v>
      </c>
      <c r="M50" s="2">
        <v>0.152</v>
      </c>
      <c r="N50" s="2">
        <v>8.44</v>
      </c>
      <c r="O50" s="2">
        <v>1</v>
      </c>
      <c r="P50" s="2">
        <v>0.14099999999999999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8.4789999999999992</v>
      </c>
      <c r="X50" s="2">
        <v>1</v>
      </c>
      <c r="Y50" s="2">
        <v>0.14099999999999999</v>
      </c>
      <c r="Z50" s="2">
        <v>51.52</v>
      </c>
      <c r="AA50" s="2">
        <v>1</v>
      </c>
      <c r="AB50" s="2">
        <v>0.85899999999999999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</row>
    <row r="51" spans="1:34" x14ac:dyDescent="0.35">
      <c r="A51" s="2" t="s">
        <v>104</v>
      </c>
      <c r="B51" s="15">
        <v>89100000000</v>
      </c>
      <c r="C51" s="2">
        <v>10</v>
      </c>
      <c r="D51" s="2" t="s">
        <v>1913</v>
      </c>
      <c r="E51" s="2">
        <v>18.72</v>
      </c>
      <c r="F51" s="2">
        <v>1</v>
      </c>
      <c r="G51" s="2">
        <v>0.312</v>
      </c>
      <c r="H51" s="2">
        <v>23.675999999999998</v>
      </c>
      <c r="I51" s="2">
        <v>5</v>
      </c>
      <c r="J51" s="2">
        <v>0.39500000000000002</v>
      </c>
      <c r="K51" s="2">
        <v>13.157</v>
      </c>
      <c r="L51" s="2">
        <v>6</v>
      </c>
      <c r="M51" s="2">
        <v>0.219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17</v>
      </c>
      <c r="U51" s="2">
        <v>1</v>
      </c>
      <c r="V51" s="2">
        <v>0.28299999999999997</v>
      </c>
      <c r="W51" s="2">
        <v>5.319</v>
      </c>
      <c r="X51" s="2">
        <v>1</v>
      </c>
      <c r="Y51" s="2">
        <v>8.8999999999999996E-2</v>
      </c>
      <c r="Z51" s="2">
        <v>37.679000000000002</v>
      </c>
      <c r="AA51" s="2">
        <v>1</v>
      </c>
      <c r="AB51" s="2">
        <v>0.628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1:34" x14ac:dyDescent="0.35">
      <c r="A52" s="2" t="s">
        <v>104</v>
      </c>
      <c r="B52" s="15">
        <v>89100000000</v>
      </c>
      <c r="C52" s="2">
        <v>11</v>
      </c>
      <c r="D52" s="2" t="s">
        <v>1912</v>
      </c>
      <c r="E52" s="2">
        <v>14.317</v>
      </c>
      <c r="F52" s="2">
        <v>3</v>
      </c>
      <c r="G52" s="2">
        <v>0.23899999999999999</v>
      </c>
      <c r="H52" s="2">
        <v>24.914999999999999</v>
      </c>
      <c r="I52" s="2">
        <v>5</v>
      </c>
      <c r="J52" s="2">
        <v>0.41499999999999998</v>
      </c>
      <c r="K52" s="2">
        <v>5.1550000000000002</v>
      </c>
      <c r="L52" s="2">
        <v>6</v>
      </c>
      <c r="M52" s="2">
        <v>8.5999999999999993E-2</v>
      </c>
      <c r="N52" s="2">
        <v>10.199</v>
      </c>
      <c r="O52" s="2">
        <v>1</v>
      </c>
      <c r="P52" s="2">
        <v>0.17</v>
      </c>
      <c r="Q52" s="2">
        <v>0</v>
      </c>
      <c r="R52" s="2">
        <v>0</v>
      </c>
      <c r="S52" s="2">
        <v>0</v>
      </c>
      <c r="T52" s="2">
        <v>0.63900000000000001</v>
      </c>
      <c r="U52" s="2">
        <v>1</v>
      </c>
      <c r="V52" s="2">
        <v>1.0999999999999999E-2</v>
      </c>
      <c r="W52" s="2">
        <v>11.199</v>
      </c>
      <c r="X52" s="2">
        <v>1</v>
      </c>
      <c r="Y52" s="2">
        <v>0.187</v>
      </c>
      <c r="Z52" s="2">
        <v>48.16</v>
      </c>
      <c r="AA52" s="2">
        <v>1</v>
      </c>
      <c r="AB52" s="2">
        <v>0.80300000000000005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</row>
    <row r="53" spans="1:34" x14ac:dyDescent="0.35">
      <c r="A53" s="2" t="s">
        <v>104</v>
      </c>
      <c r="B53" s="15">
        <v>89100000000</v>
      </c>
      <c r="C53" s="2">
        <v>12</v>
      </c>
      <c r="D53" s="2" t="s">
        <v>1911</v>
      </c>
      <c r="E53" s="2">
        <v>2.48</v>
      </c>
      <c r="F53" s="2">
        <v>2</v>
      </c>
      <c r="G53" s="2">
        <v>4.1000000000000002E-2</v>
      </c>
      <c r="H53" s="2">
        <v>47.198999999999998</v>
      </c>
      <c r="I53" s="2">
        <v>4</v>
      </c>
      <c r="J53" s="2">
        <v>0.78700000000000003</v>
      </c>
      <c r="K53" s="2">
        <v>1.04</v>
      </c>
      <c r="L53" s="2">
        <v>1</v>
      </c>
      <c r="M53" s="2">
        <v>1.7000000000000001E-2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60</v>
      </c>
      <c r="AA53" s="2">
        <v>1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</row>
    <row r="54" spans="1:34" x14ac:dyDescent="0.35">
      <c r="A54" s="2" t="s">
        <v>104</v>
      </c>
      <c r="B54" s="15">
        <v>89100000000</v>
      </c>
      <c r="C54" s="2">
        <v>13</v>
      </c>
      <c r="D54" s="2" t="s">
        <v>1910</v>
      </c>
      <c r="E54" s="2">
        <v>0</v>
      </c>
      <c r="F54" s="2">
        <v>0</v>
      </c>
      <c r="G54" s="2">
        <v>0</v>
      </c>
      <c r="H54" s="2">
        <v>24.478999999999999</v>
      </c>
      <c r="I54" s="2">
        <v>3</v>
      </c>
      <c r="J54" s="2">
        <v>0.40799999999999997</v>
      </c>
      <c r="K54" s="2">
        <v>10.199</v>
      </c>
      <c r="L54" s="2">
        <v>2</v>
      </c>
      <c r="M54" s="2">
        <v>0.17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60</v>
      </c>
      <c r="AA54" s="2">
        <v>1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4" x14ac:dyDescent="0.35">
      <c r="A55" s="2" t="s">
        <v>104</v>
      </c>
      <c r="B55" s="15">
        <v>89100000000</v>
      </c>
      <c r="C55" s="2">
        <v>14</v>
      </c>
      <c r="D55" s="2" t="s">
        <v>1909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60</v>
      </c>
      <c r="AA55" s="2">
        <v>1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 x14ac:dyDescent="0.35">
      <c r="A56" s="2" t="s">
        <v>104</v>
      </c>
      <c r="B56" s="15">
        <v>89100000000</v>
      </c>
      <c r="C56" s="2">
        <v>15</v>
      </c>
      <c r="D56" s="2" t="s">
        <v>1908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60</v>
      </c>
      <c r="AA56" s="2">
        <v>1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</row>
    <row r="57" spans="1:34" x14ac:dyDescent="0.35">
      <c r="A57" s="2" t="s">
        <v>104</v>
      </c>
      <c r="B57" s="15">
        <v>89100000000</v>
      </c>
      <c r="C57" s="2">
        <v>16</v>
      </c>
      <c r="D57" s="2" t="s">
        <v>1907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60</v>
      </c>
      <c r="AA57" s="2">
        <v>1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x14ac:dyDescent="0.35">
      <c r="A58" s="2" t="s">
        <v>104</v>
      </c>
      <c r="B58" s="15">
        <v>89100000000</v>
      </c>
      <c r="C58" s="2">
        <v>17</v>
      </c>
      <c r="D58" s="2" t="s">
        <v>1906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60</v>
      </c>
      <c r="AA58" s="2">
        <v>1</v>
      </c>
      <c r="AB58" s="2">
        <v>1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4" x14ac:dyDescent="0.35">
      <c r="A59" s="2" t="s">
        <v>104</v>
      </c>
      <c r="B59" s="15">
        <v>89100000000</v>
      </c>
      <c r="C59" s="2">
        <v>18</v>
      </c>
      <c r="D59" s="2" t="s">
        <v>1905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60</v>
      </c>
      <c r="AA59" s="2">
        <v>1</v>
      </c>
      <c r="AB59" s="2">
        <v>1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4" x14ac:dyDescent="0.35">
      <c r="A60" s="2" t="s">
        <v>104</v>
      </c>
      <c r="B60" s="15">
        <v>89100000000</v>
      </c>
      <c r="C60" s="2">
        <v>19</v>
      </c>
      <c r="D60" s="2" t="s">
        <v>1904</v>
      </c>
      <c r="E60" s="2">
        <v>0</v>
      </c>
      <c r="F60" s="2">
        <v>0</v>
      </c>
      <c r="G60" s="2">
        <v>0</v>
      </c>
      <c r="H60" s="2">
        <v>1.24</v>
      </c>
      <c r="I60" s="2">
        <v>1</v>
      </c>
      <c r="J60" s="2">
        <v>2.1000000000000001E-2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60</v>
      </c>
      <c r="AA60" s="2">
        <v>1</v>
      </c>
      <c r="AB60" s="2">
        <v>1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4" x14ac:dyDescent="0.35">
      <c r="A61" s="2" t="s">
        <v>104</v>
      </c>
      <c r="B61" s="15">
        <v>89100000000</v>
      </c>
      <c r="C61" s="2">
        <v>20</v>
      </c>
      <c r="D61" s="2" t="s">
        <v>1903</v>
      </c>
      <c r="E61" s="2">
        <v>0</v>
      </c>
      <c r="F61" s="2">
        <v>0</v>
      </c>
      <c r="G61" s="2">
        <v>0</v>
      </c>
      <c r="H61" s="2">
        <v>10.08</v>
      </c>
      <c r="I61" s="2">
        <v>2</v>
      </c>
      <c r="J61" s="2">
        <v>0.16800000000000001</v>
      </c>
      <c r="K61" s="2">
        <v>3.24</v>
      </c>
      <c r="L61" s="2">
        <v>1</v>
      </c>
      <c r="M61" s="2">
        <v>5.3999999999999999E-2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60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</row>
    <row r="62" spans="1:34" x14ac:dyDescent="0.35">
      <c r="A62" s="2" t="s">
        <v>105</v>
      </c>
      <c r="B62" s="2" t="s">
        <v>12</v>
      </c>
      <c r="C62" s="2">
        <v>1</v>
      </c>
      <c r="D62" s="2" t="s">
        <v>2048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5.16</v>
      </c>
      <c r="L62" s="2">
        <v>2</v>
      </c>
      <c r="M62" s="2">
        <v>8.5999999999999993E-2</v>
      </c>
      <c r="N62" s="2">
        <v>0</v>
      </c>
      <c r="O62" s="2">
        <v>0</v>
      </c>
      <c r="P62" s="2">
        <v>0</v>
      </c>
      <c r="Q62" s="2">
        <v>3.0790000000000002</v>
      </c>
      <c r="R62" s="2">
        <v>1</v>
      </c>
      <c r="S62" s="2">
        <v>5.0999999999999997E-2</v>
      </c>
      <c r="T62" s="2">
        <v>0</v>
      </c>
      <c r="U62" s="2">
        <v>0</v>
      </c>
      <c r="V62" s="2">
        <v>0</v>
      </c>
      <c r="W62" s="2">
        <v>60</v>
      </c>
      <c r="X62" s="2">
        <v>1</v>
      </c>
      <c r="Y62" s="2">
        <v>1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</row>
    <row r="63" spans="1:34" x14ac:dyDescent="0.35">
      <c r="A63" s="2" t="s">
        <v>105</v>
      </c>
      <c r="B63" s="2" t="s">
        <v>12</v>
      </c>
      <c r="C63" s="2">
        <v>2</v>
      </c>
      <c r="D63" s="2" t="s">
        <v>2047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8.4</v>
      </c>
      <c r="L63" s="2">
        <v>3</v>
      </c>
      <c r="M63" s="2">
        <v>0.14000000000000001</v>
      </c>
      <c r="N63" s="2">
        <v>13.436999999999999</v>
      </c>
      <c r="O63" s="2">
        <v>5</v>
      </c>
      <c r="P63" s="2">
        <v>0.224</v>
      </c>
      <c r="Q63" s="2">
        <v>23.076000000000001</v>
      </c>
      <c r="R63" s="2">
        <v>7</v>
      </c>
      <c r="S63" s="2">
        <v>0.38500000000000001</v>
      </c>
      <c r="T63" s="2">
        <v>0</v>
      </c>
      <c r="U63" s="2">
        <v>0</v>
      </c>
      <c r="V63" s="2">
        <v>0</v>
      </c>
      <c r="W63" s="2">
        <v>12.439</v>
      </c>
      <c r="X63" s="2">
        <v>1</v>
      </c>
      <c r="Y63" s="2">
        <v>0.20699999999999999</v>
      </c>
      <c r="Z63" s="2">
        <v>2.5990000000000002</v>
      </c>
      <c r="AA63" s="2">
        <v>2</v>
      </c>
      <c r="AB63" s="2">
        <v>4.2999999999999997E-2</v>
      </c>
      <c r="AC63" s="2">
        <v>31.998999999999999</v>
      </c>
      <c r="AD63" s="2">
        <v>1</v>
      </c>
      <c r="AE63" s="2">
        <v>0.53300000000000003</v>
      </c>
      <c r="AF63" s="2">
        <v>0</v>
      </c>
      <c r="AG63" s="2">
        <v>0</v>
      </c>
      <c r="AH63" s="2">
        <v>0</v>
      </c>
    </row>
    <row r="64" spans="1:34" x14ac:dyDescent="0.35">
      <c r="A64" s="2" t="s">
        <v>105</v>
      </c>
      <c r="B64" s="2" t="s">
        <v>12</v>
      </c>
      <c r="C64" s="2">
        <v>3</v>
      </c>
      <c r="D64" s="2" t="s">
        <v>2046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2.2799999999999998</v>
      </c>
      <c r="L64" s="2">
        <v>1</v>
      </c>
      <c r="M64" s="2">
        <v>3.7999999999999999E-2</v>
      </c>
      <c r="N64" s="2">
        <v>22.678000000000001</v>
      </c>
      <c r="O64" s="2">
        <v>6</v>
      </c>
      <c r="P64" s="2">
        <v>0.378</v>
      </c>
      <c r="Q64" s="2">
        <v>23.436</v>
      </c>
      <c r="R64" s="2">
        <v>5</v>
      </c>
      <c r="S64" s="2">
        <v>0.39100000000000001</v>
      </c>
      <c r="T64" s="2">
        <v>0</v>
      </c>
      <c r="U64" s="2">
        <v>0</v>
      </c>
      <c r="V64" s="2">
        <v>0</v>
      </c>
      <c r="W64" s="2">
        <v>40.598999999999997</v>
      </c>
      <c r="X64" s="2">
        <v>1</v>
      </c>
      <c r="Y64" s="2">
        <v>0.67700000000000005</v>
      </c>
      <c r="Z64" s="2">
        <v>19.399000000000001</v>
      </c>
      <c r="AA64" s="2">
        <v>2</v>
      </c>
      <c r="AB64" s="2">
        <v>0.32300000000000001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</row>
    <row r="65" spans="1:34" x14ac:dyDescent="0.35">
      <c r="A65" s="2" t="s">
        <v>105</v>
      </c>
      <c r="B65" s="2" t="s">
        <v>12</v>
      </c>
      <c r="C65" s="2">
        <v>4</v>
      </c>
      <c r="D65" s="2" t="s">
        <v>2045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35.552999999999997</v>
      </c>
      <c r="O65" s="2">
        <v>9</v>
      </c>
      <c r="P65" s="2">
        <v>0.59299999999999997</v>
      </c>
      <c r="Q65" s="2">
        <v>24.231999999999999</v>
      </c>
      <c r="R65" s="2">
        <v>8</v>
      </c>
      <c r="S65" s="2">
        <v>0.40400000000000003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9.1189999999999998</v>
      </c>
      <c r="AA65" s="2">
        <v>2</v>
      </c>
      <c r="AB65" s="2">
        <v>0.152</v>
      </c>
      <c r="AC65" s="2">
        <v>24.399000000000001</v>
      </c>
      <c r="AD65" s="2">
        <v>1</v>
      </c>
      <c r="AE65" s="2">
        <v>0.40699999999999997</v>
      </c>
      <c r="AF65" s="2">
        <v>0</v>
      </c>
      <c r="AG65" s="2">
        <v>0</v>
      </c>
      <c r="AH65" s="2">
        <v>0</v>
      </c>
    </row>
    <row r="66" spans="1:34" x14ac:dyDescent="0.35">
      <c r="A66" s="2" t="s">
        <v>105</v>
      </c>
      <c r="B66" s="2" t="s">
        <v>12</v>
      </c>
      <c r="C66" s="2">
        <v>5</v>
      </c>
      <c r="D66" s="2" t="s">
        <v>2044</v>
      </c>
      <c r="E66" s="2">
        <v>1.839</v>
      </c>
      <c r="F66" s="2">
        <v>1</v>
      </c>
      <c r="G66" s="2">
        <v>3.1E-2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25.196000000000002</v>
      </c>
      <c r="O66" s="2">
        <v>8</v>
      </c>
      <c r="P66" s="2">
        <v>0.42</v>
      </c>
      <c r="Q66" s="2">
        <v>18.754999999999999</v>
      </c>
      <c r="R66" s="2">
        <v>8</v>
      </c>
      <c r="S66" s="2">
        <v>0.313</v>
      </c>
      <c r="T66" s="2">
        <v>0</v>
      </c>
      <c r="U66" s="2">
        <v>0</v>
      </c>
      <c r="V66" s="2">
        <v>0</v>
      </c>
      <c r="W66" s="2">
        <v>37.639000000000003</v>
      </c>
      <c r="X66" s="2">
        <v>1</v>
      </c>
      <c r="Y66" s="2">
        <v>0.627</v>
      </c>
      <c r="Z66" s="2">
        <v>22.359000000000002</v>
      </c>
      <c r="AA66" s="2">
        <v>2</v>
      </c>
      <c r="AB66" s="2">
        <v>0.373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</row>
    <row r="67" spans="1:34" x14ac:dyDescent="0.35">
      <c r="A67" s="2" t="s">
        <v>105</v>
      </c>
      <c r="B67" s="2" t="s">
        <v>12</v>
      </c>
      <c r="C67" s="2">
        <v>6</v>
      </c>
      <c r="D67" s="2" t="s">
        <v>2043</v>
      </c>
      <c r="E67" s="2">
        <v>2.72</v>
      </c>
      <c r="F67" s="2">
        <v>3</v>
      </c>
      <c r="G67" s="2">
        <v>4.4999999999999998E-2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11.478</v>
      </c>
      <c r="O67" s="2">
        <v>5</v>
      </c>
      <c r="P67" s="2">
        <v>0.191</v>
      </c>
      <c r="Q67" s="2">
        <v>22.117000000000001</v>
      </c>
      <c r="R67" s="2">
        <v>10</v>
      </c>
      <c r="S67" s="2">
        <v>0.36899999999999999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1.119</v>
      </c>
      <c r="AA67" s="2">
        <v>1</v>
      </c>
      <c r="AB67" s="2">
        <v>1.9E-2</v>
      </c>
      <c r="AC67" s="2">
        <v>22.678999999999998</v>
      </c>
      <c r="AD67" s="2">
        <v>1</v>
      </c>
      <c r="AE67" s="2">
        <v>0.378</v>
      </c>
      <c r="AF67" s="2">
        <v>0</v>
      </c>
      <c r="AG67" s="2">
        <v>0</v>
      </c>
      <c r="AH67" s="2">
        <v>0</v>
      </c>
    </row>
    <row r="68" spans="1:34" x14ac:dyDescent="0.35">
      <c r="A68" s="2" t="s">
        <v>105</v>
      </c>
      <c r="B68" s="2" t="s">
        <v>12</v>
      </c>
      <c r="C68" s="2">
        <v>7</v>
      </c>
      <c r="D68" s="2" t="s">
        <v>2042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28.076000000000001</v>
      </c>
      <c r="O68" s="2">
        <v>10</v>
      </c>
      <c r="P68" s="2">
        <v>0.46800000000000003</v>
      </c>
      <c r="Q68" s="2">
        <v>17.795000000000002</v>
      </c>
      <c r="R68" s="2">
        <v>11</v>
      </c>
      <c r="S68" s="2">
        <v>0.29699999999999999</v>
      </c>
      <c r="T68" s="2">
        <v>0</v>
      </c>
      <c r="U68" s="2">
        <v>0</v>
      </c>
      <c r="V68" s="2">
        <v>0</v>
      </c>
      <c r="W68" s="2">
        <v>13.68</v>
      </c>
      <c r="X68" s="2">
        <v>1</v>
      </c>
      <c r="Y68" s="2">
        <v>0.22800000000000001</v>
      </c>
      <c r="Z68" s="2">
        <v>6.7590000000000003</v>
      </c>
      <c r="AA68" s="2">
        <v>1</v>
      </c>
      <c r="AB68" s="2">
        <v>0.113</v>
      </c>
      <c r="AC68" s="2">
        <v>16.039000000000001</v>
      </c>
      <c r="AD68" s="2">
        <v>1</v>
      </c>
      <c r="AE68" s="2">
        <v>0.26700000000000002</v>
      </c>
      <c r="AF68" s="2">
        <v>0</v>
      </c>
      <c r="AG68" s="2">
        <v>0</v>
      </c>
      <c r="AH68" s="2">
        <v>0</v>
      </c>
    </row>
    <row r="69" spans="1:34" x14ac:dyDescent="0.35">
      <c r="A69" s="2" t="s">
        <v>105</v>
      </c>
      <c r="B69" s="2" t="s">
        <v>12</v>
      </c>
      <c r="C69" s="2">
        <v>8</v>
      </c>
      <c r="D69" s="2" t="s">
        <v>2041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18.036999999999999</v>
      </c>
      <c r="L69" s="2">
        <v>3</v>
      </c>
      <c r="M69" s="2">
        <v>0.30099999999999999</v>
      </c>
      <c r="N69" s="2">
        <v>16.48</v>
      </c>
      <c r="O69" s="2">
        <v>6</v>
      </c>
      <c r="P69" s="2">
        <v>0.27500000000000002</v>
      </c>
      <c r="Q69" s="2">
        <v>5.8789999999999996</v>
      </c>
      <c r="R69" s="2">
        <v>3</v>
      </c>
      <c r="S69" s="2">
        <v>9.8000000000000004E-2</v>
      </c>
      <c r="T69" s="2">
        <v>12.759</v>
      </c>
      <c r="U69" s="2">
        <v>1</v>
      </c>
      <c r="V69" s="2">
        <v>0.21299999999999999</v>
      </c>
      <c r="W69" s="2">
        <v>39.319000000000003</v>
      </c>
      <c r="X69" s="2">
        <v>1</v>
      </c>
      <c r="Y69" s="2">
        <v>0.65500000000000003</v>
      </c>
      <c r="Z69" s="2">
        <v>20.68</v>
      </c>
      <c r="AA69" s="2">
        <v>1</v>
      </c>
      <c r="AB69" s="2">
        <v>0.34499999999999997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 x14ac:dyDescent="0.35">
      <c r="A70" s="2" t="s">
        <v>105</v>
      </c>
      <c r="B70" s="2" t="s">
        <v>12</v>
      </c>
      <c r="C70" s="2">
        <v>9</v>
      </c>
      <c r="D70" s="2" t="s">
        <v>2040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38.079000000000001</v>
      </c>
      <c r="L70" s="2">
        <v>3</v>
      </c>
      <c r="M70" s="2">
        <v>0.63500000000000001</v>
      </c>
      <c r="N70" s="2">
        <v>7.2380000000000004</v>
      </c>
      <c r="O70" s="2">
        <v>3</v>
      </c>
      <c r="P70" s="2">
        <v>0.121</v>
      </c>
      <c r="Q70" s="2">
        <v>3.5990000000000002</v>
      </c>
      <c r="R70" s="2">
        <v>3</v>
      </c>
      <c r="S70" s="2">
        <v>0.06</v>
      </c>
      <c r="T70" s="2">
        <v>5.92</v>
      </c>
      <c r="U70" s="2">
        <v>1</v>
      </c>
      <c r="V70" s="2">
        <v>9.9000000000000005E-2</v>
      </c>
      <c r="W70" s="2">
        <v>0</v>
      </c>
      <c r="X70" s="2">
        <v>0</v>
      </c>
      <c r="Y70" s="2">
        <v>0</v>
      </c>
      <c r="Z70" s="2">
        <v>45.158999999999999</v>
      </c>
      <c r="AA70" s="2">
        <v>2</v>
      </c>
      <c r="AB70" s="2">
        <v>0.753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</row>
    <row r="71" spans="1:34" x14ac:dyDescent="0.35">
      <c r="A71" s="2" t="s">
        <v>105</v>
      </c>
      <c r="B71" s="2" t="s">
        <v>12</v>
      </c>
      <c r="C71" s="2">
        <v>10</v>
      </c>
      <c r="D71" s="2" t="s">
        <v>2039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6.6390000000000002</v>
      </c>
      <c r="L71" s="2">
        <v>1</v>
      </c>
      <c r="M71" s="2">
        <v>0.111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53.359000000000002</v>
      </c>
      <c r="U71" s="2">
        <v>2</v>
      </c>
      <c r="V71" s="2">
        <v>0.88900000000000001</v>
      </c>
      <c r="W71" s="2">
        <v>0</v>
      </c>
      <c r="X71" s="2">
        <v>0</v>
      </c>
      <c r="Y71" s="2">
        <v>0</v>
      </c>
      <c r="Z71" s="2">
        <v>60</v>
      </c>
      <c r="AA71" s="2">
        <v>1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</row>
    <row r="72" spans="1:34" x14ac:dyDescent="0.35">
      <c r="A72" s="2" t="s">
        <v>105</v>
      </c>
      <c r="B72" s="2" t="s">
        <v>12</v>
      </c>
      <c r="C72" s="2">
        <v>11</v>
      </c>
      <c r="D72" s="2" t="s">
        <v>2038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60</v>
      </c>
      <c r="U72" s="2">
        <v>1</v>
      </c>
      <c r="V72" s="2">
        <v>1</v>
      </c>
      <c r="W72" s="2">
        <v>0</v>
      </c>
      <c r="X72" s="2">
        <v>0</v>
      </c>
      <c r="Y72" s="2">
        <v>0</v>
      </c>
      <c r="Z72" s="2">
        <v>60</v>
      </c>
      <c r="AA72" s="2">
        <v>1</v>
      </c>
      <c r="AB72" s="2">
        <v>1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</row>
    <row r="73" spans="1:34" x14ac:dyDescent="0.35">
      <c r="A73" s="2" t="s">
        <v>105</v>
      </c>
      <c r="B73" s="2" t="s">
        <v>12</v>
      </c>
      <c r="C73" s="2">
        <v>12</v>
      </c>
      <c r="D73" s="2" t="s">
        <v>2037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4.5190000000000001</v>
      </c>
      <c r="L73" s="2">
        <v>2</v>
      </c>
      <c r="M73" s="2">
        <v>7.4999999999999997E-2</v>
      </c>
      <c r="N73" s="2">
        <v>5.2779999999999996</v>
      </c>
      <c r="O73" s="2">
        <v>2</v>
      </c>
      <c r="P73" s="2">
        <v>8.7999999999999995E-2</v>
      </c>
      <c r="Q73" s="2">
        <v>3.3980000000000001</v>
      </c>
      <c r="R73" s="2">
        <v>2</v>
      </c>
      <c r="S73" s="2">
        <v>5.7000000000000002E-2</v>
      </c>
      <c r="T73" s="2">
        <v>43.52</v>
      </c>
      <c r="U73" s="2">
        <v>1</v>
      </c>
      <c r="V73" s="2">
        <v>0.72499999999999998</v>
      </c>
      <c r="W73" s="2">
        <v>0</v>
      </c>
      <c r="X73" s="2">
        <v>0</v>
      </c>
      <c r="Y73" s="2">
        <v>0</v>
      </c>
      <c r="Z73" s="2">
        <v>49.838999999999999</v>
      </c>
      <c r="AA73" s="2">
        <v>1</v>
      </c>
      <c r="AB73" s="2">
        <v>0.83099999999999996</v>
      </c>
      <c r="AC73" s="2">
        <v>2.16</v>
      </c>
      <c r="AD73" s="2">
        <v>1</v>
      </c>
      <c r="AE73" s="2">
        <v>3.5999999999999997E-2</v>
      </c>
      <c r="AF73" s="2">
        <v>0</v>
      </c>
      <c r="AG73" s="2">
        <v>0</v>
      </c>
      <c r="AH73" s="2">
        <v>0</v>
      </c>
    </row>
    <row r="74" spans="1:34" x14ac:dyDescent="0.35">
      <c r="A74" s="2" t="s">
        <v>105</v>
      </c>
      <c r="B74" s="2" t="s">
        <v>12</v>
      </c>
      <c r="C74" s="2">
        <v>13</v>
      </c>
      <c r="D74" s="2" t="s">
        <v>2036</v>
      </c>
      <c r="E74" s="2">
        <v>2.96</v>
      </c>
      <c r="F74" s="2">
        <v>2</v>
      </c>
      <c r="G74" s="2">
        <v>4.9000000000000002E-2</v>
      </c>
      <c r="H74" s="2">
        <v>16.239999999999998</v>
      </c>
      <c r="I74" s="2">
        <v>1</v>
      </c>
      <c r="J74" s="2">
        <v>0.27100000000000002</v>
      </c>
      <c r="K74" s="2">
        <v>10.72</v>
      </c>
      <c r="L74" s="2">
        <v>1</v>
      </c>
      <c r="M74" s="2">
        <v>0.17899999999999999</v>
      </c>
      <c r="N74" s="2">
        <v>6.72</v>
      </c>
      <c r="O74" s="2">
        <v>3</v>
      </c>
      <c r="P74" s="2">
        <v>0.112</v>
      </c>
      <c r="Q74" s="2">
        <v>5.56</v>
      </c>
      <c r="R74" s="2">
        <v>4</v>
      </c>
      <c r="S74" s="2">
        <v>9.2999999999999999E-2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60</v>
      </c>
      <c r="AD74" s="2">
        <v>1</v>
      </c>
      <c r="AE74" s="2">
        <v>1</v>
      </c>
      <c r="AF74" s="2">
        <v>0</v>
      </c>
      <c r="AG74" s="2">
        <v>0</v>
      </c>
      <c r="AH74" s="2">
        <v>0</v>
      </c>
    </row>
    <row r="75" spans="1:34" x14ac:dyDescent="0.35">
      <c r="A75" s="2" t="s">
        <v>105</v>
      </c>
      <c r="B75" s="2" t="s">
        <v>12</v>
      </c>
      <c r="C75" s="2">
        <v>14</v>
      </c>
      <c r="D75" s="2" t="s">
        <v>2035</v>
      </c>
      <c r="E75" s="2">
        <v>0</v>
      </c>
      <c r="F75" s="2">
        <v>0</v>
      </c>
      <c r="G75" s="2">
        <v>0</v>
      </c>
      <c r="H75" s="2">
        <v>53.84</v>
      </c>
      <c r="I75" s="2">
        <v>2</v>
      </c>
      <c r="J75" s="2">
        <v>0.89700000000000002</v>
      </c>
      <c r="K75" s="2">
        <v>0</v>
      </c>
      <c r="L75" s="2">
        <v>0</v>
      </c>
      <c r="M75" s="2">
        <v>0</v>
      </c>
      <c r="N75" s="2">
        <v>0.36</v>
      </c>
      <c r="O75" s="2">
        <v>1</v>
      </c>
      <c r="P75" s="2">
        <v>6.0000000000000001E-3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60</v>
      </c>
      <c r="AD75" s="2">
        <v>1</v>
      </c>
      <c r="AE75" s="2">
        <v>1</v>
      </c>
      <c r="AF75" s="2">
        <v>0</v>
      </c>
      <c r="AG75" s="2">
        <v>0</v>
      </c>
      <c r="AH75" s="2">
        <v>0</v>
      </c>
    </row>
    <row r="76" spans="1:34" x14ac:dyDescent="0.35">
      <c r="A76" s="2" t="s">
        <v>105</v>
      </c>
      <c r="B76" s="2" t="s">
        <v>12</v>
      </c>
      <c r="C76" s="2">
        <v>15</v>
      </c>
      <c r="D76" s="2" t="s">
        <v>2034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1.6</v>
      </c>
      <c r="O76" s="2">
        <v>1</v>
      </c>
      <c r="P76" s="2">
        <v>2.7E-2</v>
      </c>
      <c r="Q76" s="2">
        <v>1.04</v>
      </c>
      <c r="R76" s="2">
        <v>1</v>
      </c>
      <c r="S76" s="2">
        <v>1.7000000000000001E-2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60</v>
      </c>
      <c r="AD76" s="2">
        <v>1</v>
      </c>
      <c r="AE76" s="2">
        <v>1</v>
      </c>
      <c r="AF76" s="2">
        <v>0</v>
      </c>
      <c r="AG76" s="2">
        <v>0</v>
      </c>
      <c r="AH76" s="2">
        <v>0</v>
      </c>
    </row>
    <row r="77" spans="1:34" x14ac:dyDescent="0.35">
      <c r="A77" s="2" t="s">
        <v>105</v>
      </c>
      <c r="B77" s="2" t="s">
        <v>12</v>
      </c>
      <c r="C77" s="2">
        <v>16</v>
      </c>
      <c r="D77" s="2" t="s">
        <v>2033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60</v>
      </c>
      <c r="AD77" s="2">
        <v>1</v>
      </c>
      <c r="AE77" s="2">
        <v>1</v>
      </c>
      <c r="AF77" s="2">
        <v>0</v>
      </c>
      <c r="AG77" s="2">
        <v>0</v>
      </c>
      <c r="AH77" s="2">
        <v>0</v>
      </c>
    </row>
    <row r="78" spans="1:34" x14ac:dyDescent="0.35">
      <c r="A78" s="2" t="s">
        <v>105</v>
      </c>
      <c r="B78" s="2" t="s">
        <v>12</v>
      </c>
      <c r="C78" s="2">
        <v>17</v>
      </c>
      <c r="D78" s="2" t="s">
        <v>2032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60</v>
      </c>
      <c r="AD78" s="2">
        <v>1</v>
      </c>
      <c r="AE78" s="2">
        <v>1</v>
      </c>
      <c r="AF78" s="2">
        <v>0</v>
      </c>
      <c r="AG78" s="2">
        <v>0</v>
      </c>
      <c r="AH78" s="2">
        <v>0</v>
      </c>
    </row>
    <row r="79" spans="1:34" x14ac:dyDescent="0.35">
      <c r="A79" s="2" t="s">
        <v>105</v>
      </c>
      <c r="B79" s="2" t="s">
        <v>12</v>
      </c>
      <c r="C79" s="2">
        <v>18</v>
      </c>
      <c r="D79" s="2" t="s">
        <v>2031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60</v>
      </c>
      <c r="AD79" s="2">
        <v>1</v>
      </c>
      <c r="AE79" s="2">
        <v>1</v>
      </c>
      <c r="AF79" s="2">
        <v>0</v>
      </c>
      <c r="AG79" s="2">
        <v>0</v>
      </c>
      <c r="AH79" s="2">
        <v>0</v>
      </c>
    </row>
    <row r="80" spans="1:34" x14ac:dyDescent="0.35">
      <c r="A80" s="2" t="s">
        <v>105</v>
      </c>
      <c r="B80" s="2" t="s">
        <v>12</v>
      </c>
      <c r="C80" s="2">
        <v>19</v>
      </c>
      <c r="D80" s="2" t="s">
        <v>2030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60</v>
      </c>
      <c r="AD80" s="2">
        <v>1</v>
      </c>
      <c r="AE80" s="2">
        <v>1</v>
      </c>
      <c r="AF80" s="2">
        <v>0</v>
      </c>
      <c r="AG80" s="2">
        <v>0</v>
      </c>
      <c r="AH80" s="2">
        <v>0</v>
      </c>
    </row>
    <row r="81" spans="1:34" x14ac:dyDescent="0.35">
      <c r="A81" s="2" t="s">
        <v>105</v>
      </c>
      <c r="B81" s="2" t="s">
        <v>12</v>
      </c>
      <c r="C81" s="2">
        <v>20</v>
      </c>
      <c r="D81" s="2" t="s">
        <v>2029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3.4</v>
      </c>
      <c r="O81" s="2">
        <v>2</v>
      </c>
      <c r="P81" s="2">
        <v>5.7000000000000002E-2</v>
      </c>
      <c r="Q81" s="2">
        <v>10.638999999999999</v>
      </c>
      <c r="R81" s="2">
        <v>4</v>
      </c>
      <c r="S81" s="2">
        <v>0.17699999999999999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1.639</v>
      </c>
      <c r="AA81" s="2">
        <v>1</v>
      </c>
      <c r="AB81" s="2">
        <v>2.7E-2</v>
      </c>
      <c r="AC81" s="2">
        <v>49.598999999999997</v>
      </c>
      <c r="AD81" s="2">
        <v>1</v>
      </c>
      <c r="AE81" s="2">
        <v>0.82699999999999996</v>
      </c>
      <c r="AF81" s="2">
        <v>0</v>
      </c>
      <c r="AG81" s="2">
        <v>0</v>
      </c>
      <c r="AH81" s="2">
        <v>0</v>
      </c>
    </row>
    <row r="82" spans="1:34" x14ac:dyDescent="0.35">
      <c r="A82" s="2" t="s">
        <v>106</v>
      </c>
      <c r="B82" s="2" t="s">
        <v>15</v>
      </c>
      <c r="C82" s="2">
        <v>1</v>
      </c>
      <c r="D82" s="2" t="s">
        <v>2095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7.8</v>
      </c>
      <c r="O82" s="2">
        <v>3</v>
      </c>
      <c r="P82" s="2">
        <v>0.13</v>
      </c>
      <c r="Q82" s="2">
        <v>0</v>
      </c>
      <c r="R82" s="2">
        <v>0</v>
      </c>
      <c r="S82" s="2">
        <v>0</v>
      </c>
      <c r="T82" s="2">
        <v>60</v>
      </c>
      <c r="U82" s="2">
        <v>1</v>
      </c>
      <c r="V82" s="2">
        <v>1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 t="s">
        <v>93</v>
      </c>
      <c r="AD82" s="2">
        <v>0</v>
      </c>
      <c r="AE82" s="2" t="s">
        <v>93</v>
      </c>
      <c r="AF82" s="2">
        <v>0</v>
      </c>
      <c r="AG82" s="2">
        <v>0</v>
      </c>
      <c r="AH82" s="2">
        <v>0</v>
      </c>
    </row>
    <row r="83" spans="1:34" x14ac:dyDescent="0.35">
      <c r="A83" s="2" t="s">
        <v>106</v>
      </c>
      <c r="B83" s="2" t="s">
        <v>15</v>
      </c>
      <c r="C83" s="2">
        <v>2</v>
      </c>
      <c r="D83" s="2" t="s">
        <v>2094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60</v>
      </c>
      <c r="U83" s="2">
        <v>1</v>
      </c>
      <c r="V83" s="2">
        <v>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 t="s">
        <v>93</v>
      </c>
      <c r="AD83" s="2">
        <v>0</v>
      </c>
      <c r="AE83" s="2" t="s">
        <v>93</v>
      </c>
      <c r="AF83" s="2">
        <v>0</v>
      </c>
      <c r="AG83" s="2">
        <v>0</v>
      </c>
      <c r="AH83" s="2">
        <v>0</v>
      </c>
    </row>
    <row r="84" spans="1:34" x14ac:dyDescent="0.35">
      <c r="A84" s="2" t="s">
        <v>106</v>
      </c>
      <c r="B84" s="2" t="s">
        <v>15</v>
      </c>
      <c r="C84" s="2">
        <v>3</v>
      </c>
      <c r="D84" s="2" t="s">
        <v>2093</v>
      </c>
      <c r="E84" s="2">
        <v>0.52</v>
      </c>
      <c r="F84" s="2">
        <v>1</v>
      </c>
      <c r="G84" s="2">
        <v>8.9999999999999993E-3</v>
      </c>
      <c r="H84" s="2">
        <v>0</v>
      </c>
      <c r="I84" s="2">
        <v>0</v>
      </c>
      <c r="J84" s="2">
        <v>0</v>
      </c>
      <c r="K84" s="2">
        <v>0.8</v>
      </c>
      <c r="L84" s="2">
        <v>1</v>
      </c>
      <c r="M84" s="2">
        <v>1.2999999999999999E-2</v>
      </c>
      <c r="N84" s="2">
        <v>5.9989999999999997</v>
      </c>
      <c r="O84" s="2">
        <v>3</v>
      </c>
      <c r="P84" s="2">
        <v>0.1</v>
      </c>
      <c r="Q84" s="2">
        <v>0</v>
      </c>
      <c r="R84" s="2">
        <v>0</v>
      </c>
      <c r="S84" s="2">
        <v>0</v>
      </c>
      <c r="T84" s="2">
        <v>58.719000000000001</v>
      </c>
      <c r="U84" s="2">
        <v>1</v>
      </c>
      <c r="V84" s="2">
        <v>0.97899999999999998</v>
      </c>
      <c r="W84" s="2">
        <v>1.28</v>
      </c>
      <c r="X84" s="2">
        <v>1</v>
      </c>
      <c r="Y84" s="2">
        <v>2.1000000000000001E-2</v>
      </c>
      <c r="Z84" s="2">
        <v>0</v>
      </c>
      <c r="AA84" s="2">
        <v>0</v>
      </c>
      <c r="AB84" s="2">
        <v>0</v>
      </c>
      <c r="AC84" s="2" t="s">
        <v>93</v>
      </c>
      <c r="AD84" s="2">
        <v>0</v>
      </c>
      <c r="AE84" s="2" t="s">
        <v>93</v>
      </c>
      <c r="AF84" s="2">
        <v>0</v>
      </c>
      <c r="AG84" s="2">
        <v>0</v>
      </c>
      <c r="AH84" s="2">
        <v>0</v>
      </c>
    </row>
    <row r="85" spans="1:34" x14ac:dyDescent="0.35">
      <c r="A85" s="2" t="s">
        <v>106</v>
      </c>
      <c r="B85" s="2" t="s">
        <v>15</v>
      </c>
      <c r="C85" s="2">
        <v>4</v>
      </c>
      <c r="D85" s="2" t="s">
        <v>2092</v>
      </c>
      <c r="E85" s="2">
        <v>0.92</v>
      </c>
      <c r="F85" s="2">
        <v>1</v>
      </c>
      <c r="G85" s="2">
        <v>1.4999999999999999E-2</v>
      </c>
      <c r="H85" s="2">
        <v>1.56</v>
      </c>
      <c r="I85" s="2">
        <v>1</v>
      </c>
      <c r="J85" s="2">
        <v>2.5999999999999999E-2</v>
      </c>
      <c r="K85" s="2">
        <v>22.832999999999998</v>
      </c>
      <c r="L85" s="2">
        <v>12</v>
      </c>
      <c r="M85" s="2">
        <v>0.38100000000000001</v>
      </c>
      <c r="N85" s="2">
        <v>17.956</v>
      </c>
      <c r="O85" s="2">
        <v>11</v>
      </c>
      <c r="P85" s="2">
        <v>0.29899999999999999</v>
      </c>
      <c r="Q85" s="2">
        <v>0</v>
      </c>
      <c r="R85" s="2">
        <v>0</v>
      </c>
      <c r="S85" s="2">
        <v>0</v>
      </c>
      <c r="T85" s="2">
        <v>32.718000000000004</v>
      </c>
      <c r="U85" s="2">
        <v>2</v>
      </c>
      <c r="V85" s="2">
        <v>0.54500000000000004</v>
      </c>
      <c r="W85" s="2">
        <v>17.477</v>
      </c>
      <c r="X85" s="2">
        <v>3</v>
      </c>
      <c r="Y85" s="2">
        <v>0.29099999999999998</v>
      </c>
      <c r="Z85" s="2">
        <v>3.2389999999999999</v>
      </c>
      <c r="AA85" s="2">
        <v>1</v>
      </c>
      <c r="AB85" s="2">
        <v>5.3999999999999999E-2</v>
      </c>
      <c r="AC85" s="2" t="s">
        <v>93</v>
      </c>
      <c r="AD85" s="2">
        <v>0</v>
      </c>
      <c r="AE85" s="2" t="s">
        <v>93</v>
      </c>
      <c r="AF85" s="2">
        <v>0</v>
      </c>
      <c r="AG85" s="2">
        <v>0</v>
      </c>
      <c r="AH85" s="2">
        <v>0</v>
      </c>
    </row>
    <row r="86" spans="1:34" x14ac:dyDescent="0.35">
      <c r="A86" s="2" t="s">
        <v>106</v>
      </c>
      <c r="B86" s="2" t="s">
        <v>15</v>
      </c>
      <c r="C86" s="2">
        <v>5</v>
      </c>
      <c r="D86" s="2" t="s">
        <v>2091</v>
      </c>
      <c r="E86" s="2">
        <v>0.64</v>
      </c>
      <c r="F86" s="2">
        <v>2</v>
      </c>
      <c r="G86" s="2">
        <v>1.0999999999999999E-2</v>
      </c>
      <c r="H86" s="2">
        <v>3.08</v>
      </c>
      <c r="I86" s="2">
        <v>3</v>
      </c>
      <c r="J86" s="2">
        <v>5.0999999999999997E-2</v>
      </c>
      <c r="K86" s="2">
        <v>24.831</v>
      </c>
      <c r="L86" s="2">
        <v>16</v>
      </c>
      <c r="M86" s="2">
        <v>0.41399999999999998</v>
      </c>
      <c r="N86" s="2">
        <v>15.472</v>
      </c>
      <c r="O86" s="2">
        <v>18</v>
      </c>
      <c r="P86" s="2">
        <v>0.25800000000000001</v>
      </c>
      <c r="Q86" s="2">
        <v>0</v>
      </c>
      <c r="R86" s="2">
        <v>0</v>
      </c>
      <c r="S86" s="2">
        <v>0</v>
      </c>
      <c r="T86" s="2">
        <v>49.598999999999997</v>
      </c>
      <c r="U86" s="2">
        <v>2</v>
      </c>
      <c r="V86" s="2">
        <v>0.82699999999999996</v>
      </c>
      <c r="W86" s="2">
        <v>7.1580000000000004</v>
      </c>
      <c r="X86" s="2">
        <v>3</v>
      </c>
      <c r="Y86" s="2">
        <v>0.11899999999999999</v>
      </c>
      <c r="Z86" s="2">
        <v>2.5190000000000001</v>
      </c>
      <c r="AA86" s="2">
        <v>1</v>
      </c>
      <c r="AB86" s="2">
        <v>4.2000000000000003E-2</v>
      </c>
      <c r="AC86" s="2" t="s">
        <v>93</v>
      </c>
      <c r="AD86" s="2">
        <v>0</v>
      </c>
      <c r="AE86" s="2" t="s">
        <v>93</v>
      </c>
      <c r="AF86" s="2">
        <v>0</v>
      </c>
      <c r="AG86" s="2">
        <v>0</v>
      </c>
      <c r="AH86" s="2">
        <v>0</v>
      </c>
    </row>
    <row r="87" spans="1:34" x14ac:dyDescent="0.35">
      <c r="A87" s="2" t="s">
        <v>106</v>
      </c>
      <c r="B87" s="2" t="s">
        <v>15</v>
      </c>
      <c r="C87" s="2">
        <v>6</v>
      </c>
      <c r="D87" s="2" t="s">
        <v>2090</v>
      </c>
      <c r="E87" s="2">
        <v>0.84</v>
      </c>
      <c r="F87" s="2">
        <v>2</v>
      </c>
      <c r="G87" s="2">
        <v>1.4E-2</v>
      </c>
      <c r="H87" s="2">
        <v>10.68</v>
      </c>
      <c r="I87" s="2">
        <v>8</v>
      </c>
      <c r="J87" s="2">
        <v>0.17799999999999999</v>
      </c>
      <c r="K87" s="2">
        <v>24.591999999999999</v>
      </c>
      <c r="L87" s="2">
        <v>14</v>
      </c>
      <c r="M87" s="2">
        <v>0.41</v>
      </c>
      <c r="N87" s="2">
        <v>8.1129999999999995</v>
      </c>
      <c r="O87" s="2">
        <v>13</v>
      </c>
      <c r="P87" s="2">
        <v>0.13500000000000001</v>
      </c>
      <c r="Q87" s="2">
        <v>0</v>
      </c>
      <c r="R87" s="2">
        <v>0</v>
      </c>
      <c r="S87" s="2">
        <v>0</v>
      </c>
      <c r="T87" s="2">
        <v>24.239000000000001</v>
      </c>
      <c r="U87" s="2">
        <v>2</v>
      </c>
      <c r="V87" s="2">
        <v>0.40400000000000003</v>
      </c>
      <c r="W87" s="2">
        <v>29.157</v>
      </c>
      <c r="X87" s="2">
        <v>3</v>
      </c>
      <c r="Y87" s="2">
        <v>0.48599999999999999</v>
      </c>
      <c r="Z87" s="2">
        <v>6.5990000000000002</v>
      </c>
      <c r="AA87" s="2">
        <v>1</v>
      </c>
      <c r="AB87" s="2">
        <v>0.11</v>
      </c>
      <c r="AC87" s="2" t="s">
        <v>93</v>
      </c>
      <c r="AD87" s="2">
        <v>0</v>
      </c>
      <c r="AE87" s="2" t="s">
        <v>93</v>
      </c>
      <c r="AF87" s="2">
        <v>0</v>
      </c>
      <c r="AG87" s="2">
        <v>0</v>
      </c>
      <c r="AH87" s="2">
        <v>0</v>
      </c>
    </row>
    <row r="88" spans="1:34" x14ac:dyDescent="0.35">
      <c r="A88" s="2" t="s">
        <v>106</v>
      </c>
      <c r="B88" s="2" t="s">
        <v>15</v>
      </c>
      <c r="C88" s="2">
        <v>7</v>
      </c>
      <c r="D88" s="2" t="s">
        <v>2089</v>
      </c>
      <c r="E88" s="2">
        <v>3.6</v>
      </c>
      <c r="F88" s="2">
        <v>3</v>
      </c>
      <c r="G88" s="2">
        <v>0.06</v>
      </c>
      <c r="H88" s="2">
        <v>10.276999999999999</v>
      </c>
      <c r="I88" s="2">
        <v>9</v>
      </c>
      <c r="J88" s="2">
        <v>0.17100000000000001</v>
      </c>
      <c r="K88" s="2">
        <v>24.792000000000002</v>
      </c>
      <c r="L88" s="2">
        <v>15</v>
      </c>
      <c r="M88" s="2">
        <v>0.41299999999999998</v>
      </c>
      <c r="N88" s="2">
        <v>9.1940000000000008</v>
      </c>
      <c r="O88" s="2">
        <v>12</v>
      </c>
      <c r="P88" s="2">
        <v>0.153</v>
      </c>
      <c r="Q88" s="2">
        <v>0</v>
      </c>
      <c r="R88" s="2">
        <v>0</v>
      </c>
      <c r="S88" s="2">
        <v>0</v>
      </c>
      <c r="T88" s="2">
        <v>60</v>
      </c>
      <c r="U88" s="2">
        <v>1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 t="s">
        <v>93</v>
      </c>
      <c r="AD88" s="2">
        <v>0</v>
      </c>
      <c r="AE88" s="2" t="s">
        <v>93</v>
      </c>
      <c r="AF88" s="2">
        <v>0</v>
      </c>
      <c r="AG88" s="2">
        <v>0</v>
      </c>
      <c r="AH88" s="2">
        <v>0</v>
      </c>
    </row>
    <row r="89" spans="1:34" x14ac:dyDescent="0.35">
      <c r="A89" s="2" t="s">
        <v>106</v>
      </c>
      <c r="B89" s="2" t="s">
        <v>15</v>
      </c>
      <c r="C89" s="2">
        <v>8</v>
      </c>
      <c r="D89" s="2" t="s">
        <v>2088</v>
      </c>
      <c r="E89" s="2">
        <v>4.72</v>
      </c>
      <c r="F89" s="2">
        <v>7</v>
      </c>
      <c r="G89" s="2">
        <v>7.9000000000000001E-2</v>
      </c>
      <c r="H89" s="2">
        <v>6.52</v>
      </c>
      <c r="I89" s="2">
        <v>4</v>
      </c>
      <c r="J89" s="2">
        <v>0.109</v>
      </c>
      <c r="K89" s="2">
        <v>27.954000000000001</v>
      </c>
      <c r="L89" s="2">
        <v>10</v>
      </c>
      <c r="M89" s="2">
        <v>0.46600000000000003</v>
      </c>
      <c r="N89" s="2">
        <v>9.9949999999999992</v>
      </c>
      <c r="O89" s="2">
        <v>12</v>
      </c>
      <c r="P89" s="2">
        <v>0.16700000000000001</v>
      </c>
      <c r="Q89" s="2">
        <v>0</v>
      </c>
      <c r="R89" s="2">
        <v>0</v>
      </c>
      <c r="S89" s="2">
        <v>0</v>
      </c>
      <c r="T89" s="2">
        <v>39.798999999999999</v>
      </c>
      <c r="U89" s="2">
        <v>2</v>
      </c>
      <c r="V89" s="2">
        <v>0.66300000000000003</v>
      </c>
      <c r="W89" s="2">
        <v>20.199000000000002</v>
      </c>
      <c r="X89" s="2">
        <v>1</v>
      </c>
      <c r="Y89" s="2">
        <v>0.33700000000000002</v>
      </c>
      <c r="Z89" s="2">
        <v>0</v>
      </c>
      <c r="AA89" s="2">
        <v>0</v>
      </c>
      <c r="AB89" s="2">
        <v>0</v>
      </c>
      <c r="AC89" s="2" t="s">
        <v>93</v>
      </c>
      <c r="AD89" s="2">
        <v>0</v>
      </c>
      <c r="AE89" s="2" t="s">
        <v>93</v>
      </c>
      <c r="AF89" s="2">
        <v>0</v>
      </c>
      <c r="AG89" s="2">
        <v>0</v>
      </c>
      <c r="AH89" s="2">
        <v>0</v>
      </c>
    </row>
    <row r="90" spans="1:34" x14ac:dyDescent="0.35">
      <c r="A90" s="2" t="s">
        <v>106</v>
      </c>
      <c r="B90" s="2" t="s">
        <v>15</v>
      </c>
      <c r="C90" s="2">
        <v>9</v>
      </c>
      <c r="D90" s="2" t="s">
        <v>2087</v>
      </c>
      <c r="E90" s="2">
        <v>0.72</v>
      </c>
      <c r="F90" s="2">
        <v>5</v>
      </c>
      <c r="G90" s="2">
        <v>1.2E-2</v>
      </c>
      <c r="H90" s="2">
        <v>6.88</v>
      </c>
      <c r="I90" s="2">
        <v>4</v>
      </c>
      <c r="J90" s="2">
        <v>0.115</v>
      </c>
      <c r="K90" s="2">
        <v>27.751999999999999</v>
      </c>
      <c r="L90" s="2">
        <v>12</v>
      </c>
      <c r="M90" s="2">
        <v>0.46300000000000002</v>
      </c>
      <c r="N90" s="2">
        <v>10.914</v>
      </c>
      <c r="O90" s="2">
        <v>14</v>
      </c>
      <c r="P90" s="2">
        <v>0.182</v>
      </c>
      <c r="Q90" s="2">
        <v>2.2400000000000002</v>
      </c>
      <c r="R90" s="2">
        <v>1</v>
      </c>
      <c r="S90" s="2">
        <v>3.6999999999999998E-2</v>
      </c>
      <c r="T90" s="2">
        <v>9.359</v>
      </c>
      <c r="U90" s="2">
        <v>1</v>
      </c>
      <c r="V90" s="2">
        <v>0.156</v>
      </c>
      <c r="W90" s="2">
        <v>7.1989999999999998</v>
      </c>
      <c r="X90" s="2">
        <v>1</v>
      </c>
      <c r="Y90" s="2">
        <v>0.12</v>
      </c>
      <c r="Z90" s="2">
        <v>2.5590000000000002</v>
      </c>
      <c r="AA90" s="2">
        <v>1</v>
      </c>
      <c r="AB90" s="2">
        <v>4.2999999999999997E-2</v>
      </c>
      <c r="AC90" s="2" t="s">
        <v>93</v>
      </c>
      <c r="AD90" s="2">
        <v>0</v>
      </c>
      <c r="AE90" s="2" t="s">
        <v>93</v>
      </c>
      <c r="AF90" s="2">
        <v>0</v>
      </c>
      <c r="AG90" s="2">
        <v>0</v>
      </c>
      <c r="AH90" s="2">
        <v>0</v>
      </c>
    </row>
    <row r="91" spans="1:34" x14ac:dyDescent="0.35">
      <c r="A91" s="2" t="s">
        <v>106</v>
      </c>
      <c r="B91" s="2" t="s">
        <v>15</v>
      </c>
      <c r="C91" s="2">
        <v>10</v>
      </c>
      <c r="D91" s="2" t="s">
        <v>2086</v>
      </c>
      <c r="E91" s="2">
        <v>0</v>
      </c>
      <c r="F91" s="2">
        <v>0</v>
      </c>
      <c r="G91" s="2">
        <v>0</v>
      </c>
      <c r="H91" s="2">
        <v>23.6</v>
      </c>
      <c r="I91" s="2">
        <v>7</v>
      </c>
      <c r="J91" s="2">
        <v>0.39300000000000002</v>
      </c>
      <c r="K91" s="2">
        <v>16.792999999999999</v>
      </c>
      <c r="L91" s="2">
        <v>10</v>
      </c>
      <c r="M91" s="2">
        <v>0.28000000000000003</v>
      </c>
      <c r="N91" s="2">
        <v>13.712999999999999</v>
      </c>
      <c r="O91" s="2">
        <v>11</v>
      </c>
      <c r="P91" s="2">
        <v>0.22900000000000001</v>
      </c>
      <c r="Q91" s="2">
        <v>7.52</v>
      </c>
      <c r="R91" s="2">
        <v>2</v>
      </c>
      <c r="S91" s="2">
        <v>0.125</v>
      </c>
      <c r="T91" s="2">
        <v>18.718</v>
      </c>
      <c r="U91" s="2">
        <v>2</v>
      </c>
      <c r="V91" s="2">
        <v>0.312</v>
      </c>
      <c r="W91" s="2">
        <v>17.277000000000001</v>
      </c>
      <c r="X91" s="2">
        <v>4</v>
      </c>
      <c r="Y91" s="2">
        <v>0.28799999999999998</v>
      </c>
      <c r="Z91" s="2">
        <v>14.678000000000001</v>
      </c>
      <c r="AA91" s="2">
        <v>2</v>
      </c>
      <c r="AB91" s="2">
        <v>0.245</v>
      </c>
      <c r="AC91" s="2" t="s">
        <v>93</v>
      </c>
      <c r="AD91" s="2">
        <v>0</v>
      </c>
      <c r="AE91" s="2" t="s">
        <v>93</v>
      </c>
      <c r="AF91" s="2">
        <v>0</v>
      </c>
      <c r="AG91" s="2">
        <v>0</v>
      </c>
      <c r="AH91" s="2">
        <v>0</v>
      </c>
    </row>
    <row r="92" spans="1:34" x14ac:dyDescent="0.35">
      <c r="A92" s="2" t="s">
        <v>106</v>
      </c>
      <c r="B92" s="2" t="s">
        <v>15</v>
      </c>
      <c r="C92" s="2">
        <v>11</v>
      </c>
      <c r="D92" s="2" t="s">
        <v>2085</v>
      </c>
      <c r="E92" s="2">
        <v>0</v>
      </c>
      <c r="F92" s="2">
        <v>0</v>
      </c>
      <c r="G92" s="2">
        <v>0</v>
      </c>
      <c r="H92" s="2">
        <v>31.719000000000001</v>
      </c>
      <c r="I92" s="2">
        <v>6</v>
      </c>
      <c r="J92" s="2">
        <v>0.52900000000000003</v>
      </c>
      <c r="K92" s="2">
        <v>16.309999999999999</v>
      </c>
      <c r="L92" s="2">
        <v>12</v>
      </c>
      <c r="M92" s="2">
        <v>0.27200000000000002</v>
      </c>
      <c r="N92" s="2">
        <v>7.1159999999999997</v>
      </c>
      <c r="O92" s="2">
        <v>10</v>
      </c>
      <c r="P92" s="2">
        <v>0.11899999999999999</v>
      </c>
      <c r="Q92" s="2">
        <v>5.88</v>
      </c>
      <c r="R92" s="2">
        <v>1</v>
      </c>
      <c r="S92" s="2">
        <v>9.8000000000000004E-2</v>
      </c>
      <c r="T92" s="2">
        <v>6.96</v>
      </c>
      <c r="U92" s="2">
        <v>1</v>
      </c>
      <c r="V92" s="2">
        <v>0.11600000000000001</v>
      </c>
      <c r="W92" s="2">
        <v>7.718</v>
      </c>
      <c r="X92" s="2">
        <v>2</v>
      </c>
      <c r="Y92" s="2">
        <v>0.129</v>
      </c>
      <c r="Z92" s="2">
        <v>31.638000000000002</v>
      </c>
      <c r="AA92" s="2">
        <v>2</v>
      </c>
      <c r="AB92" s="2">
        <v>0.52700000000000002</v>
      </c>
      <c r="AC92" s="2" t="s">
        <v>93</v>
      </c>
      <c r="AD92" s="2">
        <v>0</v>
      </c>
      <c r="AE92" s="2" t="s">
        <v>93</v>
      </c>
      <c r="AF92" s="2">
        <v>0</v>
      </c>
      <c r="AG92" s="2">
        <v>0</v>
      </c>
      <c r="AH92" s="2">
        <v>0</v>
      </c>
    </row>
    <row r="93" spans="1:34" x14ac:dyDescent="0.35">
      <c r="A93" s="2" t="s">
        <v>106</v>
      </c>
      <c r="B93" s="2" t="s">
        <v>15</v>
      </c>
      <c r="C93" s="2">
        <v>12</v>
      </c>
      <c r="D93" s="2" t="s">
        <v>2084</v>
      </c>
      <c r="E93" s="2">
        <v>0.76</v>
      </c>
      <c r="F93" s="2">
        <v>3</v>
      </c>
      <c r="G93" s="2">
        <v>1.2999999999999999E-2</v>
      </c>
      <c r="H93" s="2">
        <v>0</v>
      </c>
      <c r="I93" s="2">
        <v>0</v>
      </c>
      <c r="J93" s="2">
        <v>0</v>
      </c>
      <c r="K93" s="2">
        <v>37.079000000000001</v>
      </c>
      <c r="L93" s="2">
        <v>4</v>
      </c>
      <c r="M93" s="2">
        <v>0.61799999999999999</v>
      </c>
      <c r="N93" s="2">
        <v>1.5609999999999999</v>
      </c>
      <c r="O93" s="2">
        <v>4</v>
      </c>
      <c r="P93" s="2">
        <v>2.5999999999999999E-2</v>
      </c>
      <c r="Q93" s="2">
        <v>0</v>
      </c>
      <c r="R93" s="2">
        <v>0</v>
      </c>
      <c r="S93" s="2">
        <v>0</v>
      </c>
      <c r="T93" s="2">
        <v>60</v>
      </c>
      <c r="U93" s="2">
        <v>1</v>
      </c>
      <c r="V93" s="2">
        <v>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 t="s">
        <v>93</v>
      </c>
      <c r="AD93" s="2">
        <v>0</v>
      </c>
      <c r="AE93" s="2" t="s">
        <v>93</v>
      </c>
      <c r="AF93" s="2">
        <v>0</v>
      </c>
      <c r="AG93" s="2">
        <v>0</v>
      </c>
      <c r="AH93" s="2">
        <v>0</v>
      </c>
    </row>
    <row r="94" spans="1:34" x14ac:dyDescent="0.35">
      <c r="A94" s="2" t="s">
        <v>106</v>
      </c>
      <c r="B94" s="2" t="s">
        <v>15</v>
      </c>
      <c r="C94" s="2">
        <v>13</v>
      </c>
      <c r="D94" s="2" t="s">
        <v>2083</v>
      </c>
      <c r="E94" s="2">
        <v>2.1989999999999998</v>
      </c>
      <c r="F94" s="2">
        <v>3</v>
      </c>
      <c r="G94" s="2">
        <v>3.6999999999999998E-2</v>
      </c>
      <c r="H94" s="2">
        <v>0</v>
      </c>
      <c r="I94" s="2">
        <v>0</v>
      </c>
      <c r="J94" s="2">
        <v>0</v>
      </c>
      <c r="K94" s="2">
        <v>30.44</v>
      </c>
      <c r="L94" s="2">
        <v>3</v>
      </c>
      <c r="M94" s="2">
        <v>0.50700000000000001</v>
      </c>
      <c r="N94" s="2">
        <v>0.68</v>
      </c>
      <c r="O94" s="2">
        <v>1</v>
      </c>
      <c r="P94" s="2">
        <v>1.0999999999999999E-2</v>
      </c>
      <c r="Q94" s="2">
        <v>0</v>
      </c>
      <c r="R94" s="2">
        <v>0</v>
      </c>
      <c r="S94" s="2">
        <v>0</v>
      </c>
      <c r="T94" s="2">
        <v>60</v>
      </c>
      <c r="U94" s="2">
        <v>1</v>
      </c>
      <c r="V94" s="2">
        <v>1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 t="s">
        <v>93</v>
      </c>
      <c r="AD94" s="2">
        <v>0</v>
      </c>
      <c r="AE94" s="2" t="s">
        <v>93</v>
      </c>
      <c r="AF94" s="2">
        <v>0</v>
      </c>
      <c r="AG94" s="2">
        <v>0</v>
      </c>
      <c r="AH94" s="2">
        <v>0</v>
      </c>
    </row>
    <row r="95" spans="1:34" x14ac:dyDescent="0.35">
      <c r="A95" s="2" t="s">
        <v>106</v>
      </c>
      <c r="B95" s="2" t="s">
        <v>15</v>
      </c>
      <c r="C95" s="2">
        <v>14</v>
      </c>
      <c r="D95" s="2" t="s">
        <v>2082</v>
      </c>
      <c r="E95" s="2">
        <v>1.08</v>
      </c>
      <c r="F95" s="2">
        <v>2</v>
      </c>
      <c r="G95" s="2">
        <v>1.7999999999999999E-2</v>
      </c>
      <c r="H95" s="2">
        <v>0</v>
      </c>
      <c r="I95" s="2">
        <v>0</v>
      </c>
      <c r="J95" s="2">
        <v>0</v>
      </c>
      <c r="K95" s="2">
        <v>33.399000000000001</v>
      </c>
      <c r="L95" s="2">
        <v>6</v>
      </c>
      <c r="M95" s="2">
        <v>0.55700000000000005</v>
      </c>
      <c r="N95" s="2">
        <v>2.36</v>
      </c>
      <c r="O95" s="2">
        <v>3</v>
      </c>
      <c r="P95" s="2">
        <v>3.9E-2</v>
      </c>
      <c r="Q95" s="2">
        <v>0</v>
      </c>
      <c r="R95" s="2">
        <v>0</v>
      </c>
      <c r="S95" s="2">
        <v>0</v>
      </c>
      <c r="T95" s="2">
        <v>60</v>
      </c>
      <c r="U95" s="2">
        <v>1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 t="s">
        <v>93</v>
      </c>
      <c r="AD95" s="2">
        <v>0</v>
      </c>
      <c r="AE95" s="2" t="s">
        <v>93</v>
      </c>
      <c r="AF95" s="2">
        <v>0</v>
      </c>
      <c r="AG95" s="2">
        <v>0</v>
      </c>
      <c r="AH95" s="2">
        <v>0</v>
      </c>
    </row>
    <row r="96" spans="1:34" x14ac:dyDescent="0.35">
      <c r="A96" s="2" t="s">
        <v>106</v>
      </c>
      <c r="B96" s="2" t="s">
        <v>15</v>
      </c>
      <c r="C96" s="2">
        <v>15</v>
      </c>
      <c r="D96" s="2" t="s">
        <v>2081</v>
      </c>
      <c r="E96" s="2">
        <v>0.24</v>
      </c>
      <c r="F96" s="2">
        <v>1</v>
      </c>
      <c r="G96" s="2">
        <v>4.0000000000000001E-3</v>
      </c>
      <c r="H96" s="2">
        <v>0</v>
      </c>
      <c r="I96" s="2">
        <v>0</v>
      </c>
      <c r="J96" s="2">
        <v>0</v>
      </c>
      <c r="K96" s="2">
        <v>44.6</v>
      </c>
      <c r="L96" s="2">
        <v>1</v>
      </c>
      <c r="M96" s="2">
        <v>0.74299999999999999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60</v>
      </c>
      <c r="U96" s="2">
        <v>1</v>
      </c>
      <c r="V96" s="2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 t="s">
        <v>93</v>
      </c>
      <c r="AD96" s="2">
        <v>0</v>
      </c>
      <c r="AE96" s="2" t="s">
        <v>93</v>
      </c>
      <c r="AF96" s="2">
        <v>0</v>
      </c>
      <c r="AG96" s="2">
        <v>0</v>
      </c>
      <c r="AH96" s="2">
        <v>0</v>
      </c>
    </row>
    <row r="97" spans="1:34" x14ac:dyDescent="0.35">
      <c r="A97" s="2" t="s">
        <v>106</v>
      </c>
      <c r="B97" s="2" t="s">
        <v>15</v>
      </c>
      <c r="C97" s="2">
        <v>16</v>
      </c>
      <c r="D97" s="2" t="s">
        <v>2080</v>
      </c>
      <c r="E97" s="2">
        <v>0.36</v>
      </c>
      <c r="F97" s="2">
        <v>1</v>
      </c>
      <c r="G97" s="2">
        <v>6.0000000000000001E-3</v>
      </c>
      <c r="H97" s="2">
        <v>0</v>
      </c>
      <c r="I97" s="2">
        <v>0</v>
      </c>
      <c r="J97" s="2">
        <v>0</v>
      </c>
      <c r="K97" s="2">
        <v>45.32</v>
      </c>
      <c r="L97" s="2">
        <v>2</v>
      </c>
      <c r="M97" s="2">
        <v>0.755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60</v>
      </c>
      <c r="U97" s="2">
        <v>1</v>
      </c>
      <c r="V97" s="2">
        <v>1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 t="s">
        <v>93</v>
      </c>
      <c r="AD97" s="2">
        <v>0</v>
      </c>
      <c r="AE97" s="2" t="s">
        <v>93</v>
      </c>
      <c r="AF97" s="2">
        <v>0</v>
      </c>
      <c r="AG97" s="2">
        <v>0</v>
      </c>
      <c r="AH97" s="2">
        <v>0</v>
      </c>
    </row>
    <row r="98" spans="1:34" x14ac:dyDescent="0.35">
      <c r="A98" s="2" t="s">
        <v>106</v>
      </c>
      <c r="B98" s="2" t="s">
        <v>15</v>
      </c>
      <c r="C98" s="2">
        <v>17</v>
      </c>
      <c r="D98" s="2" t="s">
        <v>2079</v>
      </c>
      <c r="E98" s="2">
        <v>0.88</v>
      </c>
      <c r="F98" s="2">
        <v>2</v>
      </c>
      <c r="G98" s="2">
        <v>1.4999999999999999E-2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60</v>
      </c>
      <c r="U98" s="2">
        <v>1</v>
      </c>
      <c r="V98" s="2">
        <v>1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 t="s">
        <v>93</v>
      </c>
      <c r="AD98" s="2">
        <v>0</v>
      </c>
      <c r="AE98" s="2" t="s">
        <v>93</v>
      </c>
      <c r="AF98" s="2">
        <v>0</v>
      </c>
      <c r="AG98" s="2">
        <v>0</v>
      </c>
      <c r="AH98" s="2">
        <v>0</v>
      </c>
    </row>
    <row r="99" spans="1:34" x14ac:dyDescent="0.35">
      <c r="A99" s="2" t="s">
        <v>106</v>
      </c>
      <c r="B99" s="2" t="s">
        <v>15</v>
      </c>
      <c r="C99" s="2">
        <v>18</v>
      </c>
      <c r="D99" s="2" t="s">
        <v>2078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8.24</v>
      </c>
      <c r="L99" s="2">
        <v>1</v>
      </c>
      <c r="M99" s="2">
        <v>0.13700000000000001</v>
      </c>
      <c r="N99" s="2">
        <v>2.319</v>
      </c>
      <c r="O99" s="2">
        <v>1</v>
      </c>
      <c r="P99" s="2">
        <v>3.9E-2</v>
      </c>
      <c r="Q99" s="2">
        <v>0</v>
      </c>
      <c r="R99" s="2">
        <v>0</v>
      </c>
      <c r="S99" s="2">
        <v>0</v>
      </c>
      <c r="T99" s="2">
        <v>60</v>
      </c>
      <c r="U99" s="2">
        <v>1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 t="s">
        <v>93</v>
      </c>
      <c r="AD99" s="2">
        <v>0</v>
      </c>
      <c r="AE99" s="2" t="s">
        <v>93</v>
      </c>
      <c r="AF99" s="2">
        <v>0</v>
      </c>
      <c r="AG99" s="2">
        <v>0</v>
      </c>
      <c r="AH99" s="2">
        <v>0</v>
      </c>
    </row>
    <row r="100" spans="1:34" x14ac:dyDescent="0.35">
      <c r="A100" s="2" t="s">
        <v>106</v>
      </c>
      <c r="B100" s="2" t="s">
        <v>15</v>
      </c>
      <c r="C100" s="2">
        <v>19</v>
      </c>
      <c r="D100" s="2" t="s">
        <v>2077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0.32</v>
      </c>
      <c r="O100" s="2">
        <v>1</v>
      </c>
      <c r="P100" s="2">
        <v>5.0000000000000001E-3</v>
      </c>
      <c r="Q100" s="2">
        <v>0</v>
      </c>
      <c r="R100" s="2">
        <v>0</v>
      </c>
      <c r="S100" s="2">
        <v>0</v>
      </c>
      <c r="T100" s="2">
        <v>60</v>
      </c>
      <c r="U100" s="2">
        <v>1</v>
      </c>
      <c r="V100" s="2">
        <v>1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 t="s">
        <v>93</v>
      </c>
      <c r="AD100" s="2">
        <v>0</v>
      </c>
      <c r="AE100" s="2" t="s">
        <v>93</v>
      </c>
      <c r="AF100" s="2">
        <v>0</v>
      </c>
      <c r="AG100" s="2">
        <v>0</v>
      </c>
      <c r="AH100" s="2">
        <v>0</v>
      </c>
    </row>
    <row r="101" spans="1:34" x14ac:dyDescent="0.35">
      <c r="A101" s="2" t="s">
        <v>106</v>
      </c>
      <c r="B101" s="2" t="s">
        <v>15</v>
      </c>
      <c r="C101" s="2">
        <v>20</v>
      </c>
      <c r="D101" s="2" t="s">
        <v>2076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60</v>
      </c>
      <c r="U101" s="2">
        <v>1</v>
      </c>
      <c r="V101" s="2">
        <v>1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 t="s">
        <v>93</v>
      </c>
      <c r="AD101" s="2">
        <v>0</v>
      </c>
      <c r="AE101" s="2" t="s">
        <v>93</v>
      </c>
      <c r="AF101" s="2">
        <v>0</v>
      </c>
      <c r="AG101" s="2">
        <v>0</v>
      </c>
      <c r="AH101" s="2">
        <v>0</v>
      </c>
    </row>
    <row r="102" spans="1:34" x14ac:dyDescent="0.35">
      <c r="A102" s="2" t="s">
        <v>107</v>
      </c>
      <c r="B102" s="2">
        <v>87148</v>
      </c>
      <c r="C102" s="2">
        <v>1</v>
      </c>
      <c r="D102" s="2" t="s">
        <v>2075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60</v>
      </c>
      <c r="U102" s="2">
        <v>1</v>
      </c>
      <c r="V102" s="2">
        <v>1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 t="s">
        <v>93</v>
      </c>
      <c r="AD102" s="2">
        <v>0</v>
      </c>
      <c r="AE102" s="2" t="s">
        <v>93</v>
      </c>
      <c r="AF102" s="2">
        <v>0</v>
      </c>
      <c r="AG102" s="2">
        <v>0</v>
      </c>
      <c r="AH102" s="2">
        <v>0</v>
      </c>
    </row>
    <row r="103" spans="1:34" x14ac:dyDescent="0.35">
      <c r="A103" s="2" t="s">
        <v>107</v>
      </c>
      <c r="B103" s="2">
        <v>87148</v>
      </c>
      <c r="C103" s="2">
        <v>2</v>
      </c>
      <c r="D103" s="2" t="s">
        <v>1779</v>
      </c>
      <c r="E103" s="2">
        <v>2.5190000000000001</v>
      </c>
      <c r="F103" s="2">
        <v>5</v>
      </c>
      <c r="G103" s="2">
        <v>4.2000000000000003E-2</v>
      </c>
      <c r="H103" s="2">
        <v>13.16</v>
      </c>
      <c r="I103" s="2">
        <v>8</v>
      </c>
      <c r="J103" s="2">
        <v>0.219</v>
      </c>
      <c r="K103" s="2">
        <v>9.7929999999999993</v>
      </c>
      <c r="L103" s="2">
        <v>10</v>
      </c>
      <c r="M103" s="2">
        <v>0.16300000000000001</v>
      </c>
      <c r="N103" s="2">
        <v>18.231999999999999</v>
      </c>
      <c r="O103" s="2">
        <v>19</v>
      </c>
      <c r="P103" s="2">
        <v>0.30399999999999999</v>
      </c>
      <c r="Q103" s="2">
        <v>1</v>
      </c>
      <c r="R103" s="2">
        <v>1</v>
      </c>
      <c r="S103" s="2">
        <v>1.7000000000000001E-2</v>
      </c>
      <c r="T103" s="2">
        <v>13.798999999999999</v>
      </c>
      <c r="U103" s="2">
        <v>1</v>
      </c>
      <c r="V103" s="2">
        <v>0.23</v>
      </c>
      <c r="W103" s="2">
        <v>2.9590000000000001</v>
      </c>
      <c r="X103" s="2">
        <v>1</v>
      </c>
      <c r="Y103" s="2">
        <v>4.9000000000000002E-2</v>
      </c>
      <c r="Z103" s="2">
        <v>15.877000000000001</v>
      </c>
      <c r="AA103" s="2">
        <v>3</v>
      </c>
      <c r="AB103" s="2">
        <v>0.26500000000000001</v>
      </c>
      <c r="AC103" s="2" t="s">
        <v>93</v>
      </c>
      <c r="AD103" s="2">
        <v>0</v>
      </c>
      <c r="AE103" s="2" t="s">
        <v>93</v>
      </c>
      <c r="AF103" s="2">
        <v>0</v>
      </c>
      <c r="AG103" s="2">
        <v>0</v>
      </c>
      <c r="AH103" s="2">
        <v>0</v>
      </c>
    </row>
    <row r="104" spans="1:34" x14ac:dyDescent="0.35">
      <c r="A104" s="2" t="s">
        <v>107</v>
      </c>
      <c r="B104" s="2">
        <v>87148</v>
      </c>
      <c r="C104" s="2">
        <v>3</v>
      </c>
      <c r="D104" s="2" t="s">
        <v>1778</v>
      </c>
      <c r="E104" s="2">
        <v>1.04</v>
      </c>
      <c r="F104" s="2">
        <v>4</v>
      </c>
      <c r="G104" s="2">
        <v>1.7000000000000001E-2</v>
      </c>
      <c r="H104" s="2">
        <v>0.8</v>
      </c>
      <c r="I104" s="2">
        <v>1</v>
      </c>
      <c r="J104" s="2">
        <v>1.2999999999999999E-2</v>
      </c>
      <c r="K104" s="2">
        <v>22.951000000000001</v>
      </c>
      <c r="L104" s="2">
        <v>19</v>
      </c>
      <c r="M104" s="2">
        <v>0.38300000000000001</v>
      </c>
      <c r="N104" s="2">
        <v>19.186</v>
      </c>
      <c r="O104" s="2">
        <v>28</v>
      </c>
      <c r="P104" s="2">
        <v>0.32</v>
      </c>
      <c r="Q104" s="2">
        <v>0</v>
      </c>
      <c r="R104" s="2">
        <v>0</v>
      </c>
      <c r="S104" s="2">
        <v>0</v>
      </c>
      <c r="T104" s="2">
        <v>33.119</v>
      </c>
      <c r="U104" s="2">
        <v>2</v>
      </c>
      <c r="V104" s="2">
        <v>0.55200000000000005</v>
      </c>
      <c r="W104" s="2">
        <v>10.318</v>
      </c>
      <c r="X104" s="2">
        <v>2</v>
      </c>
      <c r="Y104" s="2">
        <v>0.17199999999999999</v>
      </c>
      <c r="Z104" s="2">
        <v>9.8780000000000001</v>
      </c>
      <c r="AA104" s="2">
        <v>2</v>
      </c>
      <c r="AB104" s="2">
        <v>0.16500000000000001</v>
      </c>
      <c r="AC104" s="2" t="s">
        <v>93</v>
      </c>
      <c r="AD104" s="2">
        <v>0</v>
      </c>
      <c r="AE104" s="2" t="s">
        <v>93</v>
      </c>
      <c r="AF104" s="2">
        <v>0</v>
      </c>
      <c r="AG104" s="2">
        <v>0</v>
      </c>
      <c r="AH104" s="2">
        <v>0</v>
      </c>
    </row>
    <row r="105" spans="1:34" x14ac:dyDescent="0.35">
      <c r="A105" s="2" t="s">
        <v>107</v>
      </c>
      <c r="B105" s="2">
        <v>87148</v>
      </c>
      <c r="C105" s="2">
        <v>4</v>
      </c>
      <c r="D105" s="2" t="s">
        <v>1777</v>
      </c>
      <c r="E105" s="2">
        <v>0.6</v>
      </c>
      <c r="F105" s="2">
        <v>2</v>
      </c>
      <c r="G105" s="2">
        <v>0.01</v>
      </c>
      <c r="H105" s="2">
        <v>29.716999999999999</v>
      </c>
      <c r="I105" s="2">
        <v>6</v>
      </c>
      <c r="J105" s="2">
        <v>0.495</v>
      </c>
      <c r="K105" s="2">
        <v>13.352</v>
      </c>
      <c r="L105" s="2">
        <v>10</v>
      </c>
      <c r="M105" s="2">
        <v>0.223</v>
      </c>
      <c r="N105" s="2">
        <v>15.44</v>
      </c>
      <c r="O105" s="2">
        <v>9</v>
      </c>
      <c r="P105" s="2">
        <v>0.25700000000000001</v>
      </c>
      <c r="Q105" s="2">
        <v>0</v>
      </c>
      <c r="R105" s="2">
        <v>0</v>
      </c>
      <c r="S105" s="2">
        <v>0</v>
      </c>
      <c r="T105" s="2">
        <v>5.1589999999999998</v>
      </c>
      <c r="U105" s="2">
        <v>1</v>
      </c>
      <c r="V105" s="2">
        <v>8.5999999999999993E-2</v>
      </c>
      <c r="W105" s="2">
        <v>2.839</v>
      </c>
      <c r="X105" s="2">
        <v>1</v>
      </c>
      <c r="Y105" s="2">
        <v>4.7E-2</v>
      </c>
      <c r="Z105" s="2">
        <v>10.519</v>
      </c>
      <c r="AA105" s="2">
        <v>2</v>
      </c>
      <c r="AB105" s="2">
        <v>0.17499999999999999</v>
      </c>
      <c r="AC105" s="2" t="s">
        <v>93</v>
      </c>
      <c r="AD105" s="2">
        <v>0</v>
      </c>
      <c r="AE105" s="2" t="s">
        <v>93</v>
      </c>
      <c r="AF105" s="2">
        <v>0</v>
      </c>
      <c r="AG105" s="2">
        <v>0</v>
      </c>
      <c r="AH105" s="2">
        <v>0</v>
      </c>
    </row>
    <row r="106" spans="1:34" x14ac:dyDescent="0.35">
      <c r="A106" s="2" t="s">
        <v>107</v>
      </c>
      <c r="B106" s="2">
        <v>87148</v>
      </c>
      <c r="C106" s="2">
        <v>5</v>
      </c>
      <c r="D106" s="2" t="s">
        <v>1776</v>
      </c>
      <c r="E106" s="2">
        <v>0.2</v>
      </c>
      <c r="F106" s="2">
        <v>1</v>
      </c>
      <c r="G106" s="2">
        <v>3.0000000000000001E-3</v>
      </c>
      <c r="H106" s="2">
        <v>25.635999999999999</v>
      </c>
      <c r="I106" s="2">
        <v>6</v>
      </c>
      <c r="J106" s="2">
        <v>0.42699999999999999</v>
      </c>
      <c r="K106" s="2">
        <v>6.4379999999999997</v>
      </c>
      <c r="L106" s="2">
        <v>2</v>
      </c>
      <c r="M106" s="2">
        <v>0.107</v>
      </c>
      <c r="N106" s="2">
        <v>2.1190000000000002</v>
      </c>
      <c r="O106" s="2">
        <v>3</v>
      </c>
      <c r="P106" s="2">
        <v>3.5000000000000003E-2</v>
      </c>
      <c r="Q106" s="2">
        <v>19.559999999999999</v>
      </c>
      <c r="R106" s="2">
        <v>3</v>
      </c>
      <c r="S106" s="2">
        <v>0.32600000000000001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27.798999999999999</v>
      </c>
      <c r="AA106" s="2">
        <v>2</v>
      </c>
      <c r="AB106" s="2">
        <v>0.46300000000000002</v>
      </c>
      <c r="AC106" s="2" t="s">
        <v>93</v>
      </c>
      <c r="AD106" s="2">
        <v>0</v>
      </c>
      <c r="AE106" s="2" t="s">
        <v>93</v>
      </c>
      <c r="AF106" s="2">
        <v>0</v>
      </c>
      <c r="AG106" s="2">
        <v>0</v>
      </c>
      <c r="AH106" s="2">
        <v>0</v>
      </c>
    </row>
    <row r="107" spans="1:34" x14ac:dyDescent="0.35">
      <c r="A107" s="2" t="s">
        <v>107</v>
      </c>
      <c r="B107" s="2">
        <v>87148</v>
      </c>
      <c r="C107" s="2">
        <v>6</v>
      </c>
      <c r="D107" s="2" t="s">
        <v>1775</v>
      </c>
      <c r="E107" s="2">
        <v>1.08</v>
      </c>
      <c r="F107" s="2">
        <v>2</v>
      </c>
      <c r="G107" s="2">
        <v>1.7999999999999999E-2</v>
      </c>
      <c r="H107" s="2">
        <v>32.518000000000001</v>
      </c>
      <c r="I107" s="2">
        <v>12</v>
      </c>
      <c r="J107" s="2">
        <v>0.54200000000000004</v>
      </c>
      <c r="K107" s="2">
        <v>7.1959999999999997</v>
      </c>
      <c r="L107" s="2">
        <v>5</v>
      </c>
      <c r="M107" s="2">
        <v>0.12</v>
      </c>
      <c r="N107" s="2">
        <v>7.274</v>
      </c>
      <c r="O107" s="2">
        <v>7</v>
      </c>
      <c r="P107" s="2">
        <v>0.121</v>
      </c>
      <c r="Q107" s="2">
        <v>3.9569999999999999</v>
      </c>
      <c r="R107" s="2">
        <v>3</v>
      </c>
      <c r="S107" s="2">
        <v>6.6000000000000003E-2</v>
      </c>
      <c r="T107" s="2">
        <v>13.718999999999999</v>
      </c>
      <c r="U107" s="2">
        <v>1</v>
      </c>
      <c r="V107" s="2">
        <v>0.22900000000000001</v>
      </c>
      <c r="W107" s="2">
        <v>5.9189999999999996</v>
      </c>
      <c r="X107" s="2">
        <v>1</v>
      </c>
      <c r="Y107" s="2">
        <v>9.9000000000000005E-2</v>
      </c>
      <c r="Z107" s="2">
        <v>16.198</v>
      </c>
      <c r="AA107" s="2">
        <v>3</v>
      </c>
      <c r="AB107" s="2">
        <v>0.27</v>
      </c>
      <c r="AC107" s="2" t="s">
        <v>93</v>
      </c>
      <c r="AD107" s="2">
        <v>0</v>
      </c>
      <c r="AE107" s="2" t="s">
        <v>93</v>
      </c>
      <c r="AF107" s="2">
        <v>0</v>
      </c>
      <c r="AG107" s="2">
        <v>0</v>
      </c>
      <c r="AH107" s="2">
        <v>0</v>
      </c>
    </row>
    <row r="108" spans="1:34" x14ac:dyDescent="0.35">
      <c r="A108" s="2" t="s">
        <v>107</v>
      </c>
      <c r="B108" s="2">
        <v>87148</v>
      </c>
      <c r="C108" s="2">
        <v>7</v>
      </c>
      <c r="D108" s="2" t="s">
        <v>1774</v>
      </c>
      <c r="E108" s="2">
        <v>0</v>
      </c>
      <c r="F108" s="2">
        <v>0</v>
      </c>
      <c r="G108" s="2">
        <v>0</v>
      </c>
      <c r="H108" s="2">
        <v>33.034999999999997</v>
      </c>
      <c r="I108" s="2">
        <v>8</v>
      </c>
      <c r="J108" s="2">
        <v>0.55100000000000005</v>
      </c>
      <c r="K108" s="2">
        <v>1.9990000000000001</v>
      </c>
      <c r="L108" s="2">
        <v>2</v>
      </c>
      <c r="M108" s="2">
        <v>3.3000000000000002E-2</v>
      </c>
      <c r="N108" s="2">
        <v>4.04</v>
      </c>
      <c r="O108" s="2">
        <v>3</v>
      </c>
      <c r="P108" s="2">
        <v>6.7000000000000004E-2</v>
      </c>
      <c r="Q108" s="2">
        <v>19.957999999999998</v>
      </c>
      <c r="R108" s="2">
        <v>4</v>
      </c>
      <c r="S108" s="2">
        <v>0.33300000000000002</v>
      </c>
      <c r="T108" s="2">
        <v>16.719000000000001</v>
      </c>
      <c r="U108" s="2">
        <v>1</v>
      </c>
      <c r="V108" s="2">
        <v>0.27900000000000003</v>
      </c>
      <c r="W108" s="2">
        <v>25.238</v>
      </c>
      <c r="X108" s="2">
        <v>2</v>
      </c>
      <c r="Y108" s="2">
        <v>0.42099999999999999</v>
      </c>
      <c r="Z108" s="2">
        <v>18.039000000000001</v>
      </c>
      <c r="AA108" s="2">
        <v>2</v>
      </c>
      <c r="AB108" s="2">
        <v>0.30099999999999999</v>
      </c>
      <c r="AC108" s="2" t="s">
        <v>93</v>
      </c>
      <c r="AD108" s="2">
        <v>0</v>
      </c>
      <c r="AE108" s="2" t="s">
        <v>93</v>
      </c>
      <c r="AF108" s="2">
        <v>0</v>
      </c>
      <c r="AG108" s="2">
        <v>0</v>
      </c>
      <c r="AH108" s="2">
        <v>0</v>
      </c>
    </row>
    <row r="109" spans="1:34" x14ac:dyDescent="0.35">
      <c r="A109" s="2" t="s">
        <v>107</v>
      </c>
      <c r="B109" s="2">
        <v>87148</v>
      </c>
      <c r="C109" s="2">
        <v>8</v>
      </c>
      <c r="D109" s="2" t="s">
        <v>1773</v>
      </c>
      <c r="E109" s="2">
        <v>1.32</v>
      </c>
      <c r="F109" s="2">
        <v>2</v>
      </c>
      <c r="G109" s="2">
        <v>2.1999999999999999E-2</v>
      </c>
      <c r="H109" s="2">
        <v>19.119</v>
      </c>
      <c r="I109" s="2">
        <v>3</v>
      </c>
      <c r="J109" s="2">
        <v>0.31900000000000001</v>
      </c>
      <c r="K109" s="2">
        <v>10.356999999999999</v>
      </c>
      <c r="L109" s="2">
        <v>7</v>
      </c>
      <c r="M109" s="2">
        <v>0.17299999999999999</v>
      </c>
      <c r="N109" s="2">
        <v>15.996</v>
      </c>
      <c r="O109" s="2">
        <v>11</v>
      </c>
      <c r="P109" s="2">
        <v>0.26700000000000002</v>
      </c>
      <c r="Q109" s="2">
        <v>4</v>
      </c>
      <c r="R109" s="2">
        <v>1</v>
      </c>
      <c r="S109" s="2">
        <v>6.7000000000000004E-2</v>
      </c>
      <c r="T109" s="2">
        <v>17.399000000000001</v>
      </c>
      <c r="U109" s="2">
        <v>1</v>
      </c>
      <c r="V109" s="2">
        <v>0.28999999999999998</v>
      </c>
      <c r="W109" s="2">
        <v>14.519</v>
      </c>
      <c r="X109" s="2">
        <v>2</v>
      </c>
      <c r="Y109" s="2">
        <v>0.24199999999999999</v>
      </c>
      <c r="Z109" s="2">
        <v>7.3179999999999996</v>
      </c>
      <c r="AA109" s="2">
        <v>2</v>
      </c>
      <c r="AB109" s="2">
        <v>0.122</v>
      </c>
      <c r="AC109" s="2" t="s">
        <v>93</v>
      </c>
      <c r="AD109" s="2">
        <v>0</v>
      </c>
      <c r="AE109" s="2" t="s">
        <v>93</v>
      </c>
      <c r="AF109" s="2">
        <v>0</v>
      </c>
      <c r="AG109" s="2">
        <v>0</v>
      </c>
      <c r="AH109" s="2">
        <v>0</v>
      </c>
    </row>
    <row r="110" spans="1:34" x14ac:dyDescent="0.35">
      <c r="A110" s="2" t="s">
        <v>107</v>
      </c>
      <c r="B110" s="2">
        <v>87148</v>
      </c>
      <c r="C110" s="2">
        <v>9</v>
      </c>
      <c r="D110" s="2" t="s">
        <v>1772</v>
      </c>
      <c r="E110" s="2">
        <v>0.68</v>
      </c>
      <c r="F110" s="2">
        <v>3</v>
      </c>
      <c r="G110" s="2">
        <v>1.0999999999999999E-2</v>
      </c>
      <c r="H110" s="2">
        <v>8.16</v>
      </c>
      <c r="I110" s="2">
        <v>1</v>
      </c>
      <c r="J110" s="2">
        <v>0.13600000000000001</v>
      </c>
      <c r="K110" s="2">
        <v>21.398</v>
      </c>
      <c r="L110" s="2">
        <v>5</v>
      </c>
      <c r="M110" s="2">
        <v>0.35699999999999998</v>
      </c>
      <c r="N110" s="2">
        <v>6.2389999999999999</v>
      </c>
      <c r="O110" s="2">
        <v>7</v>
      </c>
      <c r="P110" s="2">
        <v>0.104</v>
      </c>
      <c r="Q110" s="2">
        <v>0</v>
      </c>
      <c r="R110" s="2">
        <v>0</v>
      </c>
      <c r="S110" s="2">
        <v>0</v>
      </c>
      <c r="T110" s="2">
        <v>44.44</v>
      </c>
      <c r="U110" s="2">
        <v>1</v>
      </c>
      <c r="V110" s="2">
        <v>0.74099999999999999</v>
      </c>
      <c r="W110" s="2">
        <v>15.558999999999999</v>
      </c>
      <c r="X110" s="2">
        <v>1</v>
      </c>
      <c r="Y110" s="2">
        <v>0.25900000000000001</v>
      </c>
      <c r="Z110" s="2">
        <v>0</v>
      </c>
      <c r="AA110" s="2">
        <v>0</v>
      </c>
      <c r="AB110" s="2">
        <v>0</v>
      </c>
      <c r="AC110" s="2" t="s">
        <v>93</v>
      </c>
      <c r="AD110" s="2">
        <v>0</v>
      </c>
      <c r="AE110" s="2" t="s">
        <v>93</v>
      </c>
      <c r="AF110" s="2">
        <v>0</v>
      </c>
      <c r="AG110" s="2">
        <v>0</v>
      </c>
      <c r="AH110" s="2">
        <v>0</v>
      </c>
    </row>
    <row r="111" spans="1:34" x14ac:dyDescent="0.35">
      <c r="A111" s="2" t="s">
        <v>107</v>
      </c>
      <c r="B111" s="2">
        <v>87148</v>
      </c>
      <c r="C111" s="2">
        <v>10</v>
      </c>
      <c r="D111" s="2" t="s">
        <v>1771</v>
      </c>
      <c r="E111" s="2">
        <v>0.2</v>
      </c>
      <c r="F111" s="2">
        <v>1</v>
      </c>
      <c r="G111" s="2">
        <v>3.0000000000000001E-3</v>
      </c>
      <c r="H111" s="2">
        <v>10.119</v>
      </c>
      <c r="I111" s="2">
        <v>2</v>
      </c>
      <c r="J111" s="2">
        <v>0.16900000000000001</v>
      </c>
      <c r="K111" s="2">
        <v>17.393000000000001</v>
      </c>
      <c r="L111" s="2">
        <v>8</v>
      </c>
      <c r="M111" s="2">
        <v>0.28999999999999998</v>
      </c>
      <c r="N111" s="2">
        <v>11.554</v>
      </c>
      <c r="O111" s="2">
        <v>12</v>
      </c>
      <c r="P111" s="2">
        <v>0.193</v>
      </c>
      <c r="Q111" s="2">
        <v>2.56</v>
      </c>
      <c r="R111" s="2">
        <v>1</v>
      </c>
      <c r="S111" s="2">
        <v>4.2999999999999997E-2</v>
      </c>
      <c r="T111" s="2">
        <v>27.239000000000001</v>
      </c>
      <c r="U111" s="2">
        <v>2</v>
      </c>
      <c r="V111" s="2">
        <v>0.45400000000000001</v>
      </c>
      <c r="W111" s="2">
        <v>4.2779999999999996</v>
      </c>
      <c r="X111" s="2">
        <v>2</v>
      </c>
      <c r="Y111" s="2">
        <v>7.0999999999999994E-2</v>
      </c>
      <c r="Z111" s="2">
        <v>5.36</v>
      </c>
      <c r="AA111" s="2">
        <v>2</v>
      </c>
      <c r="AB111" s="2">
        <v>8.8999999999999996E-2</v>
      </c>
      <c r="AC111" s="2" t="s">
        <v>93</v>
      </c>
      <c r="AD111" s="2">
        <v>0</v>
      </c>
      <c r="AE111" s="2" t="s">
        <v>93</v>
      </c>
      <c r="AF111" s="2">
        <v>0</v>
      </c>
      <c r="AG111" s="2">
        <v>0</v>
      </c>
      <c r="AH111" s="2">
        <v>0</v>
      </c>
    </row>
    <row r="112" spans="1:34" x14ac:dyDescent="0.35">
      <c r="A112" s="2" t="s">
        <v>107</v>
      </c>
      <c r="B112" s="2">
        <v>87148</v>
      </c>
      <c r="C112" s="2">
        <v>11</v>
      </c>
      <c r="D112" s="2" t="s">
        <v>1770</v>
      </c>
      <c r="E112" s="2">
        <v>0.439</v>
      </c>
      <c r="F112" s="2">
        <v>2</v>
      </c>
      <c r="G112" s="2">
        <v>7.0000000000000001E-3</v>
      </c>
      <c r="H112" s="2">
        <v>0</v>
      </c>
      <c r="I112" s="2">
        <v>0</v>
      </c>
      <c r="J112" s="2">
        <v>0</v>
      </c>
      <c r="K112" s="2">
        <v>29.52</v>
      </c>
      <c r="L112" s="2">
        <v>9</v>
      </c>
      <c r="M112" s="2">
        <v>0.49199999999999999</v>
      </c>
      <c r="N112" s="2">
        <v>13.117000000000001</v>
      </c>
      <c r="O112" s="2">
        <v>11</v>
      </c>
      <c r="P112" s="2">
        <v>0.219</v>
      </c>
      <c r="Q112" s="2">
        <v>0</v>
      </c>
      <c r="R112" s="2">
        <v>0</v>
      </c>
      <c r="S112" s="2">
        <v>0</v>
      </c>
      <c r="T112" s="2">
        <v>46.119</v>
      </c>
      <c r="U112" s="2">
        <v>1</v>
      </c>
      <c r="V112" s="2">
        <v>0.76900000000000002</v>
      </c>
      <c r="W112" s="2">
        <v>6.1589999999999998</v>
      </c>
      <c r="X112" s="2">
        <v>1</v>
      </c>
      <c r="Y112" s="2">
        <v>0.10299999999999999</v>
      </c>
      <c r="Z112" s="2">
        <v>2.1989999999999998</v>
      </c>
      <c r="AA112" s="2">
        <v>1</v>
      </c>
      <c r="AB112" s="2">
        <v>3.6999999999999998E-2</v>
      </c>
      <c r="AC112" s="2" t="s">
        <v>93</v>
      </c>
      <c r="AD112" s="2">
        <v>0</v>
      </c>
      <c r="AE112" s="2" t="s">
        <v>93</v>
      </c>
      <c r="AF112" s="2">
        <v>0</v>
      </c>
      <c r="AG112" s="2">
        <v>0</v>
      </c>
      <c r="AH112" s="2">
        <v>0</v>
      </c>
    </row>
    <row r="113" spans="1:34" x14ac:dyDescent="0.35">
      <c r="A113" s="2" t="s">
        <v>107</v>
      </c>
      <c r="B113" s="2">
        <v>87148</v>
      </c>
      <c r="C113" s="2">
        <v>12</v>
      </c>
      <c r="D113" s="2" t="s">
        <v>1769</v>
      </c>
      <c r="E113" s="2">
        <v>4.04</v>
      </c>
      <c r="F113" s="2">
        <v>5</v>
      </c>
      <c r="G113" s="2">
        <v>6.7000000000000004E-2</v>
      </c>
      <c r="H113" s="2">
        <v>2.48</v>
      </c>
      <c r="I113" s="2">
        <v>1</v>
      </c>
      <c r="J113" s="2">
        <v>4.1000000000000002E-2</v>
      </c>
      <c r="K113" s="2">
        <v>19.198</v>
      </c>
      <c r="L113" s="2">
        <v>6</v>
      </c>
      <c r="M113" s="2">
        <v>0.32</v>
      </c>
      <c r="N113" s="2">
        <v>10.276</v>
      </c>
      <c r="O113" s="2">
        <v>11</v>
      </c>
      <c r="P113" s="2">
        <v>0.17100000000000001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 t="s">
        <v>93</v>
      </c>
      <c r="AD113" s="2">
        <v>0</v>
      </c>
      <c r="AE113" s="2" t="s">
        <v>93</v>
      </c>
      <c r="AF113" s="2">
        <v>0</v>
      </c>
      <c r="AG113" s="2">
        <v>0</v>
      </c>
      <c r="AH113" s="2">
        <v>0</v>
      </c>
    </row>
    <row r="114" spans="1:34" x14ac:dyDescent="0.35">
      <c r="A114" s="2" t="s">
        <v>107</v>
      </c>
      <c r="B114" s="2">
        <v>87148</v>
      </c>
      <c r="C114" s="2">
        <v>13</v>
      </c>
      <c r="D114" s="2" t="s">
        <v>1768</v>
      </c>
      <c r="E114" s="2">
        <v>1.6379999999999999</v>
      </c>
      <c r="F114" s="2">
        <v>4</v>
      </c>
      <c r="G114" s="2">
        <v>2.7E-2</v>
      </c>
      <c r="H114" s="2">
        <v>0</v>
      </c>
      <c r="I114" s="2">
        <v>0</v>
      </c>
      <c r="J114" s="2">
        <v>0</v>
      </c>
      <c r="K114" s="2">
        <v>9.1199999999999992</v>
      </c>
      <c r="L114" s="2">
        <v>4</v>
      </c>
      <c r="M114" s="2">
        <v>0.152</v>
      </c>
      <c r="N114" s="2">
        <v>9.7579999999999991</v>
      </c>
      <c r="O114" s="2">
        <v>10</v>
      </c>
      <c r="P114" s="2">
        <v>0.16300000000000001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17.600000000000001</v>
      </c>
      <c r="X114" s="2">
        <v>1</v>
      </c>
      <c r="Y114" s="2">
        <v>0.29299999999999998</v>
      </c>
      <c r="Z114" s="2">
        <v>5.319</v>
      </c>
      <c r="AA114" s="2">
        <v>1</v>
      </c>
      <c r="AB114" s="2">
        <v>8.8999999999999996E-2</v>
      </c>
      <c r="AC114" s="2" t="s">
        <v>93</v>
      </c>
      <c r="AD114" s="2">
        <v>0</v>
      </c>
      <c r="AE114" s="2" t="s">
        <v>93</v>
      </c>
      <c r="AF114" s="2">
        <v>0</v>
      </c>
      <c r="AG114" s="2">
        <v>0</v>
      </c>
      <c r="AH114" s="2">
        <v>0</v>
      </c>
    </row>
    <row r="115" spans="1:34" x14ac:dyDescent="0.35">
      <c r="A115" s="2" t="s">
        <v>107</v>
      </c>
      <c r="B115" s="2">
        <v>87148</v>
      </c>
      <c r="C115" s="2">
        <v>14</v>
      </c>
      <c r="D115" s="2" t="s">
        <v>1767</v>
      </c>
      <c r="E115" s="2">
        <v>0.96</v>
      </c>
      <c r="F115" s="2">
        <v>3</v>
      </c>
      <c r="G115" s="2">
        <v>1.6E-2</v>
      </c>
      <c r="H115" s="2">
        <v>0.12</v>
      </c>
      <c r="I115" s="2">
        <v>1</v>
      </c>
      <c r="J115" s="2">
        <v>2E-3</v>
      </c>
      <c r="K115" s="2">
        <v>30.038</v>
      </c>
      <c r="L115" s="2">
        <v>8</v>
      </c>
      <c r="M115" s="2">
        <v>0.501</v>
      </c>
      <c r="N115" s="2">
        <v>10.238</v>
      </c>
      <c r="O115" s="2">
        <v>11</v>
      </c>
      <c r="P115" s="2">
        <v>0.17100000000000001</v>
      </c>
      <c r="Q115" s="2">
        <v>0</v>
      </c>
      <c r="R115" s="2">
        <v>0</v>
      </c>
      <c r="S115" s="2">
        <v>0</v>
      </c>
      <c r="T115" s="2">
        <v>47.439</v>
      </c>
      <c r="U115" s="2">
        <v>1</v>
      </c>
      <c r="V115" s="2">
        <v>0.79100000000000004</v>
      </c>
      <c r="W115" s="2">
        <v>7.6779999999999999</v>
      </c>
      <c r="X115" s="2">
        <v>2</v>
      </c>
      <c r="Y115" s="2">
        <v>0.128</v>
      </c>
      <c r="Z115" s="2">
        <v>4.88</v>
      </c>
      <c r="AA115" s="2">
        <v>1</v>
      </c>
      <c r="AB115" s="2">
        <v>8.1000000000000003E-2</v>
      </c>
      <c r="AC115" s="2" t="s">
        <v>93</v>
      </c>
      <c r="AD115" s="2">
        <v>0</v>
      </c>
      <c r="AE115" s="2" t="s">
        <v>93</v>
      </c>
      <c r="AF115" s="2">
        <v>0</v>
      </c>
      <c r="AG115" s="2">
        <v>0</v>
      </c>
      <c r="AH115" s="2">
        <v>0</v>
      </c>
    </row>
    <row r="116" spans="1:34" x14ac:dyDescent="0.35">
      <c r="A116" s="2" t="s">
        <v>107</v>
      </c>
      <c r="B116" s="2">
        <v>87148</v>
      </c>
      <c r="C116" s="2">
        <v>15</v>
      </c>
      <c r="D116" s="2" t="s">
        <v>1766</v>
      </c>
      <c r="E116" s="2">
        <v>0</v>
      </c>
      <c r="F116" s="2">
        <v>0</v>
      </c>
      <c r="G116" s="2">
        <v>0</v>
      </c>
      <c r="H116" s="2">
        <v>21.396000000000001</v>
      </c>
      <c r="I116" s="2">
        <v>7</v>
      </c>
      <c r="J116" s="2">
        <v>0.35699999999999998</v>
      </c>
      <c r="K116" s="2">
        <v>6.6360000000000001</v>
      </c>
      <c r="L116" s="2">
        <v>5</v>
      </c>
      <c r="M116" s="2">
        <v>0.111</v>
      </c>
      <c r="N116" s="2">
        <v>3.7559999999999998</v>
      </c>
      <c r="O116" s="2">
        <v>5</v>
      </c>
      <c r="P116" s="2">
        <v>6.3E-2</v>
      </c>
      <c r="Q116" s="2">
        <v>22.959</v>
      </c>
      <c r="R116" s="2">
        <v>3</v>
      </c>
      <c r="S116" s="2">
        <v>0.38300000000000001</v>
      </c>
      <c r="T116" s="2">
        <v>0</v>
      </c>
      <c r="U116" s="2">
        <v>0</v>
      </c>
      <c r="V116" s="2">
        <v>0</v>
      </c>
      <c r="W116" s="2">
        <v>23.56</v>
      </c>
      <c r="X116" s="2">
        <v>1</v>
      </c>
      <c r="Y116" s="2">
        <v>0.39300000000000002</v>
      </c>
      <c r="Z116" s="2">
        <v>21.797999999999998</v>
      </c>
      <c r="AA116" s="2">
        <v>2</v>
      </c>
      <c r="AB116" s="2">
        <v>0.36299999999999999</v>
      </c>
      <c r="AC116" s="2" t="s">
        <v>93</v>
      </c>
      <c r="AD116" s="2">
        <v>0</v>
      </c>
      <c r="AE116" s="2" t="s">
        <v>93</v>
      </c>
      <c r="AF116" s="2">
        <v>0</v>
      </c>
      <c r="AG116" s="2">
        <v>0</v>
      </c>
      <c r="AH116" s="2">
        <v>0</v>
      </c>
    </row>
    <row r="117" spans="1:34" x14ac:dyDescent="0.35">
      <c r="A117" s="2" t="s">
        <v>107</v>
      </c>
      <c r="B117" s="2">
        <v>87148</v>
      </c>
      <c r="C117" s="2">
        <v>16</v>
      </c>
      <c r="D117" s="2" t="s">
        <v>1765</v>
      </c>
      <c r="E117" s="2">
        <v>0.28000000000000003</v>
      </c>
      <c r="F117" s="2">
        <v>1</v>
      </c>
      <c r="G117" s="2">
        <v>5.0000000000000001E-3</v>
      </c>
      <c r="H117" s="2">
        <v>13.637</v>
      </c>
      <c r="I117" s="2">
        <v>7</v>
      </c>
      <c r="J117" s="2">
        <v>0.22700000000000001</v>
      </c>
      <c r="K117" s="2">
        <v>13.114000000000001</v>
      </c>
      <c r="L117" s="2">
        <v>8</v>
      </c>
      <c r="M117" s="2">
        <v>0.219</v>
      </c>
      <c r="N117" s="2">
        <v>13.194000000000001</v>
      </c>
      <c r="O117" s="2">
        <v>10</v>
      </c>
      <c r="P117" s="2">
        <v>0.22</v>
      </c>
      <c r="Q117" s="2">
        <v>11.638</v>
      </c>
      <c r="R117" s="2">
        <v>3</v>
      </c>
      <c r="S117" s="2">
        <v>0.19400000000000001</v>
      </c>
      <c r="T117" s="2">
        <v>12.239000000000001</v>
      </c>
      <c r="U117" s="2">
        <v>2</v>
      </c>
      <c r="V117" s="2">
        <v>0.20399999999999999</v>
      </c>
      <c r="W117" s="2">
        <v>19.077000000000002</v>
      </c>
      <c r="X117" s="2">
        <v>3</v>
      </c>
      <c r="Y117" s="2">
        <v>0.318</v>
      </c>
      <c r="Z117" s="2">
        <v>9.4380000000000006</v>
      </c>
      <c r="AA117" s="2">
        <v>2</v>
      </c>
      <c r="AB117" s="2">
        <v>0.157</v>
      </c>
      <c r="AC117" s="2" t="s">
        <v>93</v>
      </c>
      <c r="AD117" s="2">
        <v>0</v>
      </c>
      <c r="AE117" s="2" t="s">
        <v>93</v>
      </c>
      <c r="AF117" s="2">
        <v>0</v>
      </c>
      <c r="AG117" s="2">
        <v>0</v>
      </c>
      <c r="AH117" s="2">
        <v>0</v>
      </c>
    </row>
    <row r="118" spans="1:34" x14ac:dyDescent="0.35">
      <c r="A118" s="2" t="s">
        <v>107</v>
      </c>
      <c r="B118" s="2">
        <v>87148</v>
      </c>
      <c r="C118" s="2">
        <v>17</v>
      </c>
      <c r="D118" s="2" t="s">
        <v>1764</v>
      </c>
      <c r="E118" s="2">
        <v>0</v>
      </c>
      <c r="F118" s="2">
        <v>0</v>
      </c>
      <c r="G118" s="2">
        <v>0</v>
      </c>
      <c r="H118" s="2">
        <v>22.158999999999999</v>
      </c>
      <c r="I118" s="2">
        <v>6</v>
      </c>
      <c r="J118" s="2">
        <v>0.36899999999999999</v>
      </c>
      <c r="K118" s="2">
        <v>19.030999999999999</v>
      </c>
      <c r="L118" s="2">
        <v>11</v>
      </c>
      <c r="M118" s="2">
        <v>0.317</v>
      </c>
      <c r="N118" s="2">
        <v>12.433999999999999</v>
      </c>
      <c r="O118" s="2">
        <v>8</v>
      </c>
      <c r="P118" s="2">
        <v>0.20699999999999999</v>
      </c>
      <c r="Q118" s="2">
        <v>0</v>
      </c>
      <c r="R118" s="2">
        <v>0</v>
      </c>
      <c r="S118" s="2">
        <v>0</v>
      </c>
      <c r="T118" s="2">
        <v>20.439</v>
      </c>
      <c r="U118" s="2">
        <v>2</v>
      </c>
      <c r="V118" s="2">
        <v>0.34100000000000003</v>
      </c>
      <c r="W118" s="2">
        <v>9.2379999999999995</v>
      </c>
      <c r="X118" s="2">
        <v>2</v>
      </c>
      <c r="Y118" s="2">
        <v>0.154</v>
      </c>
      <c r="Z118" s="2">
        <v>9.6379999999999999</v>
      </c>
      <c r="AA118" s="2">
        <v>2</v>
      </c>
      <c r="AB118" s="2">
        <v>0.161</v>
      </c>
      <c r="AC118" s="2" t="s">
        <v>93</v>
      </c>
      <c r="AD118" s="2">
        <v>0</v>
      </c>
      <c r="AE118" s="2" t="s">
        <v>93</v>
      </c>
      <c r="AF118" s="2">
        <v>0</v>
      </c>
      <c r="AG118" s="2">
        <v>0</v>
      </c>
      <c r="AH118" s="2">
        <v>0</v>
      </c>
    </row>
    <row r="119" spans="1:34" x14ac:dyDescent="0.35">
      <c r="A119" s="2" t="s">
        <v>107</v>
      </c>
      <c r="B119" s="2">
        <v>87148</v>
      </c>
      <c r="C119" s="2">
        <v>18</v>
      </c>
      <c r="D119" s="2" t="s">
        <v>1763</v>
      </c>
      <c r="E119" s="2">
        <v>0.64</v>
      </c>
      <c r="F119" s="2">
        <v>2</v>
      </c>
      <c r="G119" s="2">
        <v>1.0999999999999999E-2</v>
      </c>
      <c r="H119" s="2">
        <v>11.118</v>
      </c>
      <c r="I119" s="2">
        <v>4</v>
      </c>
      <c r="J119" s="2">
        <v>0.185</v>
      </c>
      <c r="K119" s="2">
        <v>9.9969999999999999</v>
      </c>
      <c r="L119" s="2">
        <v>6</v>
      </c>
      <c r="M119" s="2">
        <v>0.16700000000000001</v>
      </c>
      <c r="N119" s="2">
        <v>16.757000000000001</v>
      </c>
      <c r="O119" s="2">
        <v>10</v>
      </c>
      <c r="P119" s="2">
        <v>0.27900000000000003</v>
      </c>
      <c r="Q119" s="2">
        <v>4.08</v>
      </c>
      <c r="R119" s="2">
        <v>1</v>
      </c>
      <c r="S119" s="2">
        <v>6.8000000000000005E-2</v>
      </c>
      <c r="T119" s="2">
        <v>16.558</v>
      </c>
      <c r="U119" s="2">
        <v>2</v>
      </c>
      <c r="V119" s="2">
        <v>0.27600000000000002</v>
      </c>
      <c r="W119" s="2">
        <v>16.718</v>
      </c>
      <c r="X119" s="2">
        <v>3</v>
      </c>
      <c r="Y119" s="2">
        <v>0.27900000000000003</v>
      </c>
      <c r="Z119" s="2">
        <v>9.3580000000000005</v>
      </c>
      <c r="AA119" s="2">
        <v>2</v>
      </c>
      <c r="AB119" s="2">
        <v>0.156</v>
      </c>
      <c r="AC119" s="2" t="s">
        <v>93</v>
      </c>
      <c r="AD119" s="2">
        <v>0</v>
      </c>
      <c r="AE119" s="2" t="s">
        <v>93</v>
      </c>
      <c r="AF119" s="2">
        <v>0</v>
      </c>
      <c r="AG119" s="2">
        <v>0</v>
      </c>
      <c r="AH119" s="2">
        <v>0</v>
      </c>
    </row>
    <row r="120" spans="1:34" x14ac:dyDescent="0.35">
      <c r="A120" s="2" t="s">
        <v>107</v>
      </c>
      <c r="B120" s="2">
        <v>87148</v>
      </c>
      <c r="C120" s="2">
        <v>19</v>
      </c>
      <c r="D120" s="2" t="s">
        <v>1762</v>
      </c>
      <c r="E120" s="2">
        <v>0.32</v>
      </c>
      <c r="F120" s="2">
        <v>1</v>
      </c>
      <c r="G120" s="2">
        <v>5.0000000000000001E-3</v>
      </c>
      <c r="H120" s="2">
        <v>13.96</v>
      </c>
      <c r="I120" s="2">
        <v>4</v>
      </c>
      <c r="J120" s="2">
        <v>0.23300000000000001</v>
      </c>
      <c r="K120" s="2">
        <v>17.475999999999999</v>
      </c>
      <c r="L120" s="2">
        <v>6</v>
      </c>
      <c r="M120" s="2">
        <v>0.29099999999999998</v>
      </c>
      <c r="N120" s="2">
        <v>14.877000000000001</v>
      </c>
      <c r="O120" s="2">
        <v>8</v>
      </c>
      <c r="P120" s="2">
        <v>0.248</v>
      </c>
      <c r="Q120" s="2">
        <v>3.16</v>
      </c>
      <c r="R120" s="2">
        <v>1</v>
      </c>
      <c r="S120" s="2">
        <v>5.2999999999999999E-2</v>
      </c>
      <c r="T120" s="2">
        <v>19.838999999999999</v>
      </c>
      <c r="U120" s="2">
        <v>1</v>
      </c>
      <c r="V120" s="2">
        <v>0.33100000000000002</v>
      </c>
      <c r="W120" s="2">
        <v>5.4779999999999998</v>
      </c>
      <c r="X120" s="2">
        <v>3</v>
      </c>
      <c r="Y120" s="2">
        <v>9.0999999999999998E-2</v>
      </c>
      <c r="Z120" s="2">
        <v>4.8380000000000001</v>
      </c>
      <c r="AA120" s="2">
        <v>2</v>
      </c>
      <c r="AB120" s="2">
        <v>8.1000000000000003E-2</v>
      </c>
      <c r="AC120" s="2" t="s">
        <v>93</v>
      </c>
      <c r="AD120" s="2">
        <v>0</v>
      </c>
      <c r="AE120" s="2" t="s">
        <v>93</v>
      </c>
      <c r="AF120" s="2">
        <v>0</v>
      </c>
      <c r="AG120" s="2">
        <v>0</v>
      </c>
      <c r="AH120" s="2">
        <v>0</v>
      </c>
    </row>
    <row r="121" spans="1:34" x14ac:dyDescent="0.35">
      <c r="A121" s="2" t="s">
        <v>107</v>
      </c>
      <c r="B121" s="2">
        <v>87148</v>
      </c>
      <c r="C121" s="2">
        <v>20</v>
      </c>
      <c r="D121" s="2" t="s">
        <v>1761</v>
      </c>
      <c r="E121" s="2">
        <v>0.4</v>
      </c>
      <c r="F121" s="2">
        <v>1</v>
      </c>
      <c r="G121" s="2">
        <v>7.0000000000000001E-3</v>
      </c>
      <c r="H121" s="2">
        <v>11.356999999999999</v>
      </c>
      <c r="I121" s="2">
        <v>5</v>
      </c>
      <c r="J121" s="2">
        <v>0.189</v>
      </c>
      <c r="K121" s="2">
        <v>7.6749999999999998</v>
      </c>
      <c r="L121" s="2">
        <v>7</v>
      </c>
      <c r="M121" s="2">
        <v>0.128</v>
      </c>
      <c r="N121" s="2">
        <v>17.515000000000001</v>
      </c>
      <c r="O121" s="2">
        <v>7</v>
      </c>
      <c r="P121" s="2">
        <v>0.29199999999999998</v>
      </c>
      <c r="Q121" s="2">
        <v>16.760000000000002</v>
      </c>
      <c r="R121" s="2">
        <v>2</v>
      </c>
      <c r="S121" s="2">
        <v>0.27900000000000003</v>
      </c>
      <c r="T121" s="2">
        <v>8.7989999999999995</v>
      </c>
      <c r="U121" s="2">
        <v>1</v>
      </c>
      <c r="V121" s="2">
        <v>0.14699999999999999</v>
      </c>
      <c r="W121" s="2">
        <v>33.118000000000002</v>
      </c>
      <c r="X121" s="2">
        <v>3</v>
      </c>
      <c r="Y121" s="2">
        <v>0.55200000000000005</v>
      </c>
      <c r="Z121" s="2">
        <v>7.4379999999999997</v>
      </c>
      <c r="AA121" s="2">
        <v>2</v>
      </c>
      <c r="AB121" s="2">
        <v>0.124</v>
      </c>
      <c r="AC121" s="2" t="s">
        <v>93</v>
      </c>
      <c r="AD121" s="2">
        <v>0</v>
      </c>
      <c r="AE121" s="2" t="s">
        <v>93</v>
      </c>
      <c r="AF121" s="2">
        <v>0</v>
      </c>
      <c r="AG121" s="2">
        <v>0</v>
      </c>
      <c r="AH121" s="2">
        <v>0</v>
      </c>
    </row>
    <row r="122" spans="1:34" x14ac:dyDescent="0.35">
      <c r="A122" s="2" t="s">
        <v>108</v>
      </c>
      <c r="B122" s="2" t="s">
        <v>18</v>
      </c>
      <c r="C122" s="2">
        <v>1</v>
      </c>
      <c r="D122" s="2" t="s">
        <v>2074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1.8</v>
      </c>
      <c r="L122" s="2">
        <v>2</v>
      </c>
      <c r="M122" s="2">
        <v>0.03</v>
      </c>
      <c r="N122" s="2">
        <v>15.756</v>
      </c>
      <c r="O122" s="2">
        <v>8</v>
      </c>
      <c r="P122" s="2">
        <v>0.26300000000000001</v>
      </c>
      <c r="Q122" s="2">
        <v>15.353999999999999</v>
      </c>
      <c r="R122" s="2">
        <v>15</v>
      </c>
      <c r="S122" s="2">
        <v>0.25600000000000001</v>
      </c>
      <c r="T122" s="2">
        <v>0</v>
      </c>
      <c r="U122" s="2">
        <v>0</v>
      </c>
      <c r="V122" s="2">
        <v>0</v>
      </c>
      <c r="W122" s="2">
        <v>15.999000000000001</v>
      </c>
      <c r="X122" s="2">
        <v>1</v>
      </c>
      <c r="Y122" s="2">
        <v>0.26700000000000002</v>
      </c>
      <c r="Z122" s="2">
        <v>0.51900000000000002</v>
      </c>
      <c r="AA122" s="2">
        <v>1</v>
      </c>
      <c r="AB122" s="2">
        <v>8.9999999999999993E-3</v>
      </c>
      <c r="AC122" s="2">
        <v>40.36</v>
      </c>
      <c r="AD122" s="2">
        <v>1</v>
      </c>
      <c r="AE122" s="2">
        <v>0.67300000000000004</v>
      </c>
      <c r="AF122" s="2">
        <v>0</v>
      </c>
      <c r="AG122" s="2">
        <v>0</v>
      </c>
      <c r="AH122" s="2">
        <v>0</v>
      </c>
    </row>
    <row r="123" spans="1:34" x14ac:dyDescent="0.35">
      <c r="A123" s="2" t="s">
        <v>108</v>
      </c>
      <c r="B123" s="2" t="s">
        <v>18</v>
      </c>
      <c r="C123" s="2">
        <v>2</v>
      </c>
      <c r="D123" s="2" t="s">
        <v>2073</v>
      </c>
      <c r="E123" s="2">
        <v>1.278</v>
      </c>
      <c r="F123" s="2">
        <v>2</v>
      </c>
      <c r="G123" s="2">
        <v>2.1000000000000001E-2</v>
      </c>
      <c r="H123" s="2">
        <v>0</v>
      </c>
      <c r="I123" s="2">
        <v>0</v>
      </c>
      <c r="J123" s="2">
        <v>0</v>
      </c>
      <c r="K123" s="2">
        <v>2.44</v>
      </c>
      <c r="L123" s="2">
        <v>1</v>
      </c>
      <c r="M123" s="2">
        <v>4.1000000000000002E-2</v>
      </c>
      <c r="N123" s="2">
        <v>21.437000000000001</v>
      </c>
      <c r="O123" s="2">
        <v>11</v>
      </c>
      <c r="P123" s="2">
        <v>0.35699999999999998</v>
      </c>
      <c r="Q123" s="2">
        <v>15.314</v>
      </c>
      <c r="R123" s="2">
        <v>16</v>
      </c>
      <c r="S123" s="2">
        <v>0.255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0.83899999999999997</v>
      </c>
      <c r="AA123" s="2">
        <v>1</v>
      </c>
      <c r="AB123" s="2">
        <v>1.4E-2</v>
      </c>
      <c r="AC123" s="2">
        <v>51.319000000000003</v>
      </c>
      <c r="AD123" s="2">
        <v>2</v>
      </c>
      <c r="AE123" s="2">
        <v>0.85499999999999998</v>
      </c>
      <c r="AF123" s="2">
        <v>0</v>
      </c>
      <c r="AG123" s="2">
        <v>0</v>
      </c>
      <c r="AH123" s="2">
        <v>0</v>
      </c>
    </row>
    <row r="124" spans="1:34" x14ac:dyDescent="0.35">
      <c r="A124" s="2" t="s">
        <v>108</v>
      </c>
      <c r="B124" s="2" t="s">
        <v>18</v>
      </c>
      <c r="C124" s="2">
        <v>3</v>
      </c>
      <c r="D124" s="2" t="s">
        <v>2072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17.04</v>
      </c>
      <c r="L124" s="2">
        <v>3</v>
      </c>
      <c r="M124" s="2">
        <v>0.28399999999999997</v>
      </c>
      <c r="N124" s="2">
        <v>25.355</v>
      </c>
      <c r="O124" s="2">
        <v>8</v>
      </c>
      <c r="P124" s="2">
        <v>0.42299999999999999</v>
      </c>
      <c r="Q124" s="2">
        <v>4.9969999999999999</v>
      </c>
      <c r="R124" s="2">
        <v>8</v>
      </c>
      <c r="S124" s="2">
        <v>8.3000000000000004E-2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60</v>
      </c>
      <c r="AD124" s="2">
        <v>1</v>
      </c>
      <c r="AE124" s="2">
        <v>1</v>
      </c>
      <c r="AF124" s="2">
        <v>0</v>
      </c>
      <c r="AG124" s="2">
        <v>0</v>
      </c>
      <c r="AH124" s="2">
        <v>0</v>
      </c>
    </row>
    <row r="125" spans="1:34" x14ac:dyDescent="0.35">
      <c r="A125" s="2" t="s">
        <v>108</v>
      </c>
      <c r="B125" s="2" t="s">
        <v>18</v>
      </c>
      <c r="C125" s="2">
        <v>4</v>
      </c>
      <c r="D125" s="2" t="s">
        <v>2071</v>
      </c>
      <c r="E125" s="2">
        <v>0.32</v>
      </c>
      <c r="F125" s="2">
        <v>1</v>
      </c>
      <c r="G125" s="2">
        <v>5.0000000000000001E-3</v>
      </c>
      <c r="H125" s="2">
        <v>0</v>
      </c>
      <c r="I125" s="2">
        <v>0</v>
      </c>
      <c r="J125" s="2">
        <v>0</v>
      </c>
      <c r="K125" s="2">
        <v>30.759</v>
      </c>
      <c r="L125" s="2">
        <v>6</v>
      </c>
      <c r="M125" s="2">
        <v>0.51300000000000001</v>
      </c>
      <c r="N125" s="2">
        <v>10.757</v>
      </c>
      <c r="O125" s="2">
        <v>4</v>
      </c>
      <c r="P125" s="2">
        <v>0.17899999999999999</v>
      </c>
      <c r="Q125" s="2">
        <v>2.0390000000000001</v>
      </c>
      <c r="R125" s="2">
        <v>4</v>
      </c>
      <c r="S125" s="2">
        <v>3.4000000000000002E-2</v>
      </c>
      <c r="T125" s="2">
        <v>6.96</v>
      </c>
      <c r="U125" s="2">
        <v>1</v>
      </c>
      <c r="V125" s="2">
        <v>0.11600000000000001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60</v>
      </c>
      <c r="AD125" s="2">
        <v>1</v>
      </c>
      <c r="AE125" s="2">
        <v>1</v>
      </c>
      <c r="AF125" s="2">
        <v>0</v>
      </c>
      <c r="AG125" s="2">
        <v>0</v>
      </c>
      <c r="AH125" s="2">
        <v>0</v>
      </c>
    </row>
    <row r="126" spans="1:34" x14ac:dyDescent="0.35">
      <c r="A126" s="2" t="s">
        <v>108</v>
      </c>
      <c r="B126" s="2" t="s">
        <v>18</v>
      </c>
      <c r="C126" s="2">
        <v>5</v>
      </c>
      <c r="D126" s="2" t="s">
        <v>2070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9.3979999999999997</v>
      </c>
      <c r="L126" s="2">
        <v>4</v>
      </c>
      <c r="M126" s="2">
        <v>0.157</v>
      </c>
      <c r="N126" s="2">
        <v>0.51900000000000002</v>
      </c>
      <c r="O126" s="2">
        <v>1</v>
      </c>
      <c r="P126" s="2">
        <v>8.9999999999999993E-3</v>
      </c>
      <c r="Q126" s="2">
        <v>0</v>
      </c>
      <c r="R126" s="2">
        <v>0</v>
      </c>
      <c r="S126" s="2">
        <v>0</v>
      </c>
      <c r="T126" s="2">
        <v>44.719000000000001</v>
      </c>
      <c r="U126" s="2">
        <v>4</v>
      </c>
      <c r="V126" s="2">
        <v>0.745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60</v>
      </c>
      <c r="AD126" s="2">
        <v>1</v>
      </c>
      <c r="AE126" s="2">
        <v>1</v>
      </c>
      <c r="AF126" s="2">
        <v>0</v>
      </c>
      <c r="AG126" s="2">
        <v>0</v>
      </c>
      <c r="AH126" s="2">
        <v>0</v>
      </c>
    </row>
    <row r="127" spans="1:34" x14ac:dyDescent="0.35">
      <c r="A127" s="2" t="s">
        <v>108</v>
      </c>
      <c r="B127" s="2" t="s">
        <v>18</v>
      </c>
      <c r="C127" s="2">
        <v>6</v>
      </c>
      <c r="D127" s="2" t="s">
        <v>1985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20.876999999999999</v>
      </c>
      <c r="L127" s="2">
        <v>3</v>
      </c>
      <c r="M127" s="2">
        <v>0.34799999999999998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39.116999999999997</v>
      </c>
      <c r="U127" s="2">
        <v>4</v>
      </c>
      <c r="V127" s="2">
        <v>0.65200000000000002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60</v>
      </c>
      <c r="AD127" s="2">
        <v>1</v>
      </c>
      <c r="AE127" s="2">
        <v>1</v>
      </c>
      <c r="AF127" s="2">
        <v>0</v>
      </c>
      <c r="AG127" s="2">
        <v>0</v>
      </c>
      <c r="AH127" s="2">
        <v>0</v>
      </c>
    </row>
    <row r="128" spans="1:34" x14ac:dyDescent="0.35">
      <c r="A128" s="2" t="s">
        <v>108</v>
      </c>
      <c r="B128" s="2" t="s">
        <v>18</v>
      </c>
      <c r="C128" s="2">
        <v>7</v>
      </c>
      <c r="D128" s="2" t="s">
        <v>1984</v>
      </c>
      <c r="E128" s="2">
        <v>0.28000000000000003</v>
      </c>
      <c r="F128" s="2">
        <v>1</v>
      </c>
      <c r="G128" s="2">
        <v>5.0000000000000001E-3</v>
      </c>
      <c r="H128" s="2">
        <v>0</v>
      </c>
      <c r="I128" s="2">
        <v>0</v>
      </c>
      <c r="J128" s="2">
        <v>0</v>
      </c>
      <c r="K128" s="2">
        <v>2.76</v>
      </c>
      <c r="L128" s="2">
        <v>2</v>
      </c>
      <c r="M128" s="2">
        <v>4.5999999999999999E-2</v>
      </c>
      <c r="N128" s="2">
        <v>18.074999999999999</v>
      </c>
      <c r="O128" s="2">
        <v>7</v>
      </c>
      <c r="P128" s="2">
        <v>0.30099999999999999</v>
      </c>
      <c r="Q128" s="2">
        <v>12.356999999999999</v>
      </c>
      <c r="R128" s="2">
        <v>13</v>
      </c>
      <c r="S128" s="2">
        <v>0.20599999999999999</v>
      </c>
      <c r="T128" s="2">
        <v>5.4390000000000001</v>
      </c>
      <c r="U128" s="2">
        <v>1</v>
      </c>
      <c r="V128" s="2">
        <v>9.0999999999999998E-2</v>
      </c>
      <c r="W128" s="2">
        <v>34.838999999999999</v>
      </c>
      <c r="X128" s="2">
        <v>1</v>
      </c>
      <c r="Y128" s="2">
        <v>0.58099999999999996</v>
      </c>
      <c r="Z128" s="2">
        <v>11.879</v>
      </c>
      <c r="AA128" s="2">
        <v>2</v>
      </c>
      <c r="AB128" s="2">
        <v>0.19800000000000001</v>
      </c>
      <c r="AC128" s="2">
        <v>7.319</v>
      </c>
      <c r="AD128" s="2">
        <v>1</v>
      </c>
      <c r="AE128" s="2">
        <v>0.122</v>
      </c>
      <c r="AF128" s="2">
        <v>0</v>
      </c>
      <c r="AG128" s="2">
        <v>0</v>
      </c>
      <c r="AH128" s="2">
        <v>0</v>
      </c>
    </row>
    <row r="129" spans="1:34" x14ac:dyDescent="0.35">
      <c r="A129" s="2" t="s">
        <v>108</v>
      </c>
      <c r="B129" s="2" t="s">
        <v>18</v>
      </c>
      <c r="C129" s="2">
        <v>8</v>
      </c>
      <c r="D129" s="2" t="s">
        <v>1983</v>
      </c>
      <c r="E129" s="2">
        <v>0.24</v>
      </c>
      <c r="F129" s="2">
        <v>1</v>
      </c>
      <c r="G129" s="2">
        <v>4.0000000000000001E-3</v>
      </c>
      <c r="H129" s="2">
        <v>0</v>
      </c>
      <c r="I129" s="2">
        <v>0</v>
      </c>
      <c r="J129" s="2">
        <v>0</v>
      </c>
      <c r="K129" s="2">
        <v>0.31900000000000001</v>
      </c>
      <c r="L129" s="2">
        <v>1</v>
      </c>
      <c r="M129" s="2">
        <v>5.0000000000000001E-3</v>
      </c>
      <c r="N129" s="2">
        <v>20.675999999999998</v>
      </c>
      <c r="O129" s="2">
        <v>9</v>
      </c>
      <c r="P129" s="2">
        <v>0.34499999999999997</v>
      </c>
      <c r="Q129" s="2">
        <v>19.795999999999999</v>
      </c>
      <c r="R129" s="2">
        <v>18</v>
      </c>
      <c r="S129" s="2">
        <v>0.33</v>
      </c>
      <c r="T129" s="2">
        <v>0</v>
      </c>
      <c r="U129" s="2">
        <v>0</v>
      </c>
      <c r="V129" s="2">
        <v>0</v>
      </c>
      <c r="W129" s="2">
        <v>15.959</v>
      </c>
      <c r="X129" s="2">
        <v>1</v>
      </c>
      <c r="Y129" s="2">
        <v>0.26600000000000001</v>
      </c>
      <c r="Z129" s="2">
        <v>13.798</v>
      </c>
      <c r="AA129" s="2">
        <v>3</v>
      </c>
      <c r="AB129" s="2">
        <v>0.23</v>
      </c>
      <c r="AC129" s="2">
        <v>10.039</v>
      </c>
      <c r="AD129" s="2">
        <v>1</v>
      </c>
      <c r="AE129" s="2">
        <v>0.16700000000000001</v>
      </c>
      <c r="AF129" s="2">
        <v>0</v>
      </c>
      <c r="AG129" s="2">
        <v>0</v>
      </c>
      <c r="AH129" s="2">
        <v>0</v>
      </c>
    </row>
    <row r="130" spans="1:34" x14ac:dyDescent="0.35">
      <c r="A130" s="2" t="s">
        <v>108</v>
      </c>
      <c r="B130" s="2" t="s">
        <v>18</v>
      </c>
      <c r="C130" s="2">
        <v>9</v>
      </c>
      <c r="D130" s="2" t="s">
        <v>1982</v>
      </c>
      <c r="E130" s="2">
        <v>0</v>
      </c>
      <c r="F130" s="2">
        <v>0</v>
      </c>
      <c r="G130" s="2">
        <v>0</v>
      </c>
      <c r="H130" s="2">
        <v>0.2</v>
      </c>
      <c r="I130" s="2">
        <v>1</v>
      </c>
      <c r="J130" s="2">
        <v>3.0000000000000001E-3</v>
      </c>
      <c r="K130" s="2">
        <v>0</v>
      </c>
      <c r="L130" s="2">
        <v>0</v>
      </c>
      <c r="M130" s="2">
        <v>0</v>
      </c>
      <c r="N130" s="2">
        <v>24.472999999999999</v>
      </c>
      <c r="O130" s="2">
        <v>9</v>
      </c>
      <c r="P130" s="2">
        <v>0.40799999999999997</v>
      </c>
      <c r="Q130" s="2">
        <v>16.077000000000002</v>
      </c>
      <c r="R130" s="2">
        <v>11</v>
      </c>
      <c r="S130" s="2">
        <v>0.26800000000000002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5.1989999999999998</v>
      </c>
      <c r="AA130" s="2">
        <v>1</v>
      </c>
      <c r="AB130" s="2">
        <v>8.6999999999999994E-2</v>
      </c>
      <c r="AC130" s="2">
        <v>44.16</v>
      </c>
      <c r="AD130" s="2">
        <v>1</v>
      </c>
      <c r="AE130" s="2">
        <v>0.73599999999999999</v>
      </c>
      <c r="AF130" s="2">
        <v>0</v>
      </c>
      <c r="AG130" s="2">
        <v>0</v>
      </c>
      <c r="AH130" s="2">
        <v>0</v>
      </c>
    </row>
    <row r="131" spans="1:34" x14ac:dyDescent="0.35">
      <c r="A131" s="2" t="s">
        <v>108</v>
      </c>
      <c r="B131" s="2" t="s">
        <v>18</v>
      </c>
      <c r="C131" s="2">
        <v>10</v>
      </c>
      <c r="D131" s="2" t="s">
        <v>1981</v>
      </c>
      <c r="E131" s="2">
        <v>1.64</v>
      </c>
      <c r="F131" s="2">
        <v>4</v>
      </c>
      <c r="G131" s="2">
        <v>2.7E-2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20.236999999999998</v>
      </c>
      <c r="O131" s="2">
        <v>8</v>
      </c>
      <c r="P131" s="2">
        <v>0.33700000000000002</v>
      </c>
      <c r="Q131" s="2">
        <v>13.917999999999999</v>
      </c>
      <c r="R131" s="2">
        <v>12</v>
      </c>
      <c r="S131" s="2">
        <v>0.23200000000000001</v>
      </c>
      <c r="T131" s="2">
        <v>0</v>
      </c>
      <c r="U131" s="2">
        <v>0</v>
      </c>
      <c r="V131" s="2">
        <v>0</v>
      </c>
      <c r="W131" s="2">
        <v>19.079999999999998</v>
      </c>
      <c r="X131" s="2">
        <v>1</v>
      </c>
      <c r="Y131" s="2">
        <v>0.318</v>
      </c>
      <c r="Z131" s="2">
        <v>10.119</v>
      </c>
      <c r="AA131" s="2">
        <v>1</v>
      </c>
      <c r="AB131" s="2">
        <v>0.16900000000000001</v>
      </c>
      <c r="AC131" s="2">
        <v>21.919</v>
      </c>
      <c r="AD131" s="2">
        <v>1</v>
      </c>
      <c r="AE131" s="2">
        <v>0.36499999999999999</v>
      </c>
      <c r="AF131" s="2">
        <v>0</v>
      </c>
      <c r="AG131" s="2">
        <v>0</v>
      </c>
      <c r="AH131" s="2">
        <v>0</v>
      </c>
    </row>
    <row r="132" spans="1:34" x14ac:dyDescent="0.35">
      <c r="A132" s="2" t="s">
        <v>108</v>
      </c>
      <c r="B132" s="2" t="s">
        <v>18</v>
      </c>
      <c r="C132" s="2">
        <v>11</v>
      </c>
      <c r="D132" s="2" t="s">
        <v>1980</v>
      </c>
      <c r="E132" s="2">
        <v>0.16</v>
      </c>
      <c r="F132" s="2">
        <v>1</v>
      </c>
      <c r="G132" s="2">
        <v>3.0000000000000001E-3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36.798000000000002</v>
      </c>
      <c r="O132" s="2">
        <v>11</v>
      </c>
      <c r="P132" s="2">
        <v>0.61299999999999999</v>
      </c>
      <c r="Q132" s="2">
        <v>7.3540000000000001</v>
      </c>
      <c r="R132" s="2">
        <v>11</v>
      </c>
      <c r="S132" s="2">
        <v>0.123</v>
      </c>
      <c r="T132" s="2">
        <v>0</v>
      </c>
      <c r="U132" s="2">
        <v>0</v>
      </c>
      <c r="V132" s="2">
        <v>0</v>
      </c>
      <c r="W132" s="2">
        <v>11.999000000000001</v>
      </c>
      <c r="X132" s="2">
        <v>1</v>
      </c>
      <c r="Y132" s="2">
        <v>0.2</v>
      </c>
      <c r="Z132" s="2">
        <v>6.5990000000000002</v>
      </c>
      <c r="AA132" s="2">
        <v>1</v>
      </c>
      <c r="AB132" s="2">
        <v>0.11</v>
      </c>
      <c r="AC132" s="2">
        <v>27.16</v>
      </c>
      <c r="AD132" s="2">
        <v>1</v>
      </c>
      <c r="AE132" s="2">
        <v>0.45300000000000001</v>
      </c>
      <c r="AF132" s="2">
        <v>0</v>
      </c>
      <c r="AG132" s="2">
        <v>0</v>
      </c>
      <c r="AH132" s="2">
        <v>0</v>
      </c>
    </row>
    <row r="133" spans="1:34" x14ac:dyDescent="0.35">
      <c r="A133" s="2" t="s">
        <v>108</v>
      </c>
      <c r="B133" s="2" t="s">
        <v>18</v>
      </c>
      <c r="C133" s="2">
        <v>12</v>
      </c>
      <c r="D133" s="2" t="s">
        <v>1979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15.516999999999999</v>
      </c>
      <c r="L133" s="2">
        <v>5</v>
      </c>
      <c r="M133" s="2">
        <v>0.25900000000000001</v>
      </c>
      <c r="N133" s="2">
        <v>11.278</v>
      </c>
      <c r="O133" s="2">
        <v>5</v>
      </c>
      <c r="P133" s="2">
        <v>0.188</v>
      </c>
      <c r="Q133" s="2">
        <v>3.198</v>
      </c>
      <c r="R133" s="2">
        <v>2</v>
      </c>
      <c r="S133" s="2">
        <v>5.2999999999999999E-2</v>
      </c>
      <c r="T133" s="2">
        <v>24.236000000000001</v>
      </c>
      <c r="U133" s="2">
        <v>4</v>
      </c>
      <c r="V133" s="2">
        <v>0.40400000000000003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6.2789999999999999</v>
      </c>
      <c r="AD133" s="2">
        <v>1</v>
      </c>
      <c r="AE133" s="2">
        <v>0.105</v>
      </c>
      <c r="AF133" s="2">
        <v>0</v>
      </c>
      <c r="AG133" s="2">
        <v>0</v>
      </c>
      <c r="AH133" s="2">
        <v>0</v>
      </c>
    </row>
    <row r="134" spans="1:34" x14ac:dyDescent="0.35">
      <c r="A134" s="2" t="s">
        <v>108</v>
      </c>
      <c r="B134" s="2" t="s">
        <v>18</v>
      </c>
      <c r="C134" s="2">
        <v>13</v>
      </c>
      <c r="D134" s="2" t="s">
        <v>1978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20.998000000000001</v>
      </c>
      <c r="L134" s="2">
        <v>4</v>
      </c>
      <c r="M134" s="2">
        <v>0.35</v>
      </c>
      <c r="N134" s="2">
        <v>16.16</v>
      </c>
      <c r="O134" s="2">
        <v>3</v>
      </c>
      <c r="P134" s="2">
        <v>0.26900000000000002</v>
      </c>
      <c r="Q134" s="2">
        <v>4.0389999999999997</v>
      </c>
      <c r="R134" s="2">
        <v>3</v>
      </c>
      <c r="S134" s="2">
        <v>6.7000000000000004E-2</v>
      </c>
      <c r="T134" s="2">
        <v>11.478</v>
      </c>
      <c r="U134" s="2">
        <v>2</v>
      </c>
      <c r="V134" s="2">
        <v>0.191</v>
      </c>
      <c r="W134" s="2">
        <v>16.600000000000001</v>
      </c>
      <c r="X134" s="2">
        <v>1</v>
      </c>
      <c r="Y134" s="2">
        <v>0.27700000000000002</v>
      </c>
      <c r="Z134" s="2">
        <v>11.638999999999999</v>
      </c>
      <c r="AA134" s="2">
        <v>1</v>
      </c>
      <c r="AB134" s="2">
        <v>0.19400000000000001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</row>
    <row r="135" spans="1:34" x14ac:dyDescent="0.35">
      <c r="A135" s="2" t="s">
        <v>108</v>
      </c>
      <c r="B135" s="2" t="s">
        <v>18</v>
      </c>
      <c r="C135" s="2">
        <v>14</v>
      </c>
      <c r="D135" s="2" t="s">
        <v>1977</v>
      </c>
      <c r="E135" s="2">
        <v>0.56000000000000005</v>
      </c>
      <c r="F135" s="2">
        <v>1</v>
      </c>
      <c r="G135" s="2">
        <v>8.9999999999999993E-3</v>
      </c>
      <c r="H135" s="2">
        <v>0</v>
      </c>
      <c r="I135" s="2">
        <v>0</v>
      </c>
      <c r="J135" s="2">
        <v>0</v>
      </c>
      <c r="K135" s="2">
        <v>12.238</v>
      </c>
      <c r="L135" s="2">
        <v>4</v>
      </c>
      <c r="M135" s="2">
        <v>0.20399999999999999</v>
      </c>
      <c r="N135" s="2">
        <v>21.597999999999999</v>
      </c>
      <c r="O135" s="2">
        <v>5</v>
      </c>
      <c r="P135" s="2">
        <v>0.36</v>
      </c>
      <c r="Q135" s="2">
        <v>8.9190000000000005</v>
      </c>
      <c r="R135" s="2">
        <v>5</v>
      </c>
      <c r="S135" s="2">
        <v>0.14899999999999999</v>
      </c>
      <c r="T135" s="2">
        <v>2.1989999999999998</v>
      </c>
      <c r="U135" s="2">
        <v>2</v>
      </c>
      <c r="V135" s="2">
        <v>3.6999999999999998E-2</v>
      </c>
      <c r="W135" s="2">
        <v>25.719000000000001</v>
      </c>
      <c r="X135" s="2">
        <v>1</v>
      </c>
      <c r="Y135" s="2">
        <v>0.42899999999999999</v>
      </c>
      <c r="Z135" s="2">
        <v>6.4390000000000001</v>
      </c>
      <c r="AA135" s="2">
        <v>1</v>
      </c>
      <c r="AB135" s="2">
        <v>0.107</v>
      </c>
      <c r="AC135" s="2">
        <v>13.6</v>
      </c>
      <c r="AD135" s="2">
        <v>1</v>
      </c>
      <c r="AE135" s="2">
        <v>0.22700000000000001</v>
      </c>
      <c r="AF135" s="2">
        <v>0</v>
      </c>
      <c r="AG135" s="2">
        <v>0</v>
      </c>
      <c r="AH135" s="2">
        <v>0</v>
      </c>
    </row>
    <row r="136" spans="1:34" x14ac:dyDescent="0.35">
      <c r="A136" s="2" t="s">
        <v>108</v>
      </c>
      <c r="B136" s="2" t="s">
        <v>18</v>
      </c>
      <c r="C136" s="2">
        <v>15</v>
      </c>
      <c r="D136" s="2" t="s">
        <v>1976</v>
      </c>
      <c r="E136" s="2">
        <v>1.9179999999999999</v>
      </c>
      <c r="F136" s="2">
        <v>3</v>
      </c>
      <c r="G136" s="2">
        <v>3.2000000000000001E-2</v>
      </c>
      <c r="H136" s="2">
        <v>0</v>
      </c>
      <c r="I136" s="2">
        <v>0</v>
      </c>
      <c r="J136" s="2">
        <v>0</v>
      </c>
      <c r="K136" s="2">
        <v>7</v>
      </c>
      <c r="L136" s="2">
        <v>2</v>
      </c>
      <c r="M136" s="2">
        <v>0.11700000000000001</v>
      </c>
      <c r="N136" s="2">
        <v>13.676</v>
      </c>
      <c r="O136" s="2">
        <v>5</v>
      </c>
      <c r="P136" s="2">
        <v>0.22800000000000001</v>
      </c>
      <c r="Q136" s="2">
        <v>13.198</v>
      </c>
      <c r="R136" s="2">
        <v>10</v>
      </c>
      <c r="S136" s="2">
        <v>0.22</v>
      </c>
      <c r="T136" s="2">
        <v>13.279</v>
      </c>
      <c r="U136" s="2">
        <v>1</v>
      </c>
      <c r="V136" s="2">
        <v>0.221</v>
      </c>
      <c r="W136" s="2">
        <v>0</v>
      </c>
      <c r="X136" s="2">
        <v>0</v>
      </c>
      <c r="Y136" s="2">
        <v>0</v>
      </c>
      <c r="Z136" s="2">
        <v>3.8</v>
      </c>
      <c r="AA136" s="2">
        <v>1</v>
      </c>
      <c r="AB136" s="2">
        <v>6.3E-2</v>
      </c>
      <c r="AC136" s="2">
        <v>49.878999999999998</v>
      </c>
      <c r="AD136" s="2">
        <v>1</v>
      </c>
      <c r="AE136" s="2">
        <v>0.83099999999999996</v>
      </c>
      <c r="AF136" s="2">
        <v>0</v>
      </c>
      <c r="AG136" s="2">
        <v>0</v>
      </c>
      <c r="AH136" s="2">
        <v>0</v>
      </c>
    </row>
    <row r="137" spans="1:34" x14ac:dyDescent="0.35">
      <c r="A137" s="2" t="s">
        <v>108</v>
      </c>
      <c r="B137" s="2" t="s">
        <v>18</v>
      </c>
      <c r="C137" s="2">
        <v>16</v>
      </c>
      <c r="D137" s="2" t="s">
        <v>1975</v>
      </c>
      <c r="E137" s="2">
        <v>0.6</v>
      </c>
      <c r="F137" s="2">
        <v>2</v>
      </c>
      <c r="G137" s="2">
        <v>0.01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6.4390000000000001</v>
      </c>
      <c r="O137" s="2">
        <v>1</v>
      </c>
      <c r="P137" s="2">
        <v>0.107</v>
      </c>
      <c r="Q137" s="2">
        <v>7.8</v>
      </c>
      <c r="R137" s="2">
        <v>7</v>
      </c>
      <c r="S137" s="2">
        <v>0.13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14.079000000000001</v>
      </c>
      <c r="AA137" s="2">
        <v>1</v>
      </c>
      <c r="AB137" s="2">
        <v>0.23499999999999999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</row>
    <row r="138" spans="1:34" x14ac:dyDescent="0.35">
      <c r="A138" s="2" t="s">
        <v>108</v>
      </c>
      <c r="B138" s="2" t="s">
        <v>18</v>
      </c>
      <c r="C138" s="2">
        <v>17</v>
      </c>
      <c r="D138" s="2" t="s">
        <v>1974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4.6399999999999997</v>
      </c>
      <c r="O138" s="2">
        <v>1</v>
      </c>
      <c r="P138" s="2">
        <v>7.6999999999999999E-2</v>
      </c>
      <c r="Q138" s="2">
        <v>1.1599999999999999</v>
      </c>
      <c r="R138" s="2">
        <v>2</v>
      </c>
      <c r="S138" s="2">
        <v>1.9E-2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</row>
    <row r="139" spans="1:34" x14ac:dyDescent="0.35">
      <c r="A139" s="2" t="s">
        <v>108</v>
      </c>
      <c r="B139" s="2" t="s">
        <v>18</v>
      </c>
      <c r="C139" s="2">
        <v>18</v>
      </c>
      <c r="D139" s="2" t="s">
        <v>1973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</row>
    <row r="140" spans="1:34" x14ac:dyDescent="0.35">
      <c r="A140" s="2" t="s">
        <v>108</v>
      </c>
      <c r="B140" s="2" t="s">
        <v>18</v>
      </c>
      <c r="C140" s="2">
        <v>19</v>
      </c>
      <c r="D140" s="2" t="s">
        <v>1972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</row>
    <row r="141" spans="1:34" x14ac:dyDescent="0.35">
      <c r="A141" s="2" t="s">
        <v>108</v>
      </c>
      <c r="B141" s="2" t="s">
        <v>18</v>
      </c>
      <c r="C141" s="2">
        <v>20</v>
      </c>
      <c r="D141" s="2" t="s">
        <v>1971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</row>
    <row r="142" spans="1:34" x14ac:dyDescent="0.35">
      <c r="A142" s="2" t="s">
        <v>109</v>
      </c>
      <c r="B142" s="2" t="s">
        <v>20</v>
      </c>
      <c r="C142" s="2">
        <v>1</v>
      </c>
      <c r="D142" s="2" t="s">
        <v>2069</v>
      </c>
      <c r="E142" s="2">
        <v>0</v>
      </c>
      <c r="F142" s="2">
        <v>0</v>
      </c>
      <c r="G142" s="2">
        <v>0</v>
      </c>
      <c r="H142" s="2">
        <v>16.635999999999999</v>
      </c>
      <c r="I142" s="2">
        <v>10</v>
      </c>
      <c r="J142" s="2">
        <v>0.27700000000000002</v>
      </c>
      <c r="K142" s="2">
        <v>6.8739999999999997</v>
      </c>
      <c r="L142" s="2">
        <v>7</v>
      </c>
      <c r="M142" s="2">
        <v>0.115</v>
      </c>
      <c r="N142" s="2">
        <v>22.791</v>
      </c>
      <c r="O142" s="2">
        <v>21</v>
      </c>
      <c r="P142" s="2">
        <v>0.38</v>
      </c>
      <c r="Q142" s="2">
        <v>0</v>
      </c>
      <c r="R142" s="2">
        <v>0</v>
      </c>
      <c r="S142" s="2">
        <v>0</v>
      </c>
      <c r="T142" s="2">
        <v>45.198</v>
      </c>
      <c r="U142" s="2">
        <v>3</v>
      </c>
      <c r="V142" s="2">
        <v>0.753</v>
      </c>
      <c r="W142" s="2">
        <v>14.798</v>
      </c>
      <c r="X142" s="2">
        <v>2</v>
      </c>
      <c r="Y142" s="2">
        <v>0.247</v>
      </c>
      <c r="Z142" s="2">
        <v>0</v>
      </c>
      <c r="AA142" s="2">
        <v>0</v>
      </c>
      <c r="AB142" s="2">
        <v>0</v>
      </c>
      <c r="AC142" s="2" t="s">
        <v>93</v>
      </c>
      <c r="AD142" s="2">
        <v>0</v>
      </c>
      <c r="AE142" s="2" t="s">
        <v>93</v>
      </c>
      <c r="AF142" s="2">
        <v>0</v>
      </c>
      <c r="AG142" s="2">
        <v>0</v>
      </c>
      <c r="AH142" s="2">
        <v>0</v>
      </c>
    </row>
    <row r="143" spans="1:34" x14ac:dyDescent="0.35">
      <c r="A143" s="2" t="s">
        <v>109</v>
      </c>
      <c r="B143" s="2" t="s">
        <v>20</v>
      </c>
      <c r="C143" s="2">
        <v>2</v>
      </c>
      <c r="D143" s="2" t="s">
        <v>1678</v>
      </c>
      <c r="E143" s="2">
        <v>0</v>
      </c>
      <c r="F143" s="2">
        <v>0</v>
      </c>
      <c r="G143" s="2">
        <v>0</v>
      </c>
      <c r="H143" s="2">
        <v>22.794</v>
      </c>
      <c r="I143" s="2">
        <v>13</v>
      </c>
      <c r="J143" s="2">
        <v>0.38</v>
      </c>
      <c r="K143" s="2">
        <v>11.829000000000001</v>
      </c>
      <c r="L143" s="2">
        <v>14</v>
      </c>
      <c r="M143" s="2">
        <v>0.19700000000000001</v>
      </c>
      <c r="N143" s="2">
        <v>20.582000000000001</v>
      </c>
      <c r="O143" s="2">
        <v>21</v>
      </c>
      <c r="P143" s="2">
        <v>0.34300000000000003</v>
      </c>
      <c r="Q143" s="2">
        <v>0</v>
      </c>
      <c r="R143" s="2">
        <v>0</v>
      </c>
      <c r="S143" s="2">
        <v>0</v>
      </c>
      <c r="T143" s="2">
        <v>28.434999999999999</v>
      </c>
      <c r="U143" s="2">
        <v>6</v>
      </c>
      <c r="V143" s="2">
        <v>0.47399999999999998</v>
      </c>
      <c r="W143" s="2">
        <v>22.632999999999999</v>
      </c>
      <c r="X143" s="2">
        <v>7</v>
      </c>
      <c r="Y143" s="2">
        <v>0.377</v>
      </c>
      <c r="Z143" s="2">
        <v>8.9179999999999993</v>
      </c>
      <c r="AA143" s="2">
        <v>2</v>
      </c>
      <c r="AB143" s="2">
        <v>0.14899999999999999</v>
      </c>
      <c r="AC143" s="2" t="s">
        <v>93</v>
      </c>
      <c r="AD143" s="2">
        <v>0</v>
      </c>
      <c r="AE143" s="2" t="s">
        <v>93</v>
      </c>
      <c r="AF143" s="2">
        <v>0</v>
      </c>
      <c r="AG143" s="2">
        <v>0</v>
      </c>
      <c r="AH143" s="2">
        <v>0</v>
      </c>
    </row>
    <row r="144" spans="1:34" x14ac:dyDescent="0.35">
      <c r="A144" s="2" t="s">
        <v>109</v>
      </c>
      <c r="B144" s="2" t="s">
        <v>20</v>
      </c>
      <c r="C144" s="2">
        <v>3</v>
      </c>
      <c r="D144" s="2" t="s">
        <v>1677</v>
      </c>
      <c r="E144" s="2">
        <v>0</v>
      </c>
      <c r="F144" s="2">
        <v>0</v>
      </c>
      <c r="G144" s="2">
        <v>0</v>
      </c>
      <c r="H144" s="2">
        <v>13.356</v>
      </c>
      <c r="I144" s="2">
        <v>10</v>
      </c>
      <c r="J144" s="2">
        <v>0.223</v>
      </c>
      <c r="K144" s="2">
        <v>15.87</v>
      </c>
      <c r="L144" s="2">
        <v>12</v>
      </c>
      <c r="M144" s="2">
        <v>0.26400000000000001</v>
      </c>
      <c r="N144" s="2">
        <v>26.667000000000002</v>
      </c>
      <c r="O144" s="2">
        <v>15</v>
      </c>
      <c r="P144" s="2">
        <v>0.44400000000000001</v>
      </c>
      <c r="Q144" s="2">
        <v>0</v>
      </c>
      <c r="R144" s="2">
        <v>0</v>
      </c>
      <c r="S144" s="2">
        <v>0</v>
      </c>
      <c r="T144" s="2">
        <v>33.478000000000002</v>
      </c>
      <c r="U144" s="2">
        <v>3</v>
      </c>
      <c r="V144" s="2">
        <v>0.55800000000000005</v>
      </c>
      <c r="W144" s="2">
        <v>4.6379999999999999</v>
      </c>
      <c r="X144" s="2">
        <v>2</v>
      </c>
      <c r="Y144" s="2">
        <v>7.6999999999999999E-2</v>
      </c>
      <c r="Z144" s="2">
        <v>21.878</v>
      </c>
      <c r="AA144" s="2">
        <v>2</v>
      </c>
      <c r="AB144" s="2">
        <v>0.36499999999999999</v>
      </c>
      <c r="AC144" s="2" t="s">
        <v>93</v>
      </c>
      <c r="AD144" s="2">
        <v>0</v>
      </c>
      <c r="AE144" s="2" t="s">
        <v>93</v>
      </c>
      <c r="AF144" s="2">
        <v>0</v>
      </c>
      <c r="AG144" s="2">
        <v>0</v>
      </c>
      <c r="AH144" s="2">
        <v>0</v>
      </c>
    </row>
    <row r="145" spans="1:34" x14ac:dyDescent="0.35">
      <c r="A145" s="2" t="s">
        <v>109</v>
      </c>
      <c r="B145" s="2" t="s">
        <v>20</v>
      </c>
      <c r="C145" s="2">
        <v>4</v>
      </c>
      <c r="D145" s="2" t="s">
        <v>1676</v>
      </c>
      <c r="E145" s="2">
        <v>0</v>
      </c>
      <c r="F145" s="2">
        <v>0</v>
      </c>
      <c r="G145" s="2">
        <v>0</v>
      </c>
      <c r="H145" s="2">
        <v>16.555</v>
      </c>
      <c r="I145" s="2">
        <v>8</v>
      </c>
      <c r="J145" s="2">
        <v>0.27600000000000002</v>
      </c>
      <c r="K145" s="2">
        <v>14.311</v>
      </c>
      <c r="L145" s="2">
        <v>11</v>
      </c>
      <c r="M145" s="2">
        <v>0.23899999999999999</v>
      </c>
      <c r="N145" s="2">
        <v>24.667999999999999</v>
      </c>
      <c r="O145" s="2">
        <v>14</v>
      </c>
      <c r="P145" s="2">
        <v>0.41099999999999998</v>
      </c>
      <c r="Q145" s="2">
        <v>0</v>
      </c>
      <c r="R145" s="2">
        <v>0</v>
      </c>
      <c r="S145" s="2">
        <v>0</v>
      </c>
      <c r="T145" s="2">
        <v>23.358000000000001</v>
      </c>
      <c r="U145" s="2">
        <v>3</v>
      </c>
      <c r="V145" s="2">
        <v>0.38900000000000001</v>
      </c>
      <c r="W145" s="2">
        <v>11.797000000000001</v>
      </c>
      <c r="X145" s="2">
        <v>3</v>
      </c>
      <c r="Y145" s="2">
        <v>0.19700000000000001</v>
      </c>
      <c r="Z145" s="2">
        <v>4.4779999999999998</v>
      </c>
      <c r="AA145" s="2">
        <v>2</v>
      </c>
      <c r="AB145" s="2">
        <v>7.4999999999999997E-2</v>
      </c>
      <c r="AC145" s="2" t="s">
        <v>93</v>
      </c>
      <c r="AD145" s="2">
        <v>0</v>
      </c>
      <c r="AE145" s="2" t="s">
        <v>93</v>
      </c>
      <c r="AF145" s="2">
        <v>0</v>
      </c>
      <c r="AG145" s="2">
        <v>0</v>
      </c>
      <c r="AH145" s="2">
        <v>0</v>
      </c>
    </row>
    <row r="146" spans="1:34" x14ac:dyDescent="0.35">
      <c r="A146" s="2" t="s">
        <v>109</v>
      </c>
      <c r="B146" s="2" t="s">
        <v>20</v>
      </c>
      <c r="C146" s="2">
        <v>5</v>
      </c>
      <c r="D146" s="2" t="s">
        <v>1675</v>
      </c>
      <c r="E146" s="2">
        <v>0</v>
      </c>
      <c r="F146" s="2">
        <v>0</v>
      </c>
      <c r="G146" s="2">
        <v>0</v>
      </c>
      <c r="H146" s="2">
        <v>9.24</v>
      </c>
      <c r="I146" s="2">
        <v>4</v>
      </c>
      <c r="J146" s="2">
        <v>0.154</v>
      </c>
      <c r="K146" s="2">
        <v>18.832999999999998</v>
      </c>
      <c r="L146" s="2">
        <v>12</v>
      </c>
      <c r="M146" s="2">
        <v>0.314</v>
      </c>
      <c r="N146" s="2">
        <v>25.79</v>
      </c>
      <c r="O146" s="2">
        <v>13</v>
      </c>
      <c r="P146" s="2">
        <v>0.43</v>
      </c>
      <c r="Q146" s="2">
        <v>0</v>
      </c>
      <c r="R146" s="2">
        <v>0</v>
      </c>
      <c r="S146" s="2">
        <v>0</v>
      </c>
      <c r="T146" s="2">
        <v>14.077</v>
      </c>
      <c r="U146" s="2">
        <v>3</v>
      </c>
      <c r="V146" s="2">
        <v>0.23499999999999999</v>
      </c>
      <c r="W146" s="2">
        <v>11.316000000000001</v>
      </c>
      <c r="X146" s="2">
        <v>4</v>
      </c>
      <c r="Y146" s="2">
        <v>0.189</v>
      </c>
      <c r="Z146" s="2">
        <v>17.356999999999999</v>
      </c>
      <c r="AA146" s="2">
        <v>3</v>
      </c>
      <c r="AB146" s="2">
        <v>0.28899999999999998</v>
      </c>
      <c r="AC146" s="2" t="s">
        <v>93</v>
      </c>
      <c r="AD146" s="2">
        <v>0</v>
      </c>
      <c r="AE146" s="2" t="s">
        <v>93</v>
      </c>
      <c r="AF146" s="2">
        <v>0</v>
      </c>
      <c r="AG146" s="2">
        <v>0</v>
      </c>
      <c r="AH146" s="2">
        <v>0</v>
      </c>
    </row>
    <row r="147" spans="1:34" x14ac:dyDescent="0.35">
      <c r="A147" s="2" t="s">
        <v>109</v>
      </c>
      <c r="B147" s="2" t="s">
        <v>20</v>
      </c>
      <c r="C147" s="2">
        <v>6</v>
      </c>
      <c r="D147" s="2" t="s">
        <v>1674</v>
      </c>
      <c r="E147" s="2">
        <v>0.28000000000000003</v>
      </c>
      <c r="F147" s="2">
        <v>1</v>
      </c>
      <c r="G147" s="2">
        <v>5.0000000000000001E-3</v>
      </c>
      <c r="H147" s="2">
        <v>15.359</v>
      </c>
      <c r="I147" s="2">
        <v>6</v>
      </c>
      <c r="J147" s="2">
        <v>0.25600000000000001</v>
      </c>
      <c r="K147" s="2">
        <v>17.309000000000001</v>
      </c>
      <c r="L147" s="2">
        <v>16</v>
      </c>
      <c r="M147" s="2">
        <v>0.28799999999999998</v>
      </c>
      <c r="N147" s="2">
        <v>20.195</v>
      </c>
      <c r="O147" s="2">
        <v>18</v>
      </c>
      <c r="P147" s="2">
        <v>0.33700000000000002</v>
      </c>
      <c r="Q147" s="2">
        <v>0</v>
      </c>
      <c r="R147" s="2">
        <v>0</v>
      </c>
      <c r="S147" s="2">
        <v>0</v>
      </c>
      <c r="T147" s="2">
        <v>24.518000000000001</v>
      </c>
      <c r="U147" s="2">
        <v>2</v>
      </c>
      <c r="V147" s="2">
        <v>0.40899999999999997</v>
      </c>
      <c r="W147" s="2">
        <v>19.757000000000001</v>
      </c>
      <c r="X147" s="2">
        <v>3</v>
      </c>
      <c r="Y147" s="2">
        <v>0.32900000000000001</v>
      </c>
      <c r="Z147" s="2">
        <v>6.5590000000000002</v>
      </c>
      <c r="AA147" s="2">
        <v>2</v>
      </c>
      <c r="AB147" s="2">
        <v>0.109</v>
      </c>
      <c r="AC147" s="2" t="s">
        <v>93</v>
      </c>
      <c r="AD147" s="2">
        <v>0</v>
      </c>
      <c r="AE147" s="2" t="s">
        <v>93</v>
      </c>
      <c r="AF147" s="2">
        <v>0</v>
      </c>
      <c r="AG147" s="2">
        <v>0</v>
      </c>
      <c r="AH147" s="2">
        <v>0</v>
      </c>
    </row>
    <row r="148" spans="1:34" x14ac:dyDescent="0.35">
      <c r="A148" s="2" t="s">
        <v>109</v>
      </c>
      <c r="B148" s="2" t="s">
        <v>20</v>
      </c>
      <c r="C148" s="2">
        <v>7</v>
      </c>
      <c r="D148" s="2" t="s">
        <v>1673</v>
      </c>
      <c r="E148" s="2">
        <v>0</v>
      </c>
      <c r="F148" s="2">
        <v>0</v>
      </c>
      <c r="G148" s="2">
        <v>0</v>
      </c>
      <c r="H148" s="2">
        <v>20.157</v>
      </c>
      <c r="I148" s="2">
        <v>6</v>
      </c>
      <c r="J148" s="2">
        <v>0.33600000000000002</v>
      </c>
      <c r="K148" s="2">
        <v>18.234000000000002</v>
      </c>
      <c r="L148" s="2">
        <v>7</v>
      </c>
      <c r="M148" s="2">
        <v>0.30399999999999999</v>
      </c>
      <c r="N148" s="2">
        <v>8.7149999999999999</v>
      </c>
      <c r="O148" s="2">
        <v>7</v>
      </c>
      <c r="P148" s="2">
        <v>0.14499999999999999</v>
      </c>
      <c r="Q148" s="2">
        <v>5.32</v>
      </c>
      <c r="R148" s="2">
        <v>3</v>
      </c>
      <c r="S148" s="2">
        <v>8.8999999999999996E-2</v>
      </c>
      <c r="T148" s="2">
        <v>16.52</v>
      </c>
      <c r="U148" s="2">
        <v>1</v>
      </c>
      <c r="V148" s="2">
        <v>0.27500000000000002</v>
      </c>
      <c r="W148" s="2">
        <v>18.199000000000002</v>
      </c>
      <c r="X148" s="2">
        <v>1</v>
      </c>
      <c r="Y148" s="2">
        <v>0.30299999999999999</v>
      </c>
      <c r="Z148" s="2">
        <v>11.118</v>
      </c>
      <c r="AA148" s="2">
        <v>2</v>
      </c>
      <c r="AB148" s="2">
        <v>0.185</v>
      </c>
      <c r="AC148" s="2" t="s">
        <v>93</v>
      </c>
      <c r="AD148" s="2">
        <v>0</v>
      </c>
      <c r="AE148" s="2" t="s">
        <v>93</v>
      </c>
      <c r="AF148" s="2">
        <v>0</v>
      </c>
      <c r="AG148" s="2">
        <v>0</v>
      </c>
      <c r="AH148" s="2">
        <v>0</v>
      </c>
    </row>
    <row r="149" spans="1:34" x14ac:dyDescent="0.35">
      <c r="A149" s="2" t="s">
        <v>109</v>
      </c>
      <c r="B149" s="2" t="s">
        <v>20</v>
      </c>
      <c r="C149" s="2">
        <v>8</v>
      </c>
      <c r="D149" s="2" t="s">
        <v>1672</v>
      </c>
      <c r="E149" s="2">
        <v>0</v>
      </c>
      <c r="F149" s="2">
        <v>0</v>
      </c>
      <c r="G149" s="2">
        <v>0</v>
      </c>
      <c r="H149" s="2">
        <v>31.518999999999998</v>
      </c>
      <c r="I149" s="2">
        <v>6</v>
      </c>
      <c r="J149" s="2">
        <v>0.52500000000000002</v>
      </c>
      <c r="K149" s="2">
        <v>15.193</v>
      </c>
      <c r="L149" s="2">
        <v>7</v>
      </c>
      <c r="M149" s="2">
        <v>0.253</v>
      </c>
      <c r="N149" s="2">
        <v>9.5510000000000002</v>
      </c>
      <c r="O149" s="2">
        <v>10</v>
      </c>
      <c r="P149" s="2">
        <v>0.159</v>
      </c>
      <c r="Q149" s="2">
        <v>0</v>
      </c>
      <c r="R149" s="2">
        <v>0</v>
      </c>
      <c r="S149" s="2">
        <v>0</v>
      </c>
      <c r="T149" s="2">
        <v>22.199000000000002</v>
      </c>
      <c r="U149" s="2">
        <v>2</v>
      </c>
      <c r="V149" s="2">
        <v>0.37</v>
      </c>
      <c r="W149" s="2">
        <v>23.238</v>
      </c>
      <c r="X149" s="2">
        <v>2</v>
      </c>
      <c r="Y149" s="2">
        <v>0.38700000000000001</v>
      </c>
      <c r="Z149" s="2">
        <v>3.718</v>
      </c>
      <c r="AA149" s="2">
        <v>2</v>
      </c>
      <c r="AB149" s="2">
        <v>6.2E-2</v>
      </c>
      <c r="AC149" s="2" t="s">
        <v>93</v>
      </c>
      <c r="AD149" s="2">
        <v>0</v>
      </c>
      <c r="AE149" s="2" t="s">
        <v>93</v>
      </c>
      <c r="AF149" s="2">
        <v>0</v>
      </c>
      <c r="AG149" s="2">
        <v>0</v>
      </c>
      <c r="AH149" s="2">
        <v>0</v>
      </c>
    </row>
    <row r="150" spans="1:34" x14ac:dyDescent="0.35">
      <c r="A150" s="2" t="s">
        <v>109</v>
      </c>
      <c r="B150" s="2" t="s">
        <v>20</v>
      </c>
      <c r="C150" s="2">
        <v>9</v>
      </c>
      <c r="D150" s="2" t="s">
        <v>1671</v>
      </c>
      <c r="E150" s="2">
        <v>0.2</v>
      </c>
      <c r="F150" s="2">
        <v>1</v>
      </c>
      <c r="G150" s="2">
        <v>3.0000000000000001E-3</v>
      </c>
      <c r="H150" s="2">
        <v>21.279</v>
      </c>
      <c r="I150" s="2">
        <v>4</v>
      </c>
      <c r="J150" s="2">
        <v>0.35499999999999998</v>
      </c>
      <c r="K150" s="2">
        <v>19.95</v>
      </c>
      <c r="L150" s="2">
        <v>12</v>
      </c>
      <c r="M150" s="2">
        <v>0.33200000000000002</v>
      </c>
      <c r="N150" s="2">
        <v>12.032999999999999</v>
      </c>
      <c r="O150" s="2">
        <v>10</v>
      </c>
      <c r="P150" s="2">
        <v>0.20100000000000001</v>
      </c>
      <c r="Q150" s="2">
        <v>0</v>
      </c>
      <c r="R150" s="2">
        <v>0</v>
      </c>
      <c r="S150" s="2">
        <v>0</v>
      </c>
      <c r="T150" s="2">
        <v>5.2389999999999999</v>
      </c>
      <c r="U150" s="2">
        <v>1</v>
      </c>
      <c r="V150" s="2">
        <v>8.6999999999999994E-2</v>
      </c>
      <c r="W150" s="2">
        <v>17.198</v>
      </c>
      <c r="X150" s="2">
        <v>2</v>
      </c>
      <c r="Y150" s="2">
        <v>0.28699999999999998</v>
      </c>
      <c r="Z150" s="2">
        <v>23.077000000000002</v>
      </c>
      <c r="AA150" s="2">
        <v>3</v>
      </c>
      <c r="AB150" s="2">
        <v>0.38500000000000001</v>
      </c>
      <c r="AC150" s="2" t="s">
        <v>93</v>
      </c>
      <c r="AD150" s="2">
        <v>0</v>
      </c>
      <c r="AE150" s="2" t="s">
        <v>93</v>
      </c>
      <c r="AF150" s="2">
        <v>0</v>
      </c>
      <c r="AG150" s="2">
        <v>0</v>
      </c>
      <c r="AH150" s="2">
        <v>0</v>
      </c>
    </row>
    <row r="151" spans="1:34" x14ac:dyDescent="0.35">
      <c r="A151" s="2" t="s">
        <v>109</v>
      </c>
      <c r="B151" s="2" t="s">
        <v>20</v>
      </c>
      <c r="C151" s="2">
        <v>10</v>
      </c>
      <c r="D151" s="2" t="s">
        <v>1670</v>
      </c>
      <c r="E151" s="2">
        <v>0</v>
      </c>
      <c r="F151" s="2">
        <v>0</v>
      </c>
      <c r="G151" s="2">
        <v>0</v>
      </c>
      <c r="H151" s="2">
        <v>15.4</v>
      </c>
      <c r="I151" s="2">
        <v>5</v>
      </c>
      <c r="J151" s="2">
        <v>0.25700000000000001</v>
      </c>
      <c r="K151" s="2">
        <v>20.347000000000001</v>
      </c>
      <c r="L151" s="2">
        <v>14</v>
      </c>
      <c r="M151" s="2">
        <v>0.33900000000000002</v>
      </c>
      <c r="N151" s="2">
        <v>18.869</v>
      </c>
      <c r="O151" s="2">
        <v>16</v>
      </c>
      <c r="P151" s="2">
        <v>0.314</v>
      </c>
      <c r="Q151" s="2">
        <v>0</v>
      </c>
      <c r="R151" s="2">
        <v>0</v>
      </c>
      <c r="S151" s="2">
        <v>0</v>
      </c>
      <c r="T151" s="2">
        <v>27.919</v>
      </c>
      <c r="U151" s="2">
        <v>1</v>
      </c>
      <c r="V151" s="2">
        <v>0.46500000000000002</v>
      </c>
      <c r="W151" s="2">
        <v>14.398</v>
      </c>
      <c r="X151" s="2">
        <v>2</v>
      </c>
      <c r="Y151" s="2">
        <v>0.24</v>
      </c>
      <c r="Z151" s="2">
        <v>6.6379999999999999</v>
      </c>
      <c r="AA151" s="2">
        <v>2</v>
      </c>
      <c r="AB151" s="2">
        <v>0.111</v>
      </c>
      <c r="AC151" s="2" t="s">
        <v>93</v>
      </c>
      <c r="AD151" s="2">
        <v>0</v>
      </c>
      <c r="AE151" s="2" t="s">
        <v>93</v>
      </c>
      <c r="AF151" s="2">
        <v>0</v>
      </c>
      <c r="AG151" s="2">
        <v>0</v>
      </c>
      <c r="AH151" s="2">
        <v>0</v>
      </c>
    </row>
    <row r="152" spans="1:34" x14ac:dyDescent="0.35">
      <c r="A152" s="2" t="s">
        <v>109</v>
      </c>
      <c r="B152" s="2" t="s">
        <v>20</v>
      </c>
      <c r="C152" s="2">
        <v>11</v>
      </c>
      <c r="D152" s="2" t="s">
        <v>1669</v>
      </c>
      <c r="E152" s="2">
        <v>4.9989999999999997</v>
      </c>
      <c r="F152" s="2">
        <v>4</v>
      </c>
      <c r="G152" s="2">
        <v>8.3000000000000004E-2</v>
      </c>
      <c r="H152" s="2">
        <v>13.36</v>
      </c>
      <c r="I152" s="2">
        <v>4</v>
      </c>
      <c r="J152" s="2">
        <v>0.223</v>
      </c>
      <c r="K152" s="2">
        <v>14.792</v>
      </c>
      <c r="L152" s="2">
        <v>9</v>
      </c>
      <c r="M152" s="2">
        <v>0.247</v>
      </c>
      <c r="N152" s="2">
        <v>12.994</v>
      </c>
      <c r="O152" s="2">
        <v>9</v>
      </c>
      <c r="P152" s="2">
        <v>0.217</v>
      </c>
      <c r="Q152" s="2">
        <v>0</v>
      </c>
      <c r="R152" s="2">
        <v>0</v>
      </c>
      <c r="S152" s="2">
        <v>0</v>
      </c>
      <c r="T152" s="2">
        <v>19.998999999999999</v>
      </c>
      <c r="U152" s="2">
        <v>1</v>
      </c>
      <c r="V152" s="2">
        <v>0.33300000000000002</v>
      </c>
      <c r="W152" s="2">
        <v>3.3180000000000001</v>
      </c>
      <c r="X152" s="2">
        <v>2</v>
      </c>
      <c r="Y152" s="2">
        <v>5.5E-2</v>
      </c>
      <c r="Z152" s="2">
        <v>10.798</v>
      </c>
      <c r="AA152" s="2">
        <v>2</v>
      </c>
      <c r="AB152" s="2">
        <v>0.18</v>
      </c>
      <c r="AC152" s="2" t="s">
        <v>93</v>
      </c>
      <c r="AD152" s="2">
        <v>0</v>
      </c>
      <c r="AE152" s="2" t="s">
        <v>93</v>
      </c>
      <c r="AF152" s="2">
        <v>0</v>
      </c>
      <c r="AG152" s="2">
        <v>0</v>
      </c>
      <c r="AH152" s="2">
        <v>0</v>
      </c>
    </row>
    <row r="153" spans="1:34" x14ac:dyDescent="0.35">
      <c r="A153" s="2" t="s">
        <v>109</v>
      </c>
      <c r="B153" s="2" t="s">
        <v>20</v>
      </c>
      <c r="C153" s="2">
        <v>12</v>
      </c>
      <c r="D153" s="2" t="s">
        <v>1668</v>
      </c>
      <c r="E153" s="2">
        <v>2.6</v>
      </c>
      <c r="F153" s="2">
        <v>4</v>
      </c>
      <c r="G153" s="2">
        <v>4.2999999999999997E-2</v>
      </c>
      <c r="H153" s="2">
        <v>2.48</v>
      </c>
      <c r="I153" s="2">
        <v>2</v>
      </c>
      <c r="J153" s="2">
        <v>4.1000000000000002E-2</v>
      </c>
      <c r="K153" s="2">
        <v>16.553000000000001</v>
      </c>
      <c r="L153" s="2">
        <v>10</v>
      </c>
      <c r="M153" s="2">
        <v>0.27600000000000002</v>
      </c>
      <c r="N153" s="2">
        <v>21.79</v>
      </c>
      <c r="O153" s="2">
        <v>15</v>
      </c>
      <c r="P153" s="2">
        <v>0.36299999999999999</v>
      </c>
      <c r="Q153" s="2">
        <v>0</v>
      </c>
      <c r="R153" s="2">
        <v>0</v>
      </c>
      <c r="S153" s="2">
        <v>0</v>
      </c>
      <c r="T153" s="2">
        <v>7.359</v>
      </c>
      <c r="U153" s="2">
        <v>1</v>
      </c>
      <c r="V153" s="2">
        <v>0.123</v>
      </c>
      <c r="W153" s="2">
        <v>15.917999999999999</v>
      </c>
      <c r="X153" s="2">
        <v>2</v>
      </c>
      <c r="Y153" s="2">
        <v>0.26500000000000001</v>
      </c>
      <c r="Z153" s="2">
        <v>10.798</v>
      </c>
      <c r="AA153" s="2">
        <v>2</v>
      </c>
      <c r="AB153" s="2">
        <v>0.18</v>
      </c>
      <c r="AC153" s="2" t="s">
        <v>93</v>
      </c>
      <c r="AD153" s="2">
        <v>0</v>
      </c>
      <c r="AE153" s="2" t="s">
        <v>93</v>
      </c>
      <c r="AF153" s="2">
        <v>0</v>
      </c>
      <c r="AG153" s="2">
        <v>0</v>
      </c>
      <c r="AH153" s="2">
        <v>0</v>
      </c>
    </row>
    <row r="154" spans="1:34" x14ac:dyDescent="0.35">
      <c r="A154" s="2" t="s">
        <v>109</v>
      </c>
      <c r="B154" s="2" t="s">
        <v>20</v>
      </c>
      <c r="C154" s="2">
        <v>13</v>
      </c>
      <c r="D154" s="2" t="s">
        <v>1667</v>
      </c>
      <c r="E154" s="2">
        <v>5.9589999999999996</v>
      </c>
      <c r="F154" s="2">
        <v>2</v>
      </c>
      <c r="G154" s="2">
        <v>9.9000000000000005E-2</v>
      </c>
      <c r="H154" s="2">
        <v>0</v>
      </c>
      <c r="I154" s="2">
        <v>0</v>
      </c>
      <c r="J154" s="2">
        <v>0</v>
      </c>
      <c r="K154" s="2">
        <v>10.518000000000001</v>
      </c>
      <c r="L154" s="2">
        <v>4</v>
      </c>
      <c r="M154" s="2">
        <v>0.17499999999999999</v>
      </c>
      <c r="N154" s="2">
        <v>13.798999999999999</v>
      </c>
      <c r="O154" s="2">
        <v>11</v>
      </c>
      <c r="P154" s="2">
        <v>0.23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 t="s">
        <v>93</v>
      </c>
      <c r="AD154" s="2">
        <v>0</v>
      </c>
      <c r="AE154" s="2" t="s">
        <v>93</v>
      </c>
      <c r="AF154" s="2">
        <v>0</v>
      </c>
      <c r="AG154" s="2">
        <v>0</v>
      </c>
      <c r="AH154" s="2">
        <v>0</v>
      </c>
    </row>
    <row r="155" spans="1:34" x14ac:dyDescent="0.35">
      <c r="A155" s="2" t="s">
        <v>109</v>
      </c>
      <c r="B155" s="2" t="s">
        <v>20</v>
      </c>
      <c r="C155" s="2">
        <v>14</v>
      </c>
      <c r="D155" s="2" t="s">
        <v>1666</v>
      </c>
      <c r="E155" s="2">
        <v>0.64</v>
      </c>
      <c r="F155" s="2">
        <v>2</v>
      </c>
      <c r="G155" s="2">
        <v>1.0999999999999999E-2</v>
      </c>
      <c r="H155" s="2">
        <v>0</v>
      </c>
      <c r="I155" s="2">
        <v>0</v>
      </c>
      <c r="J155" s="2">
        <v>0</v>
      </c>
      <c r="K155" s="2">
        <v>10.397</v>
      </c>
      <c r="L155" s="2">
        <v>6</v>
      </c>
      <c r="M155" s="2">
        <v>0.17299999999999999</v>
      </c>
      <c r="N155" s="2">
        <v>12.478999999999999</v>
      </c>
      <c r="O155" s="2">
        <v>7</v>
      </c>
      <c r="P155" s="2">
        <v>0.20799999999999999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25.759</v>
      </c>
      <c r="AA155" s="2">
        <v>1</v>
      </c>
      <c r="AB155" s="2">
        <v>0.42899999999999999</v>
      </c>
      <c r="AC155" s="2" t="s">
        <v>93</v>
      </c>
      <c r="AD155" s="2">
        <v>0</v>
      </c>
      <c r="AE155" s="2" t="s">
        <v>93</v>
      </c>
      <c r="AF155" s="2">
        <v>0</v>
      </c>
      <c r="AG155" s="2">
        <v>0</v>
      </c>
      <c r="AH155" s="2">
        <v>0</v>
      </c>
    </row>
    <row r="156" spans="1:34" x14ac:dyDescent="0.35">
      <c r="A156" s="2" t="s">
        <v>109</v>
      </c>
      <c r="B156" s="2" t="s">
        <v>20</v>
      </c>
      <c r="C156" s="2">
        <v>15</v>
      </c>
      <c r="D156" s="2" t="s">
        <v>1665</v>
      </c>
      <c r="E156" s="2">
        <v>2.92</v>
      </c>
      <c r="F156" s="2">
        <v>3</v>
      </c>
      <c r="G156" s="2">
        <v>4.9000000000000002E-2</v>
      </c>
      <c r="H156" s="2">
        <v>0.28000000000000003</v>
      </c>
      <c r="I156" s="2">
        <v>1</v>
      </c>
      <c r="J156" s="2">
        <v>5.0000000000000001E-3</v>
      </c>
      <c r="K156" s="2">
        <v>14.515000000000001</v>
      </c>
      <c r="L156" s="2">
        <v>8</v>
      </c>
      <c r="M156" s="2">
        <v>0.24199999999999999</v>
      </c>
      <c r="N156" s="2">
        <v>15.276999999999999</v>
      </c>
      <c r="O156" s="2">
        <v>14</v>
      </c>
      <c r="P156" s="2">
        <v>0.255</v>
      </c>
      <c r="Q156" s="2">
        <v>0</v>
      </c>
      <c r="R156" s="2">
        <v>0</v>
      </c>
      <c r="S156" s="2">
        <v>0</v>
      </c>
      <c r="T156" s="2">
        <v>25.039000000000001</v>
      </c>
      <c r="U156" s="2">
        <v>1</v>
      </c>
      <c r="V156" s="2">
        <v>0.41699999999999998</v>
      </c>
      <c r="W156" s="2">
        <v>7.8390000000000004</v>
      </c>
      <c r="X156" s="2">
        <v>2</v>
      </c>
      <c r="Y156" s="2">
        <v>0.13100000000000001</v>
      </c>
      <c r="Z156" s="2">
        <v>3.879</v>
      </c>
      <c r="AA156" s="2">
        <v>1</v>
      </c>
      <c r="AB156" s="2">
        <v>6.5000000000000002E-2</v>
      </c>
      <c r="AC156" s="2" t="s">
        <v>93</v>
      </c>
      <c r="AD156" s="2">
        <v>0</v>
      </c>
      <c r="AE156" s="2" t="s">
        <v>93</v>
      </c>
      <c r="AF156" s="2">
        <v>0</v>
      </c>
      <c r="AG156" s="2">
        <v>0</v>
      </c>
      <c r="AH156" s="2">
        <v>0</v>
      </c>
    </row>
    <row r="157" spans="1:34" x14ac:dyDescent="0.35">
      <c r="A157" s="2" t="s">
        <v>109</v>
      </c>
      <c r="B157" s="2" t="s">
        <v>20</v>
      </c>
      <c r="C157" s="2">
        <v>16</v>
      </c>
      <c r="D157" s="2" t="s">
        <v>1664</v>
      </c>
      <c r="E157" s="2">
        <v>0</v>
      </c>
      <c r="F157" s="2">
        <v>0</v>
      </c>
      <c r="G157" s="2">
        <v>0</v>
      </c>
      <c r="H157" s="2">
        <v>0.8</v>
      </c>
      <c r="I157" s="2">
        <v>1</v>
      </c>
      <c r="J157" s="2">
        <v>1.2999999999999999E-2</v>
      </c>
      <c r="K157" s="2">
        <v>21.158999999999999</v>
      </c>
      <c r="L157" s="2">
        <v>5</v>
      </c>
      <c r="M157" s="2">
        <v>0.35299999999999998</v>
      </c>
      <c r="N157" s="2">
        <v>3.8</v>
      </c>
      <c r="O157" s="2">
        <v>4</v>
      </c>
      <c r="P157" s="2">
        <v>6.3E-2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59.918999999999997</v>
      </c>
      <c r="X157" s="2">
        <v>1</v>
      </c>
      <c r="Y157" s="2">
        <v>0.999</v>
      </c>
      <c r="Z157" s="2">
        <v>0.08</v>
      </c>
      <c r="AA157" s="2">
        <v>1</v>
      </c>
      <c r="AB157" s="2">
        <v>1E-3</v>
      </c>
      <c r="AC157" s="2" t="s">
        <v>93</v>
      </c>
      <c r="AD157" s="2">
        <v>0</v>
      </c>
      <c r="AE157" s="2" t="s">
        <v>93</v>
      </c>
      <c r="AF157" s="2">
        <v>0</v>
      </c>
      <c r="AG157" s="2">
        <v>0</v>
      </c>
      <c r="AH157" s="2">
        <v>0</v>
      </c>
    </row>
    <row r="158" spans="1:34" x14ac:dyDescent="0.35">
      <c r="A158" s="2" t="s">
        <v>109</v>
      </c>
      <c r="B158" s="2" t="s">
        <v>20</v>
      </c>
      <c r="C158" s="2">
        <v>17</v>
      </c>
      <c r="D158" s="2" t="s">
        <v>1663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2.879</v>
      </c>
      <c r="L158" s="2">
        <v>2</v>
      </c>
      <c r="M158" s="2">
        <v>4.8000000000000001E-2</v>
      </c>
      <c r="N158" s="2">
        <v>4.9580000000000002</v>
      </c>
      <c r="O158" s="2">
        <v>6</v>
      </c>
      <c r="P158" s="2">
        <v>8.3000000000000004E-2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16.359000000000002</v>
      </c>
      <c r="AA158" s="2">
        <v>1</v>
      </c>
      <c r="AB158" s="2">
        <v>0.27300000000000002</v>
      </c>
      <c r="AC158" s="2" t="s">
        <v>93</v>
      </c>
      <c r="AD158" s="2">
        <v>0</v>
      </c>
      <c r="AE158" s="2" t="s">
        <v>93</v>
      </c>
      <c r="AF158" s="2">
        <v>0</v>
      </c>
      <c r="AG158" s="2">
        <v>0</v>
      </c>
      <c r="AH158" s="2">
        <v>0</v>
      </c>
    </row>
    <row r="159" spans="1:34" x14ac:dyDescent="0.35">
      <c r="A159" s="2" t="s">
        <v>109</v>
      </c>
      <c r="B159" s="2" t="s">
        <v>20</v>
      </c>
      <c r="C159" s="2">
        <v>18</v>
      </c>
      <c r="D159" s="2" t="s">
        <v>1662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 t="s">
        <v>93</v>
      </c>
      <c r="AD159" s="2">
        <v>0</v>
      </c>
      <c r="AE159" s="2" t="s">
        <v>93</v>
      </c>
      <c r="AF159" s="2">
        <v>0</v>
      </c>
      <c r="AG159" s="2">
        <v>0</v>
      </c>
      <c r="AH159" s="2">
        <v>0</v>
      </c>
    </row>
    <row r="160" spans="1:34" x14ac:dyDescent="0.35">
      <c r="A160" s="2" t="s">
        <v>109</v>
      </c>
      <c r="B160" s="2" t="s">
        <v>20</v>
      </c>
      <c r="C160" s="2">
        <v>19</v>
      </c>
      <c r="D160" s="2" t="s">
        <v>1661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 t="s">
        <v>93</v>
      </c>
      <c r="AD160" s="2">
        <v>0</v>
      </c>
      <c r="AE160" s="2" t="s">
        <v>93</v>
      </c>
      <c r="AF160" s="2">
        <v>0</v>
      </c>
      <c r="AG160" s="2">
        <v>0</v>
      </c>
      <c r="AH160" s="2">
        <v>0</v>
      </c>
    </row>
    <row r="161" spans="1:34" x14ac:dyDescent="0.35">
      <c r="A161" s="2" t="s">
        <v>109</v>
      </c>
      <c r="B161" s="2" t="s">
        <v>20</v>
      </c>
      <c r="C161" s="2">
        <v>20</v>
      </c>
      <c r="D161" s="2" t="s">
        <v>1660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 t="s">
        <v>93</v>
      </c>
      <c r="AD161" s="2">
        <v>0</v>
      </c>
      <c r="AE161" s="2" t="s">
        <v>93</v>
      </c>
      <c r="AF161" s="2">
        <v>0</v>
      </c>
      <c r="AG161" s="2">
        <v>0</v>
      </c>
      <c r="AH161" s="2">
        <v>0</v>
      </c>
    </row>
    <row r="162" spans="1:34" x14ac:dyDescent="0.35">
      <c r="A162" s="2" t="s">
        <v>110</v>
      </c>
      <c r="B162" s="2">
        <v>83712</v>
      </c>
      <c r="C162" s="2">
        <v>1</v>
      </c>
      <c r="D162" s="2" t="s">
        <v>2068</v>
      </c>
      <c r="E162" s="2">
        <v>0</v>
      </c>
      <c r="F162" s="2">
        <v>0</v>
      </c>
      <c r="G162" s="2">
        <v>0</v>
      </c>
      <c r="H162" s="2">
        <v>28.4</v>
      </c>
      <c r="I162" s="2">
        <v>16</v>
      </c>
      <c r="J162" s="2">
        <v>0.47299999999999998</v>
      </c>
      <c r="K162" s="2">
        <v>3.3140000000000001</v>
      </c>
      <c r="L162" s="2">
        <v>6</v>
      </c>
      <c r="M162" s="2">
        <v>5.5E-2</v>
      </c>
      <c r="N162" s="2">
        <v>6.5529999999999999</v>
      </c>
      <c r="O162" s="2">
        <v>17</v>
      </c>
      <c r="P162" s="2">
        <v>0.109</v>
      </c>
      <c r="Q162" s="2">
        <v>0</v>
      </c>
      <c r="R162" s="2">
        <v>0</v>
      </c>
      <c r="S162" s="2">
        <v>0</v>
      </c>
      <c r="T162" s="2">
        <v>14.919</v>
      </c>
      <c r="U162" s="2">
        <v>1</v>
      </c>
      <c r="V162" s="2">
        <v>0.249</v>
      </c>
      <c r="W162" s="2">
        <v>0.39900000000000002</v>
      </c>
      <c r="X162" s="2">
        <v>1</v>
      </c>
      <c r="Y162" s="2">
        <v>7.0000000000000001E-3</v>
      </c>
      <c r="Z162" s="2">
        <v>1.5589999999999999</v>
      </c>
      <c r="AA162" s="2">
        <v>1</v>
      </c>
      <c r="AB162" s="2">
        <v>2.5999999999999999E-2</v>
      </c>
      <c r="AC162" s="2" t="s">
        <v>93</v>
      </c>
      <c r="AD162" s="2">
        <v>0</v>
      </c>
      <c r="AE162" s="2" t="s">
        <v>93</v>
      </c>
      <c r="AF162" s="2">
        <v>0</v>
      </c>
      <c r="AG162" s="2">
        <v>0</v>
      </c>
      <c r="AH162" s="2">
        <v>0</v>
      </c>
    </row>
    <row r="163" spans="1:34" x14ac:dyDescent="0.35">
      <c r="A163" s="2" t="s">
        <v>110</v>
      </c>
      <c r="B163" s="2">
        <v>83712</v>
      </c>
      <c r="C163" s="2">
        <v>2</v>
      </c>
      <c r="D163" s="2" t="s">
        <v>2067</v>
      </c>
      <c r="E163" s="2">
        <v>0</v>
      </c>
      <c r="F163" s="2">
        <v>0</v>
      </c>
      <c r="G163" s="2">
        <v>0</v>
      </c>
      <c r="H163" s="2">
        <v>34.915999999999997</v>
      </c>
      <c r="I163" s="2">
        <v>19</v>
      </c>
      <c r="J163" s="2">
        <v>0.58199999999999996</v>
      </c>
      <c r="K163" s="2">
        <v>8.0340000000000007</v>
      </c>
      <c r="L163" s="2">
        <v>7</v>
      </c>
      <c r="M163" s="2">
        <v>0.13400000000000001</v>
      </c>
      <c r="N163" s="2">
        <v>4.1109999999999998</v>
      </c>
      <c r="O163" s="2">
        <v>10</v>
      </c>
      <c r="P163" s="2">
        <v>6.9000000000000006E-2</v>
      </c>
      <c r="Q163" s="2">
        <v>0.76</v>
      </c>
      <c r="R163" s="2">
        <v>1</v>
      </c>
      <c r="S163" s="2">
        <v>1.2999999999999999E-2</v>
      </c>
      <c r="T163" s="2">
        <v>10.879</v>
      </c>
      <c r="U163" s="2">
        <v>1</v>
      </c>
      <c r="V163" s="2">
        <v>0.18099999999999999</v>
      </c>
      <c r="W163" s="2">
        <v>3.0379999999999998</v>
      </c>
      <c r="X163" s="2">
        <v>2</v>
      </c>
      <c r="Y163" s="2">
        <v>5.0999999999999997E-2</v>
      </c>
      <c r="Z163" s="2">
        <v>4.1980000000000004</v>
      </c>
      <c r="AA163" s="2">
        <v>2</v>
      </c>
      <c r="AB163" s="2">
        <v>7.0000000000000007E-2</v>
      </c>
      <c r="AC163" s="2" t="s">
        <v>93</v>
      </c>
      <c r="AD163" s="2">
        <v>0</v>
      </c>
      <c r="AE163" s="2" t="s">
        <v>93</v>
      </c>
      <c r="AF163" s="2">
        <v>0</v>
      </c>
      <c r="AG163" s="2">
        <v>0</v>
      </c>
      <c r="AH163" s="2">
        <v>0</v>
      </c>
    </row>
    <row r="164" spans="1:34" x14ac:dyDescent="0.35">
      <c r="A164" s="2" t="s">
        <v>110</v>
      </c>
      <c r="B164" s="2">
        <v>83712</v>
      </c>
      <c r="C164" s="2">
        <v>3</v>
      </c>
      <c r="D164" s="2" t="s">
        <v>2066</v>
      </c>
      <c r="E164" s="2">
        <v>0</v>
      </c>
      <c r="F164" s="2">
        <v>0</v>
      </c>
      <c r="G164" s="2">
        <v>0</v>
      </c>
      <c r="H164" s="2">
        <v>29.475000000000001</v>
      </c>
      <c r="I164" s="2">
        <v>12</v>
      </c>
      <c r="J164" s="2">
        <v>0.49099999999999999</v>
      </c>
      <c r="K164" s="2">
        <v>8.0719999999999992</v>
      </c>
      <c r="L164" s="2">
        <v>9</v>
      </c>
      <c r="M164" s="2">
        <v>0.13500000000000001</v>
      </c>
      <c r="N164" s="2">
        <v>1.159</v>
      </c>
      <c r="O164" s="2">
        <v>2</v>
      </c>
      <c r="P164" s="2">
        <v>1.9E-2</v>
      </c>
      <c r="Q164" s="2">
        <v>15.44</v>
      </c>
      <c r="R164" s="2">
        <v>2</v>
      </c>
      <c r="S164" s="2">
        <v>0.25700000000000001</v>
      </c>
      <c r="T164" s="2">
        <v>12.56</v>
      </c>
      <c r="U164" s="2">
        <v>1</v>
      </c>
      <c r="V164" s="2">
        <v>0.20899999999999999</v>
      </c>
      <c r="W164" s="2">
        <v>13.079000000000001</v>
      </c>
      <c r="X164" s="2">
        <v>1</v>
      </c>
      <c r="Y164" s="2">
        <v>0.218</v>
      </c>
      <c r="Z164" s="2">
        <v>6.9589999999999996</v>
      </c>
      <c r="AA164" s="2">
        <v>1</v>
      </c>
      <c r="AB164" s="2">
        <v>0.11600000000000001</v>
      </c>
      <c r="AC164" s="2" t="s">
        <v>93</v>
      </c>
      <c r="AD164" s="2">
        <v>0</v>
      </c>
      <c r="AE164" s="2" t="s">
        <v>93</v>
      </c>
      <c r="AF164" s="2">
        <v>0</v>
      </c>
      <c r="AG164" s="2">
        <v>0</v>
      </c>
      <c r="AH164" s="2">
        <v>0</v>
      </c>
    </row>
    <row r="165" spans="1:34" x14ac:dyDescent="0.35">
      <c r="A165" s="2" t="s">
        <v>110</v>
      </c>
      <c r="B165" s="2">
        <v>83712</v>
      </c>
      <c r="C165" s="2">
        <v>4</v>
      </c>
      <c r="D165" s="2" t="s">
        <v>2065</v>
      </c>
      <c r="E165" s="2">
        <v>0</v>
      </c>
      <c r="F165" s="2">
        <v>0</v>
      </c>
      <c r="G165" s="2">
        <v>0</v>
      </c>
      <c r="H165" s="2">
        <v>28.478999999999999</v>
      </c>
      <c r="I165" s="2">
        <v>12</v>
      </c>
      <c r="J165" s="2">
        <v>0.47499999999999998</v>
      </c>
      <c r="K165" s="2">
        <v>10.191000000000001</v>
      </c>
      <c r="L165" s="2">
        <v>11</v>
      </c>
      <c r="M165" s="2">
        <v>0.17</v>
      </c>
      <c r="N165" s="2">
        <v>1.64</v>
      </c>
      <c r="O165" s="2">
        <v>3</v>
      </c>
      <c r="P165" s="2">
        <v>2.7E-2</v>
      </c>
      <c r="Q165" s="2">
        <v>7.32</v>
      </c>
      <c r="R165" s="2">
        <v>1</v>
      </c>
      <c r="S165" s="2">
        <v>0.122</v>
      </c>
      <c r="T165" s="2">
        <v>60</v>
      </c>
      <c r="U165" s="2">
        <v>1</v>
      </c>
      <c r="V165" s="2">
        <v>1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 t="s">
        <v>93</v>
      </c>
      <c r="AD165" s="2">
        <v>0</v>
      </c>
      <c r="AE165" s="2" t="s">
        <v>93</v>
      </c>
      <c r="AF165" s="2">
        <v>0</v>
      </c>
      <c r="AG165" s="2">
        <v>0</v>
      </c>
      <c r="AH165" s="2">
        <v>0</v>
      </c>
    </row>
    <row r="166" spans="1:34" x14ac:dyDescent="0.35">
      <c r="A166" s="2" t="s">
        <v>110</v>
      </c>
      <c r="B166" s="2">
        <v>83712</v>
      </c>
      <c r="C166" s="2">
        <v>5</v>
      </c>
      <c r="D166" s="2" t="s">
        <v>2064</v>
      </c>
      <c r="E166" s="2">
        <v>0</v>
      </c>
      <c r="F166" s="2">
        <v>0</v>
      </c>
      <c r="G166" s="2">
        <v>0</v>
      </c>
      <c r="H166" s="2">
        <v>25.635999999999999</v>
      </c>
      <c r="I166" s="2">
        <v>7</v>
      </c>
      <c r="J166" s="2">
        <v>0.42699999999999999</v>
      </c>
      <c r="K166" s="2">
        <v>4.5540000000000003</v>
      </c>
      <c r="L166" s="2">
        <v>6</v>
      </c>
      <c r="M166" s="2">
        <v>7.5999999999999998E-2</v>
      </c>
      <c r="N166" s="2">
        <v>0.51900000000000002</v>
      </c>
      <c r="O166" s="2">
        <v>1</v>
      </c>
      <c r="P166" s="2">
        <v>8.9999999999999993E-3</v>
      </c>
      <c r="Q166" s="2">
        <v>14.08</v>
      </c>
      <c r="R166" s="2">
        <v>3</v>
      </c>
      <c r="S166" s="2">
        <v>0.23499999999999999</v>
      </c>
      <c r="T166" s="2">
        <v>28.638999999999999</v>
      </c>
      <c r="U166" s="2">
        <v>1</v>
      </c>
      <c r="V166" s="2">
        <v>0.47699999999999998</v>
      </c>
      <c r="W166" s="2">
        <v>1.2390000000000001</v>
      </c>
      <c r="X166" s="2">
        <v>1</v>
      </c>
      <c r="Y166" s="2">
        <v>2.1000000000000001E-2</v>
      </c>
      <c r="Z166" s="2">
        <v>9.1590000000000007</v>
      </c>
      <c r="AA166" s="2">
        <v>1</v>
      </c>
      <c r="AB166" s="2">
        <v>0.153</v>
      </c>
      <c r="AC166" s="2" t="s">
        <v>93</v>
      </c>
      <c r="AD166" s="2">
        <v>0</v>
      </c>
      <c r="AE166" s="2" t="s">
        <v>93</v>
      </c>
      <c r="AF166" s="2">
        <v>0</v>
      </c>
      <c r="AG166" s="2">
        <v>0</v>
      </c>
      <c r="AH166" s="2">
        <v>0</v>
      </c>
    </row>
    <row r="167" spans="1:34" x14ac:dyDescent="0.35">
      <c r="A167" s="2" t="s">
        <v>110</v>
      </c>
      <c r="B167" s="2">
        <v>83712</v>
      </c>
      <c r="C167" s="2">
        <v>6</v>
      </c>
      <c r="D167" s="2" t="s">
        <v>2063</v>
      </c>
      <c r="E167" s="2">
        <v>0</v>
      </c>
      <c r="F167" s="2">
        <v>0</v>
      </c>
      <c r="G167" s="2">
        <v>0</v>
      </c>
      <c r="H167" s="2">
        <v>29.556999999999999</v>
      </c>
      <c r="I167" s="2">
        <v>8</v>
      </c>
      <c r="J167" s="2">
        <v>0.49299999999999999</v>
      </c>
      <c r="K167" s="2">
        <v>8.1940000000000008</v>
      </c>
      <c r="L167" s="2">
        <v>6</v>
      </c>
      <c r="M167" s="2">
        <v>0.13700000000000001</v>
      </c>
      <c r="N167" s="2">
        <v>4.5960000000000001</v>
      </c>
      <c r="O167" s="2">
        <v>6</v>
      </c>
      <c r="P167" s="2">
        <v>7.6999999999999999E-2</v>
      </c>
      <c r="Q167" s="2">
        <v>8.1199999999999992</v>
      </c>
      <c r="R167" s="2">
        <v>3</v>
      </c>
      <c r="S167" s="2">
        <v>0.13500000000000001</v>
      </c>
      <c r="T167" s="2">
        <v>10.319000000000001</v>
      </c>
      <c r="U167" s="2">
        <v>1</v>
      </c>
      <c r="V167" s="2">
        <v>0.17199999999999999</v>
      </c>
      <c r="W167" s="2">
        <v>4.1580000000000004</v>
      </c>
      <c r="X167" s="2">
        <v>2</v>
      </c>
      <c r="Y167" s="2">
        <v>6.9000000000000006E-2</v>
      </c>
      <c r="Z167" s="2">
        <v>18.158000000000001</v>
      </c>
      <c r="AA167" s="2">
        <v>2</v>
      </c>
      <c r="AB167" s="2">
        <v>0.30299999999999999</v>
      </c>
      <c r="AC167" s="2" t="s">
        <v>93</v>
      </c>
      <c r="AD167" s="2">
        <v>0</v>
      </c>
      <c r="AE167" s="2" t="s">
        <v>93</v>
      </c>
      <c r="AF167" s="2">
        <v>0</v>
      </c>
      <c r="AG167" s="2">
        <v>0</v>
      </c>
      <c r="AH167" s="2">
        <v>0</v>
      </c>
    </row>
    <row r="168" spans="1:34" x14ac:dyDescent="0.35">
      <c r="A168" s="2" t="s">
        <v>110</v>
      </c>
      <c r="B168" s="2">
        <v>83712</v>
      </c>
      <c r="C168" s="2">
        <v>7</v>
      </c>
      <c r="D168" s="2" t="s">
        <v>2062</v>
      </c>
      <c r="E168" s="2">
        <v>1.4390000000000001</v>
      </c>
      <c r="F168" s="2">
        <v>3</v>
      </c>
      <c r="G168" s="2">
        <v>2.4E-2</v>
      </c>
      <c r="H168" s="2">
        <v>18.916</v>
      </c>
      <c r="I168" s="2">
        <v>10</v>
      </c>
      <c r="J168" s="2">
        <v>0.315</v>
      </c>
      <c r="K168" s="2">
        <v>15.794</v>
      </c>
      <c r="L168" s="2">
        <v>8</v>
      </c>
      <c r="M168" s="2">
        <v>0.26300000000000001</v>
      </c>
      <c r="N168" s="2">
        <v>4.0369999999999999</v>
      </c>
      <c r="O168" s="2">
        <v>8</v>
      </c>
      <c r="P168" s="2">
        <v>6.7000000000000004E-2</v>
      </c>
      <c r="Q168" s="2">
        <v>8.84</v>
      </c>
      <c r="R168" s="2">
        <v>2</v>
      </c>
      <c r="S168" s="2">
        <v>0.14699999999999999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29.998999999999999</v>
      </c>
      <c r="AA168" s="2">
        <v>2</v>
      </c>
      <c r="AB168" s="2">
        <v>0.5</v>
      </c>
      <c r="AC168" s="2" t="s">
        <v>93</v>
      </c>
      <c r="AD168" s="2">
        <v>0</v>
      </c>
      <c r="AE168" s="2" t="s">
        <v>93</v>
      </c>
      <c r="AF168" s="2">
        <v>0</v>
      </c>
      <c r="AG168" s="2">
        <v>0</v>
      </c>
      <c r="AH168" s="2">
        <v>0</v>
      </c>
    </row>
    <row r="169" spans="1:34" x14ac:dyDescent="0.35">
      <c r="A169" s="2" t="s">
        <v>110</v>
      </c>
      <c r="B169" s="2">
        <v>83712</v>
      </c>
      <c r="C169" s="2">
        <v>8</v>
      </c>
      <c r="D169" s="2" t="s">
        <v>2061</v>
      </c>
      <c r="E169" s="2">
        <v>1.32</v>
      </c>
      <c r="F169" s="2">
        <v>3</v>
      </c>
      <c r="G169" s="2">
        <v>2.1999999999999999E-2</v>
      </c>
      <c r="H169" s="2">
        <v>12.355</v>
      </c>
      <c r="I169" s="2">
        <v>8</v>
      </c>
      <c r="J169" s="2">
        <v>0.20599999999999999</v>
      </c>
      <c r="K169" s="2">
        <v>6.6310000000000002</v>
      </c>
      <c r="L169" s="2">
        <v>9</v>
      </c>
      <c r="M169" s="2">
        <v>0.111</v>
      </c>
      <c r="N169" s="2">
        <v>9.6739999999999995</v>
      </c>
      <c r="O169" s="2">
        <v>13</v>
      </c>
      <c r="P169" s="2">
        <v>0.161</v>
      </c>
      <c r="Q169" s="2">
        <v>21.88</v>
      </c>
      <c r="R169" s="2">
        <v>3</v>
      </c>
      <c r="S169" s="2">
        <v>0.36499999999999999</v>
      </c>
      <c r="T169" s="2">
        <v>15.239000000000001</v>
      </c>
      <c r="U169" s="2">
        <v>1</v>
      </c>
      <c r="V169" s="2">
        <v>0.254</v>
      </c>
      <c r="W169" s="2">
        <v>13.518000000000001</v>
      </c>
      <c r="X169" s="2">
        <v>3</v>
      </c>
      <c r="Y169" s="2">
        <v>0.22500000000000001</v>
      </c>
      <c r="Z169" s="2">
        <v>20.356999999999999</v>
      </c>
      <c r="AA169" s="2">
        <v>3</v>
      </c>
      <c r="AB169" s="2">
        <v>0.33900000000000002</v>
      </c>
      <c r="AC169" s="2" t="s">
        <v>93</v>
      </c>
      <c r="AD169" s="2">
        <v>0</v>
      </c>
      <c r="AE169" s="2" t="s">
        <v>93</v>
      </c>
      <c r="AF169" s="2">
        <v>0</v>
      </c>
      <c r="AG169" s="2">
        <v>0</v>
      </c>
      <c r="AH169" s="2">
        <v>0</v>
      </c>
    </row>
    <row r="170" spans="1:34" x14ac:dyDescent="0.35">
      <c r="A170" s="2" t="s">
        <v>110</v>
      </c>
      <c r="B170" s="2">
        <v>83712</v>
      </c>
      <c r="C170" s="2">
        <v>9</v>
      </c>
      <c r="D170" s="2" t="s">
        <v>2060</v>
      </c>
      <c r="E170" s="2">
        <v>3.2</v>
      </c>
      <c r="F170" s="2">
        <v>6</v>
      </c>
      <c r="G170" s="2">
        <v>5.2999999999999999E-2</v>
      </c>
      <c r="H170" s="2">
        <v>0</v>
      </c>
      <c r="I170" s="2">
        <v>0</v>
      </c>
      <c r="J170" s="2">
        <v>0</v>
      </c>
      <c r="K170" s="2">
        <v>9.5960000000000001</v>
      </c>
      <c r="L170" s="2">
        <v>6</v>
      </c>
      <c r="M170" s="2">
        <v>0.16</v>
      </c>
      <c r="N170" s="2">
        <v>18.722000000000001</v>
      </c>
      <c r="O170" s="2">
        <v>21</v>
      </c>
      <c r="P170" s="2">
        <v>0.312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56.158999999999999</v>
      </c>
      <c r="X170" s="2">
        <v>1</v>
      </c>
      <c r="Y170" s="2">
        <v>0.93600000000000005</v>
      </c>
      <c r="Z170" s="2">
        <v>3.84</v>
      </c>
      <c r="AA170" s="2">
        <v>1</v>
      </c>
      <c r="AB170" s="2">
        <v>6.4000000000000001E-2</v>
      </c>
      <c r="AC170" s="2" t="s">
        <v>93</v>
      </c>
      <c r="AD170" s="2">
        <v>0</v>
      </c>
      <c r="AE170" s="2" t="s">
        <v>93</v>
      </c>
      <c r="AF170" s="2">
        <v>0</v>
      </c>
      <c r="AG170" s="2">
        <v>0</v>
      </c>
      <c r="AH170" s="2">
        <v>0</v>
      </c>
    </row>
    <row r="171" spans="1:34" x14ac:dyDescent="0.35">
      <c r="A171" s="2" t="s">
        <v>110</v>
      </c>
      <c r="B171" s="2">
        <v>83712</v>
      </c>
      <c r="C171" s="2">
        <v>10</v>
      </c>
      <c r="D171" s="2" t="s">
        <v>2059</v>
      </c>
      <c r="E171" s="2">
        <v>3.8</v>
      </c>
      <c r="F171" s="2">
        <v>8</v>
      </c>
      <c r="G171" s="2">
        <v>6.3E-2</v>
      </c>
      <c r="H171" s="2">
        <v>0</v>
      </c>
      <c r="I171" s="2">
        <v>0</v>
      </c>
      <c r="J171" s="2">
        <v>0</v>
      </c>
      <c r="K171" s="2">
        <v>11.478999999999999</v>
      </c>
      <c r="L171" s="2">
        <v>6</v>
      </c>
      <c r="M171" s="2">
        <v>0.191</v>
      </c>
      <c r="N171" s="2">
        <v>21.196999999999999</v>
      </c>
      <c r="O171" s="2">
        <v>22</v>
      </c>
      <c r="P171" s="2">
        <v>0.35299999999999998</v>
      </c>
      <c r="Q171" s="2">
        <v>0</v>
      </c>
      <c r="R171" s="2">
        <v>0</v>
      </c>
      <c r="S171" s="2">
        <v>0</v>
      </c>
      <c r="T171" s="2">
        <v>16.32</v>
      </c>
      <c r="U171" s="2">
        <v>1</v>
      </c>
      <c r="V171" s="2">
        <v>0.27200000000000002</v>
      </c>
      <c r="W171" s="2">
        <v>8.9589999999999996</v>
      </c>
      <c r="X171" s="2">
        <v>1</v>
      </c>
      <c r="Y171" s="2">
        <v>0.14899999999999999</v>
      </c>
      <c r="Z171" s="2">
        <v>19.358000000000001</v>
      </c>
      <c r="AA171" s="2">
        <v>2</v>
      </c>
      <c r="AB171" s="2">
        <v>0.32300000000000001</v>
      </c>
      <c r="AC171" s="2" t="s">
        <v>93</v>
      </c>
      <c r="AD171" s="2">
        <v>0</v>
      </c>
      <c r="AE171" s="2" t="s">
        <v>93</v>
      </c>
      <c r="AF171" s="2">
        <v>0</v>
      </c>
      <c r="AG171" s="2">
        <v>0</v>
      </c>
      <c r="AH171" s="2">
        <v>0</v>
      </c>
    </row>
    <row r="172" spans="1:34" x14ac:dyDescent="0.35">
      <c r="A172" s="2" t="s">
        <v>110</v>
      </c>
      <c r="B172" s="2">
        <v>83712</v>
      </c>
      <c r="C172" s="2">
        <v>11</v>
      </c>
      <c r="D172" s="2" t="s">
        <v>2058</v>
      </c>
      <c r="E172" s="2">
        <v>1.24</v>
      </c>
      <c r="F172" s="2">
        <v>2</v>
      </c>
      <c r="G172" s="2">
        <v>2.1000000000000001E-2</v>
      </c>
      <c r="H172" s="2">
        <v>0</v>
      </c>
      <c r="I172" s="2">
        <v>0</v>
      </c>
      <c r="J172" s="2">
        <v>0</v>
      </c>
      <c r="K172" s="2">
        <v>20.675999999999998</v>
      </c>
      <c r="L172" s="2">
        <v>7</v>
      </c>
      <c r="M172" s="2">
        <v>0.34499999999999997</v>
      </c>
      <c r="N172" s="2">
        <v>12.195</v>
      </c>
      <c r="O172" s="2">
        <v>12</v>
      </c>
      <c r="P172" s="2">
        <v>0.20300000000000001</v>
      </c>
      <c r="Q172" s="2">
        <v>0</v>
      </c>
      <c r="R172" s="2">
        <v>0</v>
      </c>
      <c r="S172" s="2">
        <v>0</v>
      </c>
      <c r="T172" s="2">
        <v>43.079000000000001</v>
      </c>
      <c r="U172" s="2">
        <v>1</v>
      </c>
      <c r="V172" s="2">
        <v>0.71799999999999997</v>
      </c>
      <c r="W172" s="2">
        <v>16.920000000000002</v>
      </c>
      <c r="X172" s="2">
        <v>1</v>
      </c>
      <c r="Y172" s="2">
        <v>0.28199999999999997</v>
      </c>
      <c r="Z172" s="2">
        <v>0</v>
      </c>
      <c r="AA172" s="2">
        <v>0</v>
      </c>
      <c r="AB172" s="2">
        <v>0</v>
      </c>
      <c r="AC172" s="2" t="s">
        <v>93</v>
      </c>
      <c r="AD172" s="2">
        <v>0</v>
      </c>
      <c r="AE172" s="2" t="s">
        <v>93</v>
      </c>
      <c r="AF172" s="2">
        <v>0</v>
      </c>
      <c r="AG172" s="2">
        <v>0</v>
      </c>
      <c r="AH172" s="2">
        <v>0</v>
      </c>
    </row>
    <row r="173" spans="1:34" x14ac:dyDescent="0.35">
      <c r="A173" s="2" t="s">
        <v>110</v>
      </c>
      <c r="B173" s="2">
        <v>83712</v>
      </c>
      <c r="C173" s="2">
        <v>12</v>
      </c>
      <c r="D173" s="2" t="s">
        <v>2057</v>
      </c>
      <c r="E173" s="2">
        <v>2.0779999999999998</v>
      </c>
      <c r="F173" s="2">
        <v>5</v>
      </c>
      <c r="G173" s="2">
        <v>3.5000000000000003E-2</v>
      </c>
      <c r="H173" s="2">
        <v>0</v>
      </c>
      <c r="I173" s="2">
        <v>0</v>
      </c>
      <c r="J173" s="2">
        <v>0</v>
      </c>
      <c r="K173" s="2">
        <v>29.074000000000002</v>
      </c>
      <c r="L173" s="2">
        <v>7</v>
      </c>
      <c r="M173" s="2">
        <v>0.48499999999999999</v>
      </c>
      <c r="N173" s="2">
        <v>12.353999999999999</v>
      </c>
      <c r="O173" s="2">
        <v>12</v>
      </c>
      <c r="P173" s="2">
        <v>0.20599999999999999</v>
      </c>
      <c r="Q173" s="2">
        <v>0</v>
      </c>
      <c r="R173" s="2">
        <v>0</v>
      </c>
      <c r="S173" s="2">
        <v>0</v>
      </c>
      <c r="T173" s="2">
        <v>24.64</v>
      </c>
      <c r="U173" s="2">
        <v>1</v>
      </c>
      <c r="V173" s="2">
        <v>0.41099999999999998</v>
      </c>
      <c r="W173" s="2">
        <v>10.757999999999999</v>
      </c>
      <c r="X173" s="2">
        <v>2</v>
      </c>
      <c r="Y173" s="2">
        <v>0.17899999999999999</v>
      </c>
      <c r="Z173" s="2">
        <v>24.599</v>
      </c>
      <c r="AA173" s="2">
        <v>1</v>
      </c>
      <c r="AB173" s="2">
        <v>0.41</v>
      </c>
      <c r="AC173" s="2" t="s">
        <v>93</v>
      </c>
      <c r="AD173" s="2">
        <v>0</v>
      </c>
      <c r="AE173" s="2" t="s">
        <v>93</v>
      </c>
      <c r="AF173" s="2">
        <v>0</v>
      </c>
      <c r="AG173" s="2">
        <v>0</v>
      </c>
      <c r="AH173" s="2">
        <v>0</v>
      </c>
    </row>
    <row r="174" spans="1:34" x14ac:dyDescent="0.35">
      <c r="A174" s="2" t="s">
        <v>110</v>
      </c>
      <c r="B174" s="2">
        <v>83712</v>
      </c>
      <c r="C174" s="2">
        <v>13</v>
      </c>
      <c r="D174" s="2" t="s">
        <v>2056</v>
      </c>
      <c r="E174" s="2">
        <v>4.2789999999999999</v>
      </c>
      <c r="F174" s="2">
        <v>4</v>
      </c>
      <c r="G174" s="2">
        <v>7.0999999999999994E-2</v>
      </c>
      <c r="H174" s="2">
        <v>0</v>
      </c>
      <c r="I174" s="2">
        <v>0</v>
      </c>
      <c r="J174" s="2">
        <v>0</v>
      </c>
      <c r="K174" s="2">
        <v>26.273</v>
      </c>
      <c r="L174" s="2">
        <v>8</v>
      </c>
      <c r="M174" s="2">
        <v>0.438</v>
      </c>
      <c r="N174" s="2">
        <v>13.515000000000001</v>
      </c>
      <c r="O174" s="2">
        <v>16</v>
      </c>
      <c r="P174" s="2">
        <v>0.22500000000000001</v>
      </c>
      <c r="Q174" s="2">
        <v>0</v>
      </c>
      <c r="R174" s="2">
        <v>0</v>
      </c>
      <c r="S174" s="2">
        <v>0</v>
      </c>
      <c r="T174" s="2">
        <v>36.838999999999999</v>
      </c>
      <c r="U174" s="2">
        <v>1</v>
      </c>
      <c r="V174" s="2">
        <v>0.61399999999999999</v>
      </c>
      <c r="W174" s="2">
        <v>4.9589999999999996</v>
      </c>
      <c r="X174" s="2">
        <v>1</v>
      </c>
      <c r="Y174" s="2">
        <v>8.3000000000000004E-2</v>
      </c>
      <c r="Z174" s="2">
        <v>14.079000000000001</v>
      </c>
      <c r="AA174" s="2">
        <v>1</v>
      </c>
      <c r="AB174" s="2">
        <v>0.23499999999999999</v>
      </c>
      <c r="AC174" s="2" t="s">
        <v>93</v>
      </c>
      <c r="AD174" s="2">
        <v>0</v>
      </c>
      <c r="AE174" s="2" t="s">
        <v>93</v>
      </c>
      <c r="AF174" s="2">
        <v>0</v>
      </c>
      <c r="AG174" s="2">
        <v>0</v>
      </c>
      <c r="AH174" s="2">
        <v>0</v>
      </c>
    </row>
    <row r="175" spans="1:34" x14ac:dyDescent="0.35">
      <c r="A175" s="2" t="s">
        <v>110</v>
      </c>
      <c r="B175" s="2">
        <v>83712</v>
      </c>
      <c r="C175" s="2">
        <v>14</v>
      </c>
      <c r="D175" s="2" t="s">
        <v>2055</v>
      </c>
      <c r="E175" s="2">
        <v>1.6</v>
      </c>
      <c r="F175" s="2">
        <v>4</v>
      </c>
      <c r="G175" s="2">
        <v>2.7E-2</v>
      </c>
      <c r="H175" s="2">
        <v>0</v>
      </c>
      <c r="I175" s="2">
        <v>0</v>
      </c>
      <c r="J175" s="2">
        <v>0</v>
      </c>
      <c r="K175" s="2">
        <v>4.7190000000000003</v>
      </c>
      <c r="L175" s="2">
        <v>3</v>
      </c>
      <c r="M175" s="2">
        <v>7.9000000000000001E-2</v>
      </c>
      <c r="N175" s="2">
        <v>10.239000000000001</v>
      </c>
      <c r="O175" s="2">
        <v>10</v>
      </c>
      <c r="P175" s="2">
        <v>0.17100000000000001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 t="s">
        <v>93</v>
      </c>
      <c r="AD175" s="2">
        <v>0</v>
      </c>
      <c r="AE175" s="2" t="s">
        <v>93</v>
      </c>
      <c r="AF175" s="2">
        <v>0</v>
      </c>
      <c r="AG175" s="2">
        <v>0</v>
      </c>
      <c r="AH175" s="2">
        <v>0</v>
      </c>
    </row>
    <row r="176" spans="1:34" x14ac:dyDescent="0.35">
      <c r="A176" s="2" t="s">
        <v>110</v>
      </c>
      <c r="B176" s="2">
        <v>83712</v>
      </c>
      <c r="C176" s="2">
        <v>15</v>
      </c>
      <c r="D176" s="2" t="s">
        <v>2054</v>
      </c>
      <c r="E176" s="2">
        <v>2.08</v>
      </c>
      <c r="F176" s="2">
        <v>3</v>
      </c>
      <c r="G176" s="2">
        <v>3.5000000000000003E-2</v>
      </c>
      <c r="H176" s="2">
        <v>0</v>
      </c>
      <c r="I176" s="2">
        <v>0</v>
      </c>
      <c r="J176" s="2">
        <v>0</v>
      </c>
      <c r="K176" s="2">
        <v>13.595000000000001</v>
      </c>
      <c r="L176" s="2">
        <v>8</v>
      </c>
      <c r="M176" s="2">
        <v>0.22700000000000001</v>
      </c>
      <c r="N176" s="2">
        <v>9.7170000000000005</v>
      </c>
      <c r="O176" s="2">
        <v>12</v>
      </c>
      <c r="P176" s="2">
        <v>0.16200000000000001</v>
      </c>
      <c r="Q176" s="2">
        <v>0</v>
      </c>
      <c r="R176" s="2">
        <v>0</v>
      </c>
      <c r="S176" s="2">
        <v>0</v>
      </c>
      <c r="T176" s="2">
        <v>8.0399999999999991</v>
      </c>
      <c r="U176" s="2">
        <v>1</v>
      </c>
      <c r="V176" s="2">
        <v>0.13400000000000001</v>
      </c>
      <c r="W176" s="2">
        <v>11.439</v>
      </c>
      <c r="X176" s="2">
        <v>1</v>
      </c>
      <c r="Y176" s="2">
        <v>0.191</v>
      </c>
      <c r="Z176" s="2">
        <v>23.039000000000001</v>
      </c>
      <c r="AA176" s="2">
        <v>1</v>
      </c>
      <c r="AB176" s="2">
        <v>0.38400000000000001</v>
      </c>
      <c r="AC176" s="2" t="s">
        <v>93</v>
      </c>
      <c r="AD176" s="2">
        <v>0</v>
      </c>
      <c r="AE176" s="2" t="s">
        <v>93</v>
      </c>
      <c r="AF176" s="2">
        <v>0</v>
      </c>
      <c r="AG176" s="2">
        <v>0</v>
      </c>
      <c r="AH176" s="2">
        <v>0</v>
      </c>
    </row>
    <row r="177" spans="1:34" x14ac:dyDescent="0.35">
      <c r="A177" s="2" t="s">
        <v>110</v>
      </c>
      <c r="B177" s="2">
        <v>83712</v>
      </c>
      <c r="C177" s="2">
        <v>16</v>
      </c>
      <c r="D177" s="2" t="s">
        <v>2053</v>
      </c>
      <c r="E177" s="2">
        <v>1.32</v>
      </c>
      <c r="F177" s="2">
        <v>3</v>
      </c>
      <c r="G177" s="2">
        <v>2.1999999999999999E-2</v>
      </c>
      <c r="H177" s="2">
        <v>0</v>
      </c>
      <c r="I177" s="2">
        <v>0</v>
      </c>
      <c r="J177" s="2">
        <v>0</v>
      </c>
      <c r="K177" s="2">
        <v>13.279</v>
      </c>
      <c r="L177" s="2">
        <v>6</v>
      </c>
      <c r="M177" s="2">
        <v>0.221</v>
      </c>
      <c r="N177" s="2">
        <v>3.76</v>
      </c>
      <c r="O177" s="2">
        <v>5</v>
      </c>
      <c r="P177" s="2">
        <v>6.3E-2</v>
      </c>
      <c r="Q177" s="2">
        <v>0</v>
      </c>
      <c r="R177" s="2">
        <v>0</v>
      </c>
      <c r="S177" s="2">
        <v>0</v>
      </c>
      <c r="T177" s="2">
        <v>60</v>
      </c>
      <c r="U177" s="2">
        <v>1</v>
      </c>
      <c r="V177" s="2">
        <v>1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 t="s">
        <v>93</v>
      </c>
      <c r="AD177" s="2">
        <v>0</v>
      </c>
      <c r="AE177" s="2" t="s">
        <v>93</v>
      </c>
      <c r="AF177" s="2">
        <v>0</v>
      </c>
      <c r="AG177" s="2">
        <v>0</v>
      </c>
      <c r="AH177" s="2">
        <v>0</v>
      </c>
    </row>
    <row r="178" spans="1:34" x14ac:dyDescent="0.35">
      <c r="A178" s="2" t="s">
        <v>110</v>
      </c>
      <c r="B178" s="2">
        <v>83712</v>
      </c>
      <c r="C178" s="2">
        <v>17</v>
      </c>
      <c r="D178" s="2" t="s">
        <v>2052</v>
      </c>
      <c r="E178" s="2">
        <v>1.48</v>
      </c>
      <c r="F178" s="2">
        <v>4</v>
      </c>
      <c r="G178" s="2">
        <v>2.5000000000000001E-2</v>
      </c>
      <c r="H178" s="2">
        <v>0</v>
      </c>
      <c r="I178" s="2">
        <v>0</v>
      </c>
      <c r="J178" s="2">
        <v>0</v>
      </c>
      <c r="K178" s="2">
        <v>18.279</v>
      </c>
      <c r="L178" s="2">
        <v>3</v>
      </c>
      <c r="M178" s="2">
        <v>0.30499999999999999</v>
      </c>
      <c r="N178" s="2">
        <v>6.4</v>
      </c>
      <c r="O178" s="2">
        <v>8</v>
      </c>
      <c r="P178" s="2">
        <v>0.107</v>
      </c>
      <c r="Q178" s="2">
        <v>0</v>
      </c>
      <c r="R178" s="2">
        <v>0</v>
      </c>
      <c r="S178" s="2">
        <v>0</v>
      </c>
      <c r="T178" s="2">
        <v>35.999000000000002</v>
      </c>
      <c r="U178" s="2">
        <v>1</v>
      </c>
      <c r="V178" s="2">
        <v>0.6</v>
      </c>
      <c r="W178" s="2">
        <v>12.239000000000001</v>
      </c>
      <c r="X178" s="2">
        <v>1</v>
      </c>
      <c r="Y178" s="2">
        <v>0.20399999999999999</v>
      </c>
      <c r="Z178" s="2">
        <v>11.76</v>
      </c>
      <c r="AA178" s="2">
        <v>1</v>
      </c>
      <c r="AB178" s="2">
        <v>0.19600000000000001</v>
      </c>
      <c r="AC178" s="2" t="s">
        <v>93</v>
      </c>
      <c r="AD178" s="2">
        <v>0</v>
      </c>
      <c r="AE178" s="2" t="s">
        <v>93</v>
      </c>
      <c r="AF178" s="2">
        <v>0</v>
      </c>
      <c r="AG178" s="2">
        <v>0</v>
      </c>
      <c r="AH178" s="2">
        <v>0</v>
      </c>
    </row>
    <row r="179" spans="1:34" x14ac:dyDescent="0.35">
      <c r="A179" s="2" t="s">
        <v>110</v>
      </c>
      <c r="B179" s="2">
        <v>83712</v>
      </c>
      <c r="C179" s="2">
        <v>18</v>
      </c>
      <c r="D179" s="2" t="s">
        <v>2051</v>
      </c>
      <c r="E179" s="2">
        <v>2.6</v>
      </c>
      <c r="F179" s="2">
        <v>4</v>
      </c>
      <c r="G179" s="2">
        <v>4.2999999999999997E-2</v>
      </c>
      <c r="H179" s="2">
        <v>0</v>
      </c>
      <c r="I179" s="2">
        <v>0</v>
      </c>
      <c r="J179" s="2">
        <v>0</v>
      </c>
      <c r="K179" s="2">
        <v>3.7989999999999999</v>
      </c>
      <c r="L179" s="2">
        <v>2</v>
      </c>
      <c r="M179" s="2">
        <v>6.3E-2</v>
      </c>
      <c r="N179" s="2">
        <v>3.12</v>
      </c>
      <c r="O179" s="2">
        <v>5</v>
      </c>
      <c r="P179" s="2">
        <v>5.1999999999999998E-2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36.08</v>
      </c>
      <c r="X179" s="2">
        <v>1</v>
      </c>
      <c r="Y179" s="2">
        <v>0.60099999999999998</v>
      </c>
      <c r="Z179" s="2">
        <v>22.64</v>
      </c>
      <c r="AA179" s="2">
        <v>1</v>
      </c>
      <c r="AB179" s="2">
        <v>0.377</v>
      </c>
      <c r="AC179" s="2" t="s">
        <v>93</v>
      </c>
      <c r="AD179" s="2">
        <v>0</v>
      </c>
      <c r="AE179" s="2" t="s">
        <v>93</v>
      </c>
      <c r="AF179" s="2">
        <v>0</v>
      </c>
      <c r="AG179" s="2">
        <v>0</v>
      </c>
      <c r="AH179" s="2">
        <v>0</v>
      </c>
    </row>
    <row r="180" spans="1:34" x14ac:dyDescent="0.35">
      <c r="A180" s="2" t="s">
        <v>110</v>
      </c>
      <c r="B180" s="2">
        <v>83712</v>
      </c>
      <c r="C180" s="2">
        <v>19</v>
      </c>
      <c r="D180" s="2" t="s">
        <v>2050</v>
      </c>
      <c r="E180" s="2">
        <v>1.6</v>
      </c>
      <c r="F180" s="2">
        <v>3</v>
      </c>
      <c r="G180" s="2">
        <v>2.7E-2</v>
      </c>
      <c r="H180" s="2">
        <v>0</v>
      </c>
      <c r="I180" s="2">
        <v>0</v>
      </c>
      <c r="J180" s="2">
        <v>0</v>
      </c>
      <c r="K180" s="2">
        <v>11.359</v>
      </c>
      <c r="L180" s="2">
        <v>2</v>
      </c>
      <c r="M180" s="2">
        <v>0.189</v>
      </c>
      <c r="N180" s="2">
        <v>0.52</v>
      </c>
      <c r="O180" s="2">
        <v>1</v>
      </c>
      <c r="P180" s="2">
        <v>8.9999999999999993E-3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60</v>
      </c>
      <c r="X180" s="2">
        <v>1</v>
      </c>
      <c r="Y180" s="2">
        <v>1</v>
      </c>
      <c r="Z180" s="2">
        <v>0</v>
      </c>
      <c r="AA180" s="2">
        <v>0</v>
      </c>
      <c r="AB180" s="2">
        <v>0</v>
      </c>
      <c r="AC180" s="2" t="s">
        <v>93</v>
      </c>
      <c r="AD180" s="2">
        <v>0</v>
      </c>
      <c r="AE180" s="2" t="s">
        <v>93</v>
      </c>
      <c r="AF180" s="2">
        <v>0</v>
      </c>
      <c r="AG180" s="2">
        <v>0</v>
      </c>
      <c r="AH180" s="2">
        <v>0</v>
      </c>
    </row>
    <row r="181" spans="1:34" x14ac:dyDescent="0.35">
      <c r="A181" s="2" t="s">
        <v>110</v>
      </c>
      <c r="B181" s="2">
        <v>83712</v>
      </c>
      <c r="C181" s="2">
        <v>20</v>
      </c>
      <c r="D181" s="2" t="s">
        <v>2049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60</v>
      </c>
      <c r="X181" s="2">
        <v>1</v>
      </c>
      <c r="Y181" s="2">
        <v>1</v>
      </c>
      <c r="Z181" s="2">
        <v>0</v>
      </c>
      <c r="AA181" s="2">
        <v>0</v>
      </c>
      <c r="AB181" s="2">
        <v>0</v>
      </c>
      <c r="AC181" s="2" t="s">
        <v>93</v>
      </c>
      <c r="AD181" s="2">
        <v>0</v>
      </c>
      <c r="AE181" s="2" t="s">
        <v>93</v>
      </c>
      <c r="AF181" s="2">
        <v>0</v>
      </c>
      <c r="AG181" s="2">
        <v>0</v>
      </c>
      <c r="AH181" s="2">
        <v>0</v>
      </c>
    </row>
    <row r="182" spans="1:34" x14ac:dyDescent="0.35">
      <c r="A182" s="2" t="s">
        <v>111</v>
      </c>
      <c r="B182" s="2" t="s">
        <v>24</v>
      </c>
      <c r="C182" s="2">
        <v>1</v>
      </c>
      <c r="D182" s="2" t="s">
        <v>2048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1.96</v>
      </c>
      <c r="O182" s="2">
        <v>2</v>
      </c>
      <c r="P182" s="2">
        <v>3.3000000000000002E-2</v>
      </c>
      <c r="Q182" s="2">
        <v>0</v>
      </c>
      <c r="R182" s="2">
        <v>0</v>
      </c>
      <c r="S182" s="2">
        <v>0</v>
      </c>
      <c r="T182" s="2">
        <v>60</v>
      </c>
      <c r="U182" s="2">
        <v>1</v>
      </c>
      <c r="V182" s="2">
        <v>1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 t="s">
        <v>93</v>
      </c>
      <c r="AD182" s="2">
        <v>0</v>
      </c>
      <c r="AE182" s="2" t="s">
        <v>93</v>
      </c>
      <c r="AF182" s="2">
        <v>0</v>
      </c>
      <c r="AG182" s="2">
        <v>0</v>
      </c>
      <c r="AH182" s="2">
        <v>0</v>
      </c>
    </row>
    <row r="183" spans="1:34" x14ac:dyDescent="0.35">
      <c r="A183" s="2" t="s">
        <v>111</v>
      </c>
      <c r="B183" s="2" t="s">
        <v>24</v>
      </c>
      <c r="C183" s="2">
        <v>2</v>
      </c>
      <c r="D183" s="2" t="s">
        <v>2047</v>
      </c>
      <c r="E183" s="2">
        <v>0.28000000000000003</v>
      </c>
      <c r="F183" s="2">
        <v>2</v>
      </c>
      <c r="G183" s="2">
        <v>5.0000000000000001E-3</v>
      </c>
      <c r="H183" s="2">
        <v>0</v>
      </c>
      <c r="I183" s="2">
        <v>0</v>
      </c>
      <c r="J183" s="2">
        <v>0</v>
      </c>
      <c r="K183" s="2">
        <v>14.398</v>
      </c>
      <c r="L183" s="2">
        <v>4</v>
      </c>
      <c r="M183" s="2">
        <v>0.24</v>
      </c>
      <c r="N183" s="2">
        <v>8.359</v>
      </c>
      <c r="O183" s="2">
        <v>11</v>
      </c>
      <c r="P183" s="2">
        <v>0.13900000000000001</v>
      </c>
      <c r="Q183" s="2">
        <v>0</v>
      </c>
      <c r="R183" s="2">
        <v>0</v>
      </c>
      <c r="S183" s="2">
        <v>0</v>
      </c>
      <c r="T183" s="2">
        <v>41.039000000000001</v>
      </c>
      <c r="U183" s="2">
        <v>1</v>
      </c>
      <c r="V183" s="2">
        <v>0.68400000000000005</v>
      </c>
      <c r="W183" s="2">
        <v>7.7990000000000004</v>
      </c>
      <c r="X183" s="2">
        <v>1</v>
      </c>
      <c r="Y183" s="2">
        <v>0.13</v>
      </c>
      <c r="Z183" s="2">
        <v>2.2789999999999999</v>
      </c>
      <c r="AA183" s="2">
        <v>1</v>
      </c>
      <c r="AB183" s="2">
        <v>3.7999999999999999E-2</v>
      </c>
      <c r="AC183" s="2" t="s">
        <v>93</v>
      </c>
      <c r="AD183" s="2">
        <v>0</v>
      </c>
      <c r="AE183" s="2" t="s">
        <v>93</v>
      </c>
      <c r="AF183" s="2">
        <v>0</v>
      </c>
      <c r="AG183" s="2">
        <v>0</v>
      </c>
      <c r="AH183" s="2">
        <v>0</v>
      </c>
    </row>
    <row r="184" spans="1:34" x14ac:dyDescent="0.35">
      <c r="A184" s="2" t="s">
        <v>111</v>
      </c>
      <c r="B184" s="2" t="s">
        <v>24</v>
      </c>
      <c r="C184" s="2">
        <v>3</v>
      </c>
      <c r="D184" s="2" t="s">
        <v>2046</v>
      </c>
      <c r="E184" s="2">
        <v>0</v>
      </c>
      <c r="F184" s="2">
        <v>0</v>
      </c>
      <c r="G184" s="2">
        <v>0</v>
      </c>
      <c r="H184" s="2">
        <v>26.797000000000001</v>
      </c>
      <c r="I184" s="2">
        <v>15</v>
      </c>
      <c r="J184" s="2">
        <v>0.44700000000000001</v>
      </c>
      <c r="K184" s="2">
        <v>11.79</v>
      </c>
      <c r="L184" s="2">
        <v>13</v>
      </c>
      <c r="M184" s="2">
        <v>0.19600000000000001</v>
      </c>
      <c r="N184" s="2">
        <v>7.7510000000000003</v>
      </c>
      <c r="O184" s="2">
        <v>14</v>
      </c>
      <c r="P184" s="2">
        <v>0.129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 t="s">
        <v>93</v>
      </c>
      <c r="AD184" s="2">
        <v>0</v>
      </c>
      <c r="AE184" s="2" t="s">
        <v>93</v>
      </c>
      <c r="AF184" s="2">
        <v>0</v>
      </c>
      <c r="AG184" s="2">
        <v>0</v>
      </c>
      <c r="AH184" s="2">
        <v>0</v>
      </c>
    </row>
    <row r="185" spans="1:34" x14ac:dyDescent="0.35">
      <c r="A185" s="2" t="s">
        <v>111</v>
      </c>
      <c r="B185" s="2" t="s">
        <v>24</v>
      </c>
      <c r="C185" s="2">
        <v>4</v>
      </c>
      <c r="D185" s="2" t="s">
        <v>2045</v>
      </c>
      <c r="E185" s="2">
        <v>0.2</v>
      </c>
      <c r="F185" s="2">
        <v>1</v>
      </c>
      <c r="G185" s="2">
        <v>3.0000000000000001E-3</v>
      </c>
      <c r="H185" s="2">
        <v>14.477</v>
      </c>
      <c r="I185" s="2">
        <v>8</v>
      </c>
      <c r="J185" s="2">
        <v>0.24099999999999999</v>
      </c>
      <c r="K185" s="2">
        <v>18.308</v>
      </c>
      <c r="L185" s="2">
        <v>12</v>
      </c>
      <c r="M185" s="2">
        <v>0.30499999999999999</v>
      </c>
      <c r="N185" s="2">
        <v>11.956</v>
      </c>
      <c r="O185" s="2">
        <v>15</v>
      </c>
      <c r="P185" s="2">
        <v>0.19900000000000001</v>
      </c>
      <c r="Q185" s="2">
        <v>2.64</v>
      </c>
      <c r="R185" s="2">
        <v>2</v>
      </c>
      <c r="S185" s="2">
        <v>4.3999999999999997E-2</v>
      </c>
      <c r="T185" s="2">
        <v>19.678999999999998</v>
      </c>
      <c r="U185" s="2">
        <v>1</v>
      </c>
      <c r="V185" s="2">
        <v>0.32800000000000001</v>
      </c>
      <c r="W185" s="2">
        <v>11.798</v>
      </c>
      <c r="X185" s="2">
        <v>2</v>
      </c>
      <c r="Y185" s="2">
        <v>0.19700000000000001</v>
      </c>
      <c r="Z185" s="2">
        <v>3.6779999999999999</v>
      </c>
      <c r="AA185" s="2">
        <v>2</v>
      </c>
      <c r="AB185" s="2">
        <v>6.0999999999999999E-2</v>
      </c>
      <c r="AC185" s="2" t="s">
        <v>93</v>
      </c>
      <c r="AD185" s="2">
        <v>0</v>
      </c>
      <c r="AE185" s="2" t="s">
        <v>93</v>
      </c>
      <c r="AF185" s="2">
        <v>0</v>
      </c>
      <c r="AG185" s="2">
        <v>0</v>
      </c>
      <c r="AH185" s="2">
        <v>0</v>
      </c>
    </row>
    <row r="186" spans="1:34" x14ac:dyDescent="0.35">
      <c r="A186" s="2" t="s">
        <v>111</v>
      </c>
      <c r="B186" s="2" t="s">
        <v>24</v>
      </c>
      <c r="C186" s="2">
        <v>5</v>
      </c>
      <c r="D186" s="2" t="s">
        <v>2044</v>
      </c>
      <c r="E186" s="2">
        <v>0</v>
      </c>
      <c r="F186" s="2">
        <v>0</v>
      </c>
      <c r="G186" s="2">
        <v>0</v>
      </c>
      <c r="H186" s="2">
        <v>35.835000000000001</v>
      </c>
      <c r="I186" s="2">
        <v>9</v>
      </c>
      <c r="J186" s="2">
        <v>0.59699999999999998</v>
      </c>
      <c r="K186" s="2">
        <v>5.157</v>
      </c>
      <c r="L186" s="2">
        <v>5</v>
      </c>
      <c r="M186" s="2">
        <v>8.5999999999999993E-2</v>
      </c>
      <c r="N186" s="2">
        <v>2.556</v>
      </c>
      <c r="O186" s="2">
        <v>4</v>
      </c>
      <c r="P186" s="2">
        <v>4.2999999999999997E-2</v>
      </c>
      <c r="Q186" s="2">
        <v>15.436999999999999</v>
      </c>
      <c r="R186" s="2">
        <v>4</v>
      </c>
      <c r="S186" s="2">
        <v>0.25700000000000001</v>
      </c>
      <c r="T186" s="2">
        <v>21.439</v>
      </c>
      <c r="U186" s="2">
        <v>1</v>
      </c>
      <c r="V186" s="2">
        <v>0.35699999999999998</v>
      </c>
      <c r="W186" s="2">
        <v>20.238</v>
      </c>
      <c r="X186" s="2">
        <v>3</v>
      </c>
      <c r="Y186" s="2">
        <v>0.33700000000000002</v>
      </c>
      <c r="Z186" s="2">
        <v>15.438000000000001</v>
      </c>
      <c r="AA186" s="2">
        <v>2</v>
      </c>
      <c r="AB186" s="2">
        <v>0.25700000000000001</v>
      </c>
      <c r="AC186" s="2" t="s">
        <v>93</v>
      </c>
      <c r="AD186" s="2">
        <v>0</v>
      </c>
      <c r="AE186" s="2" t="s">
        <v>93</v>
      </c>
      <c r="AF186" s="2">
        <v>0</v>
      </c>
      <c r="AG186" s="2">
        <v>0</v>
      </c>
      <c r="AH186" s="2">
        <v>0</v>
      </c>
    </row>
    <row r="187" spans="1:34" x14ac:dyDescent="0.35">
      <c r="A187" s="2" t="s">
        <v>111</v>
      </c>
      <c r="B187" s="2" t="s">
        <v>24</v>
      </c>
      <c r="C187" s="2">
        <v>6</v>
      </c>
      <c r="D187" s="2" t="s">
        <v>2043</v>
      </c>
      <c r="E187" s="2">
        <v>0</v>
      </c>
      <c r="F187" s="2">
        <v>0</v>
      </c>
      <c r="G187" s="2">
        <v>0</v>
      </c>
      <c r="H187" s="2">
        <v>47.518999999999998</v>
      </c>
      <c r="I187" s="2">
        <v>6</v>
      </c>
      <c r="J187" s="2">
        <v>0.79200000000000004</v>
      </c>
      <c r="K187" s="2">
        <v>3.875</v>
      </c>
      <c r="L187" s="2">
        <v>6</v>
      </c>
      <c r="M187" s="2">
        <v>6.5000000000000002E-2</v>
      </c>
      <c r="N187" s="2">
        <v>2.3580000000000001</v>
      </c>
      <c r="O187" s="2">
        <v>5</v>
      </c>
      <c r="P187" s="2">
        <v>3.9E-2</v>
      </c>
      <c r="Q187" s="2">
        <v>0</v>
      </c>
      <c r="R187" s="2">
        <v>0</v>
      </c>
      <c r="S187" s="2">
        <v>0</v>
      </c>
      <c r="T187" s="2">
        <v>15.199</v>
      </c>
      <c r="U187" s="2">
        <v>1</v>
      </c>
      <c r="V187" s="2">
        <v>0.253</v>
      </c>
      <c r="W187" s="2">
        <v>2.8780000000000001</v>
      </c>
      <c r="X187" s="2">
        <v>2</v>
      </c>
      <c r="Y187" s="2">
        <v>4.8000000000000001E-2</v>
      </c>
      <c r="Z187" s="2">
        <v>11.759</v>
      </c>
      <c r="AA187" s="2">
        <v>1</v>
      </c>
      <c r="AB187" s="2">
        <v>0.19600000000000001</v>
      </c>
      <c r="AC187" s="2" t="s">
        <v>93</v>
      </c>
      <c r="AD187" s="2">
        <v>0</v>
      </c>
      <c r="AE187" s="2" t="s">
        <v>93</v>
      </c>
      <c r="AF187" s="2">
        <v>0</v>
      </c>
      <c r="AG187" s="2">
        <v>0</v>
      </c>
      <c r="AH187" s="2">
        <v>0</v>
      </c>
    </row>
    <row r="188" spans="1:34" x14ac:dyDescent="0.35">
      <c r="A188" s="2" t="s">
        <v>111</v>
      </c>
      <c r="B188" s="2" t="s">
        <v>24</v>
      </c>
      <c r="C188" s="2">
        <v>7</v>
      </c>
      <c r="D188" s="2" t="s">
        <v>2042</v>
      </c>
      <c r="E188" s="2">
        <v>0.76</v>
      </c>
      <c r="F188" s="2">
        <v>3</v>
      </c>
      <c r="G188" s="2">
        <v>1.2999999999999999E-2</v>
      </c>
      <c r="H188" s="2">
        <v>26.594000000000001</v>
      </c>
      <c r="I188" s="2">
        <v>10</v>
      </c>
      <c r="J188" s="2">
        <v>0.443</v>
      </c>
      <c r="K188" s="2">
        <v>9.0709999999999997</v>
      </c>
      <c r="L188" s="2">
        <v>10</v>
      </c>
      <c r="M188" s="2">
        <v>0.151</v>
      </c>
      <c r="N188" s="2">
        <v>4.5179999999999998</v>
      </c>
      <c r="O188" s="2">
        <v>7</v>
      </c>
      <c r="P188" s="2">
        <v>7.4999999999999997E-2</v>
      </c>
      <c r="Q188" s="2">
        <v>11.679</v>
      </c>
      <c r="R188" s="2">
        <v>4</v>
      </c>
      <c r="S188" s="2">
        <v>0.19500000000000001</v>
      </c>
      <c r="T188" s="2">
        <v>28.638999999999999</v>
      </c>
      <c r="U188" s="2">
        <v>2</v>
      </c>
      <c r="V188" s="2">
        <v>0.47699999999999998</v>
      </c>
      <c r="W188" s="2">
        <v>14.837999999999999</v>
      </c>
      <c r="X188" s="2">
        <v>2</v>
      </c>
      <c r="Y188" s="2">
        <v>0.247</v>
      </c>
      <c r="Z188" s="2">
        <v>3.5190000000000001</v>
      </c>
      <c r="AA188" s="2">
        <v>1</v>
      </c>
      <c r="AB188" s="2">
        <v>5.8999999999999997E-2</v>
      </c>
      <c r="AC188" s="2" t="s">
        <v>93</v>
      </c>
      <c r="AD188" s="2">
        <v>0</v>
      </c>
      <c r="AE188" s="2" t="s">
        <v>93</v>
      </c>
      <c r="AF188" s="2">
        <v>0</v>
      </c>
      <c r="AG188" s="2">
        <v>0</v>
      </c>
      <c r="AH188" s="2">
        <v>0</v>
      </c>
    </row>
    <row r="189" spans="1:34" x14ac:dyDescent="0.35">
      <c r="A189" s="2" t="s">
        <v>111</v>
      </c>
      <c r="B189" s="2" t="s">
        <v>24</v>
      </c>
      <c r="C189" s="2">
        <v>8</v>
      </c>
      <c r="D189" s="2" t="s">
        <v>2041</v>
      </c>
      <c r="E189" s="2">
        <v>0.96</v>
      </c>
      <c r="F189" s="2">
        <v>2</v>
      </c>
      <c r="G189" s="2">
        <v>1.6E-2</v>
      </c>
      <c r="H189" s="2">
        <v>13.638999999999999</v>
      </c>
      <c r="I189" s="2">
        <v>3</v>
      </c>
      <c r="J189" s="2">
        <v>0.22700000000000001</v>
      </c>
      <c r="K189" s="2">
        <v>16.550999999999998</v>
      </c>
      <c r="L189" s="2">
        <v>15</v>
      </c>
      <c r="M189" s="2">
        <v>0.27600000000000002</v>
      </c>
      <c r="N189" s="2">
        <v>17.553999999999998</v>
      </c>
      <c r="O189" s="2">
        <v>17</v>
      </c>
      <c r="P189" s="2">
        <v>0.29299999999999998</v>
      </c>
      <c r="Q189" s="2">
        <v>0</v>
      </c>
      <c r="R189" s="2">
        <v>0</v>
      </c>
      <c r="S189" s="2">
        <v>0</v>
      </c>
      <c r="T189" s="2">
        <v>11.279</v>
      </c>
      <c r="U189" s="2">
        <v>1</v>
      </c>
      <c r="V189" s="2">
        <v>0.188</v>
      </c>
      <c r="W189" s="2">
        <v>3.1589999999999998</v>
      </c>
      <c r="X189" s="2">
        <v>1</v>
      </c>
      <c r="Y189" s="2">
        <v>5.2999999999999999E-2</v>
      </c>
      <c r="Z189" s="2">
        <v>3.7589999999999999</v>
      </c>
      <c r="AA189" s="2">
        <v>2</v>
      </c>
      <c r="AB189" s="2">
        <v>6.3E-2</v>
      </c>
      <c r="AC189" s="2" t="s">
        <v>93</v>
      </c>
      <c r="AD189" s="2">
        <v>0</v>
      </c>
      <c r="AE189" s="2" t="s">
        <v>93</v>
      </c>
      <c r="AF189" s="2">
        <v>0</v>
      </c>
      <c r="AG189" s="2">
        <v>0</v>
      </c>
      <c r="AH189" s="2">
        <v>0</v>
      </c>
    </row>
    <row r="190" spans="1:34" x14ac:dyDescent="0.35">
      <c r="A190" s="2" t="s">
        <v>111</v>
      </c>
      <c r="B190" s="2" t="s">
        <v>24</v>
      </c>
      <c r="C190" s="2">
        <v>9</v>
      </c>
      <c r="D190" s="2" t="s">
        <v>2040</v>
      </c>
      <c r="E190" s="2">
        <v>0.75900000000000001</v>
      </c>
      <c r="F190" s="2">
        <v>4</v>
      </c>
      <c r="G190" s="2">
        <v>1.2999999999999999E-2</v>
      </c>
      <c r="H190" s="2">
        <v>16.196999999999999</v>
      </c>
      <c r="I190" s="2">
        <v>5</v>
      </c>
      <c r="J190" s="2">
        <v>0.27</v>
      </c>
      <c r="K190" s="2">
        <v>16.908999999999999</v>
      </c>
      <c r="L190" s="2">
        <v>13</v>
      </c>
      <c r="M190" s="2">
        <v>0.28199999999999997</v>
      </c>
      <c r="N190" s="2">
        <v>8.7129999999999992</v>
      </c>
      <c r="O190" s="2">
        <v>13</v>
      </c>
      <c r="P190" s="2">
        <v>0.14499999999999999</v>
      </c>
      <c r="Q190" s="2">
        <v>9.1999999999999993</v>
      </c>
      <c r="R190" s="2">
        <v>3</v>
      </c>
      <c r="S190" s="2">
        <v>0.153</v>
      </c>
      <c r="T190" s="2">
        <v>38.158999999999999</v>
      </c>
      <c r="U190" s="2">
        <v>1</v>
      </c>
      <c r="V190" s="2">
        <v>0.63600000000000001</v>
      </c>
      <c r="W190" s="2">
        <v>5.758</v>
      </c>
      <c r="X190" s="2">
        <v>2</v>
      </c>
      <c r="Y190" s="2">
        <v>9.6000000000000002E-2</v>
      </c>
      <c r="Z190" s="2">
        <v>8.9580000000000002</v>
      </c>
      <c r="AA190" s="2">
        <v>3</v>
      </c>
      <c r="AB190" s="2">
        <v>0.14899999999999999</v>
      </c>
      <c r="AC190" s="2" t="s">
        <v>93</v>
      </c>
      <c r="AD190" s="2">
        <v>0</v>
      </c>
      <c r="AE190" s="2" t="s">
        <v>93</v>
      </c>
      <c r="AF190" s="2">
        <v>0</v>
      </c>
      <c r="AG190" s="2">
        <v>0</v>
      </c>
      <c r="AH190" s="2">
        <v>0</v>
      </c>
    </row>
    <row r="191" spans="1:34" x14ac:dyDescent="0.35">
      <c r="A191" s="2" t="s">
        <v>111</v>
      </c>
      <c r="B191" s="2" t="s">
        <v>24</v>
      </c>
      <c r="C191" s="2">
        <v>10</v>
      </c>
      <c r="D191" s="2" t="s">
        <v>2039</v>
      </c>
      <c r="E191" s="2">
        <v>0.24</v>
      </c>
      <c r="F191" s="2">
        <v>1</v>
      </c>
      <c r="G191" s="2">
        <v>4.0000000000000001E-3</v>
      </c>
      <c r="H191" s="2">
        <v>13.996</v>
      </c>
      <c r="I191" s="2">
        <v>7</v>
      </c>
      <c r="J191" s="2">
        <v>0.23300000000000001</v>
      </c>
      <c r="K191" s="2">
        <v>12.553000000000001</v>
      </c>
      <c r="L191" s="2">
        <v>10</v>
      </c>
      <c r="M191" s="2">
        <v>0.20899999999999999</v>
      </c>
      <c r="N191" s="2">
        <v>11.233000000000001</v>
      </c>
      <c r="O191" s="2">
        <v>14</v>
      </c>
      <c r="P191" s="2">
        <v>0.187</v>
      </c>
      <c r="Q191" s="2">
        <v>9.84</v>
      </c>
      <c r="R191" s="2">
        <v>4</v>
      </c>
      <c r="S191" s="2">
        <v>0.16400000000000001</v>
      </c>
      <c r="T191" s="2">
        <v>23.559000000000001</v>
      </c>
      <c r="U191" s="2">
        <v>1</v>
      </c>
      <c r="V191" s="2">
        <v>0.39300000000000002</v>
      </c>
      <c r="W191" s="2">
        <v>6.1980000000000004</v>
      </c>
      <c r="X191" s="2">
        <v>2</v>
      </c>
      <c r="Y191" s="2">
        <v>0.10299999999999999</v>
      </c>
      <c r="Z191" s="2">
        <v>15.917</v>
      </c>
      <c r="AA191" s="2">
        <v>3</v>
      </c>
      <c r="AB191" s="2">
        <v>0.26500000000000001</v>
      </c>
      <c r="AC191" s="2" t="s">
        <v>93</v>
      </c>
      <c r="AD191" s="2">
        <v>0</v>
      </c>
      <c r="AE191" s="2" t="s">
        <v>93</v>
      </c>
      <c r="AF191" s="2">
        <v>0</v>
      </c>
      <c r="AG191" s="2">
        <v>0</v>
      </c>
      <c r="AH191" s="2">
        <v>0</v>
      </c>
    </row>
    <row r="192" spans="1:34" x14ac:dyDescent="0.35">
      <c r="A192" s="2" t="s">
        <v>111</v>
      </c>
      <c r="B192" s="2" t="s">
        <v>24</v>
      </c>
      <c r="C192" s="2">
        <v>11</v>
      </c>
      <c r="D192" s="2" t="s">
        <v>2038</v>
      </c>
      <c r="E192" s="2">
        <v>0</v>
      </c>
      <c r="F192" s="2">
        <v>0</v>
      </c>
      <c r="G192" s="2">
        <v>0</v>
      </c>
      <c r="H192" s="2">
        <v>22.277999999999999</v>
      </c>
      <c r="I192" s="2">
        <v>5</v>
      </c>
      <c r="J192" s="2">
        <v>0.371</v>
      </c>
      <c r="K192" s="2">
        <v>13.395</v>
      </c>
      <c r="L192" s="2">
        <v>6</v>
      </c>
      <c r="M192" s="2">
        <v>0.223</v>
      </c>
      <c r="N192" s="2">
        <v>3.08</v>
      </c>
      <c r="O192" s="2">
        <v>6</v>
      </c>
      <c r="P192" s="2">
        <v>5.0999999999999997E-2</v>
      </c>
      <c r="Q192" s="2">
        <v>13.757999999999999</v>
      </c>
      <c r="R192" s="2">
        <v>2</v>
      </c>
      <c r="S192" s="2">
        <v>0.22900000000000001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11.48</v>
      </c>
      <c r="AA192" s="2">
        <v>1</v>
      </c>
      <c r="AB192" s="2">
        <v>0.191</v>
      </c>
      <c r="AC192" s="2" t="s">
        <v>93</v>
      </c>
      <c r="AD192" s="2">
        <v>0</v>
      </c>
      <c r="AE192" s="2" t="s">
        <v>93</v>
      </c>
      <c r="AF192" s="2">
        <v>0</v>
      </c>
      <c r="AG192" s="2">
        <v>0</v>
      </c>
      <c r="AH192" s="2">
        <v>0</v>
      </c>
    </row>
    <row r="193" spans="1:34" x14ac:dyDescent="0.35">
      <c r="A193" s="2" t="s">
        <v>111</v>
      </c>
      <c r="B193" s="2" t="s">
        <v>24</v>
      </c>
      <c r="C193" s="2">
        <v>12</v>
      </c>
      <c r="D193" s="2" t="s">
        <v>2037</v>
      </c>
      <c r="E193" s="2">
        <v>0.88</v>
      </c>
      <c r="F193" s="2">
        <v>2</v>
      </c>
      <c r="G193" s="2">
        <v>1.4999999999999999E-2</v>
      </c>
      <c r="H193" s="2">
        <v>9.5180000000000007</v>
      </c>
      <c r="I193" s="2">
        <v>5</v>
      </c>
      <c r="J193" s="2">
        <v>0.159</v>
      </c>
      <c r="K193" s="2">
        <v>9.2759999999999998</v>
      </c>
      <c r="L193" s="2">
        <v>7</v>
      </c>
      <c r="M193" s="2">
        <v>0.155</v>
      </c>
      <c r="N193" s="2">
        <v>4.1980000000000004</v>
      </c>
      <c r="O193" s="2">
        <v>6</v>
      </c>
      <c r="P193" s="2">
        <v>7.0000000000000007E-2</v>
      </c>
      <c r="Q193" s="2">
        <v>29.798999999999999</v>
      </c>
      <c r="R193" s="2">
        <v>2</v>
      </c>
      <c r="S193" s="2">
        <v>0.497</v>
      </c>
      <c r="T193" s="2">
        <v>13.999000000000001</v>
      </c>
      <c r="U193" s="2">
        <v>1</v>
      </c>
      <c r="V193" s="2">
        <v>0.23300000000000001</v>
      </c>
      <c r="W193" s="2">
        <v>35.878999999999998</v>
      </c>
      <c r="X193" s="2">
        <v>2</v>
      </c>
      <c r="Y193" s="2">
        <v>0.59799999999999998</v>
      </c>
      <c r="Z193" s="2">
        <v>10.119</v>
      </c>
      <c r="AA193" s="2">
        <v>1</v>
      </c>
      <c r="AB193" s="2">
        <v>0.16900000000000001</v>
      </c>
      <c r="AC193" s="2" t="s">
        <v>93</v>
      </c>
      <c r="AD193" s="2">
        <v>0</v>
      </c>
      <c r="AE193" s="2" t="s">
        <v>93</v>
      </c>
      <c r="AF193" s="2">
        <v>0</v>
      </c>
      <c r="AG193" s="2">
        <v>0</v>
      </c>
      <c r="AH193" s="2">
        <v>0</v>
      </c>
    </row>
    <row r="194" spans="1:34" x14ac:dyDescent="0.35">
      <c r="A194" s="2" t="s">
        <v>111</v>
      </c>
      <c r="B194" s="2" t="s">
        <v>24</v>
      </c>
      <c r="C194" s="2">
        <v>13</v>
      </c>
      <c r="D194" s="2" t="s">
        <v>2036</v>
      </c>
      <c r="E194" s="2">
        <v>0.2</v>
      </c>
      <c r="F194" s="2">
        <v>1</v>
      </c>
      <c r="G194" s="2">
        <v>3.0000000000000001E-3</v>
      </c>
      <c r="H194" s="2">
        <v>3.879</v>
      </c>
      <c r="I194" s="2">
        <v>2</v>
      </c>
      <c r="J194" s="2">
        <v>6.5000000000000002E-2</v>
      </c>
      <c r="K194" s="2">
        <v>36.396999999999998</v>
      </c>
      <c r="L194" s="2">
        <v>9</v>
      </c>
      <c r="M194" s="2">
        <v>0.60699999999999998</v>
      </c>
      <c r="N194" s="2">
        <v>6.36</v>
      </c>
      <c r="O194" s="2">
        <v>11</v>
      </c>
      <c r="P194" s="2">
        <v>0.106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0.31900000000000001</v>
      </c>
      <c r="X194" s="2">
        <v>1</v>
      </c>
      <c r="Y194" s="2">
        <v>5.0000000000000001E-3</v>
      </c>
      <c r="Z194" s="2">
        <v>5.1189999999999998</v>
      </c>
      <c r="AA194" s="2">
        <v>1</v>
      </c>
      <c r="AB194" s="2">
        <v>8.5000000000000006E-2</v>
      </c>
      <c r="AC194" s="2" t="s">
        <v>93</v>
      </c>
      <c r="AD194" s="2">
        <v>0</v>
      </c>
      <c r="AE194" s="2" t="s">
        <v>93</v>
      </c>
      <c r="AF194" s="2">
        <v>0</v>
      </c>
      <c r="AG194" s="2">
        <v>0</v>
      </c>
      <c r="AH194" s="2">
        <v>0</v>
      </c>
    </row>
    <row r="195" spans="1:34" x14ac:dyDescent="0.35">
      <c r="A195" s="2" t="s">
        <v>111</v>
      </c>
      <c r="B195" s="2" t="s">
        <v>24</v>
      </c>
      <c r="C195" s="2">
        <v>14</v>
      </c>
      <c r="D195" s="2" t="s">
        <v>2035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6.28</v>
      </c>
      <c r="L195" s="2">
        <v>2</v>
      </c>
      <c r="M195" s="2">
        <v>0.105</v>
      </c>
      <c r="N195" s="2">
        <v>0.52</v>
      </c>
      <c r="O195" s="2">
        <v>2</v>
      </c>
      <c r="P195" s="2">
        <v>8.9999999999999993E-3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 t="s">
        <v>93</v>
      </c>
      <c r="AD195" s="2">
        <v>0</v>
      </c>
      <c r="AE195" s="2" t="s">
        <v>93</v>
      </c>
      <c r="AF195" s="2">
        <v>0</v>
      </c>
      <c r="AG195" s="2">
        <v>0</v>
      </c>
      <c r="AH195" s="2">
        <v>0</v>
      </c>
    </row>
    <row r="196" spans="1:34" x14ac:dyDescent="0.35">
      <c r="A196" s="2" t="s">
        <v>111</v>
      </c>
      <c r="B196" s="2" t="s">
        <v>24</v>
      </c>
      <c r="C196" s="2">
        <v>15</v>
      </c>
      <c r="D196" s="2" t="s">
        <v>2034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 t="s">
        <v>93</v>
      </c>
      <c r="AD196" s="2">
        <v>0</v>
      </c>
      <c r="AE196" s="2" t="s">
        <v>93</v>
      </c>
      <c r="AF196" s="2">
        <v>0</v>
      </c>
      <c r="AG196" s="2">
        <v>0</v>
      </c>
      <c r="AH196" s="2">
        <v>0</v>
      </c>
    </row>
    <row r="197" spans="1:34" x14ac:dyDescent="0.35">
      <c r="A197" s="2" t="s">
        <v>111</v>
      </c>
      <c r="B197" s="2" t="s">
        <v>24</v>
      </c>
      <c r="C197" s="2">
        <v>16</v>
      </c>
      <c r="D197" s="2" t="s">
        <v>2033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 t="s">
        <v>93</v>
      </c>
      <c r="AD197" s="2">
        <v>0</v>
      </c>
      <c r="AE197" s="2" t="s">
        <v>93</v>
      </c>
      <c r="AF197" s="2">
        <v>0</v>
      </c>
      <c r="AG197" s="2">
        <v>0</v>
      </c>
      <c r="AH197" s="2">
        <v>0</v>
      </c>
    </row>
    <row r="198" spans="1:34" x14ac:dyDescent="0.35">
      <c r="A198" s="2" t="s">
        <v>111</v>
      </c>
      <c r="B198" s="2" t="s">
        <v>24</v>
      </c>
      <c r="C198" s="2">
        <v>17</v>
      </c>
      <c r="D198" s="2" t="s">
        <v>2032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 t="s">
        <v>93</v>
      </c>
      <c r="AD198" s="2">
        <v>0</v>
      </c>
      <c r="AE198" s="2" t="s">
        <v>93</v>
      </c>
      <c r="AF198" s="2">
        <v>0</v>
      </c>
      <c r="AG198" s="2">
        <v>0</v>
      </c>
      <c r="AH198" s="2">
        <v>0</v>
      </c>
    </row>
    <row r="199" spans="1:34" x14ac:dyDescent="0.35">
      <c r="A199" s="2" t="s">
        <v>111</v>
      </c>
      <c r="B199" s="2" t="s">
        <v>24</v>
      </c>
      <c r="C199" s="2">
        <v>18</v>
      </c>
      <c r="D199" s="2" t="s">
        <v>2031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 t="s">
        <v>93</v>
      </c>
      <c r="AD199" s="2">
        <v>0</v>
      </c>
      <c r="AE199" s="2" t="s">
        <v>93</v>
      </c>
      <c r="AF199" s="2">
        <v>0</v>
      </c>
      <c r="AG199" s="2">
        <v>0</v>
      </c>
      <c r="AH199" s="2">
        <v>0</v>
      </c>
    </row>
    <row r="200" spans="1:34" x14ac:dyDescent="0.35">
      <c r="A200" s="2" t="s">
        <v>111</v>
      </c>
      <c r="B200" s="2" t="s">
        <v>24</v>
      </c>
      <c r="C200" s="2">
        <v>19</v>
      </c>
      <c r="D200" s="2" t="s">
        <v>2030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 t="s">
        <v>93</v>
      </c>
      <c r="AD200" s="2">
        <v>0</v>
      </c>
      <c r="AE200" s="2" t="s">
        <v>93</v>
      </c>
      <c r="AF200" s="2">
        <v>0</v>
      </c>
      <c r="AG200" s="2">
        <v>0</v>
      </c>
      <c r="AH200" s="2">
        <v>0</v>
      </c>
    </row>
    <row r="201" spans="1:34" x14ac:dyDescent="0.35">
      <c r="A201" s="2" t="s">
        <v>111</v>
      </c>
      <c r="B201" s="2" t="s">
        <v>24</v>
      </c>
      <c r="C201" s="2">
        <v>20</v>
      </c>
      <c r="D201" s="2" t="s">
        <v>2029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 t="s">
        <v>93</v>
      </c>
      <c r="AD201" s="2">
        <v>0</v>
      </c>
      <c r="AE201" s="2" t="s">
        <v>93</v>
      </c>
      <c r="AF201" s="2">
        <v>0</v>
      </c>
      <c r="AG201" s="2">
        <v>0</v>
      </c>
      <c r="AH201" s="2">
        <v>0</v>
      </c>
    </row>
    <row r="202" spans="1:34" x14ac:dyDescent="0.35">
      <c r="A202" s="2" t="s">
        <v>112</v>
      </c>
      <c r="B202" s="2">
        <v>87148</v>
      </c>
      <c r="C202" s="2">
        <v>1</v>
      </c>
      <c r="D202" s="2" t="s">
        <v>1478</v>
      </c>
      <c r="E202" s="2">
        <v>0</v>
      </c>
      <c r="F202" s="2">
        <v>0</v>
      </c>
      <c r="G202" s="2">
        <v>0</v>
      </c>
      <c r="H202" s="2">
        <v>0.4</v>
      </c>
      <c r="I202" s="2">
        <v>1</v>
      </c>
      <c r="J202" s="2">
        <v>7.0000000000000001E-3</v>
      </c>
      <c r="K202" s="2">
        <v>60</v>
      </c>
      <c r="L202" s="2">
        <v>1</v>
      </c>
      <c r="M202" s="2">
        <v>1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 t="s">
        <v>93</v>
      </c>
      <c r="AA202" s="2">
        <v>0</v>
      </c>
      <c r="AB202" s="2" t="s">
        <v>93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</row>
    <row r="203" spans="1:34" x14ac:dyDescent="0.35">
      <c r="A203" s="2" t="s">
        <v>112</v>
      </c>
      <c r="B203" s="2">
        <v>87148</v>
      </c>
      <c r="C203" s="2">
        <v>2</v>
      </c>
      <c r="D203" s="2" t="s">
        <v>1477</v>
      </c>
      <c r="E203" s="2">
        <v>3.16</v>
      </c>
      <c r="F203" s="2">
        <v>2</v>
      </c>
      <c r="G203" s="2">
        <v>5.2999999999999999E-2</v>
      </c>
      <c r="H203" s="2">
        <v>4.5199999999999996</v>
      </c>
      <c r="I203" s="2">
        <v>4</v>
      </c>
      <c r="J203" s="2">
        <v>7.4999999999999997E-2</v>
      </c>
      <c r="K203" s="2">
        <v>28.879000000000001</v>
      </c>
      <c r="L203" s="2">
        <v>1</v>
      </c>
      <c r="M203" s="2">
        <v>0.48099999999999998</v>
      </c>
      <c r="N203" s="2">
        <v>1.7989999999999999</v>
      </c>
      <c r="O203" s="2">
        <v>1</v>
      </c>
      <c r="P203" s="2">
        <v>0.03</v>
      </c>
      <c r="Q203" s="2">
        <v>2.1190000000000002</v>
      </c>
      <c r="R203" s="2">
        <v>1</v>
      </c>
      <c r="S203" s="2">
        <v>3.5000000000000003E-2</v>
      </c>
      <c r="T203" s="2">
        <v>27.2</v>
      </c>
      <c r="U203" s="2">
        <v>1</v>
      </c>
      <c r="V203" s="2">
        <v>0.45300000000000001</v>
      </c>
      <c r="W203" s="2">
        <v>0</v>
      </c>
      <c r="X203" s="2">
        <v>0</v>
      </c>
      <c r="Y203" s="2">
        <v>0</v>
      </c>
      <c r="Z203" s="2" t="s">
        <v>93</v>
      </c>
      <c r="AA203" s="2">
        <v>0</v>
      </c>
      <c r="AB203" s="2" t="s">
        <v>93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</row>
    <row r="204" spans="1:34" x14ac:dyDescent="0.35">
      <c r="A204" s="2" t="s">
        <v>112</v>
      </c>
      <c r="B204" s="2">
        <v>87148</v>
      </c>
      <c r="C204" s="2">
        <v>3</v>
      </c>
      <c r="D204" s="2" t="s">
        <v>1476</v>
      </c>
      <c r="E204" s="2">
        <v>57.238999999999997</v>
      </c>
      <c r="F204" s="2">
        <v>3</v>
      </c>
      <c r="G204" s="2">
        <v>0.95399999999999996</v>
      </c>
      <c r="H204" s="2">
        <v>1.5589999999999999</v>
      </c>
      <c r="I204" s="2">
        <v>2</v>
      </c>
      <c r="J204" s="2">
        <v>2.5999999999999999E-2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60</v>
      </c>
      <c r="U204" s="2">
        <v>1</v>
      </c>
      <c r="V204" s="2">
        <v>1</v>
      </c>
      <c r="W204" s="2">
        <v>0</v>
      </c>
      <c r="X204" s="2">
        <v>0</v>
      </c>
      <c r="Y204" s="2">
        <v>0</v>
      </c>
      <c r="Z204" s="2" t="s">
        <v>93</v>
      </c>
      <c r="AA204" s="2">
        <v>0</v>
      </c>
      <c r="AB204" s="2" t="s">
        <v>93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</row>
    <row r="205" spans="1:34" x14ac:dyDescent="0.35">
      <c r="A205" s="2" t="s">
        <v>112</v>
      </c>
      <c r="B205" s="2">
        <v>87148</v>
      </c>
      <c r="C205" s="2">
        <v>4</v>
      </c>
      <c r="D205" s="2" t="s">
        <v>1475</v>
      </c>
      <c r="E205" s="2">
        <v>60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60</v>
      </c>
      <c r="U205" s="2">
        <v>1</v>
      </c>
      <c r="V205" s="2">
        <v>1</v>
      </c>
      <c r="W205" s="2">
        <v>0</v>
      </c>
      <c r="X205" s="2">
        <v>0</v>
      </c>
      <c r="Y205" s="2">
        <v>0</v>
      </c>
      <c r="Z205" s="2" t="s">
        <v>93</v>
      </c>
      <c r="AA205" s="2">
        <v>0</v>
      </c>
      <c r="AB205" s="2" t="s">
        <v>93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</row>
    <row r="206" spans="1:34" x14ac:dyDescent="0.35">
      <c r="A206" s="2" t="s">
        <v>112</v>
      </c>
      <c r="B206" s="2">
        <v>87148</v>
      </c>
      <c r="C206" s="2">
        <v>5</v>
      </c>
      <c r="D206" s="2" t="s">
        <v>1474</v>
      </c>
      <c r="E206" s="2">
        <v>60</v>
      </c>
      <c r="F206" s="2">
        <v>1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60</v>
      </c>
      <c r="U206" s="2">
        <v>1</v>
      </c>
      <c r="V206" s="2">
        <v>1</v>
      </c>
      <c r="W206" s="2">
        <v>0</v>
      </c>
      <c r="X206" s="2">
        <v>0</v>
      </c>
      <c r="Y206" s="2">
        <v>0</v>
      </c>
      <c r="Z206" s="2" t="s">
        <v>93</v>
      </c>
      <c r="AA206" s="2">
        <v>0</v>
      </c>
      <c r="AB206" s="2" t="s">
        <v>93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</row>
    <row r="207" spans="1:34" x14ac:dyDescent="0.35">
      <c r="A207" s="2" t="s">
        <v>112</v>
      </c>
      <c r="B207" s="2">
        <v>87148</v>
      </c>
      <c r="C207" s="2">
        <v>6</v>
      </c>
      <c r="D207" s="2" t="s">
        <v>1473</v>
      </c>
      <c r="E207" s="2">
        <v>21.72</v>
      </c>
      <c r="F207" s="2">
        <v>2</v>
      </c>
      <c r="G207" s="2">
        <v>0.36199999999999999</v>
      </c>
      <c r="H207" s="2">
        <v>0.6</v>
      </c>
      <c r="I207" s="2">
        <v>1</v>
      </c>
      <c r="J207" s="2">
        <v>0.01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60</v>
      </c>
      <c r="U207" s="2">
        <v>1</v>
      </c>
      <c r="V207" s="2">
        <v>1</v>
      </c>
      <c r="W207" s="2">
        <v>0</v>
      </c>
      <c r="X207" s="2">
        <v>0</v>
      </c>
      <c r="Y207" s="2">
        <v>0</v>
      </c>
      <c r="Z207" s="2" t="s">
        <v>93</v>
      </c>
      <c r="AA207" s="2">
        <v>0</v>
      </c>
      <c r="AB207" s="2" t="s">
        <v>93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</row>
    <row r="208" spans="1:34" x14ac:dyDescent="0.35">
      <c r="A208" s="2" t="s">
        <v>112</v>
      </c>
      <c r="B208" s="2">
        <v>87148</v>
      </c>
      <c r="C208" s="2">
        <v>7</v>
      </c>
      <c r="D208" s="2" t="s">
        <v>1472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60</v>
      </c>
      <c r="U208" s="2">
        <v>1</v>
      </c>
      <c r="V208" s="2">
        <v>1</v>
      </c>
      <c r="W208" s="2">
        <v>0</v>
      </c>
      <c r="X208" s="2">
        <v>0</v>
      </c>
      <c r="Y208" s="2">
        <v>0</v>
      </c>
      <c r="Z208" s="2" t="s">
        <v>93</v>
      </c>
      <c r="AA208" s="2">
        <v>0</v>
      </c>
      <c r="AB208" s="2" t="s">
        <v>93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</row>
    <row r="209" spans="1:34" x14ac:dyDescent="0.35">
      <c r="A209" s="2" t="s">
        <v>112</v>
      </c>
      <c r="B209" s="2">
        <v>87148</v>
      </c>
      <c r="C209" s="2">
        <v>8</v>
      </c>
      <c r="D209" s="2" t="s">
        <v>1471</v>
      </c>
      <c r="E209" s="2">
        <v>1.48</v>
      </c>
      <c r="F209" s="2">
        <v>1</v>
      </c>
      <c r="G209" s="2">
        <v>2.5000000000000001E-2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60</v>
      </c>
      <c r="U209" s="2">
        <v>1</v>
      </c>
      <c r="V209" s="2">
        <v>1</v>
      </c>
      <c r="W209" s="2">
        <v>0</v>
      </c>
      <c r="X209" s="2">
        <v>0</v>
      </c>
      <c r="Y209" s="2">
        <v>0</v>
      </c>
      <c r="Z209" s="2" t="s">
        <v>93</v>
      </c>
      <c r="AA209" s="2">
        <v>0</v>
      </c>
      <c r="AB209" s="2" t="s">
        <v>93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</row>
    <row r="210" spans="1:34" x14ac:dyDescent="0.35">
      <c r="A210" s="2" t="s">
        <v>112</v>
      </c>
      <c r="B210" s="2">
        <v>87148</v>
      </c>
      <c r="C210" s="2">
        <v>9</v>
      </c>
      <c r="D210" s="2" t="s">
        <v>1470</v>
      </c>
      <c r="E210" s="2">
        <v>0.32</v>
      </c>
      <c r="F210" s="2">
        <v>1</v>
      </c>
      <c r="G210" s="2">
        <v>5.0000000000000001E-3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60</v>
      </c>
      <c r="U210" s="2">
        <v>1</v>
      </c>
      <c r="V210" s="2">
        <v>1</v>
      </c>
      <c r="W210" s="2">
        <v>0</v>
      </c>
      <c r="X210" s="2">
        <v>0</v>
      </c>
      <c r="Y210" s="2">
        <v>0</v>
      </c>
      <c r="Z210" s="2" t="s">
        <v>93</v>
      </c>
      <c r="AA210" s="2">
        <v>0</v>
      </c>
      <c r="AB210" s="2" t="s">
        <v>93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</row>
    <row r="211" spans="1:34" x14ac:dyDescent="0.35">
      <c r="A211" s="2" t="s">
        <v>112</v>
      </c>
      <c r="B211" s="2">
        <v>87148</v>
      </c>
      <c r="C211" s="2">
        <v>10</v>
      </c>
      <c r="D211" s="2" t="s">
        <v>1469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60</v>
      </c>
      <c r="U211" s="2">
        <v>1</v>
      </c>
      <c r="V211" s="2">
        <v>1</v>
      </c>
      <c r="W211" s="2">
        <v>0</v>
      </c>
      <c r="X211" s="2">
        <v>0</v>
      </c>
      <c r="Y211" s="2">
        <v>0</v>
      </c>
      <c r="Z211" s="2" t="s">
        <v>93</v>
      </c>
      <c r="AA211" s="2">
        <v>0</v>
      </c>
      <c r="AB211" s="2" t="s">
        <v>93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</row>
    <row r="212" spans="1:34" x14ac:dyDescent="0.35">
      <c r="A212" s="2" t="s">
        <v>112</v>
      </c>
      <c r="B212" s="2">
        <v>87148</v>
      </c>
      <c r="C212" s="2">
        <v>11</v>
      </c>
      <c r="D212" s="2" t="s">
        <v>1468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60</v>
      </c>
      <c r="U212" s="2">
        <v>1</v>
      </c>
      <c r="V212" s="2">
        <v>1</v>
      </c>
      <c r="W212" s="2">
        <v>0</v>
      </c>
      <c r="X212" s="2">
        <v>0</v>
      </c>
      <c r="Y212" s="2">
        <v>0</v>
      </c>
      <c r="Z212" s="2" t="s">
        <v>93</v>
      </c>
      <c r="AA212" s="2">
        <v>0</v>
      </c>
      <c r="AB212" s="2" t="s">
        <v>93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</row>
    <row r="213" spans="1:34" x14ac:dyDescent="0.35">
      <c r="A213" s="2" t="s">
        <v>112</v>
      </c>
      <c r="B213" s="2">
        <v>87148</v>
      </c>
      <c r="C213" s="2">
        <v>12</v>
      </c>
      <c r="D213" s="2" t="s">
        <v>1467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60</v>
      </c>
      <c r="U213" s="2">
        <v>1</v>
      </c>
      <c r="V213" s="2">
        <v>1</v>
      </c>
      <c r="W213" s="2">
        <v>0</v>
      </c>
      <c r="X213" s="2">
        <v>0</v>
      </c>
      <c r="Y213" s="2">
        <v>0</v>
      </c>
      <c r="Z213" s="2" t="s">
        <v>93</v>
      </c>
      <c r="AA213" s="2">
        <v>0</v>
      </c>
      <c r="AB213" s="2" t="s">
        <v>93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</row>
    <row r="214" spans="1:34" x14ac:dyDescent="0.35">
      <c r="A214" s="2" t="s">
        <v>112</v>
      </c>
      <c r="B214" s="2">
        <v>87148</v>
      </c>
      <c r="C214" s="2">
        <v>13</v>
      </c>
      <c r="D214" s="2" t="s">
        <v>1466</v>
      </c>
      <c r="E214" s="2">
        <v>28.838999999999999</v>
      </c>
      <c r="F214" s="2">
        <v>3</v>
      </c>
      <c r="G214" s="2">
        <v>0.48099999999999998</v>
      </c>
      <c r="H214" s="2">
        <v>4.9589999999999996</v>
      </c>
      <c r="I214" s="2">
        <v>3</v>
      </c>
      <c r="J214" s="2">
        <v>8.3000000000000004E-2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36.159999999999997</v>
      </c>
      <c r="R214" s="2">
        <v>1</v>
      </c>
      <c r="S214" s="2">
        <v>0.60299999999999998</v>
      </c>
      <c r="T214" s="2">
        <v>23.838999999999999</v>
      </c>
      <c r="U214" s="2">
        <v>1</v>
      </c>
      <c r="V214" s="2">
        <v>0.39700000000000002</v>
      </c>
      <c r="W214" s="2">
        <v>0</v>
      </c>
      <c r="X214" s="2">
        <v>0</v>
      </c>
      <c r="Y214" s="2">
        <v>0</v>
      </c>
      <c r="Z214" s="2" t="s">
        <v>93</v>
      </c>
      <c r="AA214" s="2">
        <v>0</v>
      </c>
      <c r="AB214" s="2" t="s">
        <v>93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</row>
    <row r="215" spans="1:34" x14ac:dyDescent="0.35">
      <c r="A215" s="2" t="s">
        <v>112</v>
      </c>
      <c r="B215" s="2">
        <v>87148</v>
      </c>
      <c r="C215" s="2">
        <v>14</v>
      </c>
      <c r="D215" s="2" t="s">
        <v>1465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60</v>
      </c>
      <c r="R215" s="2">
        <v>1</v>
      </c>
      <c r="S215" s="2">
        <v>1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 t="s">
        <v>93</v>
      </c>
      <c r="AA215" s="2">
        <v>0</v>
      </c>
      <c r="AB215" s="2" t="s">
        <v>93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</row>
    <row r="216" spans="1:34" x14ac:dyDescent="0.35">
      <c r="A216" s="2" t="s">
        <v>112</v>
      </c>
      <c r="B216" s="2">
        <v>87148</v>
      </c>
      <c r="C216" s="2">
        <v>15</v>
      </c>
      <c r="D216" s="2" t="s">
        <v>1464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60</v>
      </c>
      <c r="R216" s="2">
        <v>1</v>
      </c>
      <c r="S216" s="2">
        <v>1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 t="s">
        <v>93</v>
      </c>
      <c r="AA216" s="2">
        <v>0</v>
      </c>
      <c r="AB216" s="2" t="s">
        <v>93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</row>
    <row r="217" spans="1:34" x14ac:dyDescent="0.35">
      <c r="A217" s="2" t="s">
        <v>112</v>
      </c>
      <c r="B217" s="2">
        <v>87148</v>
      </c>
      <c r="C217" s="2">
        <v>16</v>
      </c>
      <c r="D217" s="2" t="s">
        <v>1463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60</v>
      </c>
      <c r="R217" s="2">
        <v>1</v>
      </c>
      <c r="S217" s="2">
        <v>1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 t="s">
        <v>93</v>
      </c>
      <c r="AA217" s="2">
        <v>0</v>
      </c>
      <c r="AB217" s="2" t="s">
        <v>93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</row>
    <row r="218" spans="1:34" x14ac:dyDescent="0.35">
      <c r="A218" s="2" t="s">
        <v>112</v>
      </c>
      <c r="B218" s="2">
        <v>87148</v>
      </c>
      <c r="C218" s="2">
        <v>17</v>
      </c>
      <c r="D218" s="2" t="s">
        <v>1462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60</v>
      </c>
      <c r="R218" s="2">
        <v>1</v>
      </c>
      <c r="S218" s="2">
        <v>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 t="s">
        <v>93</v>
      </c>
      <c r="AA218" s="2">
        <v>0</v>
      </c>
      <c r="AB218" s="2" t="s">
        <v>93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</row>
    <row r="219" spans="1:34" x14ac:dyDescent="0.35">
      <c r="A219" s="2" t="s">
        <v>112</v>
      </c>
      <c r="B219" s="2">
        <v>87148</v>
      </c>
      <c r="C219" s="2">
        <v>18</v>
      </c>
      <c r="D219" s="2" t="s">
        <v>1461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60</v>
      </c>
      <c r="R219" s="2">
        <v>1</v>
      </c>
      <c r="S219" s="2">
        <v>1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 t="s">
        <v>93</v>
      </c>
      <c r="AA219" s="2">
        <v>0</v>
      </c>
      <c r="AB219" s="2" t="s">
        <v>93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</row>
    <row r="220" spans="1:34" x14ac:dyDescent="0.35">
      <c r="A220" s="2" t="s">
        <v>112</v>
      </c>
      <c r="B220" s="2">
        <v>87148</v>
      </c>
      <c r="C220" s="2">
        <v>19</v>
      </c>
      <c r="D220" s="2" t="s">
        <v>1460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60</v>
      </c>
      <c r="R220" s="2">
        <v>1</v>
      </c>
      <c r="S220" s="2">
        <v>1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 t="s">
        <v>93</v>
      </c>
      <c r="AA220" s="2">
        <v>0</v>
      </c>
      <c r="AB220" s="2" t="s">
        <v>93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</row>
    <row r="221" spans="1:34" x14ac:dyDescent="0.35">
      <c r="A221" s="2" t="s">
        <v>112</v>
      </c>
      <c r="B221" s="2">
        <v>87148</v>
      </c>
      <c r="C221" s="2">
        <v>20</v>
      </c>
      <c r="D221" s="2" t="s">
        <v>1459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60</v>
      </c>
      <c r="R221" s="2">
        <v>1</v>
      </c>
      <c r="S221" s="2">
        <v>1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 t="s">
        <v>93</v>
      </c>
      <c r="AA221" s="2">
        <v>0</v>
      </c>
      <c r="AB221" s="2" t="s">
        <v>93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</row>
    <row r="222" spans="1:34" x14ac:dyDescent="0.35">
      <c r="A222" s="2" t="s">
        <v>113</v>
      </c>
      <c r="B222" s="2" t="s">
        <v>12</v>
      </c>
      <c r="C222" s="2">
        <v>1</v>
      </c>
      <c r="D222" s="2" t="s">
        <v>1657</v>
      </c>
      <c r="E222" s="2">
        <v>0.36</v>
      </c>
      <c r="F222" s="2">
        <v>1</v>
      </c>
      <c r="G222" s="2">
        <v>6.0000000000000001E-3</v>
      </c>
      <c r="H222" s="2">
        <v>43.36</v>
      </c>
      <c r="I222" s="2">
        <v>1</v>
      </c>
      <c r="J222" s="2">
        <v>0.72299999999999998</v>
      </c>
      <c r="K222" s="2">
        <v>0</v>
      </c>
      <c r="L222" s="2">
        <v>0</v>
      </c>
      <c r="M222" s="2">
        <v>0</v>
      </c>
      <c r="N222" s="2">
        <v>1.52</v>
      </c>
      <c r="O222" s="2">
        <v>3</v>
      </c>
      <c r="P222" s="2">
        <v>2.5000000000000001E-2</v>
      </c>
      <c r="Q222" s="2">
        <v>0</v>
      </c>
      <c r="R222" s="2">
        <v>0</v>
      </c>
      <c r="S222" s="2">
        <v>0</v>
      </c>
      <c r="T222" s="2">
        <v>60</v>
      </c>
      <c r="U222" s="2">
        <v>1</v>
      </c>
      <c r="V222" s="2">
        <v>1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 t="s">
        <v>93</v>
      </c>
      <c r="AD222" s="2">
        <v>0</v>
      </c>
      <c r="AE222" s="2" t="s">
        <v>93</v>
      </c>
      <c r="AF222" s="2">
        <v>0</v>
      </c>
      <c r="AG222" s="2">
        <v>0</v>
      </c>
      <c r="AH222" s="2">
        <v>0</v>
      </c>
    </row>
    <row r="223" spans="1:34" x14ac:dyDescent="0.35">
      <c r="A223" s="2" t="s">
        <v>113</v>
      </c>
      <c r="B223" s="2" t="s">
        <v>12</v>
      </c>
      <c r="C223" s="2">
        <v>2</v>
      </c>
      <c r="D223" s="2" t="s">
        <v>1656</v>
      </c>
      <c r="E223" s="2">
        <v>0</v>
      </c>
      <c r="F223" s="2">
        <v>0</v>
      </c>
      <c r="G223" s="2">
        <v>0</v>
      </c>
      <c r="H223" s="2">
        <v>16.599</v>
      </c>
      <c r="I223" s="2">
        <v>1</v>
      </c>
      <c r="J223" s="2">
        <v>0.27700000000000002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43.4</v>
      </c>
      <c r="R223" s="2">
        <v>1</v>
      </c>
      <c r="S223" s="2">
        <v>0.72299999999999998</v>
      </c>
      <c r="T223" s="2">
        <v>60</v>
      </c>
      <c r="U223" s="2">
        <v>1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 t="s">
        <v>93</v>
      </c>
      <c r="AD223" s="2">
        <v>0</v>
      </c>
      <c r="AE223" s="2" t="s">
        <v>93</v>
      </c>
      <c r="AF223" s="2">
        <v>0</v>
      </c>
      <c r="AG223" s="2">
        <v>0</v>
      </c>
      <c r="AH223" s="2">
        <v>0</v>
      </c>
    </row>
    <row r="224" spans="1:34" x14ac:dyDescent="0.35">
      <c r="A224" s="2" t="s">
        <v>113</v>
      </c>
      <c r="B224" s="2" t="s">
        <v>12</v>
      </c>
      <c r="C224" s="2">
        <v>3</v>
      </c>
      <c r="D224" s="2" t="s">
        <v>1655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60</v>
      </c>
      <c r="R224" s="2">
        <v>1</v>
      </c>
      <c r="S224" s="2">
        <v>1</v>
      </c>
      <c r="T224" s="2">
        <v>60</v>
      </c>
      <c r="U224" s="2">
        <v>1</v>
      </c>
      <c r="V224" s="2">
        <v>1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 t="s">
        <v>93</v>
      </c>
      <c r="AD224" s="2">
        <v>0</v>
      </c>
      <c r="AE224" s="2" t="s">
        <v>93</v>
      </c>
      <c r="AF224" s="2">
        <v>0</v>
      </c>
      <c r="AG224" s="2">
        <v>0</v>
      </c>
      <c r="AH224" s="2">
        <v>0</v>
      </c>
    </row>
    <row r="225" spans="1:34" x14ac:dyDescent="0.35">
      <c r="A225" s="2" t="s">
        <v>113</v>
      </c>
      <c r="B225" s="2" t="s">
        <v>12</v>
      </c>
      <c r="C225" s="2">
        <v>4</v>
      </c>
      <c r="D225" s="2" t="s">
        <v>1654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60</v>
      </c>
      <c r="R225" s="2">
        <v>1</v>
      </c>
      <c r="S225" s="2">
        <v>1</v>
      </c>
      <c r="T225" s="2">
        <v>60</v>
      </c>
      <c r="U225" s="2">
        <v>1</v>
      </c>
      <c r="V225" s="2">
        <v>1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 t="s">
        <v>93</v>
      </c>
      <c r="AD225" s="2">
        <v>0</v>
      </c>
      <c r="AE225" s="2" t="s">
        <v>93</v>
      </c>
      <c r="AF225" s="2">
        <v>0</v>
      </c>
      <c r="AG225" s="2">
        <v>0</v>
      </c>
      <c r="AH225" s="2">
        <v>0</v>
      </c>
    </row>
    <row r="226" spans="1:34" x14ac:dyDescent="0.35">
      <c r="A226" s="2" t="s">
        <v>113</v>
      </c>
      <c r="B226" s="2" t="s">
        <v>12</v>
      </c>
      <c r="C226" s="2">
        <v>5</v>
      </c>
      <c r="D226" s="2" t="s">
        <v>1653</v>
      </c>
      <c r="E226" s="2">
        <v>0.6</v>
      </c>
      <c r="F226" s="2">
        <v>1</v>
      </c>
      <c r="G226" s="2">
        <v>0.01</v>
      </c>
      <c r="H226" s="2">
        <v>5.64</v>
      </c>
      <c r="I226" s="2">
        <v>1</v>
      </c>
      <c r="J226" s="2">
        <v>9.4E-2</v>
      </c>
      <c r="K226" s="2">
        <v>2.48</v>
      </c>
      <c r="L226" s="2">
        <v>1</v>
      </c>
      <c r="M226" s="2">
        <v>4.1000000000000002E-2</v>
      </c>
      <c r="N226" s="2">
        <v>0.64</v>
      </c>
      <c r="O226" s="2">
        <v>1</v>
      </c>
      <c r="P226" s="2">
        <v>1.0999999999999999E-2</v>
      </c>
      <c r="Q226" s="2">
        <v>48.838999999999999</v>
      </c>
      <c r="R226" s="2">
        <v>1</v>
      </c>
      <c r="S226" s="2">
        <v>0.81399999999999995</v>
      </c>
      <c r="T226" s="2">
        <v>47.639000000000003</v>
      </c>
      <c r="U226" s="2">
        <v>1</v>
      </c>
      <c r="V226" s="2">
        <v>0.79400000000000004</v>
      </c>
      <c r="W226" s="2">
        <v>7.0789999999999997</v>
      </c>
      <c r="X226" s="2">
        <v>1</v>
      </c>
      <c r="Y226" s="2">
        <v>0.11799999999999999</v>
      </c>
      <c r="Z226" s="2">
        <v>5.28</v>
      </c>
      <c r="AA226" s="2">
        <v>1</v>
      </c>
      <c r="AB226" s="2">
        <v>8.7999999999999995E-2</v>
      </c>
      <c r="AC226" s="2" t="s">
        <v>93</v>
      </c>
      <c r="AD226" s="2">
        <v>0</v>
      </c>
      <c r="AE226" s="2" t="s">
        <v>93</v>
      </c>
      <c r="AF226" s="2">
        <v>0</v>
      </c>
      <c r="AG226" s="2">
        <v>0</v>
      </c>
      <c r="AH226" s="2">
        <v>0</v>
      </c>
    </row>
    <row r="227" spans="1:34" x14ac:dyDescent="0.35">
      <c r="A227" s="2" t="s">
        <v>113</v>
      </c>
      <c r="B227" s="2" t="s">
        <v>12</v>
      </c>
      <c r="C227" s="2">
        <v>6</v>
      </c>
      <c r="D227" s="2" t="s">
        <v>1652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14.96</v>
      </c>
      <c r="L227" s="2">
        <v>3</v>
      </c>
      <c r="M227" s="2">
        <v>0.249</v>
      </c>
      <c r="N227" s="2">
        <v>10.119</v>
      </c>
      <c r="O227" s="2">
        <v>8</v>
      </c>
      <c r="P227" s="2">
        <v>0.16900000000000001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15.519</v>
      </c>
      <c r="AA227" s="2">
        <v>2</v>
      </c>
      <c r="AB227" s="2">
        <v>0.25900000000000001</v>
      </c>
      <c r="AC227" s="2" t="s">
        <v>93</v>
      </c>
      <c r="AD227" s="2">
        <v>0</v>
      </c>
      <c r="AE227" s="2" t="s">
        <v>93</v>
      </c>
      <c r="AF227" s="2">
        <v>0</v>
      </c>
      <c r="AG227" s="2">
        <v>0</v>
      </c>
      <c r="AH227" s="2">
        <v>0</v>
      </c>
    </row>
    <row r="228" spans="1:34" x14ac:dyDescent="0.35">
      <c r="A228" s="2" t="s">
        <v>113</v>
      </c>
      <c r="B228" s="2" t="s">
        <v>12</v>
      </c>
      <c r="C228" s="2">
        <v>7</v>
      </c>
      <c r="D228" s="2" t="s">
        <v>1651</v>
      </c>
      <c r="E228" s="2">
        <v>0</v>
      </c>
      <c r="F228" s="2">
        <v>0</v>
      </c>
      <c r="G228" s="2">
        <v>0</v>
      </c>
      <c r="H228" s="2">
        <v>2.68</v>
      </c>
      <c r="I228" s="2">
        <v>1</v>
      </c>
      <c r="J228" s="2">
        <v>4.4999999999999998E-2</v>
      </c>
      <c r="K228" s="2">
        <v>4.4390000000000001</v>
      </c>
      <c r="L228" s="2">
        <v>1</v>
      </c>
      <c r="M228" s="2">
        <v>7.3999999999999996E-2</v>
      </c>
      <c r="N228" s="2">
        <v>2.919</v>
      </c>
      <c r="O228" s="2">
        <v>2</v>
      </c>
      <c r="P228" s="2">
        <v>4.9000000000000002E-2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60</v>
      </c>
      <c r="AA228" s="2">
        <v>1</v>
      </c>
      <c r="AB228" s="2">
        <v>1</v>
      </c>
      <c r="AC228" s="2" t="s">
        <v>93</v>
      </c>
      <c r="AD228" s="2">
        <v>0</v>
      </c>
      <c r="AE228" s="2" t="s">
        <v>93</v>
      </c>
      <c r="AF228" s="2">
        <v>0</v>
      </c>
      <c r="AG228" s="2">
        <v>0</v>
      </c>
      <c r="AH228" s="2">
        <v>0</v>
      </c>
    </row>
    <row r="229" spans="1:34" x14ac:dyDescent="0.35">
      <c r="A229" s="2" t="s">
        <v>113</v>
      </c>
      <c r="B229" s="2" t="s">
        <v>12</v>
      </c>
      <c r="C229" s="2">
        <v>8</v>
      </c>
      <c r="D229" s="2" t="s">
        <v>1650</v>
      </c>
      <c r="E229" s="2">
        <v>0</v>
      </c>
      <c r="F229" s="2">
        <v>0</v>
      </c>
      <c r="G229" s="2">
        <v>0</v>
      </c>
      <c r="H229" s="2">
        <v>1.5589999999999999</v>
      </c>
      <c r="I229" s="2">
        <v>1</v>
      </c>
      <c r="J229" s="2">
        <v>2.5999999999999999E-2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58.44</v>
      </c>
      <c r="R229" s="2">
        <v>1</v>
      </c>
      <c r="S229" s="2">
        <v>0.97399999999999998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60</v>
      </c>
      <c r="AA229" s="2">
        <v>1</v>
      </c>
      <c r="AB229" s="2">
        <v>1</v>
      </c>
      <c r="AC229" s="2" t="s">
        <v>93</v>
      </c>
      <c r="AD229" s="2">
        <v>0</v>
      </c>
      <c r="AE229" s="2" t="s">
        <v>93</v>
      </c>
      <c r="AF229" s="2">
        <v>0</v>
      </c>
      <c r="AG229" s="2">
        <v>0</v>
      </c>
      <c r="AH229" s="2">
        <v>0</v>
      </c>
    </row>
    <row r="230" spans="1:34" x14ac:dyDescent="0.35">
      <c r="A230" s="2" t="s">
        <v>113</v>
      </c>
      <c r="B230" s="2" t="s">
        <v>12</v>
      </c>
      <c r="C230" s="2">
        <v>9</v>
      </c>
      <c r="D230" s="2" t="s">
        <v>1649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60</v>
      </c>
      <c r="R230" s="2">
        <v>1</v>
      </c>
      <c r="S230" s="2">
        <v>1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60</v>
      </c>
      <c r="AA230" s="2">
        <v>1</v>
      </c>
      <c r="AB230" s="2">
        <v>1</v>
      </c>
      <c r="AC230" s="2" t="s">
        <v>93</v>
      </c>
      <c r="AD230" s="2">
        <v>0</v>
      </c>
      <c r="AE230" s="2" t="s">
        <v>93</v>
      </c>
      <c r="AF230" s="2">
        <v>0</v>
      </c>
      <c r="AG230" s="2">
        <v>0</v>
      </c>
      <c r="AH230" s="2">
        <v>0</v>
      </c>
    </row>
    <row r="231" spans="1:34" x14ac:dyDescent="0.35">
      <c r="A231" s="2" t="s">
        <v>113</v>
      </c>
      <c r="B231" s="2" t="s">
        <v>12</v>
      </c>
      <c r="C231" s="2">
        <v>10</v>
      </c>
      <c r="D231" s="2" t="s">
        <v>1648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60</v>
      </c>
      <c r="R231" s="2">
        <v>1</v>
      </c>
      <c r="S231" s="2">
        <v>1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60</v>
      </c>
      <c r="AA231" s="2">
        <v>1</v>
      </c>
      <c r="AB231" s="2">
        <v>1</v>
      </c>
      <c r="AC231" s="2" t="s">
        <v>93</v>
      </c>
      <c r="AD231" s="2">
        <v>0</v>
      </c>
      <c r="AE231" s="2" t="s">
        <v>93</v>
      </c>
      <c r="AF231" s="2">
        <v>0</v>
      </c>
      <c r="AG231" s="2">
        <v>0</v>
      </c>
      <c r="AH231" s="2">
        <v>0</v>
      </c>
    </row>
    <row r="232" spans="1:34" x14ac:dyDescent="0.35">
      <c r="A232" s="2" t="s">
        <v>113</v>
      </c>
      <c r="B232" s="2" t="s">
        <v>12</v>
      </c>
      <c r="C232" s="2">
        <v>11</v>
      </c>
      <c r="D232" s="2" t="s">
        <v>1647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60</v>
      </c>
      <c r="R232" s="2">
        <v>1</v>
      </c>
      <c r="S232" s="2">
        <v>1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60</v>
      </c>
      <c r="AA232" s="2">
        <v>1</v>
      </c>
      <c r="AB232" s="2">
        <v>1</v>
      </c>
      <c r="AC232" s="2" t="s">
        <v>93</v>
      </c>
      <c r="AD232" s="2">
        <v>0</v>
      </c>
      <c r="AE232" s="2" t="s">
        <v>93</v>
      </c>
      <c r="AF232" s="2">
        <v>0</v>
      </c>
      <c r="AG232" s="2">
        <v>0</v>
      </c>
      <c r="AH232" s="2">
        <v>0</v>
      </c>
    </row>
    <row r="233" spans="1:34" x14ac:dyDescent="0.35">
      <c r="A233" s="2" t="s">
        <v>113</v>
      </c>
      <c r="B233" s="2" t="s">
        <v>12</v>
      </c>
      <c r="C233" s="2">
        <v>12</v>
      </c>
      <c r="D233" s="2" t="s">
        <v>1646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60</v>
      </c>
      <c r="R233" s="2">
        <v>1</v>
      </c>
      <c r="S233" s="2">
        <v>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60</v>
      </c>
      <c r="AA233" s="2">
        <v>1</v>
      </c>
      <c r="AB233" s="2">
        <v>1</v>
      </c>
      <c r="AC233" s="2" t="s">
        <v>93</v>
      </c>
      <c r="AD233" s="2">
        <v>0</v>
      </c>
      <c r="AE233" s="2" t="s">
        <v>93</v>
      </c>
      <c r="AF233" s="2">
        <v>0</v>
      </c>
      <c r="AG233" s="2">
        <v>0</v>
      </c>
      <c r="AH233" s="2">
        <v>0</v>
      </c>
    </row>
    <row r="234" spans="1:34" x14ac:dyDescent="0.35">
      <c r="A234" s="2" t="s">
        <v>113</v>
      </c>
      <c r="B234" s="2" t="s">
        <v>12</v>
      </c>
      <c r="C234" s="2">
        <v>13</v>
      </c>
      <c r="D234" s="2" t="s">
        <v>1645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60</v>
      </c>
      <c r="R234" s="2">
        <v>1</v>
      </c>
      <c r="S234" s="2">
        <v>1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60</v>
      </c>
      <c r="AA234" s="2">
        <v>1</v>
      </c>
      <c r="AB234" s="2">
        <v>1</v>
      </c>
      <c r="AC234" s="2" t="s">
        <v>93</v>
      </c>
      <c r="AD234" s="2">
        <v>0</v>
      </c>
      <c r="AE234" s="2" t="s">
        <v>93</v>
      </c>
      <c r="AF234" s="2">
        <v>0</v>
      </c>
      <c r="AG234" s="2">
        <v>0</v>
      </c>
      <c r="AH234" s="2">
        <v>0</v>
      </c>
    </row>
    <row r="235" spans="1:34" x14ac:dyDescent="0.35">
      <c r="A235" s="2" t="s">
        <v>113</v>
      </c>
      <c r="B235" s="2" t="s">
        <v>12</v>
      </c>
      <c r="C235" s="2">
        <v>14</v>
      </c>
      <c r="D235" s="2" t="s">
        <v>1644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60</v>
      </c>
      <c r="R235" s="2">
        <v>1</v>
      </c>
      <c r="S235" s="2">
        <v>1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60</v>
      </c>
      <c r="AA235" s="2">
        <v>1</v>
      </c>
      <c r="AB235" s="2">
        <v>1</v>
      </c>
      <c r="AC235" s="2" t="s">
        <v>93</v>
      </c>
      <c r="AD235" s="2">
        <v>0</v>
      </c>
      <c r="AE235" s="2" t="s">
        <v>93</v>
      </c>
      <c r="AF235" s="2">
        <v>0</v>
      </c>
      <c r="AG235" s="2">
        <v>0</v>
      </c>
      <c r="AH235" s="2">
        <v>0</v>
      </c>
    </row>
    <row r="236" spans="1:34" x14ac:dyDescent="0.35">
      <c r="A236" s="2" t="s">
        <v>113</v>
      </c>
      <c r="B236" s="2" t="s">
        <v>12</v>
      </c>
      <c r="C236" s="2">
        <v>15</v>
      </c>
      <c r="D236" s="2" t="s">
        <v>1643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60</v>
      </c>
      <c r="R236" s="2">
        <v>1</v>
      </c>
      <c r="S236" s="2">
        <v>1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60</v>
      </c>
      <c r="AA236" s="2">
        <v>1</v>
      </c>
      <c r="AB236" s="2">
        <v>1</v>
      </c>
      <c r="AC236" s="2" t="s">
        <v>93</v>
      </c>
      <c r="AD236" s="2">
        <v>0</v>
      </c>
      <c r="AE236" s="2" t="s">
        <v>93</v>
      </c>
      <c r="AF236" s="2">
        <v>0</v>
      </c>
      <c r="AG236" s="2">
        <v>0</v>
      </c>
      <c r="AH236" s="2">
        <v>0</v>
      </c>
    </row>
    <row r="237" spans="1:34" x14ac:dyDescent="0.35">
      <c r="A237" s="2" t="s">
        <v>113</v>
      </c>
      <c r="B237" s="2" t="s">
        <v>12</v>
      </c>
      <c r="C237" s="2">
        <v>16</v>
      </c>
      <c r="D237" s="2" t="s">
        <v>1642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60</v>
      </c>
      <c r="R237" s="2">
        <v>1</v>
      </c>
      <c r="S237" s="2">
        <v>1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60</v>
      </c>
      <c r="AA237" s="2">
        <v>1</v>
      </c>
      <c r="AB237" s="2">
        <v>1</v>
      </c>
      <c r="AC237" s="2" t="s">
        <v>93</v>
      </c>
      <c r="AD237" s="2">
        <v>0</v>
      </c>
      <c r="AE237" s="2" t="s">
        <v>93</v>
      </c>
      <c r="AF237" s="2">
        <v>0</v>
      </c>
      <c r="AG237" s="2">
        <v>0</v>
      </c>
      <c r="AH237" s="2">
        <v>0</v>
      </c>
    </row>
    <row r="238" spans="1:34" x14ac:dyDescent="0.35">
      <c r="A238" s="2" t="s">
        <v>113</v>
      </c>
      <c r="B238" s="2" t="s">
        <v>12</v>
      </c>
      <c r="C238" s="2">
        <v>17</v>
      </c>
      <c r="D238" s="2" t="s">
        <v>1641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60</v>
      </c>
      <c r="R238" s="2">
        <v>1</v>
      </c>
      <c r="S238" s="2">
        <v>1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60</v>
      </c>
      <c r="AA238" s="2">
        <v>1</v>
      </c>
      <c r="AB238" s="2">
        <v>1</v>
      </c>
      <c r="AC238" s="2" t="s">
        <v>93</v>
      </c>
      <c r="AD238" s="2">
        <v>0</v>
      </c>
      <c r="AE238" s="2" t="s">
        <v>93</v>
      </c>
      <c r="AF238" s="2">
        <v>0</v>
      </c>
      <c r="AG238" s="2">
        <v>0</v>
      </c>
      <c r="AH238" s="2">
        <v>0</v>
      </c>
    </row>
    <row r="239" spans="1:34" x14ac:dyDescent="0.35">
      <c r="A239" s="2" t="s">
        <v>113</v>
      </c>
      <c r="B239" s="2" t="s">
        <v>12</v>
      </c>
      <c r="C239" s="2">
        <v>18</v>
      </c>
      <c r="D239" s="2" t="s">
        <v>1640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60</v>
      </c>
      <c r="R239" s="2">
        <v>1</v>
      </c>
      <c r="S239" s="2">
        <v>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60</v>
      </c>
      <c r="AA239" s="2">
        <v>1</v>
      </c>
      <c r="AB239" s="2">
        <v>1</v>
      </c>
      <c r="AC239" s="2" t="s">
        <v>93</v>
      </c>
      <c r="AD239" s="2">
        <v>0</v>
      </c>
      <c r="AE239" s="2" t="s">
        <v>93</v>
      </c>
      <c r="AF239" s="2">
        <v>0</v>
      </c>
      <c r="AG239" s="2">
        <v>0</v>
      </c>
      <c r="AH239" s="2">
        <v>0</v>
      </c>
    </row>
    <row r="240" spans="1:34" x14ac:dyDescent="0.35">
      <c r="A240" s="2" t="s">
        <v>113</v>
      </c>
      <c r="B240" s="2" t="s">
        <v>12</v>
      </c>
      <c r="C240" s="2">
        <v>19</v>
      </c>
      <c r="D240" s="2" t="s">
        <v>1639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60</v>
      </c>
      <c r="R240" s="2">
        <v>1</v>
      </c>
      <c r="S240" s="2">
        <v>1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60</v>
      </c>
      <c r="AA240" s="2">
        <v>1</v>
      </c>
      <c r="AB240" s="2">
        <v>1</v>
      </c>
      <c r="AC240" s="2" t="s">
        <v>93</v>
      </c>
      <c r="AD240" s="2">
        <v>0</v>
      </c>
      <c r="AE240" s="2" t="s">
        <v>93</v>
      </c>
      <c r="AF240" s="2">
        <v>0</v>
      </c>
      <c r="AG240" s="2">
        <v>0</v>
      </c>
      <c r="AH240" s="2">
        <v>0</v>
      </c>
    </row>
    <row r="241" spans="1:34" x14ac:dyDescent="0.35">
      <c r="A241" s="2" t="s">
        <v>113</v>
      </c>
      <c r="B241" s="2" t="s">
        <v>12</v>
      </c>
      <c r="C241" s="2">
        <v>20</v>
      </c>
      <c r="D241" s="2" t="s">
        <v>2028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60</v>
      </c>
      <c r="R241" s="2">
        <v>1</v>
      </c>
      <c r="S241" s="2">
        <v>1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60</v>
      </c>
      <c r="AA241" s="2">
        <v>1</v>
      </c>
      <c r="AB241" s="2">
        <v>1</v>
      </c>
      <c r="AC241" s="2" t="s">
        <v>93</v>
      </c>
      <c r="AD241" s="2">
        <v>0</v>
      </c>
      <c r="AE241" s="2" t="s">
        <v>93</v>
      </c>
      <c r="AF241" s="2">
        <v>0</v>
      </c>
      <c r="AG241" s="2">
        <v>0</v>
      </c>
      <c r="AH241" s="2">
        <v>0</v>
      </c>
    </row>
    <row r="242" spans="1:34" x14ac:dyDescent="0.35">
      <c r="A242" s="2" t="s">
        <v>114</v>
      </c>
      <c r="B242" s="15">
        <v>89100000000</v>
      </c>
      <c r="C242" s="2">
        <v>1</v>
      </c>
      <c r="D242" s="2" t="s">
        <v>1637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4.359</v>
      </c>
      <c r="L242" s="2">
        <v>2</v>
      </c>
      <c r="M242" s="2">
        <v>7.2999999999999995E-2</v>
      </c>
      <c r="N242" s="2">
        <v>7.4379999999999997</v>
      </c>
      <c r="O242" s="2">
        <v>6</v>
      </c>
      <c r="P242" s="2">
        <v>0.124</v>
      </c>
      <c r="Q242" s="2">
        <v>47.359000000000002</v>
      </c>
      <c r="R242" s="2">
        <v>1</v>
      </c>
      <c r="S242" s="2">
        <v>0.78900000000000003</v>
      </c>
      <c r="T242" s="2">
        <v>1.359</v>
      </c>
      <c r="U242" s="2">
        <v>1</v>
      </c>
      <c r="V242" s="2">
        <v>2.3E-2</v>
      </c>
      <c r="W242" s="2">
        <v>4.319</v>
      </c>
      <c r="X242" s="2">
        <v>1</v>
      </c>
      <c r="Y242" s="2">
        <v>7.1999999999999995E-2</v>
      </c>
      <c r="Z242" s="2">
        <v>6.96</v>
      </c>
      <c r="AA242" s="2">
        <v>1</v>
      </c>
      <c r="AB242" s="2">
        <v>0.11600000000000001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</row>
    <row r="243" spans="1:34" x14ac:dyDescent="0.35">
      <c r="A243" s="2" t="s">
        <v>114</v>
      </c>
      <c r="B243" s="15">
        <v>89100000000</v>
      </c>
      <c r="C243" s="2">
        <v>2</v>
      </c>
      <c r="D243" s="2" t="s">
        <v>1636</v>
      </c>
      <c r="E243" s="2">
        <v>0</v>
      </c>
      <c r="F243" s="2">
        <v>0</v>
      </c>
      <c r="G243" s="2">
        <v>0</v>
      </c>
      <c r="H243" s="2">
        <v>8.24</v>
      </c>
      <c r="I243" s="2">
        <v>2</v>
      </c>
      <c r="J243" s="2">
        <v>0.13700000000000001</v>
      </c>
      <c r="K243" s="2">
        <v>48.279000000000003</v>
      </c>
      <c r="L243" s="2">
        <v>3</v>
      </c>
      <c r="M243" s="2">
        <v>0.80500000000000005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60</v>
      </c>
      <c r="AA243" s="2">
        <v>1</v>
      </c>
      <c r="AB243" s="2">
        <v>1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</row>
    <row r="244" spans="1:34" x14ac:dyDescent="0.35">
      <c r="A244" s="2" t="s">
        <v>114</v>
      </c>
      <c r="B244" s="15">
        <v>89100000000</v>
      </c>
      <c r="C244" s="2">
        <v>3</v>
      </c>
      <c r="D244" s="2" t="s">
        <v>1635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60</v>
      </c>
      <c r="L244" s="2">
        <v>1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60</v>
      </c>
      <c r="AA244" s="2">
        <v>1</v>
      </c>
      <c r="AB244" s="2">
        <v>1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</row>
    <row r="245" spans="1:34" x14ac:dyDescent="0.35">
      <c r="A245" s="2" t="s">
        <v>114</v>
      </c>
      <c r="B245" s="15">
        <v>89100000000</v>
      </c>
      <c r="C245" s="2">
        <v>4</v>
      </c>
      <c r="D245" s="2" t="s">
        <v>1634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48.679000000000002</v>
      </c>
      <c r="L245" s="2">
        <v>1</v>
      </c>
      <c r="M245" s="2">
        <v>0.81100000000000005</v>
      </c>
      <c r="N245" s="2">
        <v>0.64</v>
      </c>
      <c r="O245" s="2">
        <v>1</v>
      </c>
      <c r="P245" s="2">
        <v>1.0999999999999999E-2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60</v>
      </c>
      <c r="AA245" s="2">
        <v>1</v>
      </c>
      <c r="AB245" s="2">
        <v>1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</row>
    <row r="246" spans="1:34" x14ac:dyDescent="0.35">
      <c r="A246" s="2" t="s">
        <v>114</v>
      </c>
      <c r="B246" s="15">
        <v>89100000000</v>
      </c>
      <c r="C246" s="2">
        <v>5</v>
      </c>
      <c r="D246" s="2" t="s">
        <v>1633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21.88</v>
      </c>
      <c r="L246" s="2">
        <v>3</v>
      </c>
      <c r="M246" s="2">
        <v>0.36499999999999999</v>
      </c>
      <c r="N246" s="2">
        <v>2.88</v>
      </c>
      <c r="O246" s="2">
        <v>2</v>
      </c>
      <c r="P246" s="2">
        <v>4.8000000000000001E-2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5.4</v>
      </c>
      <c r="X246" s="2">
        <v>1</v>
      </c>
      <c r="Y246" s="2">
        <v>0.09</v>
      </c>
      <c r="Z246" s="2">
        <v>54.598999999999997</v>
      </c>
      <c r="AA246" s="2">
        <v>1</v>
      </c>
      <c r="AB246" s="2">
        <v>0.91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</row>
    <row r="247" spans="1:34" x14ac:dyDescent="0.35">
      <c r="A247" s="2" t="s">
        <v>114</v>
      </c>
      <c r="B247" s="15">
        <v>89100000000</v>
      </c>
      <c r="C247" s="2">
        <v>6</v>
      </c>
      <c r="D247" s="2" t="s">
        <v>1632</v>
      </c>
      <c r="E247" s="2">
        <v>0.76</v>
      </c>
      <c r="F247" s="2">
        <v>2</v>
      </c>
      <c r="G247" s="2">
        <v>1.2999999999999999E-2</v>
      </c>
      <c r="H247" s="2">
        <v>0</v>
      </c>
      <c r="I247" s="2">
        <v>0</v>
      </c>
      <c r="J247" s="2">
        <v>0</v>
      </c>
      <c r="K247" s="2">
        <v>36.033000000000001</v>
      </c>
      <c r="L247" s="2">
        <v>8</v>
      </c>
      <c r="M247" s="2">
        <v>0.60099999999999998</v>
      </c>
      <c r="N247" s="2">
        <v>17.234999999999999</v>
      </c>
      <c r="O247" s="2">
        <v>9</v>
      </c>
      <c r="P247" s="2">
        <v>0.28699999999999998</v>
      </c>
      <c r="Q247" s="2">
        <v>38.918999999999997</v>
      </c>
      <c r="R247" s="2">
        <v>2</v>
      </c>
      <c r="S247" s="2">
        <v>0.64900000000000002</v>
      </c>
      <c r="T247" s="2">
        <v>11.678000000000001</v>
      </c>
      <c r="U247" s="2">
        <v>2</v>
      </c>
      <c r="V247" s="2">
        <v>0.19500000000000001</v>
      </c>
      <c r="W247" s="2">
        <v>9.3989999999999991</v>
      </c>
      <c r="X247" s="2">
        <v>1</v>
      </c>
      <c r="Y247" s="2">
        <v>0.157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</row>
    <row r="248" spans="1:34" x14ac:dyDescent="0.35">
      <c r="A248" s="2" t="s">
        <v>114</v>
      </c>
      <c r="B248" s="15">
        <v>89100000000</v>
      </c>
      <c r="C248" s="2">
        <v>7</v>
      </c>
      <c r="D248" s="2" t="s">
        <v>1631</v>
      </c>
      <c r="E248" s="2">
        <v>1.8</v>
      </c>
      <c r="F248" s="2">
        <v>2</v>
      </c>
      <c r="G248" s="2">
        <v>0.03</v>
      </c>
      <c r="H248" s="2">
        <v>16.559999999999999</v>
      </c>
      <c r="I248" s="2">
        <v>2</v>
      </c>
      <c r="J248" s="2">
        <v>0.27600000000000002</v>
      </c>
      <c r="K248" s="2">
        <v>23.637</v>
      </c>
      <c r="L248" s="2">
        <v>5</v>
      </c>
      <c r="M248" s="2">
        <v>0.39400000000000002</v>
      </c>
      <c r="N248" s="2">
        <v>3.84</v>
      </c>
      <c r="O248" s="2">
        <v>5</v>
      </c>
      <c r="P248" s="2">
        <v>6.4000000000000001E-2</v>
      </c>
      <c r="Q248" s="2">
        <v>24.518999999999998</v>
      </c>
      <c r="R248" s="2">
        <v>1</v>
      </c>
      <c r="S248" s="2">
        <v>0.40899999999999997</v>
      </c>
      <c r="T248" s="2">
        <v>35.479999999999997</v>
      </c>
      <c r="U248" s="2">
        <v>1</v>
      </c>
      <c r="V248" s="2">
        <v>0.59099999999999997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</row>
    <row r="249" spans="1:34" x14ac:dyDescent="0.35">
      <c r="A249" s="2" t="s">
        <v>114</v>
      </c>
      <c r="B249" s="15">
        <v>89100000000</v>
      </c>
      <c r="C249" s="2">
        <v>8</v>
      </c>
      <c r="D249" s="2" t="s">
        <v>1630</v>
      </c>
      <c r="E249" s="2">
        <v>6.28</v>
      </c>
      <c r="F249" s="2">
        <v>4</v>
      </c>
      <c r="G249" s="2">
        <v>0.105</v>
      </c>
      <c r="H249" s="2">
        <v>10.76</v>
      </c>
      <c r="I249" s="2">
        <v>1</v>
      </c>
      <c r="J249" s="2">
        <v>0.17899999999999999</v>
      </c>
      <c r="K249" s="2">
        <v>24.277999999999999</v>
      </c>
      <c r="L249" s="2">
        <v>6</v>
      </c>
      <c r="M249" s="2">
        <v>0.40500000000000003</v>
      </c>
      <c r="N249" s="2">
        <v>3.9180000000000001</v>
      </c>
      <c r="O249" s="2">
        <v>5</v>
      </c>
      <c r="P249" s="2">
        <v>6.5000000000000002E-2</v>
      </c>
      <c r="Q249" s="2">
        <v>0</v>
      </c>
      <c r="R249" s="2">
        <v>0</v>
      </c>
      <c r="S249" s="2">
        <v>0</v>
      </c>
      <c r="T249" s="2">
        <v>1.919</v>
      </c>
      <c r="U249" s="2">
        <v>1</v>
      </c>
      <c r="V249" s="2">
        <v>3.2000000000000001E-2</v>
      </c>
      <c r="W249" s="2">
        <v>6.1589999999999998</v>
      </c>
      <c r="X249" s="2">
        <v>1</v>
      </c>
      <c r="Y249" s="2">
        <v>0.10299999999999999</v>
      </c>
      <c r="Z249" s="2">
        <v>51.92</v>
      </c>
      <c r="AA249" s="2">
        <v>1</v>
      </c>
      <c r="AB249" s="2">
        <v>0.86499999999999999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</row>
    <row r="250" spans="1:34" x14ac:dyDescent="0.35">
      <c r="A250" s="2" t="s">
        <v>114</v>
      </c>
      <c r="B250" s="15">
        <v>89100000000</v>
      </c>
      <c r="C250" s="2">
        <v>9</v>
      </c>
      <c r="D250" s="2" t="s">
        <v>1629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43.399000000000001</v>
      </c>
      <c r="L250" s="2">
        <v>4</v>
      </c>
      <c r="M250" s="2">
        <v>0.72299999999999998</v>
      </c>
      <c r="N250" s="2">
        <v>3.1190000000000002</v>
      </c>
      <c r="O250" s="2">
        <v>3</v>
      </c>
      <c r="P250" s="2">
        <v>5.1999999999999998E-2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60</v>
      </c>
      <c r="AA250" s="2">
        <v>1</v>
      </c>
      <c r="AB250" s="2">
        <v>1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</row>
    <row r="251" spans="1:34" x14ac:dyDescent="0.35">
      <c r="A251" s="2" t="s">
        <v>114</v>
      </c>
      <c r="B251" s="15">
        <v>89100000000</v>
      </c>
      <c r="C251" s="2">
        <v>10</v>
      </c>
      <c r="D251" s="2" t="s">
        <v>1628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11.48</v>
      </c>
      <c r="L251" s="2">
        <v>2</v>
      </c>
      <c r="M251" s="2">
        <v>0.191</v>
      </c>
      <c r="N251" s="2">
        <v>1.48</v>
      </c>
      <c r="O251" s="2">
        <v>2</v>
      </c>
      <c r="P251" s="2">
        <v>2.5000000000000001E-2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59.24</v>
      </c>
      <c r="X251" s="2">
        <v>1</v>
      </c>
      <c r="Y251" s="2">
        <v>0.98699999999999999</v>
      </c>
      <c r="Z251" s="2">
        <v>0.75900000000000001</v>
      </c>
      <c r="AA251" s="2">
        <v>1</v>
      </c>
      <c r="AB251" s="2">
        <v>1.2999999999999999E-2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</row>
    <row r="252" spans="1:34" x14ac:dyDescent="0.35">
      <c r="A252" s="2" t="s">
        <v>114</v>
      </c>
      <c r="B252" s="15">
        <v>89100000000</v>
      </c>
      <c r="C252" s="2">
        <v>11</v>
      </c>
      <c r="D252" s="2" t="s">
        <v>1627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60</v>
      </c>
      <c r="X252" s="2">
        <v>1</v>
      </c>
      <c r="Y252" s="2">
        <v>1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</row>
    <row r="253" spans="1:34" x14ac:dyDescent="0.35">
      <c r="A253" s="2" t="s">
        <v>114</v>
      </c>
      <c r="B253" s="15">
        <v>89100000000</v>
      </c>
      <c r="C253" s="2">
        <v>12</v>
      </c>
      <c r="D253" s="2" t="s">
        <v>1626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60</v>
      </c>
      <c r="X253" s="2">
        <v>1</v>
      </c>
      <c r="Y253" s="2">
        <v>1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</row>
    <row r="254" spans="1:34" x14ac:dyDescent="0.35">
      <c r="A254" s="2" t="s">
        <v>114</v>
      </c>
      <c r="B254" s="15">
        <v>89100000000</v>
      </c>
      <c r="C254" s="2">
        <v>13</v>
      </c>
      <c r="D254" s="2" t="s">
        <v>1625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60</v>
      </c>
      <c r="X254" s="2">
        <v>1</v>
      </c>
      <c r="Y254" s="2">
        <v>1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</row>
    <row r="255" spans="1:34" x14ac:dyDescent="0.35">
      <c r="A255" s="2" t="s">
        <v>114</v>
      </c>
      <c r="B255" s="15">
        <v>89100000000</v>
      </c>
      <c r="C255" s="2">
        <v>14</v>
      </c>
      <c r="D255" s="2" t="s">
        <v>1624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60</v>
      </c>
      <c r="X255" s="2">
        <v>1</v>
      </c>
      <c r="Y255" s="2">
        <v>1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</row>
    <row r="256" spans="1:34" x14ac:dyDescent="0.35">
      <c r="A256" s="2" t="s">
        <v>114</v>
      </c>
      <c r="B256" s="15">
        <v>89100000000</v>
      </c>
      <c r="C256" s="2">
        <v>15</v>
      </c>
      <c r="D256" s="2" t="s">
        <v>1623</v>
      </c>
      <c r="E256" s="2">
        <v>0.56000000000000005</v>
      </c>
      <c r="F256" s="2">
        <v>1</v>
      </c>
      <c r="G256" s="2">
        <v>8.9999999999999993E-3</v>
      </c>
      <c r="H256" s="2">
        <v>0</v>
      </c>
      <c r="I256" s="2">
        <v>0</v>
      </c>
      <c r="J256" s="2">
        <v>0</v>
      </c>
      <c r="K256" s="2">
        <v>27.4</v>
      </c>
      <c r="L256" s="2">
        <v>5</v>
      </c>
      <c r="M256" s="2">
        <v>0.45700000000000002</v>
      </c>
      <c r="N256" s="2">
        <v>4.28</v>
      </c>
      <c r="O256" s="2">
        <v>4</v>
      </c>
      <c r="P256" s="2">
        <v>7.0999999999999994E-2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40.518999999999998</v>
      </c>
      <c r="X256" s="2">
        <v>2</v>
      </c>
      <c r="Y256" s="2">
        <v>0.67500000000000004</v>
      </c>
      <c r="Z256" s="2">
        <v>19.478999999999999</v>
      </c>
      <c r="AA256" s="2">
        <v>1</v>
      </c>
      <c r="AB256" s="2">
        <v>0.32500000000000001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</row>
    <row r="257" spans="1:34" x14ac:dyDescent="0.35">
      <c r="A257" s="2" t="s">
        <v>114</v>
      </c>
      <c r="B257" s="15">
        <v>89100000000</v>
      </c>
      <c r="C257" s="2">
        <v>16</v>
      </c>
      <c r="D257" s="2" t="s">
        <v>1622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18.797999999999998</v>
      </c>
      <c r="L257" s="2">
        <v>6</v>
      </c>
      <c r="M257" s="2">
        <v>0.313</v>
      </c>
      <c r="N257" s="2">
        <v>8.2379999999999995</v>
      </c>
      <c r="O257" s="2">
        <v>4</v>
      </c>
      <c r="P257" s="2">
        <v>0.13700000000000001</v>
      </c>
      <c r="Q257" s="2">
        <v>31.92</v>
      </c>
      <c r="R257" s="2">
        <v>1</v>
      </c>
      <c r="S257" s="2">
        <v>0.53200000000000003</v>
      </c>
      <c r="T257" s="2">
        <v>19.158999999999999</v>
      </c>
      <c r="U257" s="2">
        <v>1</v>
      </c>
      <c r="V257" s="2">
        <v>0.31900000000000001</v>
      </c>
      <c r="W257" s="2">
        <v>8.9190000000000005</v>
      </c>
      <c r="X257" s="2">
        <v>1</v>
      </c>
      <c r="Y257" s="2">
        <v>0.14899999999999999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</row>
    <row r="258" spans="1:34" x14ac:dyDescent="0.35">
      <c r="A258" s="2" t="s">
        <v>114</v>
      </c>
      <c r="B258" s="15">
        <v>89100000000</v>
      </c>
      <c r="C258" s="2">
        <v>17</v>
      </c>
      <c r="D258" s="2" t="s">
        <v>1621</v>
      </c>
      <c r="E258" s="2">
        <v>1.8</v>
      </c>
      <c r="F258" s="2">
        <v>2</v>
      </c>
      <c r="G258" s="2">
        <v>0.03</v>
      </c>
      <c r="H258" s="2">
        <v>0</v>
      </c>
      <c r="I258" s="2">
        <v>0</v>
      </c>
      <c r="J258" s="2">
        <v>0</v>
      </c>
      <c r="K258" s="2">
        <v>41.48</v>
      </c>
      <c r="L258" s="2">
        <v>5</v>
      </c>
      <c r="M258" s="2">
        <v>0.69099999999999995</v>
      </c>
      <c r="N258" s="2">
        <v>0</v>
      </c>
      <c r="O258" s="2">
        <v>0</v>
      </c>
      <c r="P258" s="2">
        <v>0</v>
      </c>
      <c r="Q258" s="2">
        <v>60</v>
      </c>
      <c r="R258" s="2">
        <v>1</v>
      </c>
      <c r="S258" s="2">
        <v>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</row>
    <row r="259" spans="1:34" x14ac:dyDescent="0.35">
      <c r="A259" s="2" t="s">
        <v>114</v>
      </c>
      <c r="B259" s="15">
        <v>89100000000</v>
      </c>
      <c r="C259" s="2">
        <v>18</v>
      </c>
      <c r="D259" s="2" t="s">
        <v>1620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52.92</v>
      </c>
      <c r="L259" s="2">
        <v>3</v>
      </c>
      <c r="M259" s="2">
        <v>0.88200000000000001</v>
      </c>
      <c r="N259" s="2">
        <v>0</v>
      </c>
      <c r="O259" s="2">
        <v>0</v>
      </c>
      <c r="P259" s="2">
        <v>0</v>
      </c>
      <c r="Q259" s="2">
        <v>60</v>
      </c>
      <c r="R259" s="2">
        <v>1</v>
      </c>
      <c r="S259" s="2">
        <v>1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</row>
    <row r="260" spans="1:34" x14ac:dyDescent="0.35">
      <c r="A260" s="2" t="s">
        <v>114</v>
      </c>
      <c r="B260" s="15">
        <v>89100000000</v>
      </c>
      <c r="C260" s="2">
        <v>19</v>
      </c>
      <c r="D260" s="2" t="s">
        <v>1619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35.359000000000002</v>
      </c>
      <c r="L260" s="2">
        <v>4</v>
      </c>
      <c r="M260" s="2">
        <v>0.58899999999999997</v>
      </c>
      <c r="N260" s="2">
        <v>1.52</v>
      </c>
      <c r="O260" s="2">
        <v>1</v>
      </c>
      <c r="P260" s="2">
        <v>2.5000000000000001E-2</v>
      </c>
      <c r="Q260" s="2">
        <v>56.999000000000002</v>
      </c>
      <c r="R260" s="2">
        <v>1</v>
      </c>
      <c r="S260" s="2">
        <v>0.95</v>
      </c>
      <c r="T260" s="2">
        <v>3</v>
      </c>
      <c r="U260" s="2">
        <v>1</v>
      </c>
      <c r="V260" s="2">
        <v>0.05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</row>
    <row r="261" spans="1:34" x14ac:dyDescent="0.35">
      <c r="A261" s="2" t="s">
        <v>114</v>
      </c>
      <c r="B261" s="15">
        <v>89100000000</v>
      </c>
      <c r="C261" s="2">
        <v>20</v>
      </c>
      <c r="D261" s="2" t="s">
        <v>2027</v>
      </c>
      <c r="E261" s="2">
        <v>0.48</v>
      </c>
      <c r="F261" s="2">
        <v>1</v>
      </c>
      <c r="G261" s="2">
        <v>8.0000000000000002E-3</v>
      </c>
      <c r="H261" s="2">
        <v>0</v>
      </c>
      <c r="I261" s="2">
        <v>0</v>
      </c>
      <c r="J261" s="2">
        <v>0</v>
      </c>
      <c r="K261" s="2">
        <v>12.837999999999999</v>
      </c>
      <c r="L261" s="2">
        <v>3</v>
      </c>
      <c r="M261" s="2">
        <v>0.214</v>
      </c>
      <c r="N261" s="2">
        <v>3.839</v>
      </c>
      <c r="O261" s="2">
        <v>2</v>
      </c>
      <c r="P261" s="2">
        <v>6.4000000000000001E-2</v>
      </c>
      <c r="Q261" s="2">
        <v>0</v>
      </c>
      <c r="R261" s="2">
        <v>0</v>
      </c>
      <c r="S261" s="2">
        <v>0</v>
      </c>
      <c r="T261" s="2">
        <v>9.5190000000000001</v>
      </c>
      <c r="U261" s="2">
        <v>1</v>
      </c>
      <c r="V261" s="2">
        <v>0.159</v>
      </c>
      <c r="W261" s="2">
        <v>50.48</v>
      </c>
      <c r="X261" s="2">
        <v>1</v>
      </c>
      <c r="Y261" s="2">
        <v>0.84099999999999997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</row>
    <row r="262" spans="1:34" x14ac:dyDescent="0.35">
      <c r="A262" s="2" t="s">
        <v>115</v>
      </c>
      <c r="B262" s="2" t="s">
        <v>63</v>
      </c>
      <c r="C262" s="2">
        <v>1</v>
      </c>
      <c r="D262" s="2" t="s">
        <v>1758</v>
      </c>
      <c r="E262" s="2">
        <v>0.36</v>
      </c>
      <c r="F262" s="2">
        <v>1</v>
      </c>
      <c r="G262" s="2">
        <v>6.0000000000000001E-3</v>
      </c>
      <c r="H262" s="2">
        <v>7.04</v>
      </c>
      <c r="I262" s="2">
        <v>3</v>
      </c>
      <c r="J262" s="2">
        <v>0.11700000000000001</v>
      </c>
      <c r="K262" s="2">
        <v>10.077999999999999</v>
      </c>
      <c r="L262" s="2">
        <v>6</v>
      </c>
      <c r="M262" s="2">
        <v>0.16800000000000001</v>
      </c>
      <c r="N262" s="2">
        <v>12.516</v>
      </c>
      <c r="O262" s="2">
        <v>14</v>
      </c>
      <c r="P262" s="2">
        <v>0.20899999999999999</v>
      </c>
      <c r="Q262" s="2">
        <v>0</v>
      </c>
      <c r="R262" s="2">
        <v>0</v>
      </c>
      <c r="S262" s="2">
        <v>0</v>
      </c>
      <c r="T262" s="2">
        <v>26.239000000000001</v>
      </c>
      <c r="U262" s="2">
        <v>1</v>
      </c>
      <c r="V262" s="2">
        <v>0.437</v>
      </c>
      <c r="W262" s="2">
        <v>1.599</v>
      </c>
      <c r="X262" s="2">
        <v>1</v>
      </c>
      <c r="Y262" s="2">
        <v>2.7E-2</v>
      </c>
      <c r="Z262" s="2">
        <v>2.7589999999999999</v>
      </c>
      <c r="AA262" s="2">
        <v>1</v>
      </c>
      <c r="AB262" s="2">
        <v>4.5999999999999999E-2</v>
      </c>
      <c r="AC262" s="2" t="s">
        <v>93</v>
      </c>
      <c r="AD262" s="2">
        <v>0</v>
      </c>
      <c r="AE262" s="2" t="s">
        <v>93</v>
      </c>
      <c r="AF262" s="2">
        <v>0</v>
      </c>
      <c r="AG262" s="2">
        <v>0</v>
      </c>
      <c r="AH262" s="2">
        <v>0</v>
      </c>
    </row>
    <row r="263" spans="1:34" x14ac:dyDescent="0.35">
      <c r="A263" s="2" t="s">
        <v>115</v>
      </c>
      <c r="B263" s="2" t="s">
        <v>63</v>
      </c>
      <c r="C263" s="2">
        <v>2</v>
      </c>
      <c r="D263" s="2" t="s">
        <v>1757</v>
      </c>
      <c r="E263" s="2">
        <v>0.4</v>
      </c>
      <c r="F263" s="2">
        <v>1</v>
      </c>
      <c r="G263" s="2">
        <v>7.0000000000000001E-3</v>
      </c>
      <c r="H263" s="2">
        <v>3.96</v>
      </c>
      <c r="I263" s="2">
        <v>2</v>
      </c>
      <c r="J263" s="2">
        <v>6.6000000000000003E-2</v>
      </c>
      <c r="K263" s="2">
        <v>17.757999999999999</v>
      </c>
      <c r="L263" s="2">
        <v>9</v>
      </c>
      <c r="M263" s="2">
        <v>0.29599999999999999</v>
      </c>
      <c r="N263" s="2">
        <v>7.0789999999999997</v>
      </c>
      <c r="O263" s="2">
        <v>7</v>
      </c>
      <c r="P263" s="2">
        <v>0.11799999999999999</v>
      </c>
      <c r="Q263" s="2">
        <v>0</v>
      </c>
      <c r="R263" s="2">
        <v>0</v>
      </c>
      <c r="S263" s="2">
        <v>0</v>
      </c>
      <c r="T263" s="2">
        <v>3.8</v>
      </c>
      <c r="U263" s="2">
        <v>1</v>
      </c>
      <c r="V263" s="2">
        <v>6.3E-2</v>
      </c>
      <c r="W263" s="2">
        <v>6.6790000000000003</v>
      </c>
      <c r="X263" s="2">
        <v>1</v>
      </c>
      <c r="Y263" s="2">
        <v>0.111</v>
      </c>
      <c r="Z263" s="2">
        <v>27.919</v>
      </c>
      <c r="AA263" s="2">
        <v>1</v>
      </c>
      <c r="AB263" s="2">
        <v>0.46500000000000002</v>
      </c>
      <c r="AC263" s="2" t="s">
        <v>93</v>
      </c>
      <c r="AD263" s="2">
        <v>0</v>
      </c>
      <c r="AE263" s="2" t="s">
        <v>93</v>
      </c>
      <c r="AF263" s="2">
        <v>0</v>
      </c>
      <c r="AG263" s="2">
        <v>0</v>
      </c>
      <c r="AH263" s="2">
        <v>0</v>
      </c>
    </row>
    <row r="264" spans="1:34" x14ac:dyDescent="0.35">
      <c r="A264" s="2" t="s">
        <v>115</v>
      </c>
      <c r="B264" s="2" t="s">
        <v>63</v>
      </c>
      <c r="C264" s="2">
        <v>3</v>
      </c>
      <c r="D264" s="2" t="s">
        <v>1756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23.28</v>
      </c>
      <c r="L264" s="2">
        <v>6</v>
      </c>
      <c r="M264" s="2">
        <v>0.38800000000000001</v>
      </c>
      <c r="N264" s="2">
        <v>0.84</v>
      </c>
      <c r="O264" s="2">
        <v>2</v>
      </c>
      <c r="P264" s="2">
        <v>1.4E-2</v>
      </c>
      <c r="Q264" s="2">
        <v>0</v>
      </c>
      <c r="R264" s="2">
        <v>0</v>
      </c>
      <c r="S264" s="2">
        <v>0</v>
      </c>
      <c r="T264" s="2">
        <v>57.079000000000001</v>
      </c>
      <c r="U264" s="2">
        <v>1</v>
      </c>
      <c r="V264" s="2">
        <v>0.95099999999999996</v>
      </c>
      <c r="W264" s="2">
        <v>2.92</v>
      </c>
      <c r="X264" s="2">
        <v>1</v>
      </c>
      <c r="Y264" s="2">
        <v>4.9000000000000002E-2</v>
      </c>
      <c r="Z264" s="2">
        <v>0</v>
      </c>
      <c r="AA264" s="2">
        <v>0</v>
      </c>
      <c r="AB264" s="2">
        <v>0</v>
      </c>
      <c r="AC264" s="2" t="s">
        <v>93</v>
      </c>
      <c r="AD264" s="2">
        <v>0</v>
      </c>
      <c r="AE264" s="2" t="s">
        <v>93</v>
      </c>
      <c r="AF264" s="2">
        <v>0</v>
      </c>
      <c r="AG264" s="2">
        <v>0</v>
      </c>
      <c r="AH264" s="2">
        <v>0</v>
      </c>
    </row>
    <row r="265" spans="1:34" x14ac:dyDescent="0.35">
      <c r="A265" s="2" t="s">
        <v>115</v>
      </c>
      <c r="B265" s="2" t="s">
        <v>63</v>
      </c>
      <c r="C265" s="2">
        <v>4</v>
      </c>
      <c r="D265" s="2" t="s">
        <v>1755</v>
      </c>
      <c r="E265" s="2">
        <v>0.2</v>
      </c>
      <c r="F265" s="2">
        <v>1</v>
      </c>
      <c r="G265" s="2">
        <v>3.0000000000000001E-3</v>
      </c>
      <c r="H265" s="2">
        <v>0</v>
      </c>
      <c r="I265" s="2">
        <v>0</v>
      </c>
      <c r="J265" s="2">
        <v>0</v>
      </c>
      <c r="K265" s="2">
        <v>40.159999999999997</v>
      </c>
      <c r="L265" s="2">
        <v>6</v>
      </c>
      <c r="M265" s="2">
        <v>0.66900000000000004</v>
      </c>
      <c r="N265" s="2">
        <v>2.52</v>
      </c>
      <c r="O265" s="2">
        <v>4</v>
      </c>
      <c r="P265" s="2">
        <v>4.2000000000000003E-2</v>
      </c>
      <c r="Q265" s="2">
        <v>0</v>
      </c>
      <c r="R265" s="2">
        <v>0</v>
      </c>
      <c r="S265" s="2">
        <v>0</v>
      </c>
      <c r="T265" s="2">
        <v>37.119999999999997</v>
      </c>
      <c r="U265" s="2">
        <v>1</v>
      </c>
      <c r="V265" s="2">
        <v>0.61899999999999999</v>
      </c>
      <c r="W265" s="2">
        <v>22.879000000000001</v>
      </c>
      <c r="X265" s="2">
        <v>1</v>
      </c>
      <c r="Y265" s="2">
        <v>0.38100000000000001</v>
      </c>
      <c r="Z265" s="2">
        <v>0</v>
      </c>
      <c r="AA265" s="2">
        <v>0</v>
      </c>
      <c r="AB265" s="2">
        <v>0</v>
      </c>
      <c r="AC265" s="2" t="s">
        <v>93</v>
      </c>
      <c r="AD265" s="2">
        <v>0</v>
      </c>
      <c r="AE265" s="2" t="s">
        <v>93</v>
      </c>
      <c r="AF265" s="2">
        <v>0</v>
      </c>
      <c r="AG265" s="2">
        <v>0</v>
      </c>
      <c r="AH265" s="2">
        <v>0</v>
      </c>
    </row>
    <row r="266" spans="1:34" x14ac:dyDescent="0.35">
      <c r="A266" s="2" t="s">
        <v>115</v>
      </c>
      <c r="B266" s="2" t="s">
        <v>63</v>
      </c>
      <c r="C266" s="2">
        <v>5</v>
      </c>
      <c r="D266" s="2" t="s">
        <v>1754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42.719000000000001</v>
      </c>
      <c r="L266" s="2">
        <v>4</v>
      </c>
      <c r="M266" s="2">
        <v>0.71199999999999997</v>
      </c>
      <c r="N266" s="2">
        <v>5.1989999999999998</v>
      </c>
      <c r="O266" s="2">
        <v>5</v>
      </c>
      <c r="P266" s="2">
        <v>8.6999999999999994E-2</v>
      </c>
      <c r="Q266" s="2">
        <v>0</v>
      </c>
      <c r="R266" s="2">
        <v>0</v>
      </c>
      <c r="S266" s="2">
        <v>0</v>
      </c>
      <c r="T266" s="2">
        <v>35.359000000000002</v>
      </c>
      <c r="U266" s="2">
        <v>1</v>
      </c>
      <c r="V266" s="2">
        <v>0.58899999999999997</v>
      </c>
      <c r="W266" s="2">
        <v>11.959</v>
      </c>
      <c r="X266" s="2">
        <v>1</v>
      </c>
      <c r="Y266" s="2">
        <v>0.19900000000000001</v>
      </c>
      <c r="Z266" s="2">
        <v>12.68</v>
      </c>
      <c r="AA266" s="2">
        <v>1</v>
      </c>
      <c r="AB266" s="2">
        <v>0.21099999999999999</v>
      </c>
      <c r="AC266" s="2" t="s">
        <v>93</v>
      </c>
      <c r="AD266" s="2">
        <v>0</v>
      </c>
      <c r="AE266" s="2" t="s">
        <v>93</v>
      </c>
      <c r="AF266" s="2">
        <v>0</v>
      </c>
      <c r="AG266" s="2">
        <v>0</v>
      </c>
      <c r="AH266" s="2">
        <v>0</v>
      </c>
    </row>
    <row r="267" spans="1:34" x14ac:dyDescent="0.35">
      <c r="A267" s="2" t="s">
        <v>115</v>
      </c>
      <c r="B267" s="2" t="s">
        <v>63</v>
      </c>
      <c r="C267" s="2">
        <v>6</v>
      </c>
      <c r="D267" s="2" t="s">
        <v>1753</v>
      </c>
      <c r="E267" s="2">
        <v>0</v>
      </c>
      <c r="F267" s="2">
        <v>0</v>
      </c>
      <c r="G267" s="2">
        <v>0</v>
      </c>
      <c r="H267" s="2">
        <v>26.797999999999998</v>
      </c>
      <c r="I267" s="2">
        <v>4</v>
      </c>
      <c r="J267" s="2">
        <v>0.44700000000000001</v>
      </c>
      <c r="K267" s="2">
        <v>8.5169999999999995</v>
      </c>
      <c r="L267" s="2">
        <v>3</v>
      </c>
      <c r="M267" s="2">
        <v>0.14199999999999999</v>
      </c>
      <c r="N267" s="2">
        <v>0</v>
      </c>
      <c r="O267" s="2">
        <v>0</v>
      </c>
      <c r="P267" s="2">
        <v>0</v>
      </c>
      <c r="Q267" s="2">
        <v>16.440000000000001</v>
      </c>
      <c r="R267" s="2">
        <v>3</v>
      </c>
      <c r="S267" s="2">
        <v>0.27400000000000002</v>
      </c>
      <c r="T267" s="2">
        <v>17.399999999999999</v>
      </c>
      <c r="U267" s="2">
        <v>1</v>
      </c>
      <c r="V267" s="2">
        <v>0.28999999999999998</v>
      </c>
      <c r="W267" s="2">
        <v>22.838999999999999</v>
      </c>
      <c r="X267" s="2">
        <v>1</v>
      </c>
      <c r="Y267" s="2">
        <v>0.38100000000000001</v>
      </c>
      <c r="Z267" s="2">
        <v>19.759</v>
      </c>
      <c r="AA267" s="2">
        <v>1</v>
      </c>
      <c r="AB267" s="2">
        <v>0.32900000000000001</v>
      </c>
      <c r="AC267" s="2" t="s">
        <v>93</v>
      </c>
      <c r="AD267" s="2">
        <v>0</v>
      </c>
      <c r="AE267" s="2" t="s">
        <v>93</v>
      </c>
      <c r="AF267" s="2">
        <v>0</v>
      </c>
      <c r="AG267" s="2">
        <v>0</v>
      </c>
      <c r="AH267" s="2">
        <v>0</v>
      </c>
    </row>
    <row r="268" spans="1:34" x14ac:dyDescent="0.35">
      <c r="A268" s="2" t="s">
        <v>115</v>
      </c>
      <c r="B268" s="2" t="s">
        <v>63</v>
      </c>
      <c r="C268" s="2">
        <v>7</v>
      </c>
      <c r="D268" s="2" t="s">
        <v>1752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60</v>
      </c>
      <c r="R268" s="2">
        <v>1</v>
      </c>
      <c r="S268" s="2">
        <v>1</v>
      </c>
      <c r="T268" s="2">
        <v>60</v>
      </c>
      <c r="U268" s="2">
        <v>1</v>
      </c>
      <c r="V268" s="2">
        <v>1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 t="s">
        <v>93</v>
      </c>
      <c r="AD268" s="2">
        <v>0</v>
      </c>
      <c r="AE268" s="2" t="s">
        <v>93</v>
      </c>
      <c r="AF268" s="2">
        <v>0</v>
      </c>
      <c r="AG268" s="2">
        <v>0</v>
      </c>
      <c r="AH268" s="2">
        <v>0</v>
      </c>
    </row>
    <row r="269" spans="1:34" x14ac:dyDescent="0.35">
      <c r="A269" s="2" t="s">
        <v>115</v>
      </c>
      <c r="B269" s="2" t="s">
        <v>63</v>
      </c>
      <c r="C269" s="2">
        <v>8</v>
      </c>
      <c r="D269" s="2" t="s">
        <v>1751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60</v>
      </c>
      <c r="R269" s="2">
        <v>1</v>
      </c>
      <c r="S269" s="2">
        <v>1</v>
      </c>
      <c r="T269" s="2">
        <v>60</v>
      </c>
      <c r="U269" s="2">
        <v>1</v>
      </c>
      <c r="V269" s="2">
        <v>1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 t="s">
        <v>93</v>
      </c>
      <c r="AD269" s="2">
        <v>0</v>
      </c>
      <c r="AE269" s="2" t="s">
        <v>93</v>
      </c>
      <c r="AF269" s="2">
        <v>0</v>
      </c>
      <c r="AG269" s="2">
        <v>0</v>
      </c>
      <c r="AH269" s="2">
        <v>0</v>
      </c>
    </row>
    <row r="270" spans="1:34" x14ac:dyDescent="0.35">
      <c r="A270" s="2" t="s">
        <v>115</v>
      </c>
      <c r="B270" s="2" t="s">
        <v>63</v>
      </c>
      <c r="C270" s="2">
        <v>9</v>
      </c>
      <c r="D270" s="2" t="s">
        <v>1750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60</v>
      </c>
      <c r="R270" s="2">
        <v>1</v>
      </c>
      <c r="S270" s="2">
        <v>1</v>
      </c>
      <c r="T270" s="2">
        <v>60</v>
      </c>
      <c r="U270" s="2">
        <v>1</v>
      </c>
      <c r="V270" s="2">
        <v>1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 t="s">
        <v>93</v>
      </c>
      <c r="AD270" s="2">
        <v>0</v>
      </c>
      <c r="AE270" s="2" t="s">
        <v>93</v>
      </c>
      <c r="AF270" s="2">
        <v>0</v>
      </c>
      <c r="AG270" s="2">
        <v>0</v>
      </c>
      <c r="AH270" s="2">
        <v>0</v>
      </c>
    </row>
    <row r="271" spans="1:34" x14ac:dyDescent="0.35">
      <c r="A271" s="2" t="s">
        <v>115</v>
      </c>
      <c r="B271" s="2" t="s">
        <v>63</v>
      </c>
      <c r="C271" s="2">
        <v>10</v>
      </c>
      <c r="D271" s="2" t="s">
        <v>1749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60</v>
      </c>
      <c r="R271" s="2">
        <v>1</v>
      </c>
      <c r="S271" s="2">
        <v>1</v>
      </c>
      <c r="T271" s="2">
        <v>60</v>
      </c>
      <c r="U271" s="2">
        <v>1</v>
      </c>
      <c r="V271" s="2">
        <v>1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 t="s">
        <v>93</v>
      </c>
      <c r="AD271" s="2">
        <v>0</v>
      </c>
      <c r="AE271" s="2" t="s">
        <v>93</v>
      </c>
      <c r="AF271" s="2">
        <v>0</v>
      </c>
      <c r="AG271" s="2">
        <v>0</v>
      </c>
      <c r="AH271" s="2">
        <v>0</v>
      </c>
    </row>
    <row r="272" spans="1:34" x14ac:dyDescent="0.35">
      <c r="A272" s="2" t="s">
        <v>115</v>
      </c>
      <c r="B272" s="2" t="s">
        <v>63</v>
      </c>
      <c r="C272" s="2">
        <v>11</v>
      </c>
      <c r="D272" s="2" t="s">
        <v>1748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60</v>
      </c>
      <c r="R272" s="2">
        <v>1</v>
      </c>
      <c r="S272" s="2">
        <v>1</v>
      </c>
      <c r="T272" s="2">
        <v>60</v>
      </c>
      <c r="U272" s="2">
        <v>1</v>
      </c>
      <c r="V272" s="2">
        <v>1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 t="s">
        <v>93</v>
      </c>
      <c r="AD272" s="2">
        <v>0</v>
      </c>
      <c r="AE272" s="2" t="s">
        <v>93</v>
      </c>
      <c r="AF272" s="2">
        <v>0</v>
      </c>
      <c r="AG272" s="2">
        <v>0</v>
      </c>
      <c r="AH272" s="2">
        <v>0</v>
      </c>
    </row>
    <row r="273" spans="1:34" x14ac:dyDescent="0.35">
      <c r="A273" s="2" t="s">
        <v>115</v>
      </c>
      <c r="B273" s="2" t="s">
        <v>63</v>
      </c>
      <c r="C273" s="2">
        <v>12</v>
      </c>
      <c r="D273" s="2" t="s">
        <v>1747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60</v>
      </c>
      <c r="R273" s="2">
        <v>1</v>
      </c>
      <c r="S273" s="2">
        <v>1</v>
      </c>
      <c r="T273" s="2">
        <v>60</v>
      </c>
      <c r="U273" s="2">
        <v>1</v>
      </c>
      <c r="V273" s="2">
        <v>1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 t="s">
        <v>93</v>
      </c>
      <c r="AD273" s="2">
        <v>0</v>
      </c>
      <c r="AE273" s="2" t="s">
        <v>93</v>
      </c>
      <c r="AF273" s="2">
        <v>0</v>
      </c>
      <c r="AG273" s="2">
        <v>0</v>
      </c>
      <c r="AH273" s="2">
        <v>0</v>
      </c>
    </row>
    <row r="274" spans="1:34" x14ac:dyDescent="0.35">
      <c r="A274" s="2" t="s">
        <v>115</v>
      </c>
      <c r="B274" s="2" t="s">
        <v>63</v>
      </c>
      <c r="C274" s="2">
        <v>13</v>
      </c>
      <c r="D274" s="2" t="s">
        <v>1746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60</v>
      </c>
      <c r="R274" s="2">
        <v>1</v>
      </c>
      <c r="S274" s="2">
        <v>1</v>
      </c>
      <c r="T274" s="2">
        <v>60</v>
      </c>
      <c r="U274" s="2">
        <v>1</v>
      </c>
      <c r="V274" s="2">
        <v>1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 t="s">
        <v>93</v>
      </c>
      <c r="AD274" s="2">
        <v>0</v>
      </c>
      <c r="AE274" s="2" t="s">
        <v>93</v>
      </c>
      <c r="AF274" s="2">
        <v>0</v>
      </c>
      <c r="AG274" s="2">
        <v>0</v>
      </c>
      <c r="AH274" s="2">
        <v>0</v>
      </c>
    </row>
    <row r="275" spans="1:34" x14ac:dyDescent="0.35">
      <c r="A275" s="2" t="s">
        <v>115</v>
      </c>
      <c r="B275" s="2" t="s">
        <v>63</v>
      </c>
      <c r="C275" s="2">
        <v>14</v>
      </c>
      <c r="D275" s="2" t="s">
        <v>1745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60</v>
      </c>
      <c r="R275" s="2">
        <v>1</v>
      </c>
      <c r="S275" s="2">
        <v>1</v>
      </c>
      <c r="T275" s="2">
        <v>60</v>
      </c>
      <c r="U275" s="2">
        <v>1</v>
      </c>
      <c r="V275" s="2">
        <v>1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 t="s">
        <v>93</v>
      </c>
      <c r="AD275" s="2">
        <v>0</v>
      </c>
      <c r="AE275" s="2" t="s">
        <v>93</v>
      </c>
      <c r="AF275" s="2">
        <v>0</v>
      </c>
      <c r="AG275" s="2">
        <v>0</v>
      </c>
      <c r="AH275" s="2">
        <v>0</v>
      </c>
    </row>
    <row r="276" spans="1:34" x14ac:dyDescent="0.35">
      <c r="A276" s="2" t="s">
        <v>115</v>
      </c>
      <c r="B276" s="2" t="s">
        <v>63</v>
      </c>
      <c r="C276" s="2">
        <v>15</v>
      </c>
      <c r="D276" s="2" t="s">
        <v>1744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60</v>
      </c>
      <c r="R276" s="2">
        <v>1</v>
      </c>
      <c r="S276" s="2">
        <v>1</v>
      </c>
      <c r="T276" s="2">
        <v>60</v>
      </c>
      <c r="U276" s="2">
        <v>1</v>
      </c>
      <c r="V276" s="2">
        <v>1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 t="s">
        <v>93</v>
      </c>
      <c r="AD276" s="2">
        <v>0</v>
      </c>
      <c r="AE276" s="2" t="s">
        <v>93</v>
      </c>
      <c r="AF276" s="2">
        <v>0</v>
      </c>
      <c r="AG276" s="2">
        <v>0</v>
      </c>
      <c r="AH276" s="2">
        <v>0</v>
      </c>
    </row>
    <row r="277" spans="1:34" x14ac:dyDescent="0.35">
      <c r="A277" s="2" t="s">
        <v>115</v>
      </c>
      <c r="B277" s="2" t="s">
        <v>63</v>
      </c>
      <c r="C277" s="2">
        <v>16</v>
      </c>
      <c r="D277" s="2" t="s">
        <v>1743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60</v>
      </c>
      <c r="R277" s="2">
        <v>1</v>
      </c>
      <c r="S277" s="2">
        <v>1</v>
      </c>
      <c r="T277" s="2">
        <v>60</v>
      </c>
      <c r="U277" s="2">
        <v>1</v>
      </c>
      <c r="V277" s="2">
        <v>1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 t="s">
        <v>93</v>
      </c>
      <c r="AD277" s="2">
        <v>0</v>
      </c>
      <c r="AE277" s="2" t="s">
        <v>93</v>
      </c>
      <c r="AF277" s="2">
        <v>0</v>
      </c>
      <c r="AG277" s="2">
        <v>0</v>
      </c>
      <c r="AH277" s="2">
        <v>0</v>
      </c>
    </row>
    <row r="278" spans="1:34" x14ac:dyDescent="0.35">
      <c r="A278" s="2" t="s">
        <v>115</v>
      </c>
      <c r="B278" s="2" t="s">
        <v>63</v>
      </c>
      <c r="C278" s="2">
        <v>17</v>
      </c>
      <c r="D278" s="2" t="s">
        <v>1742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60</v>
      </c>
      <c r="R278" s="2">
        <v>1</v>
      </c>
      <c r="S278" s="2">
        <v>1</v>
      </c>
      <c r="T278" s="2">
        <v>60</v>
      </c>
      <c r="U278" s="2">
        <v>1</v>
      </c>
      <c r="V278" s="2">
        <v>1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 t="s">
        <v>93</v>
      </c>
      <c r="AD278" s="2">
        <v>0</v>
      </c>
      <c r="AE278" s="2" t="s">
        <v>93</v>
      </c>
      <c r="AF278" s="2">
        <v>0</v>
      </c>
      <c r="AG278" s="2">
        <v>0</v>
      </c>
      <c r="AH278" s="2">
        <v>0</v>
      </c>
    </row>
    <row r="279" spans="1:34" x14ac:dyDescent="0.35">
      <c r="A279" s="2" t="s">
        <v>115</v>
      </c>
      <c r="B279" s="2" t="s">
        <v>63</v>
      </c>
      <c r="C279" s="2">
        <v>18</v>
      </c>
      <c r="D279" s="2" t="s">
        <v>1741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60</v>
      </c>
      <c r="R279" s="2">
        <v>1</v>
      </c>
      <c r="S279" s="2">
        <v>1</v>
      </c>
      <c r="T279" s="2">
        <v>60</v>
      </c>
      <c r="U279" s="2">
        <v>1</v>
      </c>
      <c r="V279" s="2">
        <v>1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 t="s">
        <v>93</v>
      </c>
      <c r="AD279" s="2">
        <v>0</v>
      </c>
      <c r="AE279" s="2" t="s">
        <v>93</v>
      </c>
      <c r="AF279" s="2">
        <v>0</v>
      </c>
      <c r="AG279" s="2">
        <v>0</v>
      </c>
      <c r="AH279" s="2">
        <v>0</v>
      </c>
    </row>
    <row r="280" spans="1:34" x14ac:dyDescent="0.35">
      <c r="A280" s="2" t="s">
        <v>115</v>
      </c>
      <c r="B280" s="2" t="s">
        <v>63</v>
      </c>
      <c r="C280" s="2">
        <v>19</v>
      </c>
      <c r="D280" s="2" t="s">
        <v>1740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60</v>
      </c>
      <c r="R280" s="2">
        <v>1</v>
      </c>
      <c r="S280" s="2">
        <v>1</v>
      </c>
      <c r="T280" s="2">
        <v>60</v>
      </c>
      <c r="U280" s="2">
        <v>1</v>
      </c>
      <c r="V280" s="2">
        <v>1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 t="s">
        <v>93</v>
      </c>
      <c r="AD280" s="2">
        <v>0</v>
      </c>
      <c r="AE280" s="2" t="s">
        <v>93</v>
      </c>
      <c r="AF280" s="2">
        <v>0</v>
      </c>
      <c r="AG280" s="2">
        <v>0</v>
      </c>
      <c r="AH280" s="2">
        <v>0</v>
      </c>
    </row>
    <row r="281" spans="1:34" x14ac:dyDescent="0.35">
      <c r="A281" s="2" t="s">
        <v>115</v>
      </c>
      <c r="B281" s="2" t="s">
        <v>63</v>
      </c>
      <c r="C281" s="2">
        <v>20</v>
      </c>
      <c r="D281" s="2" t="s">
        <v>2026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60</v>
      </c>
      <c r="R281" s="2">
        <v>1</v>
      </c>
      <c r="S281" s="2">
        <v>1</v>
      </c>
      <c r="T281" s="2">
        <v>60</v>
      </c>
      <c r="U281" s="2">
        <v>1</v>
      </c>
      <c r="V281" s="2">
        <v>1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 t="s">
        <v>93</v>
      </c>
      <c r="AD281" s="2">
        <v>0</v>
      </c>
      <c r="AE281" s="2" t="s">
        <v>93</v>
      </c>
      <c r="AF281" s="2">
        <v>0</v>
      </c>
      <c r="AG281" s="2">
        <v>0</v>
      </c>
      <c r="AH281" s="2">
        <v>0</v>
      </c>
    </row>
    <row r="282" spans="1:34" x14ac:dyDescent="0.35">
      <c r="A282" s="2" t="s">
        <v>116</v>
      </c>
      <c r="B282" s="2">
        <v>83712</v>
      </c>
      <c r="C282" s="2">
        <v>1</v>
      </c>
      <c r="D282" s="2" t="s">
        <v>2025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0.32</v>
      </c>
      <c r="O282" s="2">
        <v>1</v>
      </c>
      <c r="P282" s="2">
        <v>5.0000000000000001E-3</v>
      </c>
      <c r="Q282" s="2">
        <v>0</v>
      </c>
      <c r="R282" s="2">
        <v>0</v>
      </c>
      <c r="S282" s="2">
        <v>0</v>
      </c>
      <c r="T282" s="2">
        <v>60</v>
      </c>
      <c r="U282" s="2">
        <v>1</v>
      </c>
      <c r="V282" s="2">
        <v>1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 t="s">
        <v>93</v>
      </c>
      <c r="AD282" s="2">
        <v>0</v>
      </c>
      <c r="AE282" s="2" t="s">
        <v>93</v>
      </c>
      <c r="AF282" s="2">
        <v>0</v>
      </c>
      <c r="AG282" s="2">
        <v>0</v>
      </c>
      <c r="AH282" s="2">
        <v>0</v>
      </c>
    </row>
    <row r="283" spans="1:34" x14ac:dyDescent="0.35">
      <c r="A283" s="2" t="s">
        <v>116</v>
      </c>
      <c r="B283" s="2">
        <v>83712</v>
      </c>
      <c r="C283" s="2">
        <v>2</v>
      </c>
      <c r="D283" s="2" t="s">
        <v>2024</v>
      </c>
      <c r="E283" s="2">
        <v>0</v>
      </c>
      <c r="F283" s="2">
        <v>0</v>
      </c>
      <c r="G283" s="2">
        <v>0</v>
      </c>
      <c r="H283" s="2">
        <v>2.7989999999999999</v>
      </c>
      <c r="I283" s="2">
        <v>1</v>
      </c>
      <c r="J283" s="2">
        <v>4.7E-2</v>
      </c>
      <c r="K283" s="2">
        <v>33.478000000000002</v>
      </c>
      <c r="L283" s="2">
        <v>4</v>
      </c>
      <c r="M283" s="2">
        <v>0.55800000000000005</v>
      </c>
      <c r="N283" s="2">
        <v>5.4379999999999997</v>
      </c>
      <c r="O283" s="2">
        <v>4</v>
      </c>
      <c r="P283" s="2">
        <v>9.0999999999999998E-2</v>
      </c>
      <c r="Q283" s="2">
        <v>0</v>
      </c>
      <c r="R283" s="2">
        <v>0</v>
      </c>
      <c r="S283" s="2">
        <v>0</v>
      </c>
      <c r="T283" s="2">
        <v>18.478999999999999</v>
      </c>
      <c r="U283" s="2">
        <v>1</v>
      </c>
      <c r="V283" s="2">
        <v>0.308</v>
      </c>
      <c r="W283" s="2">
        <v>6.1189999999999998</v>
      </c>
      <c r="X283" s="2">
        <v>1</v>
      </c>
      <c r="Y283" s="2">
        <v>0.10199999999999999</v>
      </c>
      <c r="Z283" s="2">
        <v>4.0789999999999997</v>
      </c>
      <c r="AA283" s="2">
        <v>1</v>
      </c>
      <c r="AB283" s="2">
        <v>6.8000000000000005E-2</v>
      </c>
      <c r="AC283" s="2" t="s">
        <v>93</v>
      </c>
      <c r="AD283" s="2">
        <v>0</v>
      </c>
      <c r="AE283" s="2" t="s">
        <v>93</v>
      </c>
      <c r="AF283" s="2">
        <v>0</v>
      </c>
      <c r="AG283" s="2">
        <v>0</v>
      </c>
      <c r="AH283" s="2">
        <v>0</v>
      </c>
    </row>
    <row r="284" spans="1:34" x14ac:dyDescent="0.35">
      <c r="A284" s="2" t="s">
        <v>116</v>
      </c>
      <c r="B284" s="2">
        <v>83712</v>
      </c>
      <c r="C284" s="2">
        <v>3</v>
      </c>
      <c r="D284" s="2" t="s">
        <v>2023</v>
      </c>
      <c r="E284" s="2">
        <v>0</v>
      </c>
      <c r="F284" s="2">
        <v>0</v>
      </c>
      <c r="G284" s="2">
        <v>0</v>
      </c>
      <c r="H284" s="2">
        <v>1.48</v>
      </c>
      <c r="I284" s="2">
        <v>1</v>
      </c>
      <c r="J284" s="2">
        <v>2.5000000000000001E-2</v>
      </c>
      <c r="K284" s="2">
        <v>50.198999999999998</v>
      </c>
      <c r="L284" s="2">
        <v>2</v>
      </c>
      <c r="M284" s="2">
        <v>0.83699999999999997</v>
      </c>
      <c r="N284" s="2">
        <v>1.0389999999999999</v>
      </c>
      <c r="O284" s="2">
        <v>1</v>
      </c>
      <c r="P284" s="2">
        <v>1.7000000000000001E-2</v>
      </c>
      <c r="Q284" s="2">
        <v>5.56</v>
      </c>
      <c r="R284" s="2">
        <v>1</v>
      </c>
      <c r="S284" s="2">
        <v>9.2999999999999999E-2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6.72</v>
      </c>
      <c r="AA284" s="2">
        <v>1</v>
      </c>
      <c r="AB284" s="2">
        <v>0.112</v>
      </c>
      <c r="AC284" s="2" t="s">
        <v>93</v>
      </c>
      <c r="AD284" s="2">
        <v>0</v>
      </c>
      <c r="AE284" s="2" t="s">
        <v>93</v>
      </c>
      <c r="AF284" s="2">
        <v>0</v>
      </c>
      <c r="AG284" s="2">
        <v>0</v>
      </c>
      <c r="AH284" s="2">
        <v>0</v>
      </c>
    </row>
    <row r="285" spans="1:34" x14ac:dyDescent="0.35">
      <c r="A285" s="2" t="s">
        <v>116</v>
      </c>
      <c r="B285" s="2">
        <v>83712</v>
      </c>
      <c r="C285" s="2">
        <v>4</v>
      </c>
      <c r="D285" s="2" t="s">
        <v>2022</v>
      </c>
      <c r="E285" s="2">
        <v>0</v>
      </c>
      <c r="F285" s="2">
        <v>0</v>
      </c>
      <c r="G285" s="2">
        <v>0</v>
      </c>
      <c r="H285" s="2">
        <v>9.9570000000000007</v>
      </c>
      <c r="I285" s="2">
        <v>3</v>
      </c>
      <c r="J285" s="2">
        <v>0.16600000000000001</v>
      </c>
      <c r="K285" s="2">
        <v>33.957000000000001</v>
      </c>
      <c r="L285" s="2">
        <v>4</v>
      </c>
      <c r="M285" s="2">
        <v>0.56599999999999995</v>
      </c>
      <c r="N285" s="2">
        <v>1.2789999999999999</v>
      </c>
      <c r="O285" s="2">
        <v>2</v>
      </c>
      <c r="P285" s="2">
        <v>2.1000000000000001E-2</v>
      </c>
      <c r="Q285" s="2">
        <v>13.278</v>
      </c>
      <c r="R285" s="2">
        <v>3</v>
      </c>
      <c r="S285" s="2">
        <v>0.221</v>
      </c>
      <c r="T285" s="2">
        <v>0</v>
      </c>
      <c r="U285" s="2">
        <v>0</v>
      </c>
      <c r="V285" s="2">
        <v>0</v>
      </c>
      <c r="W285" s="2">
        <v>52.878999999999998</v>
      </c>
      <c r="X285" s="2">
        <v>1</v>
      </c>
      <c r="Y285" s="2">
        <v>0.88100000000000001</v>
      </c>
      <c r="Z285" s="2">
        <v>7.1189999999999998</v>
      </c>
      <c r="AA285" s="2">
        <v>2</v>
      </c>
      <c r="AB285" s="2">
        <v>0.11899999999999999</v>
      </c>
      <c r="AC285" s="2" t="s">
        <v>93</v>
      </c>
      <c r="AD285" s="2">
        <v>0</v>
      </c>
      <c r="AE285" s="2" t="s">
        <v>93</v>
      </c>
      <c r="AF285" s="2">
        <v>0</v>
      </c>
      <c r="AG285" s="2">
        <v>0</v>
      </c>
      <c r="AH285" s="2">
        <v>0</v>
      </c>
    </row>
    <row r="286" spans="1:34" x14ac:dyDescent="0.35">
      <c r="A286" s="2" t="s">
        <v>116</v>
      </c>
      <c r="B286" s="2">
        <v>83712</v>
      </c>
      <c r="C286" s="2">
        <v>5</v>
      </c>
      <c r="D286" s="2" t="s">
        <v>2021</v>
      </c>
      <c r="E286" s="2">
        <v>0.28000000000000003</v>
      </c>
      <c r="F286" s="2">
        <v>1</v>
      </c>
      <c r="G286" s="2">
        <v>5.0000000000000001E-3</v>
      </c>
      <c r="H286" s="2">
        <v>9.3190000000000008</v>
      </c>
      <c r="I286" s="2">
        <v>2</v>
      </c>
      <c r="J286" s="2">
        <v>0.155</v>
      </c>
      <c r="K286" s="2">
        <v>38.356999999999999</v>
      </c>
      <c r="L286" s="2">
        <v>4</v>
      </c>
      <c r="M286" s="2">
        <v>0.63900000000000001</v>
      </c>
      <c r="N286" s="2">
        <v>1.879</v>
      </c>
      <c r="O286" s="2">
        <v>3</v>
      </c>
      <c r="P286" s="2">
        <v>3.1E-2</v>
      </c>
      <c r="Q286" s="2">
        <v>7.319</v>
      </c>
      <c r="R286" s="2">
        <v>1</v>
      </c>
      <c r="S286" s="2">
        <v>0.122</v>
      </c>
      <c r="T286" s="2">
        <v>11.68</v>
      </c>
      <c r="U286" s="2">
        <v>1</v>
      </c>
      <c r="V286" s="2">
        <v>0.19500000000000001</v>
      </c>
      <c r="W286" s="2">
        <v>12.239000000000001</v>
      </c>
      <c r="X286" s="2">
        <v>1</v>
      </c>
      <c r="Y286" s="2">
        <v>0.20399999999999999</v>
      </c>
      <c r="Z286" s="2">
        <v>36.079000000000001</v>
      </c>
      <c r="AA286" s="2">
        <v>1</v>
      </c>
      <c r="AB286" s="2">
        <v>0.60099999999999998</v>
      </c>
      <c r="AC286" s="2" t="s">
        <v>93</v>
      </c>
      <c r="AD286" s="2">
        <v>0</v>
      </c>
      <c r="AE286" s="2" t="s">
        <v>93</v>
      </c>
      <c r="AF286" s="2">
        <v>0</v>
      </c>
      <c r="AG286" s="2">
        <v>0</v>
      </c>
      <c r="AH286" s="2">
        <v>0</v>
      </c>
    </row>
    <row r="287" spans="1:34" x14ac:dyDescent="0.35">
      <c r="A287" s="2" t="s">
        <v>116</v>
      </c>
      <c r="B287" s="2">
        <v>83712</v>
      </c>
      <c r="C287" s="2">
        <v>6</v>
      </c>
      <c r="D287" s="2" t="s">
        <v>2020</v>
      </c>
      <c r="E287" s="2">
        <v>0.96</v>
      </c>
      <c r="F287" s="2">
        <v>2</v>
      </c>
      <c r="G287" s="2">
        <v>1.6E-2</v>
      </c>
      <c r="H287" s="2">
        <v>0</v>
      </c>
      <c r="I287" s="2">
        <v>0</v>
      </c>
      <c r="J287" s="2">
        <v>0</v>
      </c>
      <c r="K287" s="2">
        <v>49.393999999999998</v>
      </c>
      <c r="L287" s="2">
        <v>8</v>
      </c>
      <c r="M287" s="2">
        <v>0.82299999999999995</v>
      </c>
      <c r="N287" s="2">
        <v>1.7190000000000001</v>
      </c>
      <c r="O287" s="2">
        <v>4</v>
      </c>
      <c r="P287" s="2">
        <v>2.9000000000000001E-2</v>
      </c>
      <c r="Q287" s="2">
        <v>0</v>
      </c>
      <c r="R287" s="2">
        <v>0</v>
      </c>
      <c r="S287" s="2">
        <v>0</v>
      </c>
      <c r="T287" s="2">
        <v>60</v>
      </c>
      <c r="U287" s="2">
        <v>1</v>
      </c>
      <c r="V287" s="2">
        <v>1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 t="s">
        <v>93</v>
      </c>
      <c r="AD287" s="2">
        <v>0</v>
      </c>
      <c r="AE287" s="2" t="s">
        <v>93</v>
      </c>
      <c r="AF287" s="2">
        <v>0</v>
      </c>
      <c r="AG287" s="2">
        <v>0</v>
      </c>
      <c r="AH287" s="2">
        <v>0</v>
      </c>
    </row>
    <row r="288" spans="1:34" x14ac:dyDescent="0.35">
      <c r="A288" s="2" t="s">
        <v>116</v>
      </c>
      <c r="B288" s="2">
        <v>83712</v>
      </c>
      <c r="C288" s="2">
        <v>7</v>
      </c>
      <c r="D288" s="2" t="s">
        <v>2019</v>
      </c>
      <c r="E288" s="2">
        <v>0</v>
      </c>
      <c r="F288" s="2">
        <v>0</v>
      </c>
      <c r="G288" s="2">
        <v>0</v>
      </c>
      <c r="H288" s="2">
        <v>3</v>
      </c>
      <c r="I288" s="2">
        <v>2</v>
      </c>
      <c r="J288" s="2">
        <v>0.05</v>
      </c>
      <c r="K288" s="2">
        <v>30.277000000000001</v>
      </c>
      <c r="L288" s="2">
        <v>6</v>
      </c>
      <c r="M288" s="2">
        <v>0.505</v>
      </c>
      <c r="N288" s="2">
        <v>0.32</v>
      </c>
      <c r="O288" s="2">
        <v>1</v>
      </c>
      <c r="P288" s="2">
        <v>5.0000000000000001E-3</v>
      </c>
      <c r="Q288" s="2">
        <v>0</v>
      </c>
      <c r="R288" s="2">
        <v>0</v>
      </c>
      <c r="S288" s="2">
        <v>0</v>
      </c>
      <c r="T288" s="2">
        <v>60</v>
      </c>
      <c r="U288" s="2">
        <v>1</v>
      </c>
      <c r="V288" s="2">
        <v>1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 t="s">
        <v>93</v>
      </c>
      <c r="AD288" s="2">
        <v>0</v>
      </c>
      <c r="AE288" s="2" t="s">
        <v>93</v>
      </c>
      <c r="AF288" s="2">
        <v>0</v>
      </c>
      <c r="AG288" s="2">
        <v>0</v>
      </c>
      <c r="AH288" s="2">
        <v>0</v>
      </c>
    </row>
    <row r="289" spans="1:34" x14ac:dyDescent="0.35">
      <c r="A289" s="2" t="s">
        <v>116</v>
      </c>
      <c r="B289" s="2">
        <v>83712</v>
      </c>
      <c r="C289" s="2">
        <v>8</v>
      </c>
      <c r="D289" s="2" t="s">
        <v>2018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60</v>
      </c>
      <c r="U289" s="2">
        <v>1</v>
      </c>
      <c r="V289" s="2">
        <v>1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 t="s">
        <v>93</v>
      </c>
      <c r="AD289" s="2">
        <v>0</v>
      </c>
      <c r="AE289" s="2" t="s">
        <v>93</v>
      </c>
      <c r="AF289" s="2">
        <v>0</v>
      </c>
      <c r="AG289" s="2">
        <v>0</v>
      </c>
      <c r="AH289" s="2">
        <v>0</v>
      </c>
    </row>
    <row r="290" spans="1:34" x14ac:dyDescent="0.35">
      <c r="A290" s="2" t="s">
        <v>116</v>
      </c>
      <c r="B290" s="2">
        <v>83712</v>
      </c>
      <c r="C290" s="2">
        <v>9</v>
      </c>
      <c r="D290" s="2" t="s">
        <v>2017</v>
      </c>
      <c r="E290" s="2">
        <v>0.88</v>
      </c>
      <c r="F290" s="2">
        <v>2</v>
      </c>
      <c r="G290" s="2">
        <v>1.4999999999999999E-2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3</v>
      </c>
      <c r="P290" s="2">
        <v>1.7000000000000001E-2</v>
      </c>
      <c r="Q290" s="2">
        <v>0</v>
      </c>
      <c r="R290" s="2">
        <v>0</v>
      </c>
      <c r="S290" s="2">
        <v>0</v>
      </c>
      <c r="T290" s="2">
        <v>59.878999999999998</v>
      </c>
      <c r="U290" s="2">
        <v>1</v>
      </c>
      <c r="V290" s="2">
        <v>0.998</v>
      </c>
      <c r="W290" s="2">
        <v>0.12</v>
      </c>
      <c r="X290" s="2">
        <v>1</v>
      </c>
      <c r="Y290" s="2">
        <v>2E-3</v>
      </c>
      <c r="Z290" s="2">
        <v>0</v>
      </c>
      <c r="AA290" s="2">
        <v>0</v>
      </c>
      <c r="AB290" s="2">
        <v>0</v>
      </c>
      <c r="AC290" s="2" t="s">
        <v>93</v>
      </c>
      <c r="AD290" s="2">
        <v>0</v>
      </c>
      <c r="AE290" s="2" t="s">
        <v>93</v>
      </c>
      <c r="AF290" s="2">
        <v>0</v>
      </c>
      <c r="AG290" s="2">
        <v>0</v>
      </c>
      <c r="AH290" s="2">
        <v>0</v>
      </c>
    </row>
    <row r="291" spans="1:34" x14ac:dyDescent="0.35">
      <c r="A291" s="2" t="s">
        <v>116</v>
      </c>
      <c r="B291" s="2">
        <v>83712</v>
      </c>
      <c r="C291" s="2">
        <v>10</v>
      </c>
      <c r="D291" s="2" t="s">
        <v>2016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33.159999999999997</v>
      </c>
      <c r="L291" s="2">
        <v>4</v>
      </c>
      <c r="M291" s="2">
        <v>0.55300000000000005</v>
      </c>
      <c r="N291" s="2">
        <v>2.359</v>
      </c>
      <c r="O291" s="2">
        <v>4</v>
      </c>
      <c r="P291" s="2">
        <v>3.9E-2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60</v>
      </c>
      <c r="X291" s="2">
        <v>1</v>
      </c>
      <c r="Y291" s="2">
        <v>1</v>
      </c>
      <c r="Z291" s="2">
        <v>0</v>
      </c>
      <c r="AA291" s="2">
        <v>0</v>
      </c>
      <c r="AB291" s="2">
        <v>0</v>
      </c>
      <c r="AC291" s="2" t="s">
        <v>93</v>
      </c>
      <c r="AD291" s="2">
        <v>0</v>
      </c>
      <c r="AE291" s="2" t="s">
        <v>93</v>
      </c>
      <c r="AF291" s="2">
        <v>0</v>
      </c>
      <c r="AG291" s="2">
        <v>0</v>
      </c>
      <c r="AH291" s="2">
        <v>0</v>
      </c>
    </row>
    <row r="292" spans="1:34" x14ac:dyDescent="0.35">
      <c r="A292" s="2" t="s">
        <v>116</v>
      </c>
      <c r="B292" s="2">
        <v>83712</v>
      </c>
      <c r="C292" s="2">
        <v>11</v>
      </c>
      <c r="D292" s="2" t="s">
        <v>2015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3.5590000000000002</v>
      </c>
      <c r="L292" s="2">
        <v>1</v>
      </c>
      <c r="M292" s="2">
        <v>5.8999999999999997E-2</v>
      </c>
      <c r="N292" s="2">
        <v>1.32</v>
      </c>
      <c r="O292" s="2">
        <v>2</v>
      </c>
      <c r="P292" s="2">
        <v>2.1999999999999999E-2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60</v>
      </c>
      <c r="X292" s="2">
        <v>1</v>
      </c>
      <c r="Y292" s="2">
        <v>1</v>
      </c>
      <c r="Z292" s="2">
        <v>0</v>
      </c>
      <c r="AA292" s="2">
        <v>0</v>
      </c>
      <c r="AB292" s="2">
        <v>0</v>
      </c>
      <c r="AC292" s="2" t="s">
        <v>93</v>
      </c>
      <c r="AD292" s="2">
        <v>0</v>
      </c>
      <c r="AE292" s="2" t="s">
        <v>93</v>
      </c>
      <c r="AF292" s="2">
        <v>0</v>
      </c>
      <c r="AG292" s="2">
        <v>0</v>
      </c>
      <c r="AH292" s="2">
        <v>0</v>
      </c>
    </row>
    <row r="293" spans="1:34" x14ac:dyDescent="0.35">
      <c r="A293" s="2" t="s">
        <v>116</v>
      </c>
      <c r="B293" s="2">
        <v>83712</v>
      </c>
      <c r="C293" s="2">
        <v>12</v>
      </c>
      <c r="D293" s="2" t="s">
        <v>2014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60</v>
      </c>
      <c r="X293" s="2">
        <v>1</v>
      </c>
      <c r="Y293" s="2">
        <v>1</v>
      </c>
      <c r="Z293" s="2">
        <v>0</v>
      </c>
      <c r="AA293" s="2">
        <v>0</v>
      </c>
      <c r="AB293" s="2">
        <v>0</v>
      </c>
      <c r="AC293" s="2" t="s">
        <v>93</v>
      </c>
      <c r="AD293" s="2">
        <v>0</v>
      </c>
      <c r="AE293" s="2" t="s">
        <v>93</v>
      </c>
      <c r="AF293" s="2">
        <v>0</v>
      </c>
      <c r="AG293" s="2">
        <v>0</v>
      </c>
      <c r="AH293" s="2">
        <v>0</v>
      </c>
    </row>
    <row r="294" spans="1:34" x14ac:dyDescent="0.35">
      <c r="A294" s="2" t="s">
        <v>116</v>
      </c>
      <c r="B294" s="2">
        <v>83712</v>
      </c>
      <c r="C294" s="2">
        <v>13</v>
      </c>
      <c r="D294" s="2" t="s">
        <v>2013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60</v>
      </c>
      <c r="X294" s="2">
        <v>1</v>
      </c>
      <c r="Y294" s="2">
        <v>1</v>
      </c>
      <c r="Z294" s="2">
        <v>0</v>
      </c>
      <c r="AA294" s="2">
        <v>0</v>
      </c>
      <c r="AB294" s="2">
        <v>0</v>
      </c>
      <c r="AC294" s="2" t="s">
        <v>93</v>
      </c>
      <c r="AD294" s="2">
        <v>0</v>
      </c>
      <c r="AE294" s="2" t="s">
        <v>93</v>
      </c>
      <c r="AF294" s="2">
        <v>0</v>
      </c>
      <c r="AG294" s="2">
        <v>0</v>
      </c>
      <c r="AH294" s="2">
        <v>0</v>
      </c>
    </row>
    <row r="295" spans="1:34" x14ac:dyDescent="0.35">
      <c r="A295" s="2" t="s">
        <v>116</v>
      </c>
      <c r="B295" s="2">
        <v>83712</v>
      </c>
      <c r="C295" s="2">
        <v>14</v>
      </c>
      <c r="D295" s="2" t="s">
        <v>2012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60</v>
      </c>
      <c r="X295" s="2">
        <v>1</v>
      </c>
      <c r="Y295" s="2">
        <v>1</v>
      </c>
      <c r="Z295" s="2">
        <v>0</v>
      </c>
      <c r="AA295" s="2">
        <v>0</v>
      </c>
      <c r="AB295" s="2">
        <v>0</v>
      </c>
      <c r="AC295" s="2" t="s">
        <v>93</v>
      </c>
      <c r="AD295" s="2">
        <v>0</v>
      </c>
      <c r="AE295" s="2" t="s">
        <v>93</v>
      </c>
      <c r="AF295" s="2">
        <v>0</v>
      </c>
      <c r="AG295" s="2">
        <v>0</v>
      </c>
      <c r="AH295" s="2">
        <v>0</v>
      </c>
    </row>
    <row r="296" spans="1:34" x14ac:dyDescent="0.35">
      <c r="A296" s="2" t="s">
        <v>116</v>
      </c>
      <c r="B296" s="2">
        <v>83712</v>
      </c>
      <c r="C296" s="2">
        <v>15</v>
      </c>
      <c r="D296" s="2" t="s">
        <v>2011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60</v>
      </c>
      <c r="X296" s="2">
        <v>1</v>
      </c>
      <c r="Y296" s="2">
        <v>1</v>
      </c>
      <c r="Z296" s="2">
        <v>0</v>
      </c>
      <c r="AA296" s="2">
        <v>0</v>
      </c>
      <c r="AB296" s="2">
        <v>0</v>
      </c>
      <c r="AC296" s="2" t="s">
        <v>93</v>
      </c>
      <c r="AD296" s="2">
        <v>0</v>
      </c>
      <c r="AE296" s="2" t="s">
        <v>93</v>
      </c>
      <c r="AF296" s="2">
        <v>0</v>
      </c>
      <c r="AG296" s="2">
        <v>0</v>
      </c>
      <c r="AH296" s="2">
        <v>0</v>
      </c>
    </row>
    <row r="297" spans="1:34" x14ac:dyDescent="0.35">
      <c r="A297" s="2" t="s">
        <v>116</v>
      </c>
      <c r="B297" s="2">
        <v>83712</v>
      </c>
      <c r="C297" s="2">
        <v>16</v>
      </c>
      <c r="D297" s="2" t="s">
        <v>2010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60</v>
      </c>
      <c r="X297" s="2">
        <v>1</v>
      </c>
      <c r="Y297" s="2">
        <v>1</v>
      </c>
      <c r="Z297" s="2">
        <v>0</v>
      </c>
      <c r="AA297" s="2">
        <v>0</v>
      </c>
      <c r="AB297" s="2">
        <v>0</v>
      </c>
      <c r="AC297" s="2" t="s">
        <v>93</v>
      </c>
      <c r="AD297" s="2">
        <v>0</v>
      </c>
      <c r="AE297" s="2" t="s">
        <v>93</v>
      </c>
      <c r="AF297" s="2">
        <v>0</v>
      </c>
      <c r="AG297" s="2">
        <v>0</v>
      </c>
      <c r="AH297" s="2">
        <v>0</v>
      </c>
    </row>
    <row r="298" spans="1:34" x14ac:dyDescent="0.35">
      <c r="A298" s="2" t="s">
        <v>116</v>
      </c>
      <c r="B298" s="2">
        <v>83712</v>
      </c>
      <c r="C298" s="2">
        <v>17</v>
      </c>
      <c r="D298" s="2" t="s">
        <v>2009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60</v>
      </c>
      <c r="X298" s="2">
        <v>1</v>
      </c>
      <c r="Y298" s="2">
        <v>1</v>
      </c>
      <c r="Z298" s="2">
        <v>0</v>
      </c>
      <c r="AA298" s="2">
        <v>0</v>
      </c>
      <c r="AB298" s="2">
        <v>0</v>
      </c>
      <c r="AC298" s="2" t="s">
        <v>93</v>
      </c>
      <c r="AD298" s="2">
        <v>0</v>
      </c>
      <c r="AE298" s="2" t="s">
        <v>93</v>
      </c>
      <c r="AF298" s="2">
        <v>0</v>
      </c>
      <c r="AG298" s="2">
        <v>0</v>
      </c>
      <c r="AH298" s="2">
        <v>0</v>
      </c>
    </row>
    <row r="299" spans="1:34" x14ac:dyDescent="0.35">
      <c r="A299" s="2" t="s">
        <v>116</v>
      </c>
      <c r="B299" s="2">
        <v>83712</v>
      </c>
      <c r="C299" s="2">
        <v>18</v>
      </c>
      <c r="D299" s="2" t="s">
        <v>2008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60</v>
      </c>
      <c r="X299" s="2">
        <v>1</v>
      </c>
      <c r="Y299" s="2">
        <v>1</v>
      </c>
      <c r="Z299" s="2">
        <v>0</v>
      </c>
      <c r="AA299" s="2">
        <v>0</v>
      </c>
      <c r="AB299" s="2">
        <v>0</v>
      </c>
      <c r="AC299" s="2" t="s">
        <v>93</v>
      </c>
      <c r="AD299" s="2">
        <v>0</v>
      </c>
      <c r="AE299" s="2" t="s">
        <v>93</v>
      </c>
      <c r="AF299" s="2">
        <v>0</v>
      </c>
      <c r="AG299" s="2">
        <v>0</v>
      </c>
      <c r="AH299" s="2">
        <v>0</v>
      </c>
    </row>
    <row r="300" spans="1:34" x14ac:dyDescent="0.35">
      <c r="A300" s="2" t="s">
        <v>116</v>
      </c>
      <c r="B300" s="2">
        <v>83712</v>
      </c>
      <c r="C300" s="2">
        <v>19</v>
      </c>
      <c r="D300" s="2" t="s">
        <v>2007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60</v>
      </c>
      <c r="X300" s="2">
        <v>1</v>
      </c>
      <c r="Y300" s="2">
        <v>1</v>
      </c>
      <c r="Z300" s="2">
        <v>0</v>
      </c>
      <c r="AA300" s="2">
        <v>0</v>
      </c>
      <c r="AB300" s="2">
        <v>0</v>
      </c>
      <c r="AC300" s="2" t="s">
        <v>93</v>
      </c>
      <c r="AD300" s="2">
        <v>0</v>
      </c>
      <c r="AE300" s="2" t="s">
        <v>93</v>
      </c>
      <c r="AF300" s="2">
        <v>0</v>
      </c>
      <c r="AG300" s="2">
        <v>0</v>
      </c>
      <c r="AH300" s="2">
        <v>0</v>
      </c>
    </row>
    <row r="301" spans="1:34" x14ac:dyDescent="0.35">
      <c r="A301" s="2" t="s">
        <v>116</v>
      </c>
      <c r="B301" s="2">
        <v>83712</v>
      </c>
      <c r="C301" s="2">
        <v>20</v>
      </c>
      <c r="D301" s="2" t="s">
        <v>2006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60</v>
      </c>
      <c r="X301" s="2">
        <v>1</v>
      </c>
      <c r="Y301" s="2">
        <v>1</v>
      </c>
      <c r="Z301" s="2">
        <v>0</v>
      </c>
      <c r="AA301" s="2">
        <v>0</v>
      </c>
      <c r="AB301" s="2">
        <v>0</v>
      </c>
      <c r="AC301" s="2" t="s">
        <v>93</v>
      </c>
      <c r="AD301" s="2">
        <v>0</v>
      </c>
      <c r="AE301" s="2" t="s">
        <v>93</v>
      </c>
      <c r="AF301" s="2">
        <v>0</v>
      </c>
      <c r="AG301" s="2">
        <v>0</v>
      </c>
      <c r="AH301" s="2">
        <v>0</v>
      </c>
    </row>
    <row r="302" spans="1:34" x14ac:dyDescent="0.35">
      <c r="A302" s="2" t="s">
        <v>117</v>
      </c>
      <c r="B302" s="2" t="s">
        <v>18</v>
      </c>
      <c r="C302" s="2">
        <v>1</v>
      </c>
      <c r="D302" s="2" t="s">
        <v>1598</v>
      </c>
      <c r="E302" s="2">
        <v>2.2000000000000002</v>
      </c>
      <c r="F302" s="2">
        <v>2</v>
      </c>
      <c r="G302" s="2">
        <v>3.6999999999999998E-2</v>
      </c>
      <c r="H302" s="2">
        <v>60</v>
      </c>
      <c r="I302" s="2">
        <v>1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 t="s">
        <v>93</v>
      </c>
      <c r="X302" s="2">
        <v>0</v>
      </c>
      <c r="Y302" s="2" t="s">
        <v>93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</row>
    <row r="303" spans="1:34" x14ac:dyDescent="0.35">
      <c r="A303" s="2" t="s">
        <v>117</v>
      </c>
      <c r="B303" s="2" t="s">
        <v>18</v>
      </c>
      <c r="C303" s="2">
        <v>2</v>
      </c>
      <c r="D303" s="2" t="s">
        <v>1597</v>
      </c>
      <c r="E303" s="2">
        <v>0</v>
      </c>
      <c r="F303" s="2">
        <v>0</v>
      </c>
      <c r="G303" s="2">
        <v>0</v>
      </c>
      <c r="H303" s="2">
        <v>60</v>
      </c>
      <c r="I303" s="2">
        <v>1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 t="s">
        <v>93</v>
      </c>
      <c r="X303" s="2">
        <v>0</v>
      </c>
      <c r="Y303" s="2" t="s">
        <v>93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</row>
    <row r="304" spans="1:34" x14ac:dyDescent="0.35">
      <c r="A304" s="2" t="s">
        <v>117</v>
      </c>
      <c r="B304" s="2" t="s">
        <v>18</v>
      </c>
      <c r="C304" s="2">
        <v>3</v>
      </c>
      <c r="D304" s="2" t="s">
        <v>1596</v>
      </c>
      <c r="E304" s="2">
        <v>0</v>
      </c>
      <c r="F304" s="2">
        <v>0</v>
      </c>
      <c r="G304" s="2">
        <v>0</v>
      </c>
      <c r="H304" s="2">
        <v>60</v>
      </c>
      <c r="I304" s="2">
        <v>1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 t="s">
        <v>93</v>
      </c>
      <c r="X304" s="2">
        <v>0</v>
      </c>
      <c r="Y304" s="2" t="s">
        <v>93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</row>
    <row r="305" spans="1:34" x14ac:dyDescent="0.35">
      <c r="A305" s="2" t="s">
        <v>117</v>
      </c>
      <c r="B305" s="2" t="s">
        <v>18</v>
      </c>
      <c r="C305" s="2">
        <v>4</v>
      </c>
      <c r="D305" s="2" t="s">
        <v>1595</v>
      </c>
      <c r="E305" s="2">
        <v>0</v>
      </c>
      <c r="F305" s="2">
        <v>0</v>
      </c>
      <c r="G305" s="2">
        <v>0</v>
      </c>
      <c r="H305" s="2">
        <v>60</v>
      </c>
      <c r="I305" s="2">
        <v>1</v>
      </c>
      <c r="J305" s="2">
        <v>1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 t="s">
        <v>93</v>
      </c>
      <c r="X305" s="2">
        <v>0</v>
      </c>
      <c r="Y305" s="2" t="s">
        <v>93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</row>
    <row r="306" spans="1:34" x14ac:dyDescent="0.35">
      <c r="A306" s="2" t="s">
        <v>117</v>
      </c>
      <c r="B306" s="2" t="s">
        <v>18</v>
      </c>
      <c r="C306" s="2">
        <v>5</v>
      </c>
      <c r="D306" s="2" t="s">
        <v>1594</v>
      </c>
      <c r="E306" s="2">
        <v>0</v>
      </c>
      <c r="F306" s="2">
        <v>0</v>
      </c>
      <c r="G306" s="2">
        <v>0</v>
      </c>
      <c r="H306" s="2">
        <v>60</v>
      </c>
      <c r="I306" s="2">
        <v>1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 t="s">
        <v>93</v>
      </c>
      <c r="X306" s="2">
        <v>0</v>
      </c>
      <c r="Y306" s="2" t="s">
        <v>93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</row>
    <row r="307" spans="1:34" x14ac:dyDescent="0.35">
      <c r="A307" s="2" t="s">
        <v>117</v>
      </c>
      <c r="B307" s="2" t="s">
        <v>18</v>
      </c>
      <c r="C307" s="2">
        <v>6</v>
      </c>
      <c r="D307" s="2" t="s">
        <v>1593</v>
      </c>
      <c r="E307" s="2">
        <v>0</v>
      </c>
      <c r="F307" s="2">
        <v>0</v>
      </c>
      <c r="G307" s="2">
        <v>0</v>
      </c>
      <c r="H307" s="2">
        <v>60</v>
      </c>
      <c r="I307" s="2">
        <v>1</v>
      </c>
      <c r="J307" s="2">
        <v>1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 t="s">
        <v>93</v>
      </c>
      <c r="X307" s="2">
        <v>0</v>
      </c>
      <c r="Y307" s="2" t="s">
        <v>93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</row>
    <row r="308" spans="1:34" x14ac:dyDescent="0.35">
      <c r="A308" s="2" t="s">
        <v>117</v>
      </c>
      <c r="B308" s="2" t="s">
        <v>18</v>
      </c>
      <c r="C308" s="2">
        <v>7</v>
      </c>
      <c r="D308" s="2" t="s">
        <v>1592</v>
      </c>
      <c r="E308" s="2">
        <v>0</v>
      </c>
      <c r="F308" s="2">
        <v>0</v>
      </c>
      <c r="G308" s="2">
        <v>0</v>
      </c>
      <c r="H308" s="2">
        <v>60</v>
      </c>
      <c r="I308" s="2">
        <v>1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 t="s">
        <v>93</v>
      </c>
      <c r="X308" s="2">
        <v>0</v>
      </c>
      <c r="Y308" s="2" t="s">
        <v>93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</row>
    <row r="309" spans="1:34" x14ac:dyDescent="0.35">
      <c r="A309" s="2" t="s">
        <v>117</v>
      </c>
      <c r="B309" s="2" t="s">
        <v>18</v>
      </c>
      <c r="C309" s="2">
        <v>8</v>
      </c>
      <c r="D309" s="2" t="s">
        <v>1591</v>
      </c>
      <c r="E309" s="2">
        <v>0</v>
      </c>
      <c r="F309" s="2">
        <v>0</v>
      </c>
      <c r="G309" s="2">
        <v>0</v>
      </c>
      <c r="H309" s="2">
        <v>60</v>
      </c>
      <c r="I309" s="2">
        <v>1</v>
      </c>
      <c r="J309" s="2">
        <v>1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 t="s">
        <v>93</v>
      </c>
      <c r="X309" s="2">
        <v>0</v>
      </c>
      <c r="Y309" s="2" t="s">
        <v>93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</row>
    <row r="310" spans="1:34" x14ac:dyDescent="0.35">
      <c r="A310" s="2" t="s">
        <v>117</v>
      </c>
      <c r="B310" s="2" t="s">
        <v>18</v>
      </c>
      <c r="C310" s="2">
        <v>9</v>
      </c>
      <c r="D310" s="2" t="s">
        <v>1590</v>
      </c>
      <c r="E310" s="2">
        <v>0</v>
      </c>
      <c r="F310" s="2">
        <v>0</v>
      </c>
      <c r="G310" s="2">
        <v>0</v>
      </c>
      <c r="H310" s="2">
        <v>60</v>
      </c>
      <c r="I310" s="2">
        <v>1</v>
      </c>
      <c r="J310" s="2">
        <v>1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 t="s">
        <v>93</v>
      </c>
      <c r="X310" s="2">
        <v>0</v>
      </c>
      <c r="Y310" s="2" t="s">
        <v>93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</row>
    <row r="311" spans="1:34" x14ac:dyDescent="0.35">
      <c r="A311" s="2" t="s">
        <v>117</v>
      </c>
      <c r="B311" s="2" t="s">
        <v>18</v>
      </c>
      <c r="C311" s="2">
        <v>10</v>
      </c>
      <c r="D311" s="2" t="s">
        <v>1589</v>
      </c>
      <c r="E311" s="2">
        <v>0</v>
      </c>
      <c r="F311" s="2">
        <v>0</v>
      </c>
      <c r="G311" s="2">
        <v>0</v>
      </c>
      <c r="H311" s="2">
        <v>60</v>
      </c>
      <c r="I311" s="2">
        <v>1</v>
      </c>
      <c r="J311" s="2">
        <v>1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 t="s">
        <v>93</v>
      </c>
      <c r="X311" s="2">
        <v>0</v>
      </c>
      <c r="Y311" s="2" t="s">
        <v>93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</row>
    <row r="312" spans="1:34" x14ac:dyDescent="0.35">
      <c r="A312" s="2" t="s">
        <v>117</v>
      </c>
      <c r="B312" s="2" t="s">
        <v>18</v>
      </c>
      <c r="C312" s="2">
        <v>11</v>
      </c>
      <c r="D312" s="2" t="s">
        <v>1588</v>
      </c>
      <c r="E312" s="2">
        <v>0</v>
      </c>
      <c r="F312" s="2">
        <v>0</v>
      </c>
      <c r="G312" s="2">
        <v>0</v>
      </c>
      <c r="H312" s="2">
        <v>60</v>
      </c>
      <c r="I312" s="2">
        <v>1</v>
      </c>
      <c r="J312" s="2">
        <v>1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 t="s">
        <v>93</v>
      </c>
      <c r="X312" s="2">
        <v>0</v>
      </c>
      <c r="Y312" s="2" t="s">
        <v>93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</row>
    <row r="313" spans="1:34" x14ac:dyDescent="0.35">
      <c r="A313" s="2" t="s">
        <v>117</v>
      </c>
      <c r="B313" s="2" t="s">
        <v>18</v>
      </c>
      <c r="C313" s="2">
        <v>12</v>
      </c>
      <c r="D313" s="2" t="s">
        <v>1587</v>
      </c>
      <c r="E313" s="2">
        <v>0</v>
      </c>
      <c r="F313" s="2">
        <v>0</v>
      </c>
      <c r="G313" s="2">
        <v>0</v>
      </c>
      <c r="H313" s="2">
        <v>60</v>
      </c>
      <c r="I313" s="2">
        <v>1</v>
      </c>
      <c r="J313" s="2">
        <v>1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 t="s">
        <v>93</v>
      </c>
      <c r="X313" s="2">
        <v>0</v>
      </c>
      <c r="Y313" s="2" t="s">
        <v>93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</row>
    <row r="314" spans="1:34" x14ac:dyDescent="0.35">
      <c r="A314" s="2" t="s">
        <v>117</v>
      </c>
      <c r="B314" s="2" t="s">
        <v>18</v>
      </c>
      <c r="C314" s="2">
        <v>13</v>
      </c>
      <c r="D314" s="2" t="s">
        <v>1586</v>
      </c>
      <c r="E314" s="2">
        <v>0</v>
      </c>
      <c r="F314" s="2">
        <v>0</v>
      </c>
      <c r="G314" s="2">
        <v>0</v>
      </c>
      <c r="H314" s="2">
        <v>60</v>
      </c>
      <c r="I314" s="2">
        <v>1</v>
      </c>
      <c r="J314" s="2">
        <v>1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 t="s">
        <v>93</v>
      </c>
      <c r="X314" s="2">
        <v>0</v>
      </c>
      <c r="Y314" s="2" t="s">
        <v>93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</row>
    <row r="315" spans="1:34" x14ac:dyDescent="0.35">
      <c r="A315" s="2" t="s">
        <v>117</v>
      </c>
      <c r="B315" s="2" t="s">
        <v>18</v>
      </c>
      <c r="C315" s="2">
        <v>14</v>
      </c>
      <c r="D315" s="2" t="s">
        <v>1585</v>
      </c>
      <c r="E315" s="2">
        <v>0</v>
      </c>
      <c r="F315" s="2">
        <v>0</v>
      </c>
      <c r="G315" s="2">
        <v>0</v>
      </c>
      <c r="H315" s="2">
        <v>60</v>
      </c>
      <c r="I315" s="2">
        <v>1</v>
      </c>
      <c r="J315" s="2">
        <v>1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 t="s">
        <v>93</v>
      </c>
      <c r="X315" s="2">
        <v>0</v>
      </c>
      <c r="Y315" s="2" t="s">
        <v>93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</row>
    <row r="316" spans="1:34" x14ac:dyDescent="0.35">
      <c r="A316" s="2" t="s">
        <v>117</v>
      </c>
      <c r="B316" s="2" t="s">
        <v>18</v>
      </c>
      <c r="C316" s="2">
        <v>15</v>
      </c>
      <c r="D316" s="2" t="s">
        <v>1584</v>
      </c>
      <c r="E316" s="2">
        <v>0</v>
      </c>
      <c r="F316" s="2">
        <v>0</v>
      </c>
      <c r="G316" s="2">
        <v>0</v>
      </c>
      <c r="H316" s="2">
        <v>60</v>
      </c>
      <c r="I316" s="2">
        <v>1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 t="s">
        <v>93</v>
      </c>
      <c r="X316" s="2">
        <v>0</v>
      </c>
      <c r="Y316" s="2" t="s">
        <v>93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</row>
    <row r="317" spans="1:34" x14ac:dyDescent="0.35">
      <c r="A317" s="2" t="s">
        <v>117</v>
      </c>
      <c r="B317" s="2" t="s">
        <v>18</v>
      </c>
      <c r="C317" s="2">
        <v>16</v>
      </c>
      <c r="D317" s="2" t="s">
        <v>1583</v>
      </c>
      <c r="E317" s="2">
        <v>0</v>
      </c>
      <c r="F317" s="2">
        <v>0</v>
      </c>
      <c r="G317" s="2">
        <v>0</v>
      </c>
      <c r="H317" s="2">
        <v>60</v>
      </c>
      <c r="I317" s="2">
        <v>1</v>
      </c>
      <c r="J317" s="2">
        <v>1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 t="s">
        <v>93</v>
      </c>
      <c r="X317" s="2">
        <v>0</v>
      </c>
      <c r="Y317" s="2" t="s">
        <v>93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</row>
    <row r="318" spans="1:34" x14ac:dyDescent="0.35">
      <c r="A318" s="2" t="s">
        <v>117</v>
      </c>
      <c r="B318" s="2" t="s">
        <v>18</v>
      </c>
      <c r="C318" s="2">
        <v>17</v>
      </c>
      <c r="D318" s="2" t="s">
        <v>1582</v>
      </c>
      <c r="E318" s="2">
        <v>0</v>
      </c>
      <c r="F318" s="2">
        <v>0</v>
      </c>
      <c r="G318" s="2">
        <v>0</v>
      </c>
      <c r="H318" s="2">
        <v>60</v>
      </c>
      <c r="I318" s="2">
        <v>1</v>
      </c>
      <c r="J318" s="2">
        <v>1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 t="s">
        <v>93</v>
      </c>
      <c r="X318" s="2">
        <v>0</v>
      </c>
      <c r="Y318" s="2" t="s">
        <v>93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</row>
    <row r="319" spans="1:34" x14ac:dyDescent="0.35">
      <c r="A319" s="2" t="s">
        <v>117</v>
      </c>
      <c r="B319" s="2" t="s">
        <v>18</v>
      </c>
      <c r="C319" s="2">
        <v>18</v>
      </c>
      <c r="D319" s="2" t="s">
        <v>1581</v>
      </c>
      <c r="E319" s="2">
        <v>0</v>
      </c>
      <c r="F319" s="2">
        <v>0</v>
      </c>
      <c r="G319" s="2">
        <v>0</v>
      </c>
      <c r="H319" s="2">
        <v>60</v>
      </c>
      <c r="I319" s="2">
        <v>1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 t="s">
        <v>93</v>
      </c>
      <c r="X319" s="2">
        <v>0</v>
      </c>
      <c r="Y319" s="2" t="s">
        <v>93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</row>
    <row r="320" spans="1:34" x14ac:dyDescent="0.35">
      <c r="A320" s="2" t="s">
        <v>117</v>
      </c>
      <c r="B320" s="2" t="s">
        <v>18</v>
      </c>
      <c r="C320" s="2">
        <v>19</v>
      </c>
      <c r="D320" s="2" t="s">
        <v>1580</v>
      </c>
      <c r="E320" s="2">
        <v>0</v>
      </c>
      <c r="F320" s="2">
        <v>0</v>
      </c>
      <c r="G320" s="2">
        <v>0</v>
      </c>
      <c r="H320" s="2">
        <v>60</v>
      </c>
      <c r="I320" s="2">
        <v>1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 t="s">
        <v>93</v>
      </c>
      <c r="X320" s="2">
        <v>0</v>
      </c>
      <c r="Y320" s="2" t="s">
        <v>93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</row>
    <row r="321" spans="1:34" x14ac:dyDescent="0.35">
      <c r="A321" s="2" t="s">
        <v>117</v>
      </c>
      <c r="B321" s="2" t="s">
        <v>18</v>
      </c>
      <c r="C321" s="2">
        <v>20</v>
      </c>
      <c r="D321" s="2" t="s">
        <v>1579</v>
      </c>
      <c r="E321" s="2">
        <v>0</v>
      </c>
      <c r="F321" s="2">
        <v>0</v>
      </c>
      <c r="G321" s="2">
        <v>0</v>
      </c>
      <c r="H321" s="2">
        <v>60</v>
      </c>
      <c r="I321" s="2">
        <v>1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 t="s">
        <v>93</v>
      </c>
      <c r="X321" s="2">
        <v>0</v>
      </c>
      <c r="Y321" s="2" t="s">
        <v>93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</row>
    <row r="322" spans="1:34" x14ac:dyDescent="0.35">
      <c r="A322" s="2" t="s">
        <v>118</v>
      </c>
      <c r="B322" s="2" t="s">
        <v>15</v>
      </c>
      <c r="C322" s="2">
        <v>1</v>
      </c>
      <c r="D322" s="2" t="s">
        <v>2005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0.44</v>
      </c>
      <c r="L322" s="2">
        <v>1</v>
      </c>
      <c r="M322" s="2">
        <v>7.0000000000000001E-3</v>
      </c>
      <c r="N322" s="2">
        <v>60</v>
      </c>
      <c r="O322" s="2">
        <v>1</v>
      </c>
      <c r="P322" s="2">
        <v>1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</row>
    <row r="323" spans="1:34" x14ac:dyDescent="0.35">
      <c r="A323" s="2" t="s">
        <v>118</v>
      </c>
      <c r="B323" s="2" t="s">
        <v>15</v>
      </c>
      <c r="C323" s="2">
        <v>2</v>
      </c>
      <c r="D323" s="2" t="s">
        <v>2004</v>
      </c>
      <c r="E323" s="2">
        <v>0</v>
      </c>
      <c r="F323" s="2">
        <v>0</v>
      </c>
      <c r="G323" s="2">
        <v>0</v>
      </c>
      <c r="H323" s="2">
        <v>0.4</v>
      </c>
      <c r="I323" s="2">
        <v>1</v>
      </c>
      <c r="J323" s="2">
        <v>7.0000000000000001E-3</v>
      </c>
      <c r="K323" s="2">
        <v>2.2799999999999998</v>
      </c>
      <c r="L323" s="2">
        <v>4</v>
      </c>
      <c r="M323" s="2">
        <v>3.7999999999999999E-2</v>
      </c>
      <c r="N323" s="2">
        <v>60</v>
      </c>
      <c r="O323" s="2">
        <v>1</v>
      </c>
      <c r="P323" s="2">
        <v>1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</row>
    <row r="324" spans="1:34" x14ac:dyDescent="0.35">
      <c r="A324" s="2" t="s">
        <v>118</v>
      </c>
      <c r="B324" s="2" t="s">
        <v>15</v>
      </c>
      <c r="C324" s="2">
        <v>3</v>
      </c>
      <c r="D324" s="2" t="s">
        <v>2003</v>
      </c>
      <c r="E324" s="2">
        <v>0</v>
      </c>
      <c r="F324" s="2">
        <v>0</v>
      </c>
      <c r="G324" s="2">
        <v>0</v>
      </c>
      <c r="H324" s="2">
        <v>7.88</v>
      </c>
      <c r="I324" s="2">
        <v>1</v>
      </c>
      <c r="J324" s="2">
        <v>0.13100000000000001</v>
      </c>
      <c r="K324" s="2">
        <v>1.24</v>
      </c>
      <c r="L324" s="2">
        <v>2</v>
      </c>
      <c r="M324" s="2">
        <v>2.1000000000000001E-2</v>
      </c>
      <c r="N324" s="2">
        <v>7.9189999999999996</v>
      </c>
      <c r="O324" s="2">
        <v>1</v>
      </c>
      <c r="P324" s="2">
        <v>0.13200000000000001</v>
      </c>
      <c r="Q324" s="2">
        <v>52.08</v>
      </c>
      <c r="R324" s="2">
        <v>1</v>
      </c>
      <c r="S324" s="2">
        <v>0.86799999999999999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</row>
    <row r="325" spans="1:34" x14ac:dyDescent="0.35">
      <c r="A325" s="2" t="s">
        <v>118</v>
      </c>
      <c r="B325" s="2" t="s">
        <v>15</v>
      </c>
      <c r="C325" s="2">
        <v>4</v>
      </c>
      <c r="D325" s="2" t="s">
        <v>2002</v>
      </c>
      <c r="E325" s="2">
        <v>0.32</v>
      </c>
      <c r="F325" s="2">
        <v>1</v>
      </c>
      <c r="G325" s="2">
        <v>5.0000000000000001E-3</v>
      </c>
      <c r="H325" s="2">
        <v>0</v>
      </c>
      <c r="I325" s="2">
        <v>0</v>
      </c>
      <c r="J325" s="2">
        <v>0</v>
      </c>
      <c r="K325" s="2">
        <v>0.64</v>
      </c>
      <c r="L325" s="2">
        <v>2</v>
      </c>
      <c r="M325" s="2">
        <v>1.0999999999999999E-2</v>
      </c>
      <c r="N325" s="2">
        <v>0</v>
      </c>
      <c r="O325" s="2">
        <v>0</v>
      </c>
      <c r="P325" s="2">
        <v>0</v>
      </c>
      <c r="Q325" s="2">
        <v>60</v>
      </c>
      <c r="R325" s="2">
        <v>1</v>
      </c>
      <c r="S325" s="2">
        <v>1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</row>
    <row r="326" spans="1:34" x14ac:dyDescent="0.35">
      <c r="A326" s="2" t="s">
        <v>118</v>
      </c>
      <c r="B326" s="2" t="s">
        <v>15</v>
      </c>
      <c r="C326" s="2">
        <v>5</v>
      </c>
      <c r="D326" s="2" t="s">
        <v>2001</v>
      </c>
      <c r="E326" s="2">
        <v>0.44</v>
      </c>
      <c r="F326" s="2">
        <v>1</v>
      </c>
      <c r="G326" s="2">
        <v>7.0000000000000001E-3</v>
      </c>
      <c r="H326" s="2">
        <v>11.56</v>
      </c>
      <c r="I326" s="2">
        <v>2</v>
      </c>
      <c r="J326" s="2">
        <v>0.193</v>
      </c>
      <c r="K326" s="2">
        <v>0.56000000000000005</v>
      </c>
      <c r="L326" s="2">
        <v>2</v>
      </c>
      <c r="M326" s="2">
        <v>8.9999999999999993E-3</v>
      </c>
      <c r="N326" s="2">
        <v>0</v>
      </c>
      <c r="O326" s="2">
        <v>0</v>
      </c>
      <c r="P326" s="2">
        <v>0</v>
      </c>
      <c r="Q326" s="2">
        <v>60</v>
      </c>
      <c r="R326" s="2">
        <v>1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</row>
    <row r="327" spans="1:34" x14ac:dyDescent="0.35">
      <c r="A327" s="2" t="s">
        <v>118</v>
      </c>
      <c r="B327" s="2" t="s">
        <v>15</v>
      </c>
      <c r="C327" s="2">
        <v>6</v>
      </c>
      <c r="D327" s="2" t="s">
        <v>2000</v>
      </c>
      <c r="E327" s="2">
        <v>0</v>
      </c>
      <c r="F327" s="2">
        <v>0</v>
      </c>
      <c r="G327" s="2">
        <v>0</v>
      </c>
      <c r="H327" s="2">
        <v>60</v>
      </c>
      <c r="I327" s="2">
        <v>1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60</v>
      </c>
      <c r="R327" s="2">
        <v>1</v>
      </c>
      <c r="S327" s="2">
        <v>1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</row>
    <row r="328" spans="1:34" x14ac:dyDescent="0.35">
      <c r="A328" s="2" t="s">
        <v>118</v>
      </c>
      <c r="B328" s="2" t="s">
        <v>15</v>
      </c>
      <c r="C328" s="2">
        <v>7</v>
      </c>
      <c r="D328" s="2" t="s">
        <v>1999</v>
      </c>
      <c r="E328" s="2">
        <v>0</v>
      </c>
      <c r="F328" s="2">
        <v>0</v>
      </c>
      <c r="G328" s="2">
        <v>0</v>
      </c>
      <c r="H328" s="2">
        <v>60</v>
      </c>
      <c r="I328" s="2">
        <v>1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60</v>
      </c>
      <c r="R328" s="2">
        <v>1</v>
      </c>
      <c r="S328" s="2">
        <v>1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</row>
    <row r="329" spans="1:34" x14ac:dyDescent="0.35">
      <c r="A329" s="2" t="s">
        <v>118</v>
      </c>
      <c r="B329" s="2" t="s">
        <v>15</v>
      </c>
      <c r="C329" s="2">
        <v>8</v>
      </c>
      <c r="D329" s="2" t="s">
        <v>1998</v>
      </c>
      <c r="E329" s="2">
        <v>0</v>
      </c>
      <c r="F329" s="2">
        <v>0</v>
      </c>
      <c r="G329" s="2">
        <v>0</v>
      </c>
      <c r="H329" s="2">
        <v>60</v>
      </c>
      <c r="I329" s="2">
        <v>1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60</v>
      </c>
      <c r="R329" s="2">
        <v>1</v>
      </c>
      <c r="S329" s="2">
        <v>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</row>
    <row r="330" spans="1:34" x14ac:dyDescent="0.35">
      <c r="A330" s="2" t="s">
        <v>118</v>
      </c>
      <c r="B330" s="2" t="s">
        <v>15</v>
      </c>
      <c r="C330" s="2">
        <v>9</v>
      </c>
      <c r="D330" s="2" t="s">
        <v>1997</v>
      </c>
      <c r="E330" s="2">
        <v>0</v>
      </c>
      <c r="F330" s="2">
        <v>0</v>
      </c>
      <c r="G330" s="2">
        <v>0</v>
      </c>
      <c r="H330" s="2">
        <v>60</v>
      </c>
      <c r="I330" s="2">
        <v>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60</v>
      </c>
      <c r="R330" s="2">
        <v>1</v>
      </c>
      <c r="S330" s="2">
        <v>1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</row>
    <row r="331" spans="1:34" x14ac:dyDescent="0.35">
      <c r="A331" s="2" t="s">
        <v>118</v>
      </c>
      <c r="B331" s="2" t="s">
        <v>15</v>
      </c>
      <c r="C331" s="2">
        <v>10</v>
      </c>
      <c r="D331" s="2" t="s">
        <v>1996</v>
      </c>
      <c r="E331" s="2">
        <v>0</v>
      </c>
      <c r="F331" s="2">
        <v>0</v>
      </c>
      <c r="G331" s="2">
        <v>0</v>
      </c>
      <c r="H331" s="2">
        <v>60</v>
      </c>
      <c r="I331" s="2">
        <v>1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60</v>
      </c>
      <c r="R331" s="2">
        <v>1</v>
      </c>
      <c r="S331" s="2">
        <v>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</row>
    <row r="332" spans="1:34" x14ac:dyDescent="0.35">
      <c r="A332" s="2" t="s">
        <v>118</v>
      </c>
      <c r="B332" s="2" t="s">
        <v>15</v>
      </c>
      <c r="C332" s="2">
        <v>11</v>
      </c>
      <c r="D332" s="2" t="s">
        <v>1995</v>
      </c>
      <c r="E332" s="2">
        <v>0</v>
      </c>
      <c r="F332" s="2">
        <v>0</v>
      </c>
      <c r="G332" s="2">
        <v>0</v>
      </c>
      <c r="H332" s="2">
        <v>60</v>
      </c>
      <c r="I332" s="2">
        <v>1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60</v>
      </c>
      <c r="R332" s="2">
        <v>1</v>
      </c>
      <c r="S332" s="2">
        <v>1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</row>
    <row r="333" spans="1:34" x14ac:dyDescent="0.35">
      <c r="A333" s="2" t="s">
        <v>118</v>
      </c>
      <c r="B333" s="2" t="s">
        <v>15</v>
      </c>
      <c r="C333" s="2">
        <v>12</v>
      </c>
      <c r="D333" s="2" t="s">
        <v>1994</v>
      </c>
      <c r="E333" s="2">
        <v>0</v>
      </c>
      <c r="F333" s="2">
        <v>0</v>
      </c>
      <c r="G333" s="2">
        <v>0</v>
      </c>
      <c r="H333" s="2">
        <v>60</v>
      </c>
      <c r="I333" s="2">
        <v>1</v>
      </c>
      <c r="J333" s="2">
        <v>1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60</v>
      </c>
      <c r="R333" s="2">
        <v>1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</row>
    <row r="334" spans="1:34" x14ac:dyDescent="0.35">
      <c r="A334" s="2" t="s">
        <v>118</v>
      </c>
      <c r="B334" s="2" t="s">
        <v>15</v>
      </c>
      <c r="C334" s="2">
        <v>13</v>
      </c>
      <c r="D334" s="2" t="s">
        <v>1993</v>
      </c>
      <c r="E334" s="2">
        <v>0</v>
      </c>
      <c r="F334" s="2">
        <v>0</v>
      </c>
      <c r="G334" s="2">
        <v>0</v>
      </c>
      <c r="H334" s="2">
        <v>60</v>
      </c>
      <c r="I334" s="2">
        <v>1</v>
      </c>
      <c r="J334" s="2">
        <v>1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60</v>
      </c>
      <c r="R334" s="2">
        <v>1</v>
      </c>
      <c r="S334" s="2">
        <v>1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</row>
    <row r="335" spans="1:34" x14ac:dyDescent="0.35">
      <c r="A335" s="2" t="s">
        <v>118</v>
      </c>
      <c r="B335" s="2" t="s">
        <v>15</v>
      </c>
      <c r="C335" s="2">
        <v>14</v>
      </c>
      <c r="D335" s="2" t="s">
        <v>1992</v>
      </c>
      <c r="E335" s="2">
        <v>0</v>
      </c>
      <c r="F335" s="2">
        <v>0</v>
      </c>
      <c r="G335" s="2">
        <v>0</v>
      </c>
      <c r="H335" s="2">
        <v>35.799999999999997</v>
      </c>
      <c r="I335" s="2">
        <v>1</v>
      </c>
      <c r="J335" s="2">
        <v>0.59699999999999998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60</v>
      </c>
      <c r="R335" s="2">
        <v>1</v>
      </c>
      <c r="S335" s="2">
        <v>1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</row>
    <row r="336" spans="1:34" x14ac:dyDescent="0.35">
      <c r="A336" s="2" t="s">
        <v>118</v>
      </c>
      <c r="B336" s="2" t="s">
        <v>15</v>
      </c>
      <c r="C336" s="2">
        <v>15</v>
      </c>
      <c r="D336" s="2" t="s">
        <v>1991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60</v>
      </c>
      <c r="R336" s="2">
        <v>1</v>
      </c>
      <c r="S336" s="2">
        <v>1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</row>
    <row r="337" spans="1:34" x14ac:dyDescent="0.35">
      <c r="A337" s="2" t="s">
        <v>118</v>
      </c>
      <c r="B337" s="2" t="s">
        <v>15</v>
      </c>
      <c r="C337" s="2">
        <v>16</v>
      </c>
      <c r="D337" s="2" t="s">
        <v>1990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60</v>
      </c>
      <c r="R337" s="2">
        <v>1</v>
      </c>
      <c r="S337" s="2">
        <v>1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</row>
    <row r="338" spans="1:34" x14ac:dyDescent="0.35">
      <c r="A338" s="2" t="s">
        <v>118</v>
      </c>
      <c r="B338" s="2" t="s">
        <v>15</v>
      </c>
      <c r="C338" s="2">
        <v>17</v>
      </c>
      <c r="D338" s="2" t="s">
        <v>1989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60</v>
      </c>
      <c r="R338" s="2">
        <v>1</v>
      </c>
      <c r="S338" s="2">
        <v>1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</row>
    <row r="339" spans="1:34" x14ac:dyDescent="0.35">
      <c r="A339" s="2" t="s">
        <v>118</v>
      </c>
      <c r="B339" s="2" t="s">
        <v>15</v>
      </c>
      <c r="C339" s="2">
        <v>18</v>
      </c>
      <c r="D339" s="2" t="s">
        <v>1988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60</v>
      </c>
      <c r="R339" s="2">
        <v>1</v>
      </c>
      <c r="S339" s="2">
        <v>1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</row>
    <row r="340" spans="1:34" x14ac:dyDescent="0.35">
      <c r="A340" s="2" t="s">
        <v>118</v>
      </c>
      <c r="B340" s="2" t="s">
        <v>15</v>
      </c>
      <c r="C340" s="2">
        <v>19</v>
      </c>
      <c r="D340" s="2" t="s">
        <v>1987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60</v>
      </c>
      <c r="R340" s="2">
        <v>1</v>
      </c>
      <c r="S340" s="2">
        <v>1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</row>
    <row r="341" spans="1:34" x14ac:dyDescent="0.35">
      <c r="A341" s="2" t="s">
        <v>118</v>
      </c>
      <c r="B341" s="2" t="s">
        <v>15</v>
      </c>
      <c r="C341" s="2">
        <v>20</v>
      </c>
      <c r="D341" s="2" t="s">
        <v>1986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60</v>
      </c>
      <c r="R341" s="2">
        <v>1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</row>
    <row r="342" spans="1:34" x14ac:dyDescent="0.35">
      <c r="A342" s="2" t="s">
        <v>2122</v>
      </c>
      <c r="B342" s="2">
        <v>1</v>
      </c>
      <c r="C342" s="2">
        <v>1</v>
      </c>
      <c r="D342" s="2" t="s">
        <v>2123</v>
      </c>
      <c r="E342" s="2">
        <v>7</v>
      </c>
      <c r="F342" s="2">
        <v>1</v>
      </c>
      <c r="G342" s="2">
        <v>0.11700000000000001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6.4779999999999998</v>
      </c>
      <c r="O342" s="2">
        <v>7</v>
      </c>
      <c r="P342" s="2">
        <v>0.108</v>
      </c>
      <c r="Q342" s="2">
        <v>53.478999999999999</v>
      </c>
      <c r="R342" s="2">
        <v>1</v>
      </c>
      <c r="S342" s="2">
        <v>0.89100000000000001</v>
      </c>
      <c r="T342" s="2">
        <v>1.2390000000000001</v>
      </c>
      <c r="U342" s="2">
        <v>1</v>
      </c>
      <c r="V342" s="2">
        <v>2.1000000000000001E-2</v>
      </c>
      <c r="W342" s="2">
        <v>3.1190000000000002</v>
      </c>
      <c r="X342" s="2">
        <v>1</v>
      </c>
      <c r="Y342" s="2">
        <v>5.1999999999999998E-2</v>
      </c>
      <c r="Z342" s="2">
        <v>2.16</v>
      </c>
      <c r="AA342" s="2">
        <v>1</v>
      </c>
      <c r="AB342" s="2">
        <v>3.5999999999999997E-2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</row>
    <row r="343" spans="1:34" x14ac:dyDescent="0.35">
      <c r="A343" s="2" t="s">
        <v>2122</v>
      </c>
      <c r="B343" s="2">
        <v>1</v>
      </c>
      <c r="C343" s="2">
        <v>2</v>
      </c>
      <c r="D343" s="2" t="s">
        <v>1759</v>
      </c>
      <c r="E343" s="2">
        <v>2.6389999999999998</v>
      </c>
      <c r="F343" s="2">
        <v>5</v>
      </c>
      <c r="G343" s="2">
        <v>4.3999999999999997E-2</v>
      </c>
      <c r="H343" s="2">
        <v>6.72</v>
      </c>
      <c r="I343" s="2">
        <v>2</v>
      </c>
      <c r="J343" s="2">
        <v>0.112</v>
      </c>
      <c r="K343" s="2">
        <v>12.118</v>
      </c>
      <c r="L343" s="2">
        <v>6</v>
      </c>
      <c r="M343" s="2">
        <v>0.20200000000000001</v>
      </c>
      <c r="N343" s="2">
        <v>8.1150000000000002</v>
      </c>
      <c r="O343" s="2">
        <v>14</v>
      </c>
      <c r="P343" s="2">
        <v>0.13500000000000001</v>
      </c>
      <c r="Q343" s="2">
        <v>20.76</v>
      </c>
      <c r="R343" s="2">
        <v>1</v>
      </c>
      <c r="S343" s="2">
        <v>0.34599999999999997</v>
      </c>
      <c r="T343" s="2">
        <v>10.199</v>
      </c>
      <c r="U343" s="2">
        <v>1</v>
      </c>
      <c r="V343" s="2">
        <v>0.17</v>
      </c>
      <c r="W343" s="2">
        <v>12.959</v>
      </c>
      <c r="X343" s="2">
        <v>1</v>
      </c>
      <c r="Y343" s="2">
        <v>0.216</v>
      </c>
      <c r="Z343" s="2">
        <v>16.079000000000001</v>
      </c>
      <c r="AA343" s="2">
        <v>1</v>
      </c>
      <c r="AB343" s="2">
        <v>0.26800000000000002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</row>
    <row r="344" spans="1:34" x14ac:dyDescent="0.35">
      <c r="A344" s="2" t="s">
        <v>2122</v>
      </c>
      <c r="B344" s="2">
        <v>1</v>
      </c>
      <c r="C344" s="2">
        <v>3</v>
      </c>
      <c r="D344" s="2" t="s">
        <v>1758</v>
      </c>
      <c r="E344" s="2">
        <v>0</v>
      </c>
      <c r="F344" s="2">
        <v>0</v>
      </c>
      <c r="G344" s="2">
        <v>0</v>
      </c>
      <c r="H344" s="2">
        <v>4.76</v>
      </c>
      <c r="I344" s="2">
        <v>2</v>
      </c>
      <c r="J344" s="2">
        <v>7.9000000000000001E-2</v>
      </c>
      <c r="K344" s="2">
        <v>28.638999999999999</v>
      </c>
      <c r="L344" s="2">
        <v>8</v>
      </c>
      <c r="M344" s="2">
        <v>0.47699999999999998</v>
      </c>
      <c r="N344" s="2">
        <v>9.7149999999999999</v>
      </c>
      <c r="O344" s="2">
        <v>12</v>
      </c>
      <c r="P344" s="2">
        <v>0.16200000000000001</v>
      </c>
      <c r="Q344" s="2">
        <v>20.239000000000001</v>
      </c>
      <c r="R344" s="2">
        <v>2</v>
      </c>
      <c r="S344" s="2">
        <v>0.33700000000000002</v>
      </c>
      <c r="T344" s="2">
        <v>13.917999999999999</v>
      </c>
      <c r="U344" s="2">
        <v>2</v>
      </c>
      <c r="V344" s="2">
        <v>0.23200000000000001</v>
      </c>
      <c r="W344" s="2">
        <v>10.958</v>
      </c>
      <c r="X344" s="2">
        <v>2</v>
      </c>
      <c r="Y344" s="2">
        <v>0.183</v>
      </c>
      <c r="Z344" s="2">
        <v>14.879</v>
      </c>
      <c r="AA344" s="2">
        <v>1</v>
      </c>
      <c r="AB344" s="2">
        <v>0.248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</row>
    <row r="345" spans="1:34" x14ac:dyDescent="0.35">
      <c r="A345" s="2" t="s">
        <v>2122</v>
      </c>
      <c r="B345" s="2">
        <v>1</v>
      </c>
      <c r="C345" s="2">
        <v>4</v>
      </c>
      <c r="D345" s="2" t="s">
        <v>1757</v>
      </c>
      <c r="E345" s="2">
        <v>0.56000000000000005</v>
      </c>
      <c r="F345" s="2">
        <v>2</v>
      </c>
      <c r="G345" s="2">
        <v>8.9999999999999993E-3</v>
      </c>
      <c r="H345" s="2">
        <v>22.92</v>
      </c>
      <c r="I345" s="2">
        <v>3</v>
      </c>
      <c r="J345" s="2">
        <v>0.38200000000000001</v>
      </c>
      <c r="K345" s="2">
        <v>19.158000000000001</v>
      </c>
      <c r="L345" s="2">
        <v>11</v>
      </c>
      <c r="M345" s="2">
        <v>0.31900000000000001</v>
      </c>
      <c r="N345" s="2">
        <v>4.88</v>
      </c>
      <c r="O345" s="2">
        <v>9</v>
      </c>
      <c r="P345" s="2">
        <v>8.1000000000000003E-2</v>
      </c>
      <c r="Q345" s="2">
        <v>15.519</v>
      </c>
      <c r="R345" s="2">
        <v>2</v>
      </c>
      <c r="S345" s="2">
        <v>0.25900000000000001</v>
      </c>
      <c r="T345" s="2">
        <v>29.318000000000001</v>
      </c>
      <c r="U345" s="2">
        <v>2</v>
      </c>
      <c r="V345" s="2">
        <v>0.48899999999999999</v>
      </c>
      <c r="W345" s="2">
        <v>15.159000000000001</v>
      </c>
      <c r="X345" s="2">
        <v>1</v>
      </c>
      <c r="Y345" s="2">
        <v>0.253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</row>
    <row r="346" spans="1:34" x14ac:dyDescent="0.35">
      <c r="A346" s="2" t="s">
        <v>2122</v>
      </c>
      <c r="B346" s="2">
        <v>1</v>
      </c>
      <c r="C346" s="2">
        <v>5</v>
      </c>
      <c r="D346" s="2" t="s">
        <v>1756</v>
      </c>
      <c r="E346" s="2">
        <v>0.28000000000000003</v>
      </c>
      <c r="F346" s="2">
        <v>1</v>
      </c>
      <c r="G346" s="2">
        <v>5.0000000000000001E-3</v>
      </c>
      <c r="H346" s="2">
        <v>37.92</v>
      </c>
      <c r="I346" s="2">
        <v>4</v>
      </c>
      <c r="J346" s="2">
        <v>0.63200000000000001</v>
      </c>
      <c r="K346" s="2">
        <v>7.1559999999999997</v>
      </c>
      <c r="L346" s="2">
        <v>6</v>
      </c>
      <c r="M346" s="2">
        <v>0.11899999999999999</v>
      </c>
      <c r="N346" s="2">
        <v>5.1970000000000001</v>
      </c>
      <c r="O346" s="2">
        <v>8</v>
      </c>
      <c r="P346" s="2">
        <v>8.6999999999999994E-2</v>
      </c>
      <c r="Q346" s="2">
        <v>0.27900000000000003</v>
      </c>
      <c r="R346" s="2">
        <v>1</v>
      </c>
      <c r="S346" s="2">
        <v>5.0000000000000001E-3</v>
      </c>
      <c r="T346" s="2">
        <v>2.4790000000000001</v>
      </c>
      <c r="U346" s="2">
        <v>1</v>
      </c>
      <c r="V346" s="2">
        <v>4.1000000000000002E-2</v>
      </c>
      <c r="W346" s="2">
        <v>21.077999999999999</v>
      </c>
      <c r="X346" s="2">
        <v>2</v>
      </c>
      <c r="Y346" s="2">
        <v>0.35099999999999998</v>
      </c>
      <c r="Z346" s="2">
        <v>36.158999999999999</v>
      </c>
      <c r="AA346" s="2">
        <v>2</v>
      </c>
      <c r="AB346" s="2">
        <v>0.60299999999999998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</row>
    <row r="347" spans="1:34" x14ac:dyDescent="0.35">
      <c r="A347" s="2" t="s">
        <v>2122</v>
      </c>
      <c r="B347" s="2">
        <v>1</v>
      </c>
      <c r="C347" s="2">
        <v>6</v>
      </c>
      <c r="D347" s="2" t="s">
        <v>1755</v>
      </c>
      <c r="E347" s="2">
        <v>0.32</v>
      </c>
      <c r="F347" s="2">
        <v>1</v>
      </c>
      <c r="G347" s="2">
        <v>5.0000000000000001E-3</v>
      </c>
      <c r="H347" s="2">
        <v>40.04</v>
      </c>
      <c r="I347" s="2">
        <v>2</v>
      </c>
      <c r="J347" s="2">
        <v>0.66700000000000004</v>
      </c>
      <c r="K347" s="2">
        <v>4.7190000000000003</v>
      </c>
      <c r="L347" s="2">
        <v>2</v>
      </c>
      <c r="M347" s="2">
        <v>7.9000000000000001E-2</v>
      </c>
      <c r="N347" s="2">
        <v>2.08</v>
      </c>
      <c r="O347" s="2">
        <v>4</v>
      </c>
      <c r="P347" s="2">
        <v>3.5000000000000003E-2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2.4390000000000001</v>
      </c>
      <c r="X347" s="2">
        <v>1</v>
      </c>
      <c r="Y347" s="2">
        <v>4.1000000000000002E-2</v>
      </c>
      <c r="Z347" s="2">
        <v>57.558999999999997</v>
      </c>
      <c r="AA347" s="2">
        <v>2</v>
      </c>
      <c r="AB347" s="2">
        <v>0.95899999999999996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</row>
    <row r="348" spans="1:34" x14ac:dyDescent="0.35">
      <c r="A348" s="2" t="s">
        <v>2122</v>
      </c>
      <c r="B348" s="2">
        <v>1</v>
      </c>
      <c r="C348" s="2">
        <v>7</v>
      </c>
      <c r="D348" s="2" t="s">
        <v>1754</v>
      </c>
      <c r="E348" s="2">
        <v>31.638999999999999</v>
      </c>
      <c r="F348" s="2">
        <v>4</v>
      </c>
      <c r="G348" s="2">
        <v>0.52700000000000002</v>
      </c>
      <c r="H348" s="2">
        <v>0</v>
      </c>
      <c r="I348" s="2">
        <v>0</v>
      </c>
      <c r="J348" s="2">
        <v>0</v>
      </c>
      <c r="K348" s="2">
        <v>5.5179999999999998</v>
      </c>
      <c r="L348" s="2">
        <v>3</v>
      </c>
      <c r="M348" s="2">
        <v>9.1999999999999998E-2</v>
      </c>
      <c r="N348" s="2">
        <v>8.52</v>
      </c>
      <c r="O348" s="2">
        <v>8</v>
      </c>
      <c r="P348" s="2">
        <v>0.14199999999999999</v>
      </c>
      <c r="Q348" s="2">
        <v>8.3989999999999991</v>
      </c>
      <c r="R348" s="2">
        <v>1</v>
      </c>
      <c r="S348" s="2">
        <v>0.14000000000000001</v>
      </c>
      <c r="T348" s="2">
        <v>38.798999999999999</v>
      </c>
      <c r="U348" s="2">
        <v>2</v>
      </c>
      <c r="V348" s="2">
        <v>0.64700000000000002</v>
      </c>
      <c r="W348" s="2">
        <v>5.8789999999999996</v>
      </c>
      <c r="X348" s="2">
        <v>1</v>
      </c>
      <c r="Y348" s="2">
        <v>9.8000000000000004E-2</v>
      </c>
      <c r="Z348" s="2">
        <v>6.9189999999999996</v>
      </c>
      <c r="AA348" s="2">
        <v>1</v>
      </c>
      <c r="AB348" s="2">
        <v>0.115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</row>
    <row r="349" spans="1:34" x14ac:dyDescent="0.35">
      <c r="A349" s="2" t="s">
        <v>2122</v>
      </c>
      <c r="B349" s="2">
        <v>1</v>
      </c>
      <c r="C349" s="2">
        <v>8</v>
      </c>
      <c r="D349" s="2" t="s">
        <v>1753</v>
      </c>
      <c r="E349" s="2">
        <v>6.52</v>
      </c>
      <c r="F349" s="2">
        <v>5</v>
      </c>
      <c r="G349" s="2">
        <v>0.109</v>
      </c>
      <c r="H349" s="2">
        <v>0</v>
      </c>
      <c r="I349" s="2">
        <v>0</v>
      </c>
      <c r="J349" s="2">
        <v>0</v>
      </c>
      <c r="K349" s="2">
        <v>25.32</v>
      </c>
      <c r="L349" s="2">
        <v>7</v>
      </c>
      <c r="M349" s="2">
        <v>0.42199999999999999</v>
      </c>
      <c r="N349" s="2">
        <v>3.84</v>
      </c>
      <c r="O349" s="2">
        <v>5</v>
      </c>
      <c r="P349" s="2">
        <v>6.4000000000000001E-2</v>
      </c>
      <c r="Q349" s="2">
        <v>0</v>
      </c>
      <c r="R349" s="2">
        <v>0</v>
      </c>
      <c r="S349" s="2">
        <v>0</v>
      </c>
      <c r="T349" s="2">
        <v>16.158999999999999</v>
      </c>
      <c r="U349" s="2">
        <v>1</v>
      </c>
      <c r="V349" s="2">
        <v>0.26900000000000002</v>
      </c>
      <c r="W349" s="2">
        <v>43.84</v>
      </c>
      <c r="X349" s="2">
        <v>1</v>
      </c>
      <c r="Y349" s="2">
        <v>0.73099999999999998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</row>
    <row r="350" spans="1:34" x14ac:dyDescent="0.35">
      <c r="A350" s="2" t="s">
        <v>2122</v>
      </c>
      <c r="B350" s="2">
        <v>1</v>
      </c>
      <c r="C350" s="2">
        <v>9</v>
      </c>
      <c r="D350" s="2" t="s">
        <v>1752</v>
      </c>
      <c r="E350" s="2">
        <v>4.5599999999999996</v>
      </c>
      <c r="F350" s="2">
        <v>5</v>
      </c>
      <c r="G350" s="2">
        <v>7.5999999999999998E-2</v>
      </c>
      <c r="H350" s="2">
        <v>0</v>
      </c>
      <c r="I350" s="2">
        <v>0</v>
      </c>
      <c r="J350" s="2">
        <v>0</v>
      </c>
      <c r="K350" s="2">
        <v>30.48</v>
      </c>
      <c r="L350" s="2">
        <v>7</v>
      </c>
      <c r="M350" s="2">
        <v>0.50800000000000001</v>
      </c>
      <c r="N350" s="2">
        <v>2.7189999999999999</v>
      </c>
      <c r="O350" s="2">
        <v>5</v>
      </c>
      <c r="P350" s="2">
        <v>4.4999999999999998E-2</v>
      </c>
      <c r="Q350" s="2">
        <v>11.56</v>
      </c>
      <c r="R350" s="2">
        <v>1</v>
      </c>
      <c r="S350" s="2">
        <v>0.193</v>
      </c>
      <c r="T350" s="2">
        <v>6.2389999999999999</v>
      </c>
      <c r="U350" s="2">
        <v>1</v>
      </c>
      <c r="V350" s="2">
        <v>0.104</v>
      </c>
      <c r="W350" s="2">
        <v>42.198999999999998</v>
      </c>
      <c r="X350" s="2">
        <v>1</v>
      </c>
      <c r="Y350" s="2">
        <v>0.70299999999999996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</row>
    <row r="351" spans="1:34" x14ac:dyDescent="0.35">
      <c r="A351" s="2" t="s">
        <v>2122</v>
      </c>
      <c r="B351" s="2">
        <v>1</v>
      </c>
      <c r="C351" s="2">
        <v>10</v>
      </c>
      <c r="D351" s="2" t="s">
        <v>1751</v>
      </c>
      <c r="E351" s="2">
        <v>6.48</v>
      </c>
      <c r="F351" s="2">
        <v>4</v>
      </c>
      <c r="G351" s="2">
        <v>0.108</v>
      </c>
      <c r="H351" s="2">
        <v>0</v>
      </c>
      <c r="I351" s="2">
        <v>0</v>
      </c>
      <c r="J351" s="2">
        <v>0</v>
      </c>
      <c r="K351" s="2">
        <v>22.84</v>
      </c>
      <c r="L351" s="2">
        <v>9</v>
      </c>
      <c r="M351" s="2">
        <v>0.38100000000000001</v>
      </c>
      <c r="N351" s="2">
        <v>4.8390000000000004</v>
      </c>
      <c r="O351" s="2">
        <v>7</v>
      </c>
      <c r="P351" s="2">
        <v>8.1000000000000003E-2</v>
      </c>
      <c r="Q351" s="2">
        <v>32.319000000000003</v>
      </c>
      <c r="R351" s="2">
        <v>2</v>
      </c>
      <c r="S351" s="2">
        <v>0.53900000000000003</v>
      </c>
      <c r="T351" s="2">
        <v>27.678999999999998</v>
      </c>
      <c r="U351" s="2">
        <v>1</v>
      </c>
      <c r="V351" s="2">
        <v>0.46100000000000002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</row>
    <row r="352" spans="1:34" x14ac:dyDescent="0.35">
      <c r="A352" s="2" t="s">
        <v>2122</v>
      </c>
      <c r="B352" s="2">
        <v>1</v>
      </c>
      <c r="C352" s="2">
        <v>11</v>
      </c>
      <c r="D352" s="2" t="s">
        <v>1750</v>
      </c>
      <c r="E352" s="2">
        <v>9.5589999999999993</v>
      </c>
      <c r="F352" s="2">
        <v>5</v>
      </c>
      <c r="G352" s="2">
        <v>0.159</v>
      </c>
      <c r="H352" s="2">
        <v>0</v>
      </c>
      <c r="I352" s="2">
        <v>0</v>
      </c>
      <c r="J352" s="2">
        <v>0</v>
      </c>
      <c r="K352" s="2">
        <v>27.08</v>
      </c>
      <c r="L352" s="2">
        <v>7</v>
      </c>
      <c r="M352" s="2">
        <v>0.45100000000000001</v>
      </c>
      <c r="N352" s="2">
        <v>4.88</v>
      </c>
      <c r="O352" s="2">
        <v>5</v>
      </c>
      <c r="P352" s="2">
        <v>8.1000000000000003E-2</v>
      </c>
      <c r="Q352" s="2">
        <v>9.5190000000000001</v>
      </c>
      <c r="R352" s="2">
        <v>1</v>
      </c>
      <c r="S352" s="2">
        <v>0.159</v>
      </c>
      <c r="T352" s="2">
        <v>9.8390000000000004</v>
      </c>
      <c r="U352" s="2">
        <v>1</v>
      </c>
      <c r="V352" s="2">
        <v>0.16400000000000001</v>
      </c>
      <c r="W352" s="2">
        <v>6.0789999999999997</v>
      </c>
      <c r="X352" s="2">
        <v>1</v>
      </c>
      <c r="Y352" s="2">
        <v>0.10100000000000001</v>
      </c>
      <c r="Z352" s="2">
        <v>34.56</v>
      </c>
      <c r="AA352" s="2">
        <v>1</v>
      </c>
      <c r="AB352" s="2">
        <v>0.57599999999999996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</row>
    <row r="353" spans="1:34" x14ac:dyDescent="0.35">
      <c r="A353" s="2" t="s">
        <v>2122</v>
      </c>
      <c r="B353" s="2">
        <v>1</v>
      </c>
      <c r="C353" s="2">
        <v>12</v>
      </c>
      <c r="D353" s="2" t="s">
        <v>1749</v>
      </c>
      <c r="E353" s="2">
        <v>35.159999999999997</v>
      </c>
      <c r="F353" s="2">
        <v>2</v>
      </c>
      <c r="G353" s="2">
        <v>0.58599999999999997</v>
      </c>
      <c r="H353" s="2">
        <v>0</v>
      </c>
      <c r="I353" s="2">
        <v>0</v>
      </c>
      <c r="J353" s="2">
        <v>0</v>
      </c>
      <c r="K353" s="2">
        <v>17.12</v>
      </c>
      <c r="L353" s="2">
        <v>3</v>
      </c>
      <c r="M353" s="2">
        <v>0.28499999999999998</v>
      </c>
      <c r="N353" s="2">
        <v>1.2789999999999999</v>
      </c>
      <c r="O353" s="2">
        <v>3</v>
      </c>
      <c r="P353" s="2">
        <v>2.1000000000000001E-2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52.04</v>
      </c>
      <c r="X353" s="2">
        <v>1</v>
      </c>
      <c r="Y353" s="2">
        <v>0.86699999999999999</v>
      </c>
      <c r="Z353" s="2">
        <v>7.9589999999999996</v>
      </c>
      <c r="AA353" s="2">
        <v>1</v>
      </c>
      <c r="AB353" s="2">
        <v>0.13300000000000001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</row>
    <row r="354" spans="1:34" x14ac:dyDescent="0.35">
      <c r="A354" s="2" t="s">
        <v>2122</v>
      </c>
      <c r="B354" s="2">
        <v>1</v>
      </c>
      <c r="C354" s="2">
        <v>13</v>
      </c>
      <c r="D354" s="2" t="s">
        <v>1748</v>
      </c>
      <c r="E354" s="2">
        <v>30.44</v>
      </c>
      <c r="F354" s="2">
        <v>6</v>
      </c>
      <c r="G354" s="2">
        <v>0.50700000000000001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0.28000000000000003</v>
      </c>
      <c r="O354" s="2">
        <v>1</v>
      </c>
      <c r="P354" s="2">
        <v>5.0000000000000001E-3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60</v>
      </c>
      <c r="X354" s="2">
        <v>1</v>
      </c>
      <c r="Y354" s="2">
        <v>1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</row>
    <row r="355" spans="1:34" x14ac:dyDescent="0.35">
      <c r="A355" s="2" t="s">
        <v>2122</v>
      </c>
      <c r="B355" s="2">
        <v>1</v>
      </c>
      <c r="C355" s="2">
        <v>14</v>
      </c>
      <c r="D355" s="2" t="s">
        <v>1747</v>
      </c>
      <c r="E355" s="2">
        <v>1.48</v>
      </c>
      <c r="F355" s="2">
        <v>2</v>
      </c>
      <c r="G355" s="2">
        <v>2.5000000000000001E-2</v>
      </c>
      <c r="H355" s="2">
        <v>0</v>
      </c>
      <c r="I355" s="2">
        <v>0</v>
      </c>
      <c r="J355" s="2">
        <v>0</v>
      </c>
      <c r="K355" s="2">
        <v>5.72</v>
      </c>
      <c r="L355" s="2">
        <v>2</v>
      </c>
      <c r="M355" s="2">
        <v>9.5000000000000001E-2</v>
      </c>
      <c r="N355" s="2">
        <v>1.76</v>
      </c>
      <c r="O355" s="2">
        <v>3</v>
      </c>
      <c r="P355" s="2">
        <v>2.9000000000000001E-2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52.039000000000001</v>
      </c>
      <c r="X355" s="2">
        <v>1</v>
      </c>
      <c r="Y355" s="2">
        <v>0.86699999999999999</v>
      </c>
      <c r="Z355" s="2">
        <v>7.96</v>
      </c>
      <c r="AA355" s="2">
        <v>1</v>
      </c>
      <c r="AB355" s="2">
        <v>0.13300000000000001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</row>
    <row r="356" spans="1:34" x14ac:dyDescent="0.35">
      <c r="A356" s="2" t="s">
        <v>2122</v>
      </c>
      <c r="B356" s="2">
        <v>1</v>
      </c>
      <c r="C356" s="2">
        <v>15</v>
      </c>
      <c r="D356" s="2" t="s">
        <v>1746</v>
      </c>
      <c r="E356" s="2">
        <v>0.56000000000000005</v>
      </c>
      <c r="F356" s="2">
        <v>1</v>
      </c>
      <c r="G356" s="2">
        <v>8.9999999999999993E-3</v>
      </c>
      <c r="H356" s="2">
        <v>0</v>
      </c>
      <c r="I356" s="2">
        <v>0</v>
      </c>
      <c r="J356" s="2">
        <v>0</v>
      </c>
      <c r="K356" s="2">
        <v>1.76</v>
      </c>
      <c r="L356" s="2">
        <v>1</v>
      </c>
      <c r="M356" s="2">
        <v>2.9000000000000001E-2</v>
      </c>
      <c r="N356" s="2">
        <v>0.88</v>
      </c>
      <c r="O356" s="2">
        <v>2</v>
      </c>
      <c r="P356" s="2">
        <v>1.4999999999999999E-2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60</v>
      </c>
      <c r="AA356" s="2">
        <v>1</v>
      </c>
      <c r="AB356" s="2">
        <v>1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</row>
    <row r="357" spans="1:34" x14ac:dyDescent="0.35">
      <c r="A357" s="2" t="s">
        <v>2122</v>
      </c>
      <c r="B357" s="2">
        <v>1</v>
      </c>
      <c r="C357" s="2">
        <v>16</v>
      </c>
      <c r="D357" s="2" t="s">
        <v>1745</v>
      </c>
      <c r="E357" s="2">
        <v>3.76</v>
      </c>
      <c r="F357" s="2">
        <v>2</v>
      </c>
      <c r="G357" s="2">
        <v>6.3E-2</v>
      </c>
      <c r="H357" s="2">
        <v>0</v>
      </c>
      <c r="I357" s="2">
        <v>0</v>
      </c>
      <c r="J357" s="2">
        <v>0</v>
      </c>
      <c r="K357" s="2">
        <v>10.32</v>
      </c>
      <c r="L357" s="2">
        <v>3</v>
      </c>
      <c r="M357" s="2">
        <v>0.17199999999999999</v>
      </c>
      <c r="N357" s="2">
        <v>1</v>
      </c>
      <c r="O357" s="2">
        <v>2</v>
      </c>
      <c r="P357" s="2">
        <v>1.7000000000000001E-2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60</v>
      </c>
      <c r="AA357" s="2">
        <v>1</v>
      </c>
      <c r="AB357" s="2">
        <v>1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</row>
    <row r="358" spans="1:34" x14ac:dyDescent="0.35">
      <c r="A358" s="2" t="s">
        <v>2122</v>
      </c>
      <c r="B358" s="2">
        <v>1</v>
      </c>
      <c r="C358" s="2">
        <v>17</v>
      </c>
      <c r="D358" s="2" t="s">
        <v>1744</v>
      </c>
      <c r="E358" s="2">
        <v>1.88</v>
      </c>
      <c r="F358" s="2">
        <v>3</v>
      </c>
      <c r="G358" s="2">
        <v>3.1E-2</v>
      </c>
      <c r="H358" s="2">
        <v>0</v>
      </c>
      <c r="I358" s="2">
        <v>0</v>
      </c>
      <c r="J358" s="2">
        <v>0</v>
      </c>
      <c r="K358" s="2">
        <v>20.68</v>
      </c>
      <c r="L358" s="2">
        <v>4</v>
      </c>
      <c r="M358" s="2">
        <v>0.34499999999999997</v>
      </c>
      <c r="N358" s="2">
        <v>0.6</v>
      </c>
      <c r="O358" s="2">
        <v>2</v>
      </c>
      <c r="P358" s="2">
        <v>0.01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60</v>
      </c>
      <c r="AA358" s="2">
        <v>1</v>
      </c>
      <c r="AB358" s="2">
        <v>1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</row>
    <row r="359" spans="1:34" x14ac:dyDescent="0.35">
      <c r="A359" s="2" t="s">
        <v>2122</v>
      </c>
      <c r="B359" s="2">
        <v>1</v>
      </c>
      <c r="C359" s="2">
        <v>18</v>
      </c>
      <c r="D359" s="2" t="s">
        <v>1743</v>
      </c>
      <c r="E359" s="2">
        <v>2.12</v>
      </c>
      <c r="F359" s="2">
        <v>2</v>
      </c>
      <c r="G359" s="2">
        <v>3.5000000000000003E-2</v>
      </c>
      <c r="H359" s="2">
        <v>4.68</v>
      </c>
      <c r="I359" s="2">
        <v>1</v>
      </c>
      <c r="J359" s="2">
        <v>7.8E-2</v>
      </c>
      <c r="K359" s="2">
        <v>24.44</v>
      </c>
      <c r="L359" s="2">
        <v>7</v>
      </c>
      <c r="M359" s="2">
        <v>0.40699999999999997</v>
      </c>
      <c r="N359" s="2">
        <v>7.92</v>
      </c>
      <c r="O359" s="2">
        <v>6</v>
      </c>
      <c r="P359" s="2">
        <v>0.13200000000000001</v>
      </c>
      <c r="Q359" s="2">
        <v>0</v>
      </c>
      <c r="R359" s="2">
        <v>0</v>
      </c>
      <c r="S359" s="2">
        <v>0</v>
      </c>
      <c r="T359" s="2">
        <v>32.439</v>
      </c>
      <c r="U359" s="2">
        <v>1</v>
      </c>
      <c r="V359" s="2">
        <v>0.54100000000000004</v>
      </c>
      <c r="W359" s="2">
        <v>6.9580000000000002</v>
      </c>
      <c r="X359" s="2">
        <v>2</v>
      </c>
      <c r="Y359" s="2">
        <v>0.11600000000000001</v>
      </c>
      <c r="Z359" s="2">
        <v>20.599</v>
      </c>
      <c r="AA359" s="2">
        <v>2</v>
      </c>
      <c r="AB359" s="2">
        <v>0.34300000000000003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</row>
    <row r="360" spans="1:34" x14ac:dyDescent="0.35">
      <c r="A360" s="2" t="s">
        <v>2122</v>
      </c>
      <c r="B360" s="2">
        <v>1</v>
      </c>
      <c r="C360" s="2">
        <v>19</v>
      </c>
      <c r="D360" s="2" t="s">
        <v>1742</v>
      </c>
      <c r="E360" s="2">
        <v>0</v>
      </c>
      <c r="F360" s="2">
        <v>0</v>
      </c>
      <c r="G360" s="2">
        <v>0</v>
      </c>
      <c r="H360" s="2">
        <v>35.92</v>
      </c>
      <c r="I360" s="2">
        <v>3</v>
      </c>
      <c r="J360" s="2">
        <v>0.59899999999999998</v>
      </c>
      <c r="K360" s="2">
        <v>14.477</v>
      </c>
      <c r="L360" s="2">
        <v>6</v>
      </c>
      <c r="M360" s="2">
        <v>0.24099999999999999</v>
      </c>
      <c r="N360" s="2">
        <v>1.958</v>
      </c>
      <c r="O360" s="2">
        <v>3</v>
      </c>
      <c r="P360" s="2">
        <v>3.3000000000000002E-2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60</v>
      </c>
      <c r="AA360" s="2">
        <v>1</v>
      </c>
      <c r="AB360" s="2">
        <v>1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</row>
    <row r="361" spans="1:34" x14ac:dyDescent="0.35">
      <c r="A361" s="2" t="s">
        <v>2122</v>
      </c>
      <c r="B361" s="2">
        <v>1</v>
      </c>
      <c r="C361" s="2">
        <v>20</v>
      </c>
      <c r="D361" s="2" t="s">
        <v>1741</v>
      </c>
      <c r="E361" s="2">
        <v>0</v>
      </c>
      <c r="F361" s="2">
        <v>0</v>
      </c>
      <c r="G361" s="2">
        <v>0</v>
      </c>
      <c r="H361" s="2">
        <v>15.04</v>
      </c>
      <c r="I361" s="2">
        <v>3</v>
      </c>
      <c r="J361" s="2">
        <v>0.251</v>
      </c>
      <c r="K361" s="2">
        <v>33.716999999999999</v>
      </c>
      <c r="L361" s="2">
        <v>5</v>
      </c>
      <c r="M361" s="2">
        <v>0.56200000000000006</v>
      </c>
      <c r="N361" s="2">
        <v>2.9990000000000001</v>
      </c>
      <c r="O361" s="2">
        <v>4</v>
      </c>
      <c r="P361" s="2">
        <v>0.05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37.679000000000002</v>
      </c>
      <c r="X361" s="2">
        <v>1</v>
      </c>
      <c r="Y361" s="2">
        <v>0.628</v>
      </c>
      <c r="Z361" s="2">
        <v>22.318999999999999</v>
      </c>
      <c r="AA361" s="2">
        <v>2</v>
      </c>
      <c r="AB361" s="2">
        <v>0.372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</row>
    <row r="362" spans="1:34" x14ac:dyDescent="0.35">
      <c r="A362" s="2" t="s">
        <v>119</v>
      </c>
      <c r="B362" s="2">
        <v>56861</v>
      </c>
      <c r="C362" s="2">
        <v>1</v>
      </c>
      <c r="D362" s="2" t="s">
        <v>1985</v>
      </c>
      <c r="E362" s="2">
        <v>0.64</v>
      </c>
      <c r="F362" s="2">
        <v>2</v>
      </c>
      <c r="G362" s="2">
        <v>1.0999999999999999E-2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0.439</v>
      </c>
      <c r="O362" s="2">
        <v>1</v>
      </c>
      <c r="P362" s="2">
        <v>7.0000000000000001E-3</v>
      </c>
      <c r="Q362" s="2">
        <v>7.9189999999999996</v>
      </c>
      <c r="R362" s="2">
        <v>7</v>
      </c>
      <c r="S362" s="2">
        <v>0.13200000000000001</v>
      </c>
      <c r="T362" s="2">
        <v>0</v>
      </c>
      <c r="U362" s="2">
        <v>0</v>
      </c>
      <c r="V362" s="2">
        <v>0</v>
      </c>
      <c r="W362" s="2">
        <v>56.439</v>
      </c>
      <c r="X362" s="2">
        <v>1</v>
      </c>
      <c r="Y362" s="2">
        <v>0.94099999999999995</v>
      </c>
      <c r="Z362" s="2">
        <v>2.1589999999999998</v>
      </c>
      <c r="AA362" s="2">
        <v>1</v>
      </c>
      <c r="AB362" s="2">
        <v>3.5999999999999997E-2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</row>
    <row r="363" spans="1:34" x14ac:dyDescent="0.35">
      <c r="A363" s="2" t="s">
        <v>119</v>
      </c>
      <c r="B363" s="2">
        <v>56861</v>
      </c>
      <c r="C363" s="2">
        <v>2</v>
      </c>
      <c r="D363" s="2" t="s">
        <v>1984</v>
      </c>
      <c r="E363" s="2">
        <v>2.2370000000000001</v>
      </c>
      <c r="F363" s="2">
        <v>4</v>
      </c>
      <c r="G363" s="2">
        <v>3.6999999999999998E-2</v>
      </c>
      <c r="H363" s="2">
        <v>0</v>
      </c>
      <c r="I363" s="2">
        <v>0</v>
      </c>
      <c r="J363" s="2">
        <v>0</v>
      </c>
      <c r="K363" s="2">
        <v>4.359</v>
      </c>
      <c r="L363" s="2">
        <v>3</v>
      </c>
      <c r="M363" s="2">
        <v>7.2999999999999995E-2</v>
      </c>
      <c r="N363" s="2">
        <v>22.992999999999999</v>
      </c>
      <c r="O363" s="2">
        <v>10</v>
      </c>
      <c r="P363" s="2">
        <v>0.38300000000000001</v>
      </c>
      <c r="Q363" s="2">
        <v>16.151</v>
      </c>
      <c r="R363" s="2">
        <v>22</v>
      </c>
      <c r="S363" s="2">
        <v>0.26900000000000002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3.44</v>
      </c>
      <c r="AA363" s="2">
        <v>1</v>
      </c>
      <c r="AB363" s="2">
        <v>5.7000000000000002E-2</v>
      </c>
      <c r="AC363" s="2">
        <v>34.676000000000002</v>
      </c>
      <c r="AD363" s="2">
        <v>4</v>
      </c>
      <c r="AE363" s="2">
        <v>0.57799999999999996</v>
      </c>
      <c r="AF363" s="2">
        <v>0</v>
      </c>
      <c r="AG363" s="2">
        <v>0</v>
      </c>
      <c r="AH363" s="2">
        <v>0</v>
      </c>
    </row>
    <row r="364" spans="1:34" x14ac:dyDescent="0.35">
      <c r="A364" s="2" t="s">
        <v>119</v>
      </c>
      <c r="B364" s="2">
        <v>56861</v>
      </c>
      <c r="C364" s="2">
        <v>3</v>
      </c>
      <c r="D364" s="2" t="s">
        <v>1983</v>
      </c>
      <c r="E364" s="2">
        <v>0.39800000000000002</v>
      </c>
      <c r="F364" s="2">
        <v>2</v>
      </c>
      <c r="G364" s="2">
        <v>7.0000000000000001E-3</v>
      </c>
      <c r="H364" s="2">
        <v>0</v>
      </c>
      <c r="I364" s="2">
        <v>0</v>
      </c>
      <c r="J364" s="2">
        <v>0</v>
      </c>
      <c r="K364" s="2">
        <v>1.8779999999999999</v>
      </c>
      <c r="L364" s="2">
        <v>3</v>
      </c>
      <c r="M364" s="2">
        <v>3.1E-2</v>
      </c>
      <c r="N364" s="2">
        <v>4.3170000000000002</v>
      </c>
      <c r="O364" s="2">
        <v>6</v>
      </c>
      <c r="P364" s="2">
        <v>7.1999999999999995E-2</v>
      </c>
      <c r="Q364" s="2">
        <v>2.3180000000000001</v>
      </c>
      <c r="R364" s="2">
        <v>6</v>
      </c>
      <c r="S364" s="2">
        <v>3.9E-2</v>
      </c>
      <c r="T364" s="2">
        <v>43.16</v>
      </c>
      <c r="U364" s="2">
        <v>2</v>
      </c>
      <c r="V364" s="2">
        <v>0.71899999999999997</v>
      </c>
      <c r="W364" s="2">
        <v>12.917999999999999</v>
      </c>
      <c r="X364" s="2">
        <v>2</v>
      </c>
      <c r="Y364" s="2">
        <v>0.215</v>
      </c>
      <c r="Z364" s="2">
        <v>47.078000000000003</v>
      </c>
      <c r="AA364" s="2">
        <v>3</v>
      </c>
      <c r="AB364" s="2">
        <v>0.78500000000000003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</row>
    <row r="365" spans="1:34" x14ac:dyDescent="0.35">
      <c r="A365" s="2" t="s">
        <v>119</v>
      </c>
      <c r="B365" s="2">
        <v>56861</v>
      </c>
      <c r="C365" s="2">
        <v>4</v>
      </c>
      <c r="D365" s="2" t="s">
        <v>1982</v>
      </c>
      <c r="E365" s="2">
        <v>37.4</v>
      </c>
      <c r="F365" s="2">
        <v>1</v>
      </c>
      <c r="G365" s="2">
        <v>0.623</v>
      </c>
      <c r="H365" s="2">
        <v>0</v>
      </c>
      <c r="I365" s="2">
        <v>0</v>
      </c>
      <c r="J365" s="2">
        <v>0</v>
      </c>
      <c r="K365" s="2">
        <v>29.077999999999999</v>
      </c>
      <c r="L365" s="2">
        <v>9</v>
      </c>
      <c r="M365" s="2">
        <v>0.48499999999999999</v>
      </c>
      <c r="N365" s="2">
        <v>4.7569999999999997</v>
      </c>
      <c r="O365" s="2">
        <v>3</v>
      </c>
      <c r="P365" s="2">
        <v>7.9000000000000001E-2</v>
      </c>
      <c r="Q365" s="2">
        <v>3.395</v>
      </c>
      <c r="R365" s="2">
        <v>6</v>
      </c>
      <c r="S365" s="2">
        <v>5.7000000000000002E-2</v>
      </c>
      <c r="T365" s="2">
        <v>11.638999999999999</v>
      </c>
      <c r="U365" s="2">
        <v>4</v>
      </c>
      <c r="V365" s="2">
        <v>0.19400000000000001</v>
      </c>
      <c r="W365" s="2">
        <v>27.439</v>
      </c>
      <c r="X365" s="2">
        <v>2</v>
      </c>
      <c r="Y365" s="2">
        <v>0.45700000000000002</v>
      </c>
      <c r="Z365" s="2">
        <v>19.077999999999999</v>
      </c>
      <c r="AA365" s="2">
        <v>3</v>
      </c>
      <c r="AB365" s="2">
        <v>0.318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</row>
    <row r="366" spans="1:34" x14ac:dyDescent="0.35">
      <c r="A366" s="2" t="s">
        <v>119</v>
      </c>
      <c r="B366" s="2">
        <v>56861</v>
      </c>
      <c r="C366" s="2">
        <v>5</v>
      </c>
      <c r="D366" s="2" t="s">
        <v>1981</v>
      </c>
      <c r="E366" s="2">
        <v>41.158000000000001</v>
      </c>
      <c r="F366" s="2">
        <v>6</v>
      </c>
      <c r="G366" s="2">
        <v>0.68600000000000005</v>
      </c>
      <c r="H366" s="2">
        <v>0</v>
      </c>
      <c r="I366" s="2">
        <v>0</v>
      </c>
      <c r="J366" s="2">
        <v>0</v>
      </c>
      <c r="K366" s="2">
        <v>7.7590000000000003</v>
      </c>
      <c r="L366" s="2">
        <v>3</v>
      </c>
      <c r="M366" s="2">
        <v>0.129</v>
      </c>
      <c r="N366" s="2">
        <v>0</v>
      </c>
      <c r="O366" s="2">
        <v>0</v>
      </c>
      <c r="P366" s="2">
        <v>0</v>
      </c>
      <c r="Q366" s="2">
        <v>1.6379999999999999</v>
      </c>
      <c r="R366" s="2">
        <v>4</v>
      </c>
      <c r="S366" s="2">
        <v>2.7E-2</v>
      </c>
      <c r="T366" s="2">
        <v>37.68</v>
      </c>
      <c r="U366" s="2">
        <v>1</v>
      </c>
      <c r="V366" s="2">
        <v>0.628</v>
      </c>
      <c r="W366" s="2">
        <v>47.918999999999997</v>
      </c>
      <c r="X366" s="2">
        <v>1</v>
      </c>
      <c r="Y366" s="2">
        <v>0.79900000000000004</v>
      </c>
      <c r="Z366" s="2">
        <v>12.08</v>
      </c>
      <c r="AA366" s="2">
        <v>1</v>
      </c>
      <c r="AB366" s="2">
        <v>0.20100000000000001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</row>
    <row r="367" spans="1:34" x14ac:dyDescent="0.35">
      <c r="A367" s="2" t="s">
        <v>119</v>
      </c>
      <c r="B367" s="2">
        <v>56861</v>
      </c>
      <c r="C367" s="2">
        <v>6</v>
      </c>
      <c r="D367" s="2" t="s">
        <v>1980</v>
      </c>
      <c r="E367" s="2">
        <v>32.156999999999996</v>
      </c>
      <c r="F367" s="2">
        <v>7</v>
      </c>
      <c r="G367" s="2">
        <v>0.53600000000000003</v>
      </c>
      <c r="H367" s="2">
        <v>0</v>
      </c>
      <c r="I367" s="2">
        <v>0</v>
      </c>
      <c r="J367" s="2">
        <v>0</v>
      </c>
      <c r="K367" s="2">
        <v>6.7169999999999996</v>
      </c>
      <c r="L367" s="2">
        <v>6</v>
      </c>
      <c r="M367" s="2">
        <v>0.112</v>
      </c>
      <c r="N367" s="2">
        <v>2.5169999999999999</v>
      </c>
      <c r="O367" s="2">
        <v>4</v>
      </c>
      <c r="P367" s="2">
        <v>4.2000000000000003E-2</v>
      </c>
      <c r="Q367" s="2">
        <v>10.237</v>
      </c>
      <c r="R367" s="2">
        <v>12</v>
      </c>
      <c r="S367" s="2">
        <v>0.17100000000000001</v>
      </c>
      <c r="T367" s="2">
        <v>7.8</v>
      </c>
      <c r="U367" s="2">
        <v>2</v>
      </c>
      <c r="V367" s="2">
        <v>0.13</v>
      </c>
      <c r="W367" s="2">
        <v>2.5190000000000001</v>
      </c>
      <c r="X367" s="2">
        <v>1</v>
      </c>
      <c r="Y367" s="2">
        <v>4.2000000000000003E-2</v>
      </c>
      <c r="Z367" s="2">
        <v>15.478</v>
      </c>
      <c r="AA367" s="2">
        <v>3</v>
      </c>
      <c r="AB367" s="2">
        <v>0.25800000000000001</v>
      </c>
      <c r="AC367" s="2">
        <v>5.3579999999999997</v>
      </c>
      <c r="AD367" s="2">
        <v>2</v>
      </c>
      <c r="AE367" s="2">
        <v>8.8999999999999996E-2</v>
      </c>
      <c r="AF367" s="2">
        <v>0</v>
      </c>
      <c r="AG367" s="2">
        <v>0</v>
      </c>
      <c r="AH367" s="2">
        <v>0</v>
      </c>
    </row>
    <row r="368" spans="1:34" x14ac:dyDescent="0.35">
      <c r="A368" s="2" t="s">
        <v>119</v>
      </c>
      <c r="B368" s="2">
        <v>56861</v>
      </c>
      <c r="C368" s="2">
        <v>7</v>
      </c>
      <c r="D368" s="2" t="s">
        <v>1979</v>
      </c>
      <c r="E368" s="2">
        <v>2.9990000000000001</v>
      </c>
      <c r="F368" s="2">
        <v>2</v>
      </c>
      <c r="G368" s="2">
        <v>0.05</v>
      </c>
      <c r="H368" s="2">
        <v>0</v>
      </c>
      <c r="I368" s="2">
        <v>0</v>
      </c>
      <c r="J368" s="2">
        <v>0</v>
      </c>
      <c r="K368" s="2">
        <v>10.916</v>
      </c>
      <c r="L368" s="2">
        <v>9</v>
      </c>
      <c r="M368" s="2">
        <v>0.182</v>
      </c>
      <c r="N368" s="2">
        <v>2.0350000000000001</v>
      </c>
      <c r="O368" s="2">
        <v>6</v>
      </c>
      <c r="P368" s="2">
        <v>3.4000000000000002E-2</v>
      </c>
      <c r="Q368" s="2">
        <v>6.2759999999999998</v>
      </c>
      <c r="R368" s="2">
        <v>11</v>
      </c>
      <c r="S368" s="2">
        <v>0.105</v>
      </c>
      <c r="T368" s="2">
        <v>25.559000000000001</v>
      </c>
      <c r="U368" s="2">
        <v>5</v>
      </c>
      <c r="V368" s="2">
        <v>0.42599999999999999</v>
      </c>
      <c r="W368" s="2">
        <v>24.036999999999999</v>
      </c>
      <c r="X368" s="2">
        <v>3</v>
      </c>
      <c r="Y368" s="2">
        <v>0.40100000000000002</v>
      </c>
      <c r="Z368" s="2">
        <v>15.916</v>
      </c>
      <c r="AA368" s="2">
        <v>5</v>
      </c>
      <c r="AB368" s="2">
        <v>0.26500000000000001</v>
      </c>
      <c r="AC368" s="2">
        <v>7.9980000000000002</v>
      </c>
      <c r="AD368" s="2">
        <v>2</v>
      </c>
      <c r="AE368" s="2">
        <v>0.13300000000000001</v>
      </c>
      <c r="AF368" s="2">
        <v>0</v>
      </c>
      <c r="AG368" s="2">
        <v>0</v>
      </c>
      <c r="AH368" s="2">
        <v>0</v>
      </c>
    </row>
    <row r="369" spans="1:34" x14ac:dyDescent="0.35">
      <c r="A369" s="2" t="s">
        <v>119</v>
      </c>
      <c r="B369" s="2">
        <v>56861</v>
      </c>
      <c r="C369" s="2">
        <v>8</v>
      </c>
      <c r="D369" s="2" t="s">
        <v>1978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17.515999999999998</v>
      </c>
      <c r="L369" s="2">
        <v>5</v>
      </c>
      <c r="M369" s="2">
        <v>0.29199999999999998</v>
      </c>
      <c r="N369" s="2">
        <v>0</v>
      </c>
      <c r="O369" s="2">
        <v>0</v>
      </c>
      <c r="P369" s="2">
        <v>0</v>
      </c>
      <c r="Q369" s="2">
        <v>2.278</v>
      </c>
      <c r="R369" s="2">
        <v>3</v>
      </c>
      <c r="S369" s="2">
        <v>3.7999999999999999E-2</v>
      </c>
      <c r="T369" s="2">
        <v>38.197000000000003</v>
      </c>
      <c r="U369" s="2">
        <v>5</v>
      </c>
      <c r="V369" s="2">
        <v>0.63700000000000001</v>
      </c>
      <c r="W369" s="2">
        <v>0</v>
      </c>
      <c r="X369" s="2">
        <v>0</v>
      </c>
      <c r="Y369" s="2">
        <v>0</v>
      </c>
      <c r="Z369" s="2">
        <v>2.9590000000000001</v>
      </c>
      <c r="AA369" s="2">
        <v>1</v>
      </c>
      <c r="AB369" s="2">
        <v>4.9000000000000002E-2</v>
      </c>
      <c r="AC369" s="2">
        <v>2.5990000000000002</v>
      </c>
      <c r="AD369" s="2">
        <v>1</v>
      </c>
      <c r="AE369" s="2">
        <v>4.2999999999999997E-2</v>
      </c>
      <c r="AF369" s="2">
        <v>0</v>
      </c>
      <c r="AG369" s="2">
        <v>0</v>
      </c>
      <c r="AH369" s="2">
        <v>0</v>
      </c>
    </row>
    <row r="370" spans="1:34" x14ac:dyDescent="0.35">
      <c r="A370" s="2" t="s">
        <v>119</v>
      </c>
      <c r="B370" s="2">
        <v>56861</v>
      </c>
      <c r="C370" s="2">
        <v>9</v>
      </c>
      <c r="D370" s="2" t="s">
        <v>1977</v>
      </c>
      <c r="E370" s="2">
        <v>17.158999999999999</v>
      </c>
      <c r="F370" s="2">
        <v>3</v>
      </c>
      <c r="G370" s="2">
        <v>0.28599999999999998</v>
      </c>
      <c r="H370" s="2">
        <v>0</v>
      </c>
      <c r="I370" s="2">
        <v>0</v>
      </c>
      <c r="J370" s="2">
        <v>0</v>
      </c>
      <c r="K370" s="2">
        <v>8.1170000000000009</v>
      </c>
      <c r="L370" s="2">
        <v>4</v>
      </c>
      <c r="M370" s="2">
        <v>0.13500000000000001</v>
      </c>
      <c r="N370" s="2">
        <v>0.44</v>
      </c>
      <c r="O370" s="2">
        <v>1</v>
      </c>
      <c r="P370" s="2">
        <v>7.0000000000000001E-3</v>
      </c>
      <c r="Q370" s="2">
        <v>2.879</v>
      </c>
      <c r="R370" s="2">
        <v>4</v>
      </c>
      <c r="S370" s="2">
        <v>4.8000000000000001E-2</v>
      </c>
      <c r="T370" s="2">
        <v>25.077000000000002</v>
      </c>
      <c r="U370" s="2">
        <v>4</v>
      </c>
      <c r="V370" s="2">
        <v>0.41799999999999998</v>
      </c>
      <c r="W370" s="2">
        <v>0</v>
      </c>
      <c r="X370" s="2">
        <v>0</v>
      </c>
      <c r="Y370" s="2">
        <v>0</v>
      </c>
      <c r="Z370" s="2">
        <v>20.92</v>
      </c>
      <c r="AA370" s="2">
        <v>1</v>
      </c>
      <c r="AB370" s="2">
        <v>0.34899999999999998</v>
      </c>
      <c r="AC370" s="2">
        <v>2.7189999999999999</v>
      </c>
      <c r="AD370" s="2">
        <v>1</v>
      </c>
      <c r="AE370" s="2">
        <v>4.4999999999999998E-2</v>
      </c>
      <c r="AF370" s="2">
        <v>0</v>
      </c>
      <c r="AG370" s="2">
        <v>0</v>
      </c>
      <c r="AH370" s="2">
        <v>0</v>
      </c>
    </row>
    <row r="371" spans="1:34" x14ac:dyDescent="0.35">
      <c r="A371" s="2" t="s">
        <v>119</v>
      </c>
      <c r="B371" s="2">
        <v>56861</v>
      </c>
      <c r="C371" s="2">
        <v>10</v>
      </c>
      <c r="D371" s="2" t="s">
        <v>1976</v>
      </c>
      <c r="E371" s="2">
        <v>48.399000000000001</v>
      </c>
      <c r="F371" s="2">
        <v>5</v>
      </c>
      <c r="G371" s="2">
        <v>0.80700000000000005</v>
      </c>
      <c r="H371" s="2">
        <v>0</v>
      </c>
      <c r="I371" s="2">
        <v>0</v>
      </c>
      <c r="J371" s="2">
        <v>0</v>
      </c>
      <c r="K371" s="2">
        <v>35.518999999999998</v>
      </c>
      <c r="L371" s="2">
        <v>4</v>
      </c>
      <c r="M371" s="2">
        <v>0.59199999999999997</v>
      </c>
      <c r="N371" s="2">
        <v>4.1559999999999997</v>
      </c>
      <c r="O371" s="2">
        <v>4</v>
      </c>
      <c r="P371" s="2">
        <v>6.9000000000000006E-2</v>
      </c>
      <c r="Q371" s="2">
        <v>7.3170000000000002</v>
      </c>
      <c r="R371" s="2">
        <v>7</v>
      </c>
      <c r="S371" s="2">
        <v>0.122</v>
      </c>
      <c r="T371" s="2">
        <v>4.88</v>
      </c>
      <c r="U371" s="2">
        <v>1</v>
      </c>
      <c r="V371" s="2">
        <v>8.1000000000000003E-2</v>
      </c>
      <c r="W371" s="2">
        <v>0</v>
      </c>
      <c r="X371" s="2">
        <v>0</v>
      </c>
      <c r="Y371" s="2">
        <v>0</v>
      </c>
      <c r="Z371" s="2">
        <v>6.5190000000000001</v>
      </c>
      <c r="AA371" s="2">
        <v>2</v>
      </c>
      <c r="AB371" s="2">
        <v>0.109</v>
      </c>
      <c r="AC371" s="2">
        <v>43.759</v>
      </c>
      <c r="AD371" s="2">
        <v>1</v>
      </c>
      <c r="AE371" s="2">
        <v>0.72899999999999998</v>
      </c>
      <c r="AF371" s="2">
        <v>0</v>
      </c>
      <c r="AG371" s="2">
        <v>0</v>
      </c>
      <c r="AH371" s="2">
        <v>0</v>
      </c>
    </row>
    <row r="372" spans="1:34" x14ac:dyDescent="0.35">
      <c r="A372" s="2" t="s">
        <v>119</v>
      </c>
      <c r="B372" s="2">
        <v>56861</v>
      </c>
      <c r="C372" s="2">
        <v>11</v>
      </c>
      <c r="D372" s="2" t="s">
        <v>1975</v>
      </c>
      <c r="E372" s="2">
        <v>3.5590000000000002</v>
      </c>
      <c r="F372" s="2">
        <v>5</v>
      </c>
      <c r="G372" s="2">
        <v>5.8999999999999997E-2</v>
      </c>
      <c r="H372" s="2">
        <v>0</v>
      </c>
      <c r="I372" s="2">
        <v>0</v>
      </c>
      <c r="J372" s="2">
        <v>0</v>
      </c>
      <c r="K372" s="2">
        <v>7.915</v>
      </c>
      <c r="L372" s="2">
        <v>10</v>
      </c>
      <c r="M372" s="2">
        <v>0.13200000000000001</v>
      </c>
      <c r="N372" s="2">
        <v>8.43</v>
      </c>
      <c r="O372" s="2">
        <v>11</v>
      </c>
      <c r="P372" s="2">
        <v>0.14000000000000001</v>
      </c>
      <c r="Q372" s="2">
        <v>9.0289999999999999</v>
      </c>
      <c r="R372" s="2">
        <v>16</v>
      </c>
      <c r="S372" s="2">
        <v>0.15</v>
      </c>
      <c r="T372" s="2">
        <v>19.038</v>
      </c>
      <c r="U372" s="2">
        <v>5</v>
      </c>
      <c r="V372" s="2">
        <v>0.317</v>
      </c>
      <c r="W372" s="2">
        <v>8.718</v>
      </c>
      <c r="X372" s="2">
        <v>2</v>
      </c>
      <c r="Y372" s="2">
        <v>0.14499999999999999</v>
      </c>
      <c r="Z372" s="2">
        <v>15.236000000000001</v>
      </c>
      <c r="AA372" s="2">
        <v>4</v>
      </c>
      <c r="AB372" s="2">
        <v>0.254</v>
      </c>
      <c r="AC372" s="2">
        <v>17.398</v>
      </c>
      <c r="AD372" s="2">
        <v>2</v>
      </c>
      <c r="AE372" s="2">
        <v>0.28999999999999998</v>
      </c>
      <c r="AF372" s="2">
        <v>0</v>
      </c>
      <c r="AG372" s="2">
        <v>0</v>
      </c>
      <c r="AH372" s="2">
        <v>0</v>
      </c>
    </row>
    <row r="373" spans="1:34" x14ac:dyDescent="0.35">
      <c r="A373" s="2" t="s">
        <v>119</v>
      </c>
      <c r="B373" s="2">
        <v>56861</v>
      </c>
      <c r="C373" s="2">
        <v>12</v>
      </c>
      <c r="D373" s="2" t="s">
        <v>1974</v>
      </c>
      <c r="E373" s="2">
        <v>15.759</v>
      </c>
      <c r="F373" s="2">
        <v>6</v>
      </c>
      <c r="G373" s="2">
        <v>0.26300000000000001</v>
      </c>
      <c r="H373" s="2">
        <v>0</v>
      </c>
      <c r="I373" s="2">
        <v>0</v>
      </c>
      <c r="J373" s="2">
        <v>0</v>
      </c>
      <c r="K373" s="2">
        <v>3.9990000000000001</v>
      </c>
      <c r="L373" s="2">
        <v>3</v>
      </c>
      <c r="M373" s="2">
        <v>6.7000000000000004E-2</v>
      </c>
      <c r="N373" s="2">
        <v>5.7960000000000003</v>
      </c>
      <c r="O373" s="2">
        <v>5</v>
      </c>
      <c r="P373" s="2">
        <v>9.7000000000000003E-2</v>
      </c>
      <c r="Q373" s="2">
        <v>5.2370000000000001</v>
      </c>
      <c r="R373" s="2">
        <v>8</v>
      </c>
      <c r="S373" s="2">
        <v>8.6999999999999994E-2</v>
      </c>
      <c r="T373" s="2">
        <v>15.68</v>
      </c>
      <c r="U373" s="2">
        <v>2</v>
      </c>
      <c r="V373" s="2">
        <v>0.26100000000000001</v>
      </c>
      <c r="W373" s="2">
        <v>25.36</v>
      </c>
      <c r="X373" s="2">
        <v>1</v>
      </c>
      <c r="Y373" s="2">
        <v>0.42299999999999999</v>
      </c>
      <c r="Z373" s="2">
        <v>1.119</v>
      </c>
      <c r="AA373" s="2">
        <v>1</v>
      </c>
      <c r="AB373" s="2">
        <v>1.9E-2</v>
      </c>
      <c r="AC373" s="2">
        <v>13.439</v>
      </c>
      <c r="AD373" s="2">
        <v>1</v>
      </c>
      <c r="AE373" s="2">
        <v>0.224</v>
      </c>
      <c r="AF373" s="2">
        <v>0</v>
      </c>
      <c r="AG373" s="2">
        <v>0</v>
      </c>
      <c r="AH373" s="2">
        <v>0</v>
      </c>
    </row>
    <row r="374" spans="1:34" x14ac:dyDescent="0.35">
      <c r="A374" s="2" t="s">
        <v>119</v>
      </c>
      <c r="B374" s="2">
        <v>56861</v>
      </c>
      <c r="C374" s="2">
        <v>13</v>
      </c>
      <c r="D374" s="2" t="s">
        <v>1973</v>
      </c>
      <c r="E374" s="2">
        <v>13.439</v>
      </c>
      <c r="F374" s="2">
        <v>6</v>
      </c>
      <c r="G374" s="2">
        <v>0.224</v>
      </c>
      <c r="H374" s="2">
        <v>0.64</v>
      </c>
      <c r="I374" s="2">
        <v>1</v>
      </c>
      <c r="J374" s="2">
        <v>1.0999999999999999E-2</v>
      </c>
      <c r="K374" s="2">
        <v>2.1190000000000002</v>
      </c>
      <c r="L374" s="2">
        <v>2</v>
      </c>
      <c r="M374" s="2">
        <v>3.5000000000000003E-2</v>
      </c>
      <c r="N374" s="2">
        <v>7.1529999999999996</v>
      </c>
      <c r="O374" s="2">
        <v>8</v>
      </c>
      <c r="P374" s="2">
        <v>0.11899999999999999</v>
      </c>
      <c r="Q374" s="2">
        <v>12.634</v>
      </c>
      <c r="R374" s="2">
        <v>13</v>
      </c>
      <c r="S374" s="2">
        <v>0.21099999999999999</v>
      </c>
      <c r="T374" s="2">
        <v>3.76</v>
      </c>
      <c r="U374" s="2">
        <v>1</v>
      </c>
      <c r="V374" s="2">
        <v>6.3E-2</v>
      </c>
      <c r="W374" s="2">
        <v>19.238</v>
      </c>
      <c r="X374" s="2">
        <v>2</v>
      </c>
      <c r="Y374" s="2">
        <v>0.32100000000000001</v>
      </c>
      <c r="Z374" s="2">
        <v>14.398</v>
      </c>
      <c r="AA374" s="2">
        <v>3</v>
      </c>
      <c r="AB374" s="2">
        <v>0.24</v>
      </c>
      <c r="AC374" s="2">
        <v>12.879</v>
      </c>
      <c r="AD374" s="2">
        <v>1</v>
      </c>
      <c r="AE374" s="2">
        <v>0.215</v>
      </c>
      <c r="AF374" s="2">
        <v>0</v>
      </c>
      <c r="AG374" s="2">
        <v>0</v>
      </c>
      <c r="AH374" s="2">
        <v>0</v>
      </c>
    </row>
    <row r="375" spans="1:34" x14ac:dyDescent="0.35">
      <c r="A375" s="2" t="s">
        <v>119</v>
      </c>
      <c r="B375" s="2">
        <v>56861</v>
      </c>
      <c r="C375" s="2">
        <v>14</v>
      </c>
      <c r="D375" s="2" t="s">
        <v>1972</v>
      </c>
      <c r="E375" s="2">
        <v>10.08</v>
      </c>
      <c r="F375" s="2">
        <v>4</v>
      </c>
      <c r="G375" s="2">
        <v>0.16800000000000001</v>
      </c>
      <c r="H375" s="2">
        <v>0</v>
      </c>
      <c r="I375" s="2">
        <v>0</v>
      </c>
      <c r="J375" s="2">
        <v>0</v>
      </c>
      <c r="K375" s="2">
        <v>24</v>
      </c>
      <c r="L375" s="2">
        <v>2</v>
      </c>
      <c r="M375" s="2">
        <v>0.4</v>
      </c>
      <c r="N375" s="2">
        <v>7.7939999999999996</v>
      </c>
      <c r="O375" s="2">
        <v>7</v>
      </c>
      <c r="P375" s="2">
        <v>0.13</v>
      </c>
      <c r="Q375" s="2">
        <v>8.5579999999999998</v>
      </c>
      <c r="R375" s="2">
        <v>9</v>
      </c>
      <c r="S375" s="2">
        <v>0.14299999999999999</v>
      </c>
      <c r="T375" s="2">
        <v>0</v>
      </c>
      <c r="U375" s="2">
        <v>0</v>
      </c>
      <c r="V375" s="2">
        <v>0</v>
      </c>
      <c r="W375" s="2">
        <v>27.919</v>
      </c>
      <c r="X375" s="2">
        <v>1</v>
      </c>
      <c r="Y375" s="2">
        <v>0.46500000000000002</v>
      </c>
      <c r="Z375" s="2">
        <v>11.598000000000001</v>
      </c>
      <c r="AA375" s="2">
        <v>2</v>
      </c>
      <c r="AB375" s="2">
        <v>0.193</v>
      </c>
      <c r="AC375" s="2">
        <v>17.8</v>
      </c>
      <c r="AD375" s="2">
        <v>1</v>
      </c>
      <c r="AE375" s="2">
        <v>0.29699999999999999</v>
      </c>
      <c r="AF375" s="2">
        <v>0</v>
      </c>
      <c r="AG375" s="2">
        <v>0</v>
      </c>
      <c r="AH375" s="2">
        <v>0</v>
      </c>
    </row>
    <row r="376" spans="1:34" x14ac:dyDescent="0.35">
      <c r="A376" s="2" t="s">
        <v>119</v>
      </c>
      <c r="B376" s="2">
        <v>56861</v>
      </c>
      <c r="C376" s="2">
        <v>15</v>
      </c>
      <c r="D376" s="2" t="s">
        <v>1971</v>
      </c>
      <c r="E376" s="2">
        <v>2.5190000000000001</v>
      </c>
      <c r="F376" s="2">
        <v>2</v>
      </c>
      <c r="G376" s="2">
        <v>4.2000000000000003E-2</v>
      </c>
      <c r="H376" s="2">
        <v>0</v>
      </c>
      <c r="I376" s="2">
        <v>0</v>
      </c>
      <c r="J376" s="2">
        <v>0</v>
      </c>
      <c r="K376" s="2">
        <v>14.596</v>
      </c>
      <c r="L376" s="2">
        <v>7</v>
      </c>
      <c r="M376" s="2">
        <v>0.24299999999999999</v>
      </c>
      <c r="N376" s="2">
        <v>9.6709999999999994</v>
      </c>
      <c r="O376" s="2">
        <v>11</v>
      </c>
      <c r="P376" s="2">
        <v>0.161</v>
      </c>
      <c r="Q376" s="2">
        <v>14.111000000000001</v>
      </c>
      <c r="R376" s="2">
        <v>11</v>
      </c>
      <c r="S376" s="2">
        <v>0.23499999999999999</v>
      </c>
      <c r="T376" s="2">
        <v>12.239000000000001</v>
      </c>
      <c r="U376" s="2">
        <v>2</v>
      </c>
      <c r="V376" s="2">
        <v>0.20399999999999999</v>
      </c>
      <c r="W376" s="2">
        <v>6.9589999999999996</v>
      </c>
      <c r="X376" s="2">
        <v>1</v>
      </c>
      <c r="Y376" s="2">
        <v>0.11600000000000001</v>
      </c>
      <c r="Z376" s="2">
        <v>8.077</v>
      </c>
      <c r="AA376" s="2">
        <v>3</v>
      </c>
      <c r="AB376" s="2">
        <v>0.13500000000000001</v>
      </c>
      <c r="AC376" s="2">
        <v>12.438000000000001</v>
      </c>
      <c r="AD376" s="2">
        <v>2</v>
      </c>
      <c r="AE376" s="2">
        <v>0.20699999999999999</v>
      </c>
      <c r="AF376" s="2">
        <v>0</v>
      </c>
      <c r="AG376" s="2">
        <v>0</v>
      </c>
      <c r="AH376" s="2">
        <v>0</v>
      </c>
    </row>
    <row r="377" spans="1:34" x14ac:dyDescent="0.35">
      <c r="A377" s="2" t="s">
        <v>119</v>
      </c>
      <c r="B377" s="2">
        <v>56861</v>
      </c>
      <c r="C377" s="2">
        <v>16</v>
      </c>
      <c r="D377" s="2" t="s">
        <v>1970</v>
      </c>
      <c r="E377" s="2">
        <v>0.28000000000000003</v>
      </c>
      <c r="F377" s="2">
        <v>1</v>
      </c>
      <c r="G377" s="2">
        <v>5.0000000000000001E-3</v>
      </c>
      <c r="H377" s="2">
        <v>0</v>
      </c>
      <c r="I377" s="2">
        <v>0</v>
      </c>
      <c r="J377" s="2">
        <v>0</v>
      </c>
      <c r="K377" s="2">
        <v>21.875</v>
      </c>
      <c r="L377" s="2">
        <v>8</v>
      </c>
      <c r="M377" s="2">
        <v>0.36499999999999999</v>
      </c>
      <c r="N377" s="2">
        <v>1.6379999999999999</v>
      </c>
      <c r="O377" s="2">
        <v>2</v>
      </c>
      <c r="P377" s="2">
        <v>2.7E-2</v>
      </c>
      <c r="Q377" s="2">
        <v>2.9180000000000001</v>
      </c>
      <c r="R377" s="2">
        <v>3</v>
      </c>
      <c r="S377" s="2">
        <v>4.9000000000000002E-2</v>
      </c>
      <c r="T377" s="2">
        <v>27.356999999999999</v>
      </c>
      <c r="U377" s="2">
        <v>5</v>
      </c>
      <c r="V377" s="2">
        <v>0.45600000000000002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9.9600000000000009</v>
      </c>
      <c r="AD377" s="2">
        <v>1</v>
      </c>
      <c r="AE377" s="2">
        <v>0.16600000000000001</v>
      </c>
      <c r="AF377" s="2">
        <v>0</v>
      </c>
      <c r="AG377" s="2">
        <v>0</v>
      </c>
      <c r="AH377" s="2">
        <v>0</v>
      </c>
    </row>
    <row r="378" spans="1:34" x14ac:dyDescent="0.35">
      <c r="A378" s="2" t="s">
        <v>119</v>
      </c>
      <c r="B378" s="2">
        <v>56861</v>
      </c>
      <c r="C378" s="2">
        <v>17</v>
      </c>
      <c r="D378" s="2" t="s">
        <v>1969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8.3569999999999993</v>
      </c>
      <c r="L378" s="2">
        <v>7</v>
      </c>
      <c r="M378" s="2">
        <v>0.13900000000000001</v>
      </c>
      <c r="N378" s="2">
        <v>12.513</v>
      </c>
      <c r="O378" s="2">
        <v>9</v>
      </c>
      <c r="P378" s="2">
        <v>0.20899999999999999</v>
      </c>
      <c r="Q378" s="2">
        <v>18.673999999999999</v>
      </c>
      <c r="R378" s="2">
        <v>9</v>
      </c>
      <c r="S378" s="2">
        <v>0.311</v>
      </c>
      <c r="T378" s="2">
        <v>13.118</v>
      </c>
      <c r="U378" s="2">
        <v>4</v>
      </c>
      <c r="V378" s="2">
        <v>0.219</v>
      </c>
      <c r="W378" s="2">
        <v>14.679</v>
      </c>
      <c r="X378" s="2">
        <v>2</v>
      </c>
      <c r="Y378" s="2">
        <v>0.245</v>
      </c>
      <c r="Z378" s="2">
        <v>13.436999999999999</v>
      </c>
      <c r="AA378" s="2">
        <v>3</v>
      </c>
      <c r="AB378" s="2">
        <v>0.224</v>
      </c>
      <c r="AC378" s="2">
        <v>11.677</v>
      </c>
      <c r="AD378" s="2">
        <v>3</v>
      </c>
      <c r="AE378" s="2">
        <v>0.19500000000000001</v>
      </c>
      <c r="AF378" s="2">
        <v>0</v>
      </c>
      <c r="AG378" s="2">
        <v>0</v>
      </c>
      <c r="AH378" s="2">
        <v>0</v>
      </c>
    </row>
    <row r="379" spans="1:34" x14ac:dyDescent="0.35">
      <c r="A379" s="2" t="s">
        <v>119</v>
      </c>
      <c r="B379" s="2">
        <v>56861</v>
      </c>
      <c r="C379" s="2">
        <v>18</v>
      </c>
      <c r="D379" s="2" t="s">
        <v>1968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11.314</v>
      </c>
      <c r="L379" s="2">
        <v>8</v>
      </c>
      <c r="M379" s="2">
        <v>0.189</v>
      </c>
      <c r="N379" s="2">
        <v>7.3140000000000001</v>
      </c>
      <c r="O379" s="2">
        <v>6</v>
      </c>
      <c r="P379" s="2">
        <v>0.122</v>
      </c>
      <c r="Q379" s="2">
        <v>3.4769999999999999</v>
      </c>
      <c r="R379" s="2">
        <v>4</v>
      </c>
      <c r="S379" s="2">
        <v>5.8000000000000003E-2</v>
      </c>
      <c r="T379" s="2">
        <v>33.277000000000001</v>
      </c>
      <c r="U379" s="2">
        <v>6</v>
      </c>
      <c r="V379" s="2">
        <v>0.55500000000000005</v>
      </c>
      <c r="W379" s="2">
        <v>15.079000000000001</v>
      </c>
      <c r="X379" s="2">
        <v>1</v>
      </c>
      <c r="Y379" s="2">
        <v>0.251</v>
      </c>
      <c r="Z379" s="2">
        <v>9.5980000000000008</v>
      </c>
      <c r="AA379" s="2">
        <v>2</v>
      </c>
      <c r="AB379" s="2">
        <v>0.16</v>
      </c>
      <c r="AC379" s="2">
        <v>16.158000000000001</v>
      </c>
      <c r="AD379" s="2">
        <v>2</v>
      </c>
      <c r="AE379" s="2">
        <v>0.26900000000000002</v>
      </c>
      <c r="AF379" s="2">
        <v>0</v>
      </c>
      <c r="AG379" s="2">
        <v>0</v>
      </c>
      <c r="AH379" s="2">
        <v>0</v>
      </c>
    </row>
    <row r="380" spans="1:34" x14ac:dyDescent="0.35">
      <c r="A380" s="2" t="s">
        <v>119</v>
      </c>
      <c r="B380" s="2">
        <v>56861</v>
      </c>
      <c r="C380" s="2">
        <v>19</v>
      </c>
      <c r="D380" s="2" t="s">
        <v>1967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22.957000000000001</v>
      </c>
      <c r="L380" s="2">
        <v>9</v>
      </c>
      <c r="M380" s="2">
        <v>0.38300000000000001</v>
      </c>
      <c r="N380" s="2">
        <v>6.7939999999999996</v>
      </c>
      <c r="O380" s="2">
        <v>6</v>
      </c>
      <c r="P380" s="2">
        <v>0.113</v>
      </c>
      <c r="Q380" s="2">
        <v>2.3170000000000002</v>
      </c>
      <c r="R380" s="2">
        <v>3</v>
      </c>
      <c r="S380" s="2">
        <v>3.9E-2</v>
      </c>
      <c r="T380" s="2">
        <v>22.117000000000001</v>
      </c>
      <c r="U380" s="2">
        <v>5</v>
      </c>
      <c r="V380" s="2">
        <v>0.36899999999999999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46.039000000000001</v>
      </c>
      <c r="AD380" s="2">
        <v>2</v>
      </c>
      <c r="AE380" s="2">
        <v>0.76700000000000002</v>
      </c>
      <c r="AF380" s="2">
        <v>0</v>
      </c>
      <c r="AG380" s="2">
        <v>0</v>
      </c>
      <c r="AH380" s="2">
        <v>0</v>
      </c>
    </row>
    <row r="381" spans="1:34" x14ac:dyDescent="0.35">
      <c r="A381" s="2" t="s">
        <v>119</v>
      </c>
      <c r="B381" s="2">
        <v>56861</v>
      </c>
      <c r="C381" s="2">
        <v>20</v>
      </c>
      <c r="D381" s="2" t="s">
        <v>1966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12.917999999999999</v>
      </c>
      <c r="L381" s="2">
        <v>5</v>
      </c>
      <c r="M381" s="2">
        <v>0.215</v>
      </c>
      <c r="N381" s="2">
        <v>0.55900000000000005</v>
      </c>
      <c r="O381" s="2">
        <v>1</v>
      </c>
      <c r="P381" s="2">
        <v>8.9999999999999993E-3</v>
      </c>
      <c r="Q381" s="2">
        <v>1.68</v>
      </c>
      <c r="R381" s="2">
        <v>1</v>
      </c>
      <c r="S381" s="2">
        <v>2.8000000000000001E-2</v>
      </c>
      <c r="T381" s="2">
        <v>23.437999999999999</v>
      </c>
      <c r="U381" s="2">
        <v>2</v>
      </c>
      <c r="V381" s="2">
        <v>0.39100000000000001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60</v>
      </c>
      <c r="AD381" s="2">
        <v>1</v>
      </c>
      <c r="AE381" s="2">
        <v>1</v>
      </c>
      <c r="AF381" s="2">
        <v>0</v>
      </c>
      <c r="AG381" s="2">
        <v>0</v>
      </c>
      <c r="AH381" s="2">
        <v>0</v>
      </c>
    </row>
    <row r="382" spans="1:34" x14ac:dyDescent="0.35">
      <c r="A382" s="2" t="s">
        <v>120</v>
      </c>
      <c r="B382" s="2" t="s">
        <v>29</v>
      </c>
      <c r="C382" s="2">
        <v>1</v>
      </c>
      <c r="D382" s="2" t="s">
        <v>1882</v>
      </c>
      <c r="E382" s="2">
        <v>2.4</v>
      </c>
      <c r="F382" s="2">
        <v>2</v>
      </c>
      <c r="G382" s="2">
        <v>0.04</v>
      </c>
      <c r="H382" s="2">
        <v>7.5590000000000002</v>
      </c>
      <c r="I382" s="2">
        <v>7</v>
      </c>
      <c r="J382" s="2">
        <v>0.126</v>
      </c>
      <c r="K382" s="2">
        <v>6.1970000000000001</v>
      </c>
      <c r="L382" s="2">
        <v>5</v>
      </c>
      <c r="M382" s="2">
        <v>0.10299999999999999</v>
      </c>
      <c r="N382" s="2">
        <v>6.7539999999999996</v>
      </c>
      <c r="O382" s="2">
        <v>10</v>
      </c>
      <c r="P382" s="2">
        <v>0.113</v>
      </c>
      <c r="Q382" s="2">
        <v>15.439</v>
      </c>
      <c r="R382" s="2">
        <v>2</v>
      </c>
      <c r="S382" s="2">
        <v>0.25700000000000001</v>
      </c>
      <c r="T382" s="2">
        <v>11.398</v>
      </c>
      <c r="U382" s="2">
        <v>2</v>
      </c>
      <c r="V382" s="2">
        <v>0.19</v>
      </c>
      <c r="W382" s="2">
        <v>33.158999999999999</v>
      </c>
      <c r="X382" s="2">
        <v>1</v>
      </c>
      <c r="Y382" s="2">
        <v>0.55300000000000005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</row>
    <row r="383" spans="1:34" x14ac:dyDescent="0.35">
      <c r="A383" s="2" t="s">
        <v>120</v>
      </c>
      <c r="B383" s="2" t="s">
        <v>29</v>
      </c>
      <c r="C383" s="2">
        <v>2</v>
      </c>
      <c r="D383" s="2" t="s">
        <v>1578</v>
      </c>
      <c r="E383" s="2">
        <v>1.119</v>
      </c>
      <c r="F383" s="2">
        <v>2</v>
      </c>
      <c r="G383" s="2">
        <v>1.9E-2</v>
      </c>
      <c r="H383" s="2">
        <v>18.238</v>
      </c>
      <c r="I383" s="2">
        <v>8</v>
      </c>
      <c r="J383" s="2">
        <v>0.30399999999999999</v>
      </c>
      <c r="K383" s="2">
        <v>11.275</v>
      </c>
      <c r="L383" s="2">
        <v>7</v>
      </c>
      <c r="M383" s="2">
        <v>0.188</v>
      </c>
      <c r="N383" s="2">
        <v>11.994999999999999</v>
      </c>
      <c r="O383" s="2">
        <v>12</v>
      </c>
      <c r="P383" s="2">
        <v>0.2</v>
      </c>
      <c r="Q383" s="2">
        <v>37.558999999999997</v>
      </c>
      <c r="R383" s="2">
        <v>1</v>
      </c>
      <c r="S383" s="2">
        <v>0.626</v>
      </c>
      <c r="T383" s="2">
        <v>2.4390000000000001</v>
      </c>
      <c r="U383" s="2">
        <v>1</v>
      </c>
      <c r="V383" s="2">
        <v>4.1000000000000002E-2</v>
      </c>
      <c r="W383" s="2">
        <v>3.5990000000000002</v>
      </c>
      <c r="X383" s="2">
        <v>1</v>
      </c>
      <c r="Y383" s="2">
        <v>0.06</v>
      </c>
      <c r="Z383" s="2">
        <v>16.399999999999999</v>
      </c>
      <c r="AA383" s="2">
        <v>1</v>
      </c>
      <c r="AB383" s="2">
        <v>0.27300000000000002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</row>
    <row r="384" spans="1:34" x14ac:dyDescent="0.35">
      <c r="A384" s="2" t="s">
        <v>120</v>
      </c>
      <c r="B384" s="2" t="s">
        <v>29</v>
      </c>
      <c r="C384" s="2">
        <v>3</v>
      </c>
      <c r="D384" s="2" t="s">
        <v>1577</v>
      </c>
      <c r="E384" s="2">
        <v>1.08</v>
      </c>
      <c r="F384" s="2">
        <v>3</v>
      </c>
      <c r="G384" s="2">
        <v>1.7999999999999999E-2</v>
      </c>
      <c r="H384" s="2">
        <v>18.039000000000001</v>
      </c>
      <c r="I384" s="2">
        <v>6</v>
      </c>
      <c r="J384" s="2">
        <v>0.30099999999999999</v>
      </c>
      <c r="K384" s="2">
        <v>14.912000000000001</v>
      </c>
      <c r="L384" s="2">
        <v>9</v>
      </c>
      <c r="M384" s="2">
        <v>0.249</v>
      </c>
      <c r="N384" s="2">
        <v>9.8759999999999994</v>
      </c>
      <c r="O384" s="2">
        <v>13</v>
      </c>
      <c r="P384" s="2">
        <v>0.16500000000000001</v>
      </c>
      <c r="Q384" s="2">
        <v>22.039000000000001</v>
      </c>
      <c r="R384" s="2">
        <v>1</v>
      </c>
      <c r="S384" s="2">
        <v>0.36699999999999999</v>
      </c>
      <c r="T384" s="2">
        <v>22.638000000000002</v>
      </c>
      <c r="U384" s="2">
        <v>3</v>
      </c>
      <c r="V384" s="2">
        <v>0.377</v>
      </c>
      <c r="W384" s="2">
        <v>10.997999999999999</v>
      </c>
      <c r="X384" s="2">
        <v>2</v>
      </c>
      <c r="Y384" s="2">
        <v>0.183</v>
      </c>
      <c r="Z384" s="2">
        <v>4.319</v>
      </c>
      <c r="AA384" s="2">
        <v>1</v>
      </c>
      <c r="AB384" s="2">
        <v>7.1999999999999995E-2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</row>
    <row r="385" spans="1:34" x14ac:dyDescent="0.35">
      <c r="A385" s="2" t="s">
        <v>120</v>
      </c>
      <c r="B385" s="2" t="s">
        <v>29</v>
      </c>
      <c r="C385" s="2">
        <v>4</v>
      </c>
      <c r="D385" s="2" t="s">
        <v>1576</v>
      </c>
      <c r="E385" s="2">
        <v>4.798</v>
      </c>
      <c r="F385" s="2">
        <v>3</v>
      </c>
      <c r="G385" s="2">
        <v>0.08</v>
      </c>
      <c r="H385" s="2">
        <v>18.437999999999999</v>
      </c>
      <c r="I385" s="2">
        <v>6</v>
      </c>
      <c r="J385" s="2">
        <v>0.307</v>
      </c>
      <c r="K385" s="2">
        <v>13.552</v>
      </c>
      <c r="L385" s="2">
        <v>9</v>
      </c>
      <c r="M385" s="2">
        <v>0.22600000000000001</v>
      </c>
      <c r="N385" s="2">
        <v>9.7140000000000004</v>
      </c>
      <c r="O385" s="2">
        <v>14</v>
      </c>
      <c r="P385" s="2">
        <v>0.16200000000000001</v>
      </c>
      <c r="Q385" s="2">
        <v>35.798999999999999</v>
      </c>
      <c r="R385" s="2">
        <v>2</v>
      </c>
      <c r="S385" s="2">
        <v>0.59699999999999998</v>
      </c>
      <c r="T385" s="2">
        <v>6.9969999999999999</v>
      </c>
      <c r="U385" s="2">
        <v>3</v>
      </c>
      <c r="V385" s="2">
        <v>0.11700000000000001</v>
      </c>
      <c r="W385" s="2">
        <v>17.199000000000002</v>
      </c>
      <c r="X385" s="2">
        <v>1</v>
      </c>
      <c r="Y385" s="2">
        <v>0.28699999999999998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</row>
    <row r="386" spans="1:34" x14ac:dyDescent="0.35">
      <c r="A386" s="2" t="s">
        <v>120</v>
      </c>
      <c r="B386" s="2" t="s">
        <v>29</v>
      </c>
      <c r="C386" s="2">
        <v>5</v>
      </c>
      <c r="D386" s="2" t="s">
        <v>1575</v>
      </c>
      <c r="E386" s="2">
        <v>5.8390000000000004</v>
      </c>
      <c r="F386" s="2">
        <v>5</v>
      </c>
      <c r="G386" s="2">
        <v>9.7000000000000003E-2</v>
      </c>
      <c r="H386" s="2">
        <v>0.76</v>
      </c>
      <c r="I386" s="2">
        <v>1</v>
      </c>
      <c r="J386" s="2">
        <v>1.2999999999999999E-2</v>
      </c>
      <c r="K386" s="2">
        <v>24.315999999999999</v>
      </c>
      <c r="L386" s="2">
        <v>9</v>
      </c>
      <c r="M386" s="2">
        <v>0.40500000000000003</v>
      </c>
      <c r="N386" s="2">
        <v>14.997</v>
      </c>
      <c r="O386" s="2">
        <v>14</v>
      </c>
      <c r="P386" s="2">
        <v>0.25</v>
      </c>
      <c r="Q386" s="2">
        <v>3.0390000000000001</v>
      </c>
      <c r="R386" s="2">
        <v>1</v>
      </c>
      <c r="S386" s="2">
        <v>5.0999999999999997E-2</v>
      </c>
      <c r="T386" s="2">
        <v>16.638999999999999</v>
      </c>
      <c r="U386" s="2">
        <v>2</v>
      </c>
      <c r="V386" s="2">
        <v>0.27700000000000002</v>
      </c>
      <c r="W386" s="2">
        <v>12.118</v>
      </c>
      <c r="X386" s="2">
        <v>2</v>
      </c>
      <c r="Y386" s="2">
        <v>0.20200000000000001</v>
      </c>
      <c r="Z386" s="2">
        <v>28.199000000000002</v>
      </c>
      <c r="AA386" s="2">
        <v>1</v>
      </c>
      <c r="AB386" s="2">
        <v>0.47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</row>
    <row r="387" spans="1:34" x14ac:dyDescent="0.35">
      <c r="A387" s="2" t="s">
        <v>120</v>
      </c>
      <c r="B387" s="2" t="s">
        <v>29</v>
      </c>
      <c r="C387" s="2">
        <v>6</v>
      </c>
      <c r="D387" s="2" t="s">
        <v>1574</v>
      </c>
      <c r="E387" s="2">
        <v>4.359</v>
      </c>
      <c r="F387" s="2">
        <v>5</v>
      </c>
      <c r="G387" s="2">
        <v>7.2999999999999995E-2</v>
      </c>
      <c r="H387" s="2">
        <v>0.51900000000000002</v>
      </c>
      <c r="I387" s="2">
        <v>2</v>
      </c>
      <c r="J387" s="2">
        <v>8.9999999999999993E-3</v>
      </c>
      <c r="K387" s="2">
        <v>29.515000000000001</v>
      </c>
      <c r="L387" s="2">
        <v>6</v>
      </c>
      <c r="M387" s="2">
        <v>0.49199999999999999</v>
      </c>
      <c r="N387" s="2">
        <v>9.5570000000000004</v>
      </c>
      <c r="O387" s="2">
        <v>13</v>
      </c>
      <c r="P387" s="2">
        <v>0.159</v>
      </c>
      <c r="Q387" s="2">
        <v>47.198999999999998</v>
      </c>
      <c r="R387" s="2">
        <v>1</v>
      </c>
      <c r="S387" s="2">
        <v>0.78700000000000003</v>
      </c>
      <c r="T387" s="2">
        <v>12.798999999999999</v>
      </c>
      <c r="U387" s="2">
        <v>2</v>
      </c>
      <c r="V387" s="2">
        <v>0.21299999999999999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</row>
    <row r="388" spans="1:34" x14ac:dyDescent="0.35">
      <c r="A388" s="2" t="s">
        <v>120</v>
      </c>
      <c r="B388" s="2" t="s">
        <v>29</v>
      </c>
      <c r="C388" s="2">
        <v>7</v>
      </c>
      <c r="D388" s="2" t="s">
        <v>1573</v>
      </c>
      <c r="E388" s="2">
        <v>22.16</v>
      </c>
      <c r="F388" s="2">
        <v>4</v>
      </c>
      <c r="G388" s="2">
        <v>0.36899999999999999</v>
      </c>
      <c r="H388" s="2">
        <v>1.2</v>
      </c>
      <c r="I388" s="2">
        <v>1</v>
      </c>
      <c r="J388" s="2">
        <v>0.02</v>
      </c>
      <c r="K388" s="2">
        <v>8.6389999999999993</v>
      </c>
      <c r="L388" s="2">
        <v>3</v>
      </c>
      <c r="M388" s="2">
        <v>0.14399999999999999</v>
      </c>
      <c r="N388" s="2">
        <v>3.84</v>
      </c>
      <c r="O388" s="2">
        <v>4</v>
      </c>
      <c r="P388" s="2">
        <v>6.4000000000000001E-2</v>
      </c>
      <c r="Q388" s="2">
        <v>0</v>
      </c>
      <c r="R388" s="2">
        <v>0</v>
      </c>
      <c r="S388" s="2">
        <v>0</v>
      </c>
      <c r="T388" s="2">
        <v>12.199</v>
      </c>
      <c r="U388" s="2">
        <v>1</v>
      </c>
      <c r="V388" s="2">
        <v>0.20300000000000001</v>
      </c>
      <c r="W388" s="2">
        <v>43.359000000000002</v>
      </c>
      <c r="X388" s="2">
        <v>1</v>
      </c>
      <c r="Y388" s="2">
        <v>0.72299999999999998</v>
      </c>
      <c r="Z388" s="2">
        <v>4.4400000000000004</v>
      </c>
      <c r="AA388" s="2">
        <v>1</v>
      </c>
      <c r="AB388" s="2">
        <v>7.3999999999999996E-2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</row>
    <row r="389" spans="1:34" x14ac:dyDescent="0.35">
      <c r="A389" s="2" t="s">
        <v>120</v>
      </c>
      <c r="B389" s="2" t="s">
        <v>29</v>
      </c>
      <c r="C389" s="2">
        <v>8</v>
      </c>
      <c r="D389" s="2" t="s">
        <v>1572</v>
      </c>
      <c r="E389" s="2">
        <v>10.6</v>
      </c>
      <c r="F389" s="2">
        <v>1</v>
      </c>
      <c r="G389" s="2">
        <v>0.17699999999999999</v>
      </c>
      <c r="H389" s="2">
        <v>0</v>
      </c>
      <c r="I389" s="2">
        <v>0</v>
      </c>
      <c r="J389" s="2">
        <v>0</v>
      </c>
      <c r="K389" s="2">
        <v>33.718000000000004</v>
      </c>
      <c r="L389" s="2">
        <v>6</v>
      </c>
      <c r="M389" s="2">
        <v>0.56200000000000006</v>
      </c>
      <c r="N389" s="2">
        <v>1.24</v>
      </c>
      <c r="O389" s="2">
        <v>2</v>
      </c>
      <c r="P389" s="2">
        <v>2.1000000000000001E-2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60</v>
      </c>
      <c r="AA389" s="2">
        <v>1</v>
      </c>
      <c r="AB389" s="2">
        <v>1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</row>
    <row r="390" spans="1:34" x14ac:dyDescent="0.35">
      <c r="A390" s="2" t="s">
        <v>120</v>
      </c>
      <c r="B390" s="2" t="s">
        <v>29</v>
      </c>
      <c r="C390" s="2">
        <v>9</v>
      </c>
      <c r="D390" s="2" t="s">
        <v>1571</v>
      </c>
      <c r="E390" s="2">
        <v>8.24</v>
      </c>
      <c r="F390" s="2">
        <v>6</v>
      </c>
      <c r="G390" s="2">
        <v>0.13700000000000001</v>
      </c>
      <c r="H390" s="2">
        <v>0</v>
      </c>
      <c r="I390" s="2">
        <v>0</v>
      </c>
      <c r="J390" s="2">
        <v>0</v>
      </c>
      <c r="K390" s="2">
        <v>23.635999999999999</v>
      </c>
      <c r="L390" s="2">
        <v>8</v>
      </c>
      <c r="M390" s="2">
        <v>0.39400000000000002</v>
      </c>
      <c r="N390" s="2">
        <v>6.44</v>
      </c>
      <c r="O390" s="2">
        <v>10</v>
      </c>
      <c r="P390" s="2">
        <v>0.107</v>
      </c>
      <c r="Q390" s="2">
        <v>26.28</v>
      </c>
      <c r="R390" s="2">
        <v>1</v>
      </c>
      <c r="S390" s="2">
        <v>0.438</v>
      </c>
      <c r="T390" s="2">
        <v>12.879</v>
      </c>
      <c r="U390" s="2">
        <v>1</v>
      </c>
      <c r="V390" s="2">
        <v>0.215</v>
      </c>
      <c r="W390" s="2">
        <v>19.919</v>
      </c>
      <c r="X390" s="2">
        <v>1</v>
      </c>
      <c r="Y390" s="2">
        <v>0.33200000000000002</v>
      </c>
      <c r="Z390" s="2">
        <v>0.91900000000000004</v>
      </c>
      <c r="AA390" s="2">
        <v>1</v>
      </c>
      <c r="AB390" s="2">
        <v>1.4999999999999999E-2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</row>
    <row r="391" spans="1:34" x14ac:dyDescent="0.35">
      <c r="A391" s="2" t="s">
        <v>120</v>
      </c>
      <c r="B391" s="2" t="s">
        <v>29</v>
      </c>
      <c r="C391" s="2">
        <v>10</v>
      </c>
      <c r="D391" s="2" t="s">
        <v>1570</v>
      </c>
      <c r="E391" s="2">
        <v>1.72</v>
      </c>
      <c r="F391" s="2">
        <v>4</v>
      </c>
      <c r="G391" s="2">
        <v>2.9000000000000001E-2</v>
      </c>
      <c r="H391" s="2">
        <v>0</v>
      </c>
      <c r="I391" s="2">
        <v>0</v>
      </c>
      <c r="J391" s="2">
        <v>0</v>
      </c>
      <c r="K391" s="2">
        <v>31.16</v>
      </c>
      <c r="L391" s="2">
        <v>5</v>
      </c>
      <c r="M391" s="2">
        <v>0.51900000000000002</v>
      </c>
      <c r="N391" s="2">
        <v>3.16</v>
      </c>
      <c r="O391" s="2">
        <v>5</v>
      </c>
      <c r="P391" s="2">
        <v>5.2999999999999999E-2</v>
      </c>
      <c r="Q391" s="2">
        <v>16.518999999999998</v>
      </c>
      <c r="R391" s="2">
        <v>1</v>
      </c>
      <c r="S391" s="2">
        <v>0.27500000000000002</v>
      </c>
      <c r="T391" s="2">
        <v>15.478999999999999</v>
      </c>
      <c r="U391" s="2">
        <v>1</v>
      </c>
      <c r="V391" s="2">
        <v>0.25800000000000001</v>
      </c>
      <c r="W391" s="2">
        <v>28</v>
      </c>
      <c r="X391" s="2">
        <v>1</v>
      </c>
      <c r="Y391" s="2">
        <v>0.46700000000000003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</row>
    <row r="392" spans="1:34" x14ac:dyDescent="0.35">
      <c r="A392" s="2" t="s">
        <v>120</v>
      </c>
      <c r="B392" s="2" t="s">
        <v>29</v>
      </c>
      <c r="C392" s="2">
        <v>11</v>
      </c>
      <c r="D392" s="2" t="s">
        <v>1569</v>
      </c>
      <c r="E392" s="2">
        <v>2.88</v>
      </c>
      <c r="F392" s="2">
        <v>3</v>
      </c>
      <c r="G392" s="2">
        <v>4.8000000000000001E-2</v>
      </c>
      <c r="H392" s="2">
        <v>0</v>
      </c>
      <c r="I392" s="2">
        <v>0</v>
      </c>
      <c r="J392" s="2">
        <v>0</v>
      </c>
      <c r="K392" s="2">
        <v>17.760000000000002</v>
      </c>
      <c r="L392" s="2">
        <v>4</v>
      </c>
      <c r="M392" s="2">
        <v>0.29599999999999999</v>
      </c>
      <c r="N392" s="2">
        <v>1.4</v>
      </c>
      <c r="O392" s="2">
        <v>2</v>
      </c>
      <c r="P392" s="2">
        <v>2.3E-2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26.879000000000001</v>
      </c>
      <c r="X392" s="2">
        <v>1</v>
      </c>
      <c r="Y392" s="2">
        <v>0.44800000000000001</v>
      </c>
      <c r="Z392" s="2">
        <v>33.119999999999997</v>
      </c>
      <c r="AA392" s="2">
        <v>1</v>
      </c>
      <c r="AB392" s="2">
        <v>0.55200000000000005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</row>
    <row r="393" spans="1:34" x14ac:dyDescent="0.35">
      <c r="A393" s="2" t="s">
        <v>120</v>
      </c>
      <c r="B393" s="2" t="s">
        <v>29</v>
      </c>
      <c r="C393" s="2">
        <v>12</v>
      </c>
      <c r="D393" s="2" t="s">
        <v>1568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60</v>
      </c>
      <c r="AA393" s="2">
        <v>1</v>
      </c>
      <c r="AB393" s="2">
        <v>1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</row>
    <row r="394" spans="1:34" x14ac:dyDescent="0.35">
      <c r="A394" s="2" t="s">
        <v>120</v>
      </c>
      <c r="B394" s="2" t="s">
        <v>29</v>
      </c>
      <c r="C394" s="2">
        <v>13</v>
      </c>
      <c r="D394" s="2" t="s">
        <v>1567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60</v>
      </c>
      <c r="AA394" s="2">
        <v>1</v>
      </c>
      <c r="AB394" s="2">
        <v>1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</row>
    <row r="395" spans="1:34" x14ac:dyDescent="0.35">
      <c r="A395" s="2" t="s">
        <v>120</v>
      </c>
      <c r="B395" s="2" t="s">
        <v>29</v>
      </c>
      <c r="C395" s="2">
        <v>14</v>
      </c>
      <c r="D395" s="2" t="s">
        <v>1566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60</v>
      </c>
      <c r="AA395" s="2">
        <v>1</v>
      </c>
      <c r="AB395" s="2">
        <v>1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</row>
    <row r="396" spans="1:34" x14ac:dyDescent="0.35">
      <c r="A396" s="2" t="s">
        <v>120</v>
      </c>
      <c r="B396" s="2" t="s">
        <v>29</v>
      </c>
      <c r="C396" s="2">
        <v>15</v>
      </c>
      <c r="D396" s="2" t="s">
        <v>1565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60</v>
      </c>
      <c r="AA396" s="2">
        <v>1</v>
      </c>
      <c r="AB396" s="2">
        <v>1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</row>
    <row r="397" spans="1:34" x14ac:dyDescent="0.35">
      <c r="A397" s="2" t="s">
        <v>120</v>
      </c>
      <c r="B397" s="2" t="s">
        <v>29</v>
      </c>
      <c r="C397" s="2">
        <v>16</v>
      </c>
      <c r="D397" s="2" t="s">
        <v>1564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60</v>
      </c>
      <c r="AA397" s="2">
        <v>1</v>
      </c>
      <c r="AB397" s="2">
        <v>1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</row>
    <row r="398" spans="1:34" x14ac:dyDescent="0.35">
      <c r="A398" s="2" t="s">
        <v>120</v>
      </c>
      <c r="B398" s="2" t="s">
        <v>29</v>
      </c>
      <c r="C398" s="2">
        <v>17</v>
      </c>
      <c r="D398" s="2" t="s">
        <v>1563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60</v>
      </c>
      <c r="AA398" s="2">
        <v>1</v>
      </c>
      <c r="AB398" s="2">
        <v>1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</row>
    <row r="399" spans="1:34" x14ac:dyDescent="0.35">
      <c r="A399" s="2" t="s">
        <v>120</v>
      </c>
      <c r="B399" s="2" t="s">
        <v>29</v>
      </c>
      <c r="C399" s="2">
        <v>18</v>
      </c>
      <c r="D399" s="2" t="s">
        <v>1562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60</v>
      </c>
      <c r="AA399" s="2">
        <v>1</v>
      </c>
      <c r="AB399" s="2">
        <v>1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</row>
    <row r="400" spans="1:34" x14ac:dyDescent="0.35">
      <c r="A400" s="2" t="s">
        <v>120</v>
      </c>
      <c r="B400" s="2" t="s">
        <v>29</v>
      </c>
      <c r="C400" s="2">
        <v>19</v>
      </c>
      <c r="D400" s="2" t="s">
        <v>1561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60</v>
      </c>
      <c r="AA400" s="2">
        <v>1</v>
      </c>
      <c r="AB400" s="2">
        <v>1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</row>
    <row r="401" spans="1:34" x14ac:dyDescent="0.35">
      <c r="A401" s="2" t="s">
        <v>120</v>
      </c>
      <c r="B401" s="2" t="s">
        <v>29</v>
      </c>
      <c r="C401" s="2">
        <v>20</v>
      </c>
      <c r="D401" s="2" t="s">
        <v>1560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60</v>
      </c>
      <c r="AA401" s="2">
        <v>1</v>
      </c>
      <c r="AB401" s="2">
        <v>1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</row>
    <row r="402" spans="1:34" x14ac:dyDescent="0.35">
      <c r="A402" s="2" t="s">
        <v>121</v>
      </c>
      <c r="B402" s="2">
        <v>53526</v>
      </c>
      <c r="C402" s="2">
        <v>1</v>
      </c>
      <c r="D402" s="2" t="s">
        <v>1965</v>
      </c>
      <c r="E402" s="2">
        <v>0.999</v>
      </c>
      <c r="F402" s="2">
        <v>2</v>
      </c>
      <c r="G402" s="2">
        <v>1.7000000000000001E-2</v>
      </c>
      <c r="H402" s="2">
        <v>0</v>
      </c>
      <c r="I402" s="2">
        <v>0</v>
      </c>
      <c r="J402" s="2">
        <v>0</v>
      </c>
      <c r="K402" s="2">
        <v>8.0389999999999997</v>
      </c>
      <c r="L402" s="2">
        <v>11</v>
      </c>
      <c r="M402" s="2">
        <v>0.13400000000000001</v>
      </c>
      <c r="N402" s="2">
        <v>5.8739999999999997</v>
      </c>
      <c r="O402" s="2">
        <v>6</v>
      </c>
      <c r="P402" s="2">
        <v>9.8000000000000004E-2</v>
      </c>
      <c r="Q402" s="2">
        <v>13.836</v>
      </c>
      <c r="R402" s="2">
        <v>18</v>
      </c>
      <c r="S402" s="2">
        <v>0.23100000000000001</v>
      </c>
      <c r="T402" s="2">
        <v>0</v>
      </c>
      <c r="U402" s="2">
        <v>0</v>
      </c>
      <c r="V402" s="2">
        <v>0</v>
      </c>
      <c r="W402" s="2">
        <v>32.679000000000002</v>
      </c>
      <c r="X402" s="2">
        <v>2</v>
      </c>
      <c r="Y402" s="2">
        <v>0.54500000000000004</v>
      </c>
      <c r="Z402" s="2">
        <v>4.7190000000000003</v>
      </c>
      <c r="AA402" s="2">
        <v>2</v>
      </c>
      <c r="AB402" s="2">
        <v>7.9000000000000001E-2</v>
      </c>
      <c r="AC402" s="2">
        <v>18.599</v>
      </c>
      <c r="AD402" s="2">
        <v>1</v>
      </c>
      <c r="AE402" s="2">
        <v>0.31</v>
      </c>
      <c r="AF402" s="2">
        <v>0</v>
      </c>
      <c r="AG402" s="2">
        <v>0</v>
      </c>
      <c r="AH402" s="2">
        <v>0</v>
      </c>
    </row>
    <row r="403" spans="1:34" x14ac:dyDescent="0.35">
      <c r="A403" s="2" t="s">
        <v>121</v>
      </c>
      <c r="B403" s="2">
        <v>53526</v>
      </c>
      <c r="C403" s="2">
        <v>2</v>
      </c>
      <c r="D403" s="2" t="s">
        <v>1964</v>
      </c>
      <c r="E403" s="2">
        <v>0.72</v>
      </c>
      <c r="F403" s="2">
        <v>2</v>
      </c>
      <c r="G403" s="2">
        <v>1.2E-2</v>
      </c>
      <c r="H403" s="2">
        <v>0</v>
      </c>
      <c r="I403" s="2">
        <v>0</v>
      </c>
      <c r="J403" s="2">
        <v>0</v>
      </c>
      <c r="K403" s="2">
        <v>4.5999999999999996</v>
      </c>
      <c r="L403" s="2">
        <v>4</v>
      </c>
      <c r="M403" s="2">
        <v>7.6999999999999999E-2</v>
      </c>
      <c r="N403" s="2">
        <v>8.6349999999999998</v>
      </c>
      <c r="O403" s="2">
        <v>7</v>
      </c>
      <c r="P403" s="2">
        <v>0.14399999999999999</v>
      </c>
      <c r="Q403" s="2">
        <v>10.839</v>
      </c>
      <c r="R403" s="2">
        <v>12</v>
      </c>
      <c r="S403" s="2">
        <v>0.18099999999999999</v>
      </c>
      <c r="T403" s="2">
        <v>0</v>
      </c>
      <c r="U403" s="2">
        <v>0</v>
      </c>
      <c r="V403" s="2">
        <v>0</v>
      </c>
      <c r="W403" s="2">
        <v>4.5990000000000002</v>
      </c>
      <c r="X403" s="2">
        <v>1</v>
      </c>
      <c r="Y403" s="2">
        <v>7.6999999999999999E-2</v>
      </c>
      <c r="Z403" s="2">
        <v>7.8789999999999996</v>
      </c>
      <c r="AA403" s="2">
        <v>1</v>
      </c>
      <c r="AB403" s="2">
        <v>0.13100000000000001</v>
      </c>
      <c r="AC403" s="2">
        <v>14.718999999999999</v>
      </c>
      <c r="AD403" s="2">
        <v>1</v>
      </c>
      <c r="AE403" s="2">
        <v>0.245</v>
      </c>
      <c r="AF403" s="2">
        <v>0</v>
      </c>
      <c r="AG403" s="2">
        <v>0</v>
      </c>
      <c r="AH403" s="2">
        <v>0</v>
      </c>
    </row>
    <row r="404" spans="1:34" x14ac:dyDescent="0.35">
      <c r="A404" s="2" t="s">
        <v>121</v>
      </c>
      <c r="B404" s="2">
        <v>53526</v>
      </c>
      <c r="C404" s="2">
        <v>3</v>
      </c>
      <c r="D404" s="2" t="s">
        <v>1963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15.397</v>
      </c>
      <c r="L404" s="2">
        <v>6</v>
      </c>
      <c r="M404" s="2">
        <v>0.25700000000000001</v>
      </c>
      <c r="N404" s="2">
        <v>10.279</v>
      </c>
      <c r="O404" s="2">
        <v>5</v>
      </c>
      <c r="P404" s="2">
        <v>0.17100000000000001</v>
      </c>
      <c r="Q404" s="2">
        <v>1.04</v>
      </c>
      <c r="R404" s="2">
        <v>1</v>
      </c>
      <c r="S404" s="2">
        <v>1.7000000000000001E-2</v>
      </c>
      <c r="T404" s="2">
        <v>26.757000000000001</v>
      </c>
      <c r="U404" s="2">
        <v>3</v>
      </c>
      <c r="V404" s="2">
        <v>0.44600000000000001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</row>
    <row r="405" spans="1:34" x14ac:dyDescent="0.35">
      <c r="A405" s="2" t="s">
        <v>121</v>
      </c>
      <c r="B405" s="2">
        <v>53526</v>
      </c>
      <c r="C405" s="2">
        <v>4</v>
      </c>
      <c r="D405" s="2" t="s">
        <v>1962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0.39900000000000002</v>
      </c>
      <c r="L405" s="2">
        <v>1</v>
      </c>
      <c r="M405" s="2">
        <v>7.0000000000000001E-3</v>
      </c>
      <c r="N405" s="2">
        <v>0</v>
      </c>
      <c r="O405" s="2">
        <v>0</v>
      </c>
      <c r="P405" s="2">
        <v>0</v>
      </c>
      <c r="Q405" s="2">
        <v>1.84</v>
      </c>
      <c r="R405" s="2">
        <v>3</v>
      </c>
      <c r="S405" s="2">
        <v>3.1E-2</v>
      </c>
      <c r="T405" s="2">
        <v>49.92</v>
      </c>
      <c r="U405" s="2">
        <v>1</v>
      </c>
      <c r="V405" s="2">
        <v>0.83199999999999996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9.4</v>
      </c>
      <c r="AD405" s="2">
        <v>1</v>
      </c>
      <c r="AE405" s="2">
        <v>0.157</v>
      </c>
      <c r="AF405" s="2">
        <v>0</v>
      </c>
      <c r="AG405" s="2">
        <v>0</v>
      </c>
      <c r="AH405" s="2">
        <v>0</v>
      </c>
    </row>
    <row r="406" spans="1:34" x14ac:dyDescent="0.35">
      <c r="A406" s="2" t="s">
        <v>121</v>
      </c>
      <c r="B406" s="2">
        <v>53526</v>
      </c>
      <c r="C406" s="2">
        <v>5</v>
      </c>
      <c r="D406" s="2" t="s">
        <v>1961</v>
      </c>
      <c r="E406" s="2">
        <v>1.4</v>
      </c>
      <c r="F406" s="2">
        <v>1</v>
      </c>
      <c r="G406" s="2">
        <v>2.3E-2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0.8</v>
      </c>
      <c r="R406" s="2">
        <v>2</v>
      </c>
      <c r="S406" s="2">
        <v>1.2999999999999999E-2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60</v>
      </c>
      <c r="AD406" s="2">
        <v>1</v>
      </c>
      <c r="AE406" s="2">
        <v>1</v>
      </c>
      <c r="AF406" s="2">
        <v>0</v>
      </c>
      <c r="AG406" s="2">
        <v>0</v>
      </c>
      <c r="AH406" s="2">
        <v>0</v>
      </c>
    </row>
    <row r="407" spans="1:34" x14ac:dyDescent="0.35">
      <c r="A407" s="2" t="s">
        <v>121</v>
      </c>
      <c r="B407" s="2">
        <v>53526</v>
      </c>
      <c r="C407" s="2">
        <v>6</v>
      </c>
      <c r="D407" s="2" t="s">
        <v>1960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60</v>
      </c>
      <c r="AD407" s="2">
        <v>1</v>
      </c>
      <c r="AE407" s="2">
        <v>1</v>
      </c>
      <c r="AF407" s="2">
        <v>0</v>
      </c>
      <c r="AG407" s="2">
        <v>0</v>
      </c>
      <c r="AH407" s="2">
        <v>0</v>
      </c>
    </row>
    <row r="408" spans="1:34" x14ac:dyDescent="0.35">
      <c r="A408" s="2" t="s">
        <v>121</v>
      </c>
      <c r="B408" s="2">
        <v>53526</v>
      </c>
      <c r="C408" s="2">
        <v>7</v>
      </c>
      <c r="D408" s="2" t="s">
        <v>1959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60</v>
      </c>
      <c r="AD408" s="2">
        <v>1</v>
      </c>
      <c r="AE408" s="2">
        <v>1</v>
      </c>
      <c r="AF408" s="2">
        <v>0</v>
      </c>
      <c r="AG408" s="2">
        <v>0</v>
      </c>
      <c r="AH408" s="2">
        <v>0</v>
      </c>
    </row>
    <row r="409" spans="1:34" x14ac:dyDescent="0.35">
      <c r="A409" s="2" t="s">
        <v>121</v>
      </c>
      <c r="B409" s="2">
        <v>53526</v>
      </c>
      <c r="C409" s="2">
        <v>8</v>
      </c>
      <c r="D409" s="2" t="s">
        <v>1958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0.4</v>
      </c>
      <c r="R409" s="2">
        <v>1</v>
      </c>
      <c r="S409" s="2">
        <v>7.0000000000000001E-3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60</v>
      </c>
      <c r="AD409" s="2">
        <v>1</v>
      </c>
      <c r="AE409" s="2">
        <v>1</v>
      </c>
      <c r="AF409" s="2">
        <v>0</v>
      </c>
      <c r="AG409" s="2">
        <v>0</v>
      </c>
      <c r="AH409" s="2">
        <v>0</v>
      </c>
    </row>
    <row r="410" spans="1:34" x14ac:dyDescent="0.35">
      <c r="A410" s="2" t="s">
        <v>121</v>
      </c>
      <c r="B410" s="2">
        <v>53526</v>
      </c>
      <c r="C410" s="2">
        <v>9</v>
      </c>
      <c r="D410" s="2" t="s">
        <v>1957</v>
      </c>
      <c r="E410" s="2">
        <v>37.96</v>
      </c>
      <c r="F410" s="2">
        <v>2</v>
      </c>
      <c r="G410" s="2">
        <v>0.63300000000000001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3.76</v>
      </c>
      <c r="O410" s="2">
        <v>1</v>
      </c>
      <c r="P410" s="2">
        <v>6.3E-2</v>
      </c>
      <c r="Q410" s="2">
        <v>0.24</v>
      </c>
      <c r="R410" s="2">
        <v>1</v>
      </c>
      <c r="S410" s="2">
        <v>4.0000000000000001E-3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60</v>
      </c>
      <c r="AD410" s="2">
        <v>1</v>
      </c>
      <c r="AE410" s="2">
        <v>1</v>
      </c>
      <c r="AF410" s="2">
        <v>0</v>
      </c>
      <c r="AG410" s="2">
        <v>0</v>
      </c>
      <c r="AH410" s="2">
        <v>0</v>
      </c>
    </row>
    <row r="411" spans="1:34" x14ac:dyDescent="0.35">
      <c r="A411" s="2" t="s">
        <v>121</v>
      </c>
      <c r="B411" s="2">
        <v>53526</v>
      </c>
      <c r="C411" s="2">
        <v>10</v>
      </c>
      <c r="D411" s="2" t="s">
        <v>1956</v>
      </c>
      <c r="E411" s="2">
        <v>6.2389999999999999</v>
      </c>
      <c r="F411" s="2">
        <v>2</v>
      </c>
      <c r="G411" s="2">
        <v>0.104</v>
      </c>
      <c r="H411" s="2">
        <v>40.279000000000003</v>
      </c>
      <c r="I411" s="2">
        <v>2</v>
      </c>
      <c r="J411" s="2">
        <v>0.67100000000000004</v>
      </c>
      <c r="K411" s="2">
        <v>0</v>
      </c>
      <c r="L411" s="2">
        <v>0</v>
      </c>
      <c r="M411" s="2">
        <v>0</v>
      </c>
      <c r="N411" s="2">
        <v>7.9589999999999996</v>
      </c>
      <c r="O411" s="2">
        <v>3</v>
      </c>
      <c r="P411" s="2">
        <v>0.13300000000000001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60</v>
      </c>
      <c r="AD411" s="2">
        <v>1</v>
      </c>
      <c r="AE411" s="2">
        <v>1</v>
      </c>
      <c r="AF411" s="2">
        <v>0</v>
      </c>
      <c r="AG411" s="2">
        <v>0</v>
      </c>
      <c r="AH411" s="2">
        <v>0</v>
      </c>
    </row>
    <row r="412" spans="1:34" x14ac:dyDescent="0.35">
      <c r="A412" s="2" t="s">
        <v>121</v>
      </c>
      <c r="B412" s="2">
        <v>53526</v>
      </c>
      <c r="C412" s="2">
        <v>11</v>
      </c>
      <c r="D412" s="2" t="s">
        <v>1955</v>
      </c>
      <c r="E412" s="2">
        <v>18.12</v>
      </c>
      <c r="F412" s="2">
        <v>2</v>
      </c>
      <c r="G412" s="2">
        <v>0.30199999999999999</v>
      </c>
      <c r="H412" s="2">
        <v>1.72</v>
      </c>
      <c r="I412" s="2">
        <v>1</v>
      </c>
      <c r="J412" s="2">
        <v>2.9000000000000001E-2</v>
      </c>
      <c r="K412" s="2">
        <v>0</v>
      </c>
      <c r="L412" s="2">
        <v>0</v>
      </c>
      <c r="M412" s="2">
        <v>0</v>
      </c>
      <c r="N412" s="2">
        <v>18.48</v>
      </c>
      <c r="O412" s="2">
        <v>4</v>
      </c>
      <c r="P412" s="2">
        <v>0.308</v>
      </c>
      <c r="Q412" s="2">
        <v>3.88</v>
      </c>
      <c r="R412" s="2">
        <v>4</v>
      </c>
      <c r="S412" s="2">
        <v>6.5000000000000002E-2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5.92</v>
      </c>
      <c r="AA412" s="2">
        <v>1</v>
      </c>
      <c r="AB412" s="2">
        <v>9.9000000000000005E-2</v>
      </c>
      <c r="AC412" s="2">
        <v>14.999000000000001</v>
      </c>
      <c r="AD412" s="2">
        <v>1</v>
      </c>
      <c r="AE412" s="2">
        <v>0.25</v>
      </c>
      <c r="AF412" s="2">
        <v>0</v>
      </c>
      <c r="AG412" s="2">
        <v>0</v>
      </c>
      <c r="AH412" s="2">
        <v>0</v>
      </c>
    </row>
    <row r="413" spans="1:34" x14ac:dyDescent="0.35">
      <c r="A413" s="2" t="s">
        <v>121</v>
      </c>
      <c r="B413" s="2">
        <v>53526</v>
      </c>
      <c r="C413" s="2">
        <v>12</v>
      </c>
      <c r="D413" s="2" t="s">
        <v>1954</v>
      </c>
      <c r="E413" s="2">
        <v>13.36</v>
      </c>
      <c r="F413" s="2">
        <v>3</v>
      </c>
      <c r="G413" s="2">
        <v>0.223</v>
      </c>
      <c r="H413" s="2">
        <v>0</v>
      </c>
      <c r="I413" s="2">
        <v>0</v>
      </c>
      <c r="J413" s="2">
        <v>0</v>
      </c>
      <c r="K413" s="2">
        <v>1.7589999999999999</v>
      </c>
      <c r="L413" s="2">
        <v>3</v>
      </c>
      <c r="M413" s="2">
        <v>2.9000000000000001E-2</v>
      </c>
      <c r="N413" s="2">
        <v>15.557</v>
      </c>
      <c r="O413" s="2">
        <v>8</v>
      </c>
      <c r="P413" s="2">
        <v>0.25900000000000001</v>
      </c>
      <c r="Q413" s="2">
        <v>6.2789999999999999</v>
      </c>
      <c r="R413" s="2">
        <v>4</v>
      </c>
      <c r="S413" s="2">
        <v>0.105</v>
      </c>
      <c r="T413" s="2">
        <v>0</v>
      </c>
      <c r="U413" s="2">
        <v>0</v>
      </c>
      <c r="V413" s="2">
        <v>0</v>
      </c>
      <c r="W413" s="2">
        <v>26.8</v>
      </c>
      <c r="X413" s="2">
        <v>1</v>
      </c>
      <c r="Y413" s="2">
        <v>0.44700000000000001</v>
      </c>
      <c r="Z413" s="2">
        <v>33.198999999999998</v>
      </c>
      <c r="AA413" s="2">
        <v>1</v>
      </c>
      <c r="AB413" s="2">
        <v>0.55300000000000005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</row>
    <row r="414" spans="1:34" x14ac:dyDescent="0.35">
      <c r="A414" s="2" t="s">
        <v>121</v>
      </c>
      <c r="B414" s="2">
        <v>53526</v>
      </c>
      <c r="C414" s="2">
        <v>13</v>
      </c>
      <c r="D414" s="2" t="s">
        <v>1953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3.6389999999999998</v>
      </c>
      <c r="L414" s="2">
        <v>1</v>
      </c>
      <c r="M414" s="2">
        <v>6.0999999999999999E-2</v>
      </c>
      <c r="N414" s="2">
        <v>11</v>
      </c>
      <c r="O414" s="2">
        <v>1</v>
      </c>
      <c r="P414" s="2">
        <v>0.183</v>
      </c>
      <c r="Q414" s="2">
        <v>0.32</v>
      </c>
      <c r="R414" s="2">
        <v>1</v>
      </c>
      <c r="S414" s="2">
        <v>5.0000000000000001E-3</v>
      </c>
      <c r="T414" s="2">
        <v>40.92</v>
      </c>
      <c r="U414" s="2">
        <v>1</v>
      </c>
      <c r="V414" s="2">
        <v>0.68200000000000005</v>
      </c>
      <c r="W414" s="2">
        <v>60</v>
      </c>
      <c r="X414" s="2">
        <v>1</v>
      </c>
      <c r="Y414" s="2">
        <v>1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</row>
    <row r="415" spans="1:34" x14ac:dyDescent="0.35">
      <c r="A415" s="2" t="s">
        <v>121</v>
      </c>
      <c r="B415" s="2">
        <v>53526</v>
      </c>
      <c r="C415" s="2">
        <v>14</v>
      </c>
      <c r="D415" s="2" t="s">
        <v>1952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4.3600000000000003</v>
      </c>
      <c r="O415" s="2">
        <v>1</v>
      </c>
      <c r="P415" s="2">
        <v>7.2999999999999995E-2</v>
      </c>
      <c r="Q415" s="2">
        <v>0.64</v>
      </c>
      <c r="R415" s="2">
        <v>1</v>
      </c>
      <c r="S415" s="2">
        <v>1.0999999999999999E-2</v>
      </c>
      <c r="T415" s="2">
        <v>52.64</v>
      </c>
      <c r="U415" s="2">
        <v>1</v>
      </c>
      <c r="V415" s="2">
        <v>0.877</v>
      </c>
      <c r="W415" s="2">
        <v>53.439</v>
      </c>
      <c r="X415" s="2">
        <v>1</v>
      </c>
      <c r="Y415" s="2">
        <v>0.89100000000000001</v>
      </c>
      <c r="Z415" s="2">
        <v>6.56</v>
      </c>
      <c r="AA415" s="2">
        <v>1</v>
      </c>
      <c r="AB415" s="2">
        <v>0.109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</row>
    <row r="416" spans="1:34" x14ac:dyDescent="0.35">
      <c r="A416" s="2" t="s">
        <v>121</v>
      </c>
      <c r="B416" s="2">
        <v>53526</v>
      </c>
      <c r="C416" s="2">
        <v>15</v>
      </c>
      <c r="D416" s="2" t="s">
        <v>1951</v>
      </c>
      <c r="E416" s="2">
        <v>1.1599999999999999</v>
      </c>
      <c r="F416" s="2">
        <v>1</v>
      </c>
      <c r="G416" s="2">
        <v>1.9E-2</v>
      </c>
      <c r="H416" s="2">
        <v>0</v>
      </c>
      <c r="I416" s="2">
        <v>0</v>
      </c>
      <c r="J416" s="2">
        <v>0</v>
      </c>
      <c r="K416" s="2">
        <v>8.48</v>
      </c>
      <c r="L416" s="2">
        <v>3</v>
      </c>
      <c r="M416" s="2">
        <v>0.14099999999999999</v>
      </c>
      <c r="N416" s="2">
        <v>13.515000000000001</v>
      </c>
      <c r="O416" s="2">
        <v>6</v>
      </c>
      <c r="P416" s="2">
        <v>0.22500000000000001</v>
      </c>
      <c r="Q416" s="2">
        <v>6.4770000000000003</v>
      </c>
      <c r="R416" s="2">
        <v>7</v>
      </c>
      <c r="S416" s="2">
        <v>0.108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2.5190000000000001</v>
      </c>
      <c r="AA416" s="2">
        <v>1</v>
      </c>
      <c r="AB416" s="2">
        <v>4.2000000000000003E-2</v>
      </c>
      <c r="AC416" s="2">
        <v>41.76</v>
      </c>
      <c r="AD416" s="2">
        <v>1</v>
      </c>
      <c r="AE416" s="2">
        <v>0.69599999999999995</v>
      </c>
      <c r="AF416" s="2">
        <v>0</v>
      </c>
      <c r="AG416" s="2">
        <v>0</v>
      </c>
      <c r="AH416" s="2">
        <v>0</v>
      </c>
    </row>
    <row r="417" spans="1:34" x14ac:dyDescent="0.35">
      <c r="A417" s="2" t="s">
        <v>121</v>
      </c>
      <c r="B417" s="2">
        <v>53526</v>
      </c>
      <c r="C417" s="2">
        <v>16</v>
      </c>
      <c r="D417" s="2" t="s">
        <v>1950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60</v>
      </c>
      <c r="AD417" s="2">
        <v>1</v>
      </c>
      <c r="AE417" s="2">
        <v>1</v>
      </c>
      <c r="AF417" s="2">
        <v>0</v>
      </c>
      <c r="AG417" s="2">
        <v>0</v>
      </c>
      <c r="AH417" s="2">
        <v>0</v>
      </c>
    </row>
    <row r="418" spans="1:34" x14ac:dyDescent="0.35">
      <c r="A418" s="2" t="s">
        <v>121</v>
      </c>
      <c r="B418" s="2">
        <v>53526</v>
      </c>
      <c r="C418" s="2">
        <v>17</v>
      </c>
      <c r="D418" s="2" t="s">
        <v>1949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60</v>
      </c>
      <c r="AD418" s="2">
        <v>1</v>
      </c>
      <c r="AE418" s="2">
        <v>1</v>
      </c>
      <c r="AF418" s="2">
        <v>0</v>
      </c>
      <c r="AG418" s="2">
        <v>0</v>
      </c>
      <c r="AH418" s="2">
        <v>0</v>
      </c>
    </row>
    <row r="419" spans="1:34" x14ac:dyDescent="0.35">
      <c r="A419" s="2" t="s">
        <v>121</v>
      </c>
      <c r="B419" s="2">
        <v>53526</v>
      </c>
      <c r="C419" s="2">
        <v>18</v>
      </c>
      <c r="D419" s="2" t="s">
        <v>1948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2.92</v>
      </c>
      <c r="O419" s="2">
        <v>1</v>
      </c>
      <c r="P419" s="2">
        <v>4.9000000000000002E-2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60</v>
      </c>
      <c r="AD419" s="2">
        <v>1</v>
      </c>
      <c r="AE419" s="2">
        <v>1</v>
      </c>
      <c r="AF419" s="2">
        <v>0</v>
      </c>
      <c r="AG419" s="2">
        <v>0</v>
      </c>
      <c r="AH419" s="2">
        <v>0</v>
      </c>
    </row>
    <row r="420" spans="1:34" x14ac:dyDescent="0.35">
      <c r="A420" s="2" t="s">
        <v>121</v>
      </c>
      <c r="B420" s="2">
        <v>53526</v>
      </c>
      <c r="C420" s="2">
        <v>19</v>
      </c>
      <c r="D420" s="2" t="s">
        <v>1947</v>
      </c>
      <c r="E420" s="2">
        <v>0.48</v>
      </c>
      <c r="F420" s="2">
        <v>1</v>
      </c>
      <c r="G420" s="2">
        <v>8.0000000000000002E-3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60</v>
      </c>
      <c r="AD420" s="2">
        <v>1</v>
      </c>
      <c r="AE420" s="2">
        <v>1</v>
      </c>
      <c r="AF420" s="2">
        <v>0</v>
      </c>
      <c r="AG420" s="2">
        <v>0</v>
      </c>
      <c r="AH420" s="2">
        <v>0</v>
      </c>
    </row>
    <row r="421" spans="1:34" x14ac:dyDescent="0.35">
      <c r="A421" s="2" t="s">
        <v>121</v>
      </c>
      <c r="B421" s="2">
        <v>53526</v>
      </c>
      <c r="C421" s="2">
        <v>20</v>
      </c>
      <c r="D421" s="2" t="s">
        <v>1946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60</v>
      </c>
      <c r="AD421" s="2">
        <v>1</v>
      </c>
      <c r="AE421" s="2">
        <v>1</v>
      </c>
      <c r="AF421" s="2">
        <v>0</v>
      </c>
      <c r="AG421" s="2">
        <v>0</v>
      </c>
      <c r="AH421" s="2">
        <v>0</v>
      </c>
    </row>
    <row r="422" spans="1:34" x14ac:dyDescent="0.35">
      <c r="A422" s="2" t="s">
        <v>122</v>
      </c>
      <c r="B422" s="2" t="s">
        <v>34</v>
      </c>
      <c r="C422" s="2">
        <v>1</v>
      </c>
      <c r="D422" s="2" t="s">
        <v>1945</v>
      </c>
      <c r="E422" s="2">
        <v>0</v>
      </c>
      <c r="F422" s="2">
        <v>0</v>
      </c>
      <c r="G422" s="2">
        <v>0</v>
      </c>
      <c r="H422" s="2">
        <v>18.16</v>
      </c>
      <c r="I422" s="2">
        <v>23</v>
      </c>
      <c r="J422" s="2">
        <v>0.30299999999999999</v>
      </c>
      <c r="K422" s="2">
        <v>0.4</v>
      </c>
      <c r="L422" s="2">
        <v>1</v>
      </c>
      <c r="M422" s="2">
        <v>7.0000000000000001E-3</v>
      </c>
      <c r="N422" s="2">
        <v>11.228999999999999</v>
      </c>
      <c r="O422" s="2">
        <v>26</v>
      </c>
      <c r="P422" s="2">
        <v>0.187</v>
      </c>
      <c r="Q422" s="2">
        <v>0</v>
      </c>
      <c r="R422" s="2">
        <v>0</v>
      </c>
      <c r="S422" s="2">
        <v>0</v>
      </c>
      <c r="T422" s="2">
        <v>23.198</v>
      </c>
      <c r="U422" s="2">
        <v>2</v>
      </c>
      <c r="V422" s="2">
        <v>0.38700000000000001</v>
      </c>
      <c r="W422" s="2">
        <v>14.835000000000001</v>
      </c>
      <c r="X422" s="2">
        <v>6</v>
      </c>
      <c r="Y422" s="2">
        <v>0.247</v>
      </c>
      <c r="Z422" s="2">
        <v>11.114000000000001</v>
      </c>
      <c r="AA422" s="2">
        <v>6</v>
      </c>
      <c r="AB422" s="2">
        <v>0.185</v>
      </c>
      <c r="AC422" s="2" t="s">
        <v>93</v>
      </c>
      <c r="AD422" s="2">
        <v>0</v>
      </c>
      <c r="AE422" s="2" t="s">
        <v>93</v>
      </c>
      <c r="AF422" s="2">
        <v>0</v>
      </c>
      <c r="AG422" s="2">
        <v>0</v>
      </c>
      <c r="AH422" s="2">
        <v>0</v>
      </c>
    </row>
    <row r="423" spans="1:34" x14ac:dyDescent="0.35">
      <c r="A423" s="2" t="s">
        <v>122</v>
      </c>
      <c r="B423" s="2" t="s">
        <v>34</v>
      </c>
      <c r="C423" s="2">
        <v>2</v>
      </c>
      <c r="D423" s="2" t="s">
        <v>1944</v>
      </c>
      <c r="E423" s="2">
        <v>0</v>
      </c>
      <c r="F423" s="2">
        <v>0</v>
      </c>
      <c r="G423" s="2">
        <v>0</v>
      </c>
      <c r="H423" s="2">
        <v>25.239000000000001</v>
      </c>
      <c r="I423" s="2">
        <v>20</v>
      </c>
      <c r="J423" s="2">
        <v>0.42099999999999999</v>
      </c>
      <c r="K423" s="2">
        <v>5.0739999999999998</v>
      </c>
      <c r="L423" s="2">
        <v>7</v>
      </c>
      <c r="M423" s="2">
        <v>8.5000000000000006E-2</v>
      </c>
      <c r="N423" s="2">
        <v>12.709</v>
      </c>
      <c r="O423" s="2">
        <v>19</v>
      </c>
      <c r="P423" s="2">
        <v>0.21199999999999999</v>
      </c>
      <c r="Q423" s="2">
        <v>0</v>
      </c>
      <c r="R423" s="2">
        <v>0</v>
      </c>
      <c r="S423" s="2">
        <v>0</v>
      </c>
      <c r="T423" s="2">
        <v>30.516999999999999</v>
      </c>
      <c r="U423" s="2">
        <v>3</v>
      </c>
      <c r="V423" s="2">
        <v>0.50900000000000001</v>
      </c>
      <c r="W423" s="2">
        <v>12.474</v>
      </c>
      <c r="X423" s="2">
        <v>6</v>
      </c>
      <c r="Y423" s="2">
        <v>0.20799999999999999</v>
      </c>
      <c r="Z423" s="2">
        <v>11.637</v>
      </c>
      <c r="AA423" s="2">
        <v>4</v>
      </c>
      <c r="AB423" s="2">
        <v>0.19400000000000001</v>
      </c>
      <c r="AC423" s="2" t="s">
        <v>93</v>
      </c>
      <c r="AD423" s="2">
        <v>0</v>
      </c>
      <c r="AE423" s="2" t="s">
        <v>93</v>
      </c>
      <c r="AF423" s="2">
        <v>0</v>
      </c>
      <c r="AG423" s="2">
        <v>0</v>
      </c>
      <c r="AH423" s="2">
        <v>0</v>
      </c>
    </row>
    <row r="424" spans="1:34" x14ac:dyDescent="0.35">
      <c r="A424" s="2" t="s">
        <v>122</v>
      </c>
      <c r="B424" s="2" t="s">
        <v>34</v>
      </c>
      <c r="C424" s="2">
        <v>3</v>
      </c>
      <c r="D424" s="2" t="s">
        <v>1943</v>
      </c>
      <c r="E424" s="2">
        <v>0</v>
      </c>
      <c r="F424" s="2">
        <v>0</v>
      </c>
      <c r="G424" s="2">
        <v>0</v>
      </c>
      <c r="H424" s="2">
        <v>18.513999999999999</v>
      </c>
      <c r="I424" s="2">
        <v>13</v>
      </c>
      <c r="J424" s="2">
        <v>0.309</v>
      </c>
      <c r="K424" s="2">
        <v>14.507</v>
      </c>
      <c r="L424" s="2">
        <v>14</v>
      </c>
      <c r="M424" s="2">
        <v>0.24199999999999999</v>
      </c>
      <c r="N424" s="2">
        <v>16.829000000000001</v>
      </c>
      <c r="O424" s="2">
        <v>24</v>
      </c>
      <c r="P424" s="2">
        <v>0.28000000000000003</v>
      </c>
      <c r="Q424" s="2">
        <v>0.55900000000000005</v>
      </c>
      <c r="R424" s="2">
        <v>1</v>
      </c>
      <c r="S424" s="2">
        <v>8.9999999999999993E-3</v>
      </c>
      <c r="T424" s="2">
        <v>20.478000000000002</v>
      </c>
      <c r="U424" s="2">
        <v>2</v>
      </c>
      <c r="V424" s="2">
        <v>0.34100000000000003</v>
      </c>
      <c r="W424" s="2">
        <v>16.675999999999998</v>
      </c>
      <c r="X424" s="2">
        <v>5</v>
      </c>
      <c r="Y424" s="2">
        <v>0.27800000000000002</v>
      </c>
      <c r="Z424" s="2">
        <v>7.875</v>
      </c>
      <c r="AA424" s="2">
        <v>5</v>
      </c>
      <c r="AB424" s="2">
        <v>0.13100000000000001</v>
      </c>
      <c r="AC424" s="2" t="s">
        <v>93</v>
      </c>
      <c r="AD424" s="2">
        <v>0</v>
      </c>
      <c r="AE424" s="2" t="s">
        <v>93</v>
      </c>
      <c r="AF424" s="2">
        <v>0</v>
      </c>
      <c r="AG424" s="2">
        <v>0</v>
      </c>
      <c r="AH424" s="2">
        <v>0</v>
      </c>
    </row>
    <row r="425" spans="1:34" x14ac:dyDescent="0.35">
      <c r="A425" s="2" t="s">
        <v>122</v>
      </c>
      <c r="B425" s="2" t="s">
        <v>34</v>
      </c>
      <c r="C425" s="2">
        <v>4</v>
      </c>
      <c r="D425" s="2" t="s">
        <v>1861</v>
      </c>
      <c r="E425" s="2">
        <v>0</v>
      </c>
      <c r="F425" s="2">
        <v>0</v>
      </c>
      <c r="G425" s="2">
        <v>0</v>
      </c>
      <c r="H425" s="2">
        <v>24.992000000000001</v>
      </c>
      <c r="I425" s="2">
        <v>13</v>
      </c>
      <c r="J425" s="2">
        <v>0.41699999999999998</v>
      </c>
      <c r="K425" s="2">
        <v>5.1970000000000001</v>
      </c>
      <c r="L425" s="2">
        <v>4</v>
      </c>
      <c r="M425" s="2">
        <v>8.6999999999999994E-2</v>
      </c>
      <c r="N425" s="2">
        <v>4.4349999999999996</v>
      </c>
      <c r="O425" s="2">
        <v>6</v>
      </c>
      <c r="P425" s="2">
        <v>7.3999999999999996E-2</v>
      </c>
      <c r="Q425" s="2">
        <v>19.837</v>
      </c>
      <c r="R425" s="2">
        <v>7</v>
      </c>
      <c r="S425" s="2">
        <v>0.33100000000000002</v>
      </c>
      <c r="T425" s="2">
        <v>16.518999999999998</v>
      </c>
      <c r="U425" s="2">
        <v>2</v>
      </c>
      <c r="V425" s="2">
        <v>0.27500000000000002</v>
      </c>
      <c r="W425" s="2">
        <v>14.397</v>
      </c>
      <c r="X425" s="2">
        <v>3</v>
      </c>
      <c r="Y425" s="2">
        <v>0.24</v>
      </c>
      <c r="Z425" s="2">
        <v>5.2779999999999996</v>
      </c>
      <c r="AA425" s="2">
        <v>2</v>
      </c>
      <c r="AB425" s="2">
        <v>8.7999999999999995E-2</v>
      </c>
      <c r="AC425" s="2" t="s">
        <v>93</v>
      </c>
      <c r="AD425" s="2">
        <v>0</v>
      </c>
      <c r="AE425" s="2" t="s">
        <v>93</v>
      </c>
      <c r="AF425" s="2">
        <v>0</v>
      </c>
      <c r="AG425" s="2">
        <v>0</v>
      </c>
      <c r="AH425" s="2">
        <v>0</v>
      </c>
    </row>
    <row r="426" spans="1:34" x14ac:dyDescent="0.35">
      <c r="A426" s="2" t="s">
        <v>122</v>
      </c>
      <c r="B426" s="2" t="s">
        <v>34</v>
      </c>
      <c r="C426" s="2">
        <v>5</v>
      </c>
      <c r="D426" s="2" t="s">
        <v>1860</v>
      </c>
      <c r="E426" s="2">
        <v>1.0389999999999999</v>
      </c>
      <c r="F426" s="2">
        <v>2</v>
      </c>
      <c r="G426" s="2">
        <v>1.7000000000000001E-2</v>
      </c>
      <c r="H426" s="2">
        <v>17.995000000000001</v>
      </c>
      <c r="I426" s="2">
        <v>11</v>
      </c>
      <c r="J426" s="2">
        <v>0.3</v>
      </c>
      <c r="K426" s="2">
        <v>6.5540000000000003</v>
      </c>
      <c r="L426" s="2">
        <v>6</v>
      </c>
      <c r="M426" s="2">
        <v>0.109</v>
      </c>
      <c r="N426" s="2">
        <v>6.4370000000000003</v>
      </c>
      <c r="O426" s="2">
        <v>6</v>
      </c>
      <c r="P426" s="2">
        <v>0.107</v>
      </c>
      <c r="Q426" s="2">
        <v>22.797000000000001</v>
      </c>
      <c r="R426" s="2">
        <v>6</v>
      </c>
      <c r="S426" s="2">
        <v>0.38</v>
      </c>
      <c r="T426" s="2">
        <v>11.879</v>
      </c>
      <c r="U426" s="2">
        <v>1</v>
      </c>
      <c r="V426" s="2">
        <v>0.19800000000000001</v>
      </c>
      <c r="W426" s="2">
        <v>27.279</v>
      </c>
      <c r="X426" s="2">
        <v>2</v>
      </c>
      <c r="Y426" s="2">
        <v>0.45500000000000002</v>
      </c>
      <c r="Z426" s="2">
        <v>11.997999999999999</v>
      </c>
      <c r="AA426" s="2">
        <v>2</v>
      </c>
      <c r="AB426" s="2">
        <v>0.2</v>
      </c>
      <c r="AC426" s="2" t="s">
        <v>93</v>
      </c>
      <c r="AD426" s="2">
        <v>0</v>
      </c>
      <c r="AE426" s="2" t="s">
        <v>93</v>
      </c>
      <c r="AF426" s="2">
        <v>0</v>
      </c>
      <c r="AG426" s="2">
        <v>0</v>
      </c>
      <c r="AH426" s="2">
        <v>0</v>
      </c>
    </row>
    <row r="427" spans="1:34" x14ac:dyDescent="0.35">
      <c r="A427" s="2" t="s">
        <v>122</v>
      </c>
      <c r="B427" s="2" t="s">
        <v>34</v>
      </c>
      <c r="C427" s="2">
        <v>6</v>
      </c>
      <c r="D427" s="2" t="s">
        <v>1859</v>
      </c>
      <c r="E427" s="2">
        <v>0.12</v>
      </c>
      <c r="F427" s="2">
        <v>1</v>
      </c>
      <c r="G427" s="2">
        <v>2E-3</v>
      </c>
      <c r="H427" s="2">
        <v>29.195</v>
      </c>
      <c r="I427" s="2">
        <v>9</v>
      </c>
      <c r="J427" s="2">
        <v>0.48699999999999999</v>
      </c>
      <c r="K427" s="2">
        <v>10.032999999999999</v>
      </c>
      <c r="L427" s="2">
        <v>7</v>
      </c>
      <c r="M427" s="2">
        <v>0.16700000000000001</v>
      </c>
      <c r="N427" s="2">
        <v>4.2779999999999996</v>
      </c>
      <c r="O427" s="2">
        <v>5</v>
      </c>
      <c r="P427" s="2">
        <v>7.0999999999999994E-2</v>
      </c>
      <c r="Q427" s="2">
        <v>11.715999999999999</v>
      </c>
      <c r="R427" s="2">
        <v>5</v>
      </c>
      <c r="S427" s="2">
        <v>0.19500000000000001</v>
      </c>
      <c r="T427" s="2">
        <v>28.079000000000001</v>
      </c>
      <c r="U427" s="2">
        <v>1</v>
      </c>
      <c r="V427" s="2">
        <v>0.46800000000000003</v>
      </c>
      <c r="W427" s="2">
        <v>6.4379999999999997</v>
      </c>
      <c r="X427" s="2">
        <v>2</v>
      </c>
      <c r="Y427" s="2">
        <v>0.107</v>
      </c>
      <c r="Z427" s="2">
        <v>8.9589999999999996</v>
      </c>
      <c r="AA427" s="2">
        <v>1</v>
      </c>
      <c r="AB427" s="2">
        <v>0.14899999999999999</v>
      </c>
      <c r="AC427" s="2" t="s">
        <v>93</v>
      </c>
      <c r="AD427" s="2">
        <v>0</v>
      </c>
      <c r="AE427" s="2" t="s">
        <v>93</v>
      </c>
      <c r="AF427" s="2">
        <v>0</v>
      </c>
      <c r="AG427" s="2">
        <v>0</v>
      </c>
      <c r="AH427" s="2">
        <v>0</v>
      </c>
    </row>
    <row r="428" spans="1:34" x14ac:dyDescent="0.35">
      <c r="A428" s="2" t="s">
        <v>122</v>
      </c>
      <c r="B428" s="2" t="s">
        <v>34</v>
      </c>
      <c r="C428" s="2">
        <v>7</v>
      </c>
      <c r="D428" s="2" t="s">
        <v>1858</v>
      </c>
      <c r="E428" s="2">
        <v>0</v>
      </c>
      <c r="F428" s="2">
        <v>0</v>
      </c>
      <c r="G428" s="2">
        <v>0</v>
      </c>
      <c r="H428" s="2">
        <v>22.632999999999999</v>
      </c>
      <c r="I428" s="2">
        <v>10</v>
      </c>
      <c r="J428" s="2">
        <v>0.377</v>
      </c>
      <c r="K428" s="2">
        <v>2.4780000000000002</v>
      </c>
      <c r="L428" s="2">
        <v>2</v>
      </c>
      <c r="M428" s="2">
        <v>4.1000000000000002E-2</v>
      </c>
      <c r="N428" s="2">
        <v>3.117</v>
      </c>
      <c r="O428" s="2">
        <v>4</v>
      </c>
      <c r="P428" s="2">
        <v>5.1999999999999998E-2</v>
      </c>
      <c r="Q428" s="2">
        <v>30.393000000000001</v>
      </c>
      <c r="R428" s="2">
        <v>8</v>
      </c>
      <c r="S428" s="2">
        <v>0.50700000000000001</v>
      </c>
      <c r="T428" s="2">
        <v>21.24</v>
      </c>
      <c r="U428" s="2">
        <v>1</v>
      </c>
      <c r="V428" s="2">
        <v>0.35399999999999998</v>
      </c>
      <c r="W428" s="2">
        <v>2.919</v>
      </c>
      <c r="X428" s="2">
        <v>1</v>
      </c>
      <c r="Y428" s="2">
        <v>4.9000000000000002E-2</v>
      </c>
      <c r="Z428" s="2">
        <v>0.999</v>
      </c>
      <c r="AA428" s="2">
        <v>1</v>
      </c>
      <c r="AB428" s="2">
        <v>1.7000000000000001E-2</v>
      </c>
      <c r="AC428" s="2" t="s">
        <v>93</v>
      </c>
      <c r="AD428" s="2">
        <v>0</v>
      </c>
      <c r="AE428" s="2" t="s">
        <v>93</v>
      </c>
      <c r="AF428" s="2">
        <v>0</v>
      </c>
      <c r="AG428" s="2">
        <v>0</v>
      </c>
      <c r="AH428" s="2">
        <v>0</v>
      </c>
    </row>
    <row r="429" spans="1:34" x14ac:dyDescent="0.35">
      <c r="A429" s="2" t="s">
        <v>122</v>
      </c>
      <c r="B429" s="2" t="s">
        <v>34</v>
      </c>
      <c r="C429" s="2">
        <v>8</v>
      </c>
      <c r="D429" s="2" t="s">
        <v>1857</v>
      </c>
      <c r="E429" s="2">
        <v>1.52</v>
      </c>
      <c r="F429" s="2">
        <v>4</v>
      </c>
      <c r="G429" s="2">
        <v>2.5000000000000001E-2</v>
      </c>
      <c r="H429" s="2">
        <v>26.916</v>
      </c>
      <c r="I429" s="2">
        <v>8</v>
      </c>
      <c r="J429" s="2">
        <v>0.44900000000000001</v>
      </c>
      <c r="K429" s="2">
        <v>7.7140000000000004</v>
      </c>
      <c r="L429" s="2">
        <v>8</v>
      </c>
      <c r="M429" s="2">
        <v>0.129</v>
      </c>
      <c r="N429" s="2">
        <v>7.7960000000000003</v>
      </c>
      <c r="O429" s="2">
        <v>10</v>
      </c>
      <c r="P429" s="2">
        <v>0.13</v>
      </c>
      <c r="Q429" s="2">
        <v>9.2379999999999995</v>
      </c>
      <c r="R429" s="2">
        <v>3</v>
      </c>
      <c r="S429" s="2">
        <v>0.154</v>
      </c>
      <c r="T429" s="2">
        <v>26.279</v>
      </c>
      <c r="U429" s="2">
        <v>2</v>
      </c>
      <c r="V429" s="2">
        <v>0.438</v>
      </c>
      <c r="W429" s="2">
        <v>7.4779999999999998</v>
      </c>
      <c r="X429" s="2">
        <v>2</v>
      </c>
      <c r="Y429" s="2">
        <v>0.125</v>
      </c>
      <c r="Z429" s="2">
        <v>10.038</v>
      </c>
      <c r="AA429" s="2">
        <v>2</v>
      </c>
      <c r="AB429" s="2">
        <v>0.16700000000000001</v>
      </c>
      <c r="AC429" s="2" t="s">
        <v>93</v>
      </c>
      <c r="AD429" s="2">
        <v>0</v>
      </c>
      <c r="AE429" s="2" t="s">
        <v>93</v>
      </c>
      <c r="AF429" s="2">
        <v>0</v>
      </c>
      <c r="AG429" s="2">
        <v>0</v>
      </c>
      <c r="AH429" s="2">
        <v>0</v>
      </c>
    </row>
    <row r="430" spans="1:34" x14ac:dyDescent="0.35">
      <c r="A430" s="2" t="s">
        <v>122</v>
      </c>
      <c r="B430" s="2" t="s">
        <v>34</v>
      </c>
      <c r="C430" s="2">
        <v>9</v>
      </c>
      <c r="D430" s="2" t="s">
        <v>1856</v>
      </c>
      <c r="E430" s="2">
        <v>0</v>
      </c>
      <c r="F430" s="2">
        <v>0</v>
      </c>
      <c r="G430" s="2">
        <v>0</v>
      </c>
      <c r="H430" s="2">
        <v>25.552</v>
      </c>
      <c r="I430" s="2">
        <v>13</v>
      </c>
      <c r="J430" s="2">
        <v>0.42599999999999999</v>
      </c>
      <c r="K430" s="2">
        <v>1.5589999999999999</v>
      </c>
      <c r="L430" s="2">
        <v>1</v>
      </c>
      <c r="M430" s="2">
        <v>2.5999999999999999E-2</v>
      </c>
      <c r="N430" s="2">
        <v>0</v>
      </c>
      <c r="O430" s="2">
        <v>0</v>
      </c>
      <c r="P430" s="2">
        <v>0</v>
      </c>
      <c r="Q430" s="2">
        <v>28.913</v>
      </c>
      <c r="R430" s="2">
        <v>10</v>
      </c>
      <c r="S430" s="2">
        <v>0.48199999999999998</v>
      </c>
      <c r="T430" s="2">
        <v>60</v>
      </c>
      <c r="U430" s="2">
        <v>1</v>
      </c>
      <c r="V430" s="2">
        <v>1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 t="s">
        <v>93</v>
      </c>
      <c r="AD430" s="2">
        <v>0</v>
      </c>
      <c r="AE430" s="2" t="s">
        <v>93</v>
      </c>
      <c r="AF430" s="2">
        <v>0</v>
      </c>
      <c r="AG430" s="2">
        <v>0</v>
      </c>
      <c r="AH430" s="2">
        <v>0</v>
      </c>
    </row>
    <row r="431" spans="1:34" x14ac:dyDescent="0.35">
      <c r="A431" s="2" t="s">
        <v>122</v>
      </c>
      <c r="B431" s="2" t="s">
        <v>34</v>
      </c>
      <c r="C431" s="2">
        <v>10</v>
      </c>
      <c r="D431" s="2" t="s">
        <v>1855</v>
      </c>
      <c r="E431" s="2">
        <v>2.56</v>
      </c>
      <c r="F431" s="2">
        <v>5</v>
      </c>
      <c r="G431" s="2">
        <v>4.2999999999999997E-2</v>
      </c>
      <c r="H431" s="2">
        <v>11.917</v>
      </c>
      <c r="I431" s="2">
        <v>7</v>
      </c>
      <c r="J431" s="2">
        <v>0.19900000000000001</v>
      </c>
      <c r="K431" s="2">
        <v>6.2370000000000001</v>
      </c>
      <c r="L431" s="2">
        <v>7</v>
      </c>
      <c r="M431" s="2">
        <v>0.104</v>
      </c>
      <c r="N431" s="2">
        <v>10.718999999999999</v>
      </c>
      <c r="O431" s="2">
        <v>11</v>
      </c>
      <c r="P431" s="2">
        <v>0.17899999999999999</v>
      </c>
      <c r="Q431" s="2">
        <v>14.276</v>
      </c>
      <c r="R431" s="2">
        <v>4</v>
      </c>
      <c r="S431" s="2">
        <v>0.23799999999999999</v>
      </c>
      <c r="T431" s="2">
        <v>18.478000000000002</v>
      </c>
      <c r="U431" s="2">
        <v>2</v>
      </c>
      <c r="V431" s="2">
        <v>0.308</v>
      </c>
      <c r="W431" s="2">
        <v>9.6370000000000005</v>
      </c>
      <c r="X431" s="2">
        <v>3</v>
      </c>
      <c r="Y431" s="2">
        <v>0.161</v>
      </c>
      <c r="Z431" s="2">
        <v>26.318000000000001</v>
      </c>
      <c r="AA431" s="2">
        <v>2</v>
      </c>
      <c r="AB431" s="2">
        <v>0.439</v>
      </c>
      <c r="AC431" s="2" t="s">
        <v>93</v>
      </c>
      <c r="AD431" s="2">
        <v>0</v>
      </c>
      <c r="AE431" s="2" t="s">
        <v>93</v>
      </c>
      <c r="AF431" s="2">
        <v>0</v>
      </c>
      <c r="AG431" s="2">
        <v>0</v>
      </c>
      <c r="AH431" s="2">
        <v>0</v>
      </c>
    </row>
    <row r="432" spans="1:34" x14ac:dyDescent="0.35">
      <c r="A432" s="2" t="s">
        <v>122</v>
      </c>
      <c r="B432" s="2" t="s">
        <v>34</v>
      </c>
      <c r="C432" s="2">
        <v>11</v>
      </c>
      <c r="D432" s="2" t="s">
        <v>1854</v>
      </c>
      <c r="E432" s="2">
        <v>1.24</v>
      </c>
      <c r="F432" s="2">
        <v>3</v>
      </c>
      <c r="G432" s="2">
        <v>2.1000000000000001E-2</v>
      </c>
      <c r="H432" s="2">
        <v>11.516999999999999</v>
      </c>
      <c r="I432" s="2">
        <v>6</v>
      </c>
      <c r="J432" s="2">
        <v>0.192</v>
      </c>
      <c r="K432" s="2">
        <v>4.8769999999999998</v>
      </c>
      <c r="L432" s="2">
        <v>5</v>
      </c>
      <c r="M432" s="2">
        <v>8.1000000000000003E-2</v>
      </c>
      <c r="N432" s="2">
        <v>8.8000000000000007</v>
      </c>
      <c r="O432" s="2">
        <v>7</v>
      </c>
      <c r="P432" s="2">
        <v>0.14699999999999999</v>
      </c>
      <c r="Q432" s="2">
        <v>20.838000000000001</v>
      </c>
      <c r="R432" s="2">
        <v>3</v>
      </c>
      <c r="S432" s="2">
        <v>0.34699999999999998</v>
      </c>
      <c r="T432" s="2">
        <v>17.038</v>
      </c>
      <c r="U432" s="2">
        <v>2</v>
      </c>
      <c r="V432" s="2">
        <v>0.28399999999999997</v>
      </c>
      <c r="W432" s="2">
        <v>22.597999999999999</v>
      </c>
      <c r="X432" s="2">
        <v>3</v>
      </c>
      <c r="Y432" s="2">
        <v>0.377</v>
      </c>
      <c r="Z432" s="2">
        <v>1.159</v>
      </c>
      <c r="AA432" s="2">
        <v>1</v>
      </c>
      <c r="AB432" s="2">
        <v>1.9E-2</v>
      </c>
      <c r="AC432" s="2" t="s">
        <v>93</v>
      </c>
      <c r="AD432" s="2">
        <v>0</v>
      </c>
      <c r="AE432" s="2" t="s">
        <v>93</v>
      </c>
      <c r="AF432" s="2">
        <v>0</v>
      </c>
      <c r="AG432" s="2">
        <v>0</v>
      </c>
      <c r="AH432" s="2">
        <v>0</v>
      </c>
    </row>
    <row r="433" spans="1:34" x14ac:dyDescent="0.35">
      <c r="A433" s="2" t="s">
        <v>122</v>
      </c>
      <c r="B433" s="2" t="s">
        <v>34</v>
      </c>
      <c r="C433" s="2">
        <v>12</v>
      </c>
      <c r="D433" s="2" t="s">
        <v>1853</v>
      </c>
      <c r="E433" s="2">
        <v>0.52</v>
      </c>
      <c r="F433" s="2">
        <v>1</v>
      </c>
      <c r="G433" s="2">
        <v>8.9999999999999993E-3</v>
      </c>
      <c r="H433" s="2">
        <v>21.995999999999999</v>
      </c>
      <c r="I433" s="2">
        <v>10</v>
      </c>
      <c r="J433" s="2">
        <v>0.36699999999999999</v>
      </c>
      <c r="K433" s="2">
        <v>10.311999999999999</v>
      </c>
      <c r="L433" s="2">
        <v>8</v>
      </c>
      <c r="M433" s="2">
        <v>0.17199999999999999</v>
      </c>
      <c r="N433" s="2">
        <v>4.2380000000000004</v>
      </c>
      <c r="O433" s="2">
        <v>4</v>
      </c>
      <c r="P433" s="2">
        <v>7.0999999999999994E-2</v>
      </c>
      <c r="Q433" s="2">
        <v>14.32</v>
      </c>
      <c r="R433" s="2">
        <v>5</v>
      </c>
      <c r="S433" s="2">
        <v>0.23899999999999999</v>
      </c>
      <c r="T433" s="2">
        <v>17.998999999999999</v>
      </c>
      <c r="U433" s="2">
        <v>1</v>
      </c>
      <c r="V433" s="2">
        <v>0.3</v>
      </c>
      <c r="W433" s="2">
        <v>6.7169999999999996</v>
      </c>
      <c r="X433" s="2">
        <v>3</v>
      </c>
      <c r="Y433" s="2">
        <v>0.112</v>
      </c>
      <c r="Z433" s="2">
        <v>15.438000000000001</v>
      </c>
      <c r="AA433" s="2">
        <v>3</v>
      </c>
      <c r="AB433" s="2">
        <v>0.25700000000000001</v>
      </c>
      <c r="AC433" s="2" t="s">
        <v>93</v>
      </c>
      <c r="AD433" s="2">
        <v>0</v>
      </c>
      <c r="AE433" s="2" t="s">
        <v>93</v>
      </c>
      <c r="AF433" s="2">
        <v>0</v>
      </c>
      <c r="AG433" s="2">
        <v>0</v>
      </c>
      <c r="AH433" s="2">
        <v>0</v>
      </c>
    </row>
    <row r="434" spans="1:34" x14ac:dyDescent="0.35">
      <c r="A434" s="2" t="s">
        <v>122</v>
      </c>
      <c r="B434" s="2" t="s">
        <v>34</v>
      </c>
      <c r="C434" s="2">
        <v>13</v>
      </c>
      <c r="D434" s="2" t="s">
        <v>1852</v>
      </c>
      <c r="E434" s="2">
        <v>0</v>
      </c>
      <c r="F434" s="2">
        <v>0</v>
      </c>
      <c r="G434" s="2">
        <v>0</v>
      </c>
      <c r="H434" s="2">
        <v>19.076000000000001</v>
      </c>
      <c r="I434" s="2">
        <v>7</v>
      </c>
      <c r="J434" s="2">
        <v>0.318</v>
      </c>
      <c r="K434" s="2">
        <v>0.95899999999999996</v>
      </c>
      <c r="L434" s="2">
        <v>1</v>
      </c>
      <c r="M434" s="2">
        <v>1.6E-2</v>
      </c>
      <c r="N434" s="2">
        <v>0</v>
      </c>
      <c r="O434" s="2">
        <v>0</v>
      </c>
      <c r="P434" s="2">
        <v>0</v>
      </c>
      <c r="Q434" s="2">
        <v>39.234000000000002</v>
      </c>
      <c r="R434" s="2">
        <v>6</v>
      </c>
      <c r="S434" s="2">
        <v>0.65400000000000003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60</v>
      </c>
      <c r="AA434" s="2">
        <v>1</v>
      </c>
      <c r="AB434" s="2">
        <v>1</v>
      </c>
      <c r="AC434" s="2" t="s">
        <v>93</v>
      </c>
      <c r="AD434" s="2">
        <v>0</v>
      </c>
      <c r="AE434" s="2" t="s">
        <v>93</v>
      </c>
      <c r="AF434" s="2">
        <v>0</v>
      </c>
      <c r="AG434" s="2">
        <v>0</v>
      </c>
      <c r="AH434" s="2">
        <v>0</v>
      </c>
    </row>
    <row r="435" spans="1:34" x14ac:dyDescent="0.35">
      <c r="A435" s="2" t="s">
        <v>122</v>
      </c>
      <c r="B435" s="2" t="s">
        <v>34</v>
      </c>
      <c r="C435" s="2">
        <v>14</v>
      </c>
      <c r="D435" s="2" t="s">
        <v>1851</v>
      </c>
      <c r="E435" s="2">
        <v>2.16</v>
      </c>
      <c r="F435" s="2">
        <v>4</v>
      </c>
      <c r="G435" s="2">
        <v>3.5999999999999997E-2</v>
      </c>
      <c r="H435" s="2">
        <v>6.2789999999999999</v>
      </c>
      <c r="I435" s="2">
        <v>2</v>
      </c>
      <c r="J435" s="2">
        <v>0.105</v>
      </c>
      <c r="K435" s="2">
        <v>3.28</v>
      </c>
      <c r="L435" s="2">
        <v>2</v>
      </c>
      <c r="M435" s="2">
        <v>5.5E-2</v>
      </c>
      <c r="N435" s="2">
        <v>8.6790000000000003</v>
      </c>
      <c r="O435" s="2">
        <v>10</v>
      </c>
      <c r="P435" s="2">
        <v>0.14499999999999999</v>
      </c>
      <c r="Q435" s="2">
        <v>18.399999999999999</v>
      </c>
      <c r="R435" s="2">
        <v>1</v>
      </c>
      <c r="S435" s="2">
        <v>0.307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34.356999999999999</v>
      </c>
      <c r="AA435" s="2">
        <v>3</v>
      </c>
      <c r="AB435" s="2">
        <v>0.57299999999999995</v>
      </c>
      <c r="AC435" s="2" t="s">
        <v>93</v>
      </c>
      <c r="AD435" s="2">
        <v>0</v>
      </c>
      <c r="AE435" s="2" t="s">
        <v>93</v>
      </c>
      <c r="AF435" s="2">
        <v>0</v>
      </c>
      <c r="AG435" s="2">
        <v>0</v>
      </c>
      <c r="AH435" s="2">
        <v>0</v>
      </c>
    </row>
    <row r="436" spans="1:34" x14ac:dyDescent="0.35">
      <c r="A436" s="2" t="s">
        <v>122</v>
      </c>
      <c r="B436" s="2" t="s">
        <v>34</v>
      </c>
      <c r="C436" s="2">
        <v>15</v>
      </c>
      <c r="D436" s="2" t="s">
        <v>1850</v>
      </c>
      <c r="E436" s="2">
        <v>4.72</v>
      </c>
      <c r="F436" s="2">
        <v>4</v>
      </c>
      <c r="G436" s="2">
        <v>7.9000000000000001E-2</v>
      </c>
      <c r="H436" s="2">
        <v>0</v>
      </c>
      <c r="I436" s="2">
        <v>0</v>
      </c>
      <c r="J436" s="2">
        <v>0</v>
      </c>
      <c r="K436" s="2">
        <v>17.559999999999999</v>
      </c>
      <c r="L436" s="2">
        <v>6</v>
      </c>
      <c r="M436" s="2">
        <v>0.29299999999999998</v>
      </c>
      <c r="N436" s="2">
        <v>15.117000000000001</v>
      </c>
      <c r="O436" s="2">
        <v>13</v>
      </c>
      <c r="P436" s="2">
        <v>0.252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30.318000000000001</v>
      </c>
      <c r="AA436" s="2">
        <v>3</v>
      </c>
      <c r="AB436" s="2">
        <v>0.505</v>
      </c>
      <c r="AC436" s="2" t="s">
        <v>93</v>
      </c>
      <c r="AD436" s="2">
        <v>0</v>
      </c>
      <c r="AE436" s="2" t="s">
        <v>93</v>
      </c>
      <c r="AF436" s="2">
        <v>0</v>
      </c>
      <c r="AG436" s="2">
        <v>0</v>
      </c>
      <c r="AH436" s="2">
        <v>0</v>
      </c>
    </row>
    <row r="437" spans="1:34" x14ac:dyDescent="0.35">
      <c r="A437" s="2" t="s">
        <v>122</v>
      </c>
      <c r="B437" s="2" t="s">
        <v>34</v>
      </c>
      <c r="C437" s="2">
        <v>16</v>
      </c>
      <c r="D437" s="2" t="s">
        <v>1849</v>
      </c>
      <c r="E437" s="2">
        <v>0</v>
      </c>
      <c r="F437" s="2">
        <v>0</v>
      </c>
      <c r="G437" s="2">
        <v>0</v>
      </c>
      <c r="H437" s="2">
        <v>1.52</v>
      </c>
      <c r="I437" s="2">
        <v>1</v>
      </c>
      <c r="J437" s="2">
        <v>2.5000000000000001E-2</v>
      </c>
      <c r="K437" s="2">
        <v>26.158000000000001</v>
      </c>
      <c r="L437" s="2">
        <v>7</v>
      </c>
      <c r="M437" s="2">
        <v>0.436</v>
      </c>
      <c r="N437" s="2">
        <v>7.0789999999999997</v>
      </c>
      <c r="O437" s="2">
        <v>6</v>
      </c>
      <c r="P437" s="2">
        <v>0.11799999999999999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26.039000000000001</v>
      </c>
      <c r="AA437" s="2">
        <v>1</v>
      </c>
      <c r="AB437" s="2">
        <v>0.434</v>
      </c>
      <c r="AC437" s="2" t="s">
        <v>93</v>
      </c>
      <c r="AD437" s="2">
        <v>0</v>
      </c>
      <c r="AE437" s="2" t="s">
        <v>93</v>
      </c>
      <c r="AF437" s="2">
        <v>0</v>
      </c>
      <c r="AG437" s="2">
        <v>0</v>
      </c>
      <c r="AH437" s="2">
        <v>0</v>
      </c>
    </row>
    <row r="438" spans="1:34" x14ac:dyDescent="0.35">
      <c r="A438" s="2" t="s">
        <v>122</v>
      </c>
      <c r="B438" s="2" t="s">
        <v>34</v>
      </c>
      <c r="C438" s="2">
        <v>17</v>
      </c>
      <c r="D438" s="2" t="s">
        <v>1848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39.24</v>
      </c>
      <c r="L438" s="2">
        <v>3</v>
      </c>
      <c r="M438" s="2">
        <v>0.65400000000000003</v>
      </c>
      <c r="N438" s="2">
        <v>2.0790000000000002</v>
      </c>
      <c r="O438" s="2">
        <v>2</v>
      </c>
      <c r="P438" s="2">
        <v>3.5000000000000003E-2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54.48</v>
      </c>
      <c r="AA438" s="2">
        <v>1</v>
      </c>
      <c r="AB438" s="2">
        <v>0.90800000000000003</v>
      </c>
      <c r="AC438" s="2" t="s">
        <v>93</v>
      </c>
      <c r="AD438" s="2">
        <v>0</v>
      </c>
      <c r="AE438" s="2" t="s">
        <v>93</v>
      </c>
      <c r="AF438" s="2">
        <v>0</v>
      </c>
      <c r="AG438" s="2">
        <v>0</v>
      </c>
      <c r="AH438" s="2">
        <v>0</v>
      </c>
    </row>
    <row r="439" spans="1:34" x14ac:dyDescent="0.35">
      <c r="A439" s="2" t="s">
        <v>122</v>
      </c>
      <c r="B439" s="2" t="s">
        <v>34</v>
      </c>
      <c r="C439" s="2">
        <v>18</v>
      </c>
      <c r="D439" s="2" t="s">
        <v>1847</v>
      </c>
      <c r="E439" s="2">
        <v>1.36</v>
      </c>
      <c r="F439" s="2">
        <v>2</v>
      </c>
      <c r="G439" s="2">
        <v>2.3E-2</v>
      </c>
      <c r="H439" s="2">
        <v>1.68</v>
      </c>
      <c r="I439" s="2">
        <v>1</v>
      </c>
      <c r="J439" s="2">
        <v>2.8000000000000001E-2</v>
      </c>
      <c r="K439" s="2">
        <v>29.797999999999998</v>
      </c>
      <c r="L439" s="2">
        <v>8</v>
      </c>
      <c r="M439" s="2">
        <v>0.497</v>
      </c>
      <c r="N439" s="2">
        <v>4.6390000000000002</v>
      </c>
      <c r="O439" s="2">
        <v>5</v>
      </c>
      <c r="P439" s="2">
        <v>7.6999999999999999E-2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27.719000000000001</v>
      </c>
      <c r="AA439" s="2">
        <v>1</v>
      </c>
      <c r="AB439" s="2">
        <v>0.46200000000000002</v>
      </c>
      <c r="AC439" s="2" t="s">
        <v>93</v>
      </c>
      <c r="AD439" s="2">
        <v>0</v>
      </c>
      <c r="AE439" s="2" t="s">
        <v>93</v>
      </c>
      <c r="AF439" s="2">
        <v>0</v>
      </c>
      <c r="AG439" s="2">
        <v>0</v>
      </c>
      <c r="AH439" s="2">
        <v>0</v>
      </c>
    </row>
    <row r="440" spans="1:34" x14ac:dyDescent="0.35">
      <c r="A440" s="2" t="s">
        <v>122</v>
      </c>
      <c r="B440" s="2" t="s">
        <v>34</v>
      </c>
      <c r="C440" s="2">
        <v>19</v>
      </c>
      <c r="D440" s="2" t="s">
        <v>1846</v>
      </c>
      <c r="E440" s="2">
        <v>0</v>
      </c>
      <c r="F440" s="2">
        <v>0</v>
      </c>
      <c r="G440" s="2">
        <v>0</v>
      </c>
      <c r="H440" s="2">
        <v>6.1580000000000004</v>
      </c>
      <c r="I440" s="2">
        <v>5</v>
      </c>
      <c r="J440" s="2">
        <v>0.10299999999999999</v>
      </c>
      <c r="K440" s="2">
        <v>16.513000000000002</v>
      </c>
      <c r="L440" s="2">
        <v>9</v>
      </c>
      <c r="M440" s="2">
        <v>0.27500000000000002</v>
      </c>
      <c r="N440" s="2">
        <v>9.3149999999999995</v>
      </c>
      <c r="O440" s="2">
        <v>6</v>
      </c>
      <c r="P440" s="2">
        <v>0.155</v>
      </c>
      <c r="Q440" s="2">
        <v>21.72</v>
      </c>
      <c r="R440" s="2">
        <v>2</v>
      </c>
      <c r="S440" s="2">
        <v>0.36199999999999999</v>
      </c>
      <c r="T440" s="2">
        <v>9.5990000000000002</v>
      </c>
      <c r="U440" s="2">
        <v>1</v>
      </c>
      <c r="V440" s="2">
        <v>0.16</v>
      </c>
      <c r="W440" s="2">
        <v>6.3179999999999996</v>
      </c>
      <c r="X440" s="2">
        <v>2</v>
      </c>
      <c r="Y440" s="2">
        <v>0.105</v>
      </c>
      <c r="Z440" s="2">
        <v>33.917999999999999</v>
      </c>
      <c r="AA440" s="2">
        <v>3</v>
      </c>
      <c r="AB440" s="2">
        <v>0.56499999999999995</v>
      </c>
      <c r="AC440" s="2" t="s">
        <v>93</v>
      </c>
      <c r="AD440" s="2">
        <v>0</v>
      </c>
      <c r="AE440" s="2" t="s">
        <v>93</v>
      </c>
      <c r="AF440" s="2">
        <v>0</v>
      </c>
      <c r="AG440" s="2">
        <v>0</v>
      </c>
      <c r="AH440" s="2">
        <v>0</v>
      </c>
    </row>
    <row r="441" spans="1:34" x14ac:dyDescent="0.35">
      <c r="A441" s="2" t="s">
        <v>122</v>
      </c>
      <c r="B441" s="2" t="s">
        <v>34</v>
      </c>
      <c r="C441" s="2">
        <v>20</v>
      </c>
      <c r="D441" s="2" t="s">
        <v>1845</v>
      </c>
      <c r="E441" s="2">
        <v>0</v>
      </c>
      <c r="F441" s="2">
        <v>0</v>
      </c>
      <c r="G441" s="2">
        <v>0</v>
      </c>
      <c r="H441" s="2">
        <v>8.5980000000000008</v>
      </c>
      <c r="I441" s="2">
        <v>6</v>
      </c>
      <c r="J441" s="2">
        <v>0.14299999999999999</v>
      </c>
      <c r="K441" s="2">
        <v>20.234999999999999</v>
      </c>
      <c r="L441" s="2">
        <v>6</v>
      </c>
      <c r="M441" s="2">
        <v>0.33700000000000002</v>
      </c>
      <c r="N441" s="2">
        <v>6.7569999999999997</v>
      </c>
      <c r="O441" s="2">
        <v>6</v>
      </c>
      <c r="P441" s="2">
        <v>0.113</v>
      </c>
      <c r="Q441" s="2">
        <v>11.12</v>
      </c>
      <c r="R441" s="2">
        <v>3</v>
      </c>
      <c r="S441" s="2">
        <v>0.185</v>
      </c>
      <c r="T441" s="2">
        <v>25.158000000000001</v>
      </c>
      <c r="U441" s="2">
        <v>2</v>
      </c>
      <c r="V441" s="2">
        <v>0.41899999999999998</v>
      </c>
      <c r="W441" s="2">
        <v>15.117000000000001</v>
      </c>
      <c r="X441" s="2">
        <v>3</v>
      </c>
      <c r="Y441" s="2">
        <v>0.252</v>
      </c>
      <c r="Z441" s="2">
        <v>8.3979999999999997</v>
      </c>
      <c r="AA441" s="2">
        <v>2</v>
      </c>
      <c r="AB441" s="2">
        <v>0.14000000000000001</v>
      </c>
      <c r="AC441" s="2" t="s">
        <v>93</v>
      </c>
      <c r="AD441" s="2">
        <v>0</v>
      </c>
      <c r="AE441" s="2" t="s">
        <v>93</v>
      </c>
      <c r="AF441" s="2">
        <v>0</v>
      </c>
      <c r="AG441" s="2">
        <v>0</v>
      </c>
      <c r="AH441" s="2">
        <v>0</v>
      </c>
    </row>
    <row r="442" spans="1:34" x14ac:dyDescent="0.35">
      <c r="A442" s="2" t="s">
        <v>123</v>
      </c>
      <c r="B442" s="2">
        <v>61888</v>
      </c>
      <c r="C442" s="2">
        <v>1</v>
      </c>
      <c r="D442" s="2" t="s">
        <v>1942</v>
      </c>
      <c r="E442" s="2">
        <v>0.24</v>
      </c>
      <c r="F442" s="2">
        <v>1</v>
      </c>
      <c r="G442" s="2">
        <v>4.0000000000000001E-3</v>
      </c>
      <c r="H442" s="2">
        <v>0</v>
      </c>
      <c r="I442" s="2">
        <v>0</v>
      </c>
      <c r="J442" s="2">
        <v>0</v>
      </c>
      <c r="K442" s="2">
        <v>6.319</v>
      </c>
      <c r="L442" s="2">
        <v>8</v>
      </c>
      <c r="M442" s="2">
        <v>0.105</v>
      </c>
      <c r="N442" s="2">
        <v>4.2779999999999996</v>
      </c>
      <c r="O442" s="2">
        <v>4</v>
      </c>
      <c r="P442" s="2">
        <v>7.0999999999999994E-2</v>
      </c>
      <c r="Q442" s="2">
        <v>8.3550000000000004</v>
      </c>
      <c r="R442" s="2">
        <v>15</v>
      </c>
      <c r="S442" s="2">
        <v>0.13900000000000001</v>
      </c>
      <c r="T442" s="2">
        <v>2</v>
      </c>
      <c r="U442" s="2">
        <v>1</v>
      </c>
      <c r="V442" s="2">
        <v>3.3000000000000002E-2</v>
      </c>
      <c r="W442" s="2">
        <v>21.597999999999999</v>
      </c>
      <c r="X442" s="2">
        <v>2</v>
      </c>
      <c r="Y442" s="2">
        <v>0.36</v>
      </c>
      <c r="Z442" s="2">
        <v>7.9169999999999998</v>
      </c>
      <c r="AA442" s="2">
        <v>3</v>
      </c>
      <c r="AB442" s="2">
        <v>0.13200000000000001</v>
      </c>
      <c r="AC442" s="2">
        <v>10.359</v>
      </c>
      <c r="AD442" s="2">
        <v>2</v>
      </c>
      <c r="AE442" s="2">
        <v>0.17299999999999999</v>
      </c>
      <c r="AF442" s="2">
        <v>0</v>
      </c>
      <c r="AG442" s="2">
        <v>0</v>
      </c>
      <c r="AH442" s="2">
        <v>0</v>
      </c>
    </row>
    <row r="443" spans="1:34" x14ac:dyDescent="0.35">
      <c r="A443" s="2" t="s">
        <v>123</v>
      </c>
      <c r="B443" s="2">
        <v>61888</v>
      </c>
      <c r="C443" s="2">
        <v>2</v>
      </c>
      <c r="D443" s="2" t="s">
        <v>1941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15.358000000000001</v>
      </c>
      <c r="L443" s="2">
        <v>28</v>
      </c>
      <c r="M443" s="2">
        <v>0.25600000000000001</v>
      </c>
      <c r="N443" s="2">
        <v>6.351</v>
      </c>
      <c r="O443" s="2">
        <v>11</v>
      </c>
      <c r="P443" s="2">
        <v>0.106</v>
      </c>
      <c r="Q443" s="2">
        <v>7.5910000000000002</v>
      </c>
      <c r="R443" s="2">
        <v>16</v>
      </c>
      <c r="S443" s="2">
        <v>0.127</v>
      </c>
      <c r="T443" s="2">
        <v>2.68</v>
      </c>
      <c r="U443" s="2">
        <v>2</v>
      </c>
      <c r="V443" s="2">
        <v>4.4999999999999998E-2</v>
      </c>
      <c r="W443" s="2">
        <v>29.199000000000002</v>
      </c>
      <c r="X443" s="2">
        <v>2</v>
      </c>
      <c r="Y443" s="2">
        <v>0.48699999999999999</v>
      </c>
      <c r="Z443" s="2">
        <v>9.7569999999999997</v>
      </c>
      <c r="AA443" s="2">
        <v>3</v>
      </c>
      <c r="AB443" s="2">
        <v>0.16300000000000001</v>
      </c>
      <c r="AC443" s="2">
        <v>18.478000000000002</v>
      </c>
      <c r="AD443" s="2">
        <v>2</v>
      </c>
      <c r="AE443" s="2">
        <v>0.308</v>
      </c>
      <c r="AF443" s="2">
        <v>0</v>
      </c>
      <c r="AG443" s="2">
        <v>0</v>
      </c>
      <c r="AH443" s="2">
        <v>0</v>
      </c>
    </row>
    <row r="444" spans="1:34" x14ac:dyDescent="0.35">
      <c r="A444" s="2" t="s">
        <v>123</v>
      </c>
      <c r="B444" s="2">
        <v>61888</v>
      </c>
      <c r="C444" s="2">
        <v>3</v>
      </c>
      <c r="D444" s="2" t="s">
        <v>1940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14.439</v>
      </c>
      <c r="L444" s="2">
        <v>16</v>
      </c>
      <c r="M444" s="2">
        <v>0.24099999999999999</v>
      </c>
      <c r="N444" s="2">
        <v>3.915</v>
      </c>
      <c r="O444" s="2">
        <v>5</v>
      </c>
      <c r="P444" s="2">
        <v>6.5000000000000002E-2</v>
      </c>
      <c r="Q444" s="2">
        <v>5.4340000000000002</v>
      </c>
      <c r="R444" s="2">
        <v>10</v>
      </c>
      <c r="S444" s="2">
        <v>9.0999999999999998E-2</v>
      </c>
      <c r="T444" s="2">
        <v>14.079000000000001</v>
      </c>
      <c r="U444" s="2">
        <v>1</v>
      </c>
      <c r="V444" s="2">
        <v>0.23499999999999999</v>
      </c>
      <c r="W444" s="2">
        <v>5.6790000000000003</v>
      </c>
      <c r="X444" s="2">
        <v>1</v>
      </c>
      <c r="Y444" s="2">
        <v>9.5000000000000001E-2</v>
      </c>
      <c r="Z444" s="2">
        <v>15.919</v>
      </c>
      <c r="AA444" s="2">
        <v>2</v>
      </c>
      <c r="AB444" s="2">
        <v>0.26500000000000001</v>
      </c>
      <c r="AC444" s="2">
        <v>24.558</v>
      </c>
      <c r="AD444" s="2">
        <v>2</v>
      </c>
      <c r="AE444" s="2">
        <v>0.40899999999999997</v>
      </c>
      <c r="AF444" s="2">
        <v>0</v>
      </c>
      <c r="AG444" s="2">
        <v>0</v>
      </c>
      <c r="AH444" s="2">
        <v>0</v>
      </c>
    </row>
    <row r="445" spans="1:34" x14ac:dyDescent="0.35">
      <c r="A445" s="2" t="s">
        <v>123</v>
      </c>
      <c r="B445" s="2">
        <v>61888</v>
      </c>
      <c r="C445" s="2">
        <v>4</v>
      </c>
      <c r="D445" s="2" t="s">
        <v>1939</v>
      </c>
      <c r="E445" s="2">
        <v>0.76</v>
      </c>
      <c r="F445" s="2">
        <v>3</v>
      </c>
      <c r="G445" s="2">
        <v>1.2999999999999999E-2</v>
      </c>
      <c r="H445" s="2">
        <v>0</v>
      </c>
      <c r="I445" s="2">
        <v>0</v>
      </c>
      <c r="J445" s="2">
        <v>0</v>
      </c>
      <c r="K445" s="2">
        <v>12.2</v>
      </c>
      <c r="L445" s="2">
        <v>9</v>
      </c>
      <c r="M445" s="2">
        <v>0.20300000000000001</v>
      </c>
      <c r="N445" s="2">
        <v>8.8339999999999996</v>
      </c>
      <c r="O445" s="2">
        <v>9</v>
      </c>
      <c r="P445" s="2">
        <v>0.14699999999999999</v>
      </c>
      <c r="Q445" s="2">
        <v>8.3149999999999995</v>
      </c>
      <c r="R445" s="2">
        <v>15</v>
      </c>
      <c r="S445" s="2">
        <v>0.13900000000000001</v>
      </c>
      <c r="T445" s="2">
        <v>9.0389999999999997</v>
      </c>
      <c r="U445" s="2">
        <v>1</v>
      </c>
      <c r="V445" s="2">
        <v>0.151</v>
      </c>
      <c r="W445" s="2">
        <v>12.718999999999999</v>
      </c>
      <c r="X445" s="2">
        <v>1</v>
      </c>
      <c r="Y445" s="2">
        <v>0.21199999999999999</v>
      </c>
      <c r="Z445" s="2">
        <v>17.718</v>
      </c>
      <c r="AA445" s="2">
        <v>2</v>
      </c>
      <c r="AB445" s="2">
        <v>0.29499999999999998</v>
      </c>
      <c r="AC445" s="2">
        <v>19.998999999999999</v>
      </c>
      <c r="AD445" s="2">
        <v>1</v>
      </c>
      <c r="AE445" s="2">
        <v>0.33300000000000002</v>
      </c>
      <c r="AF445" s="2">
        <v>0</v>
      </c>
      <c r="AG445" s="2">
        <v>0</v>
      </c>
      <c r="AH445" s="2">
        <v>0</v>
      </c>
    </row>
    <row r="446" spans="1:34" x14ac:dyDescent="0.35">
      <c r="A446" s="2" t="s">
        <v>123</v>
      </c>
      <c r="B446" s="2">
        <v>61888</v>
      </c>
      <c r="C446" s="2">
        <v>5</v>
      </c>
      <c r="D446" s="2" t="s">
        <v>1938</v>
      </c>
      <c r="E446" s="2">
        <v>0.96</v>
      </c>
      <c r="F446" s="2">
        <v>2</v>
      </c>
      <c r="G446" s="2">
        <v>1.6E-2</v>
      </c>
      <c r="H446" s="2">
        <v>0</v>
      </c>
      <c r="I446" s="2">
        <v>0</v>
      </c>
      <c r="J446" s="2">
        <v>0</v>
      </c>
      <c r="K446" s="2">
        <v>2.3580000000000001</v>
      </c>
      <c r="L446" s="2">
        <v>4</v>
      </c>
      <c r="M446" s="2">
        <v>3.9E-2</v>
      </c>
      <c r="N446" s="2">
        <v>18.315999999999999</v>
      </c>
      <c r="O446" s="2">
        <v>10</v>
      </c>
      <c r="P446" s="2">
        <v>0.30499999999999999</v>
      </c>
      <c r="Q446" s="2">
        <v>11.074</v>
      </c>
      <c r="R446" s="2">
        <v>12</v>
      </c>
      <c r="S446" s="2">
        <v>0.185</v>
      </c>
      <c r="T446" s="2">
        <v>8.0389999999999997</v>
      </c>
      <c r="U446" s="2">
        <v>2</v>
      </c>
      <c r="V446" s="2">
        <v>0.13400000000000001</v>
      </c>
      <c r="W446" s="2">
        <v>24.838999999999999</v>
      </c>
      <c r="X446" s="2">
        <v>1</v>
      </c>
      <c r="Y446" s="2">
        <v>0.41399999999999998</v>
      </c>
      <c r="Z446" s="2">
        <v>11.678000000000001</v>
      </c>
      <c r="AA446" s="2">
        <v>2</v>
      </c>
      <c r="AB446" s="2">
        <v>0.19500000000000001</v>
      </c>
      <c r="AC446" s="2">
        <v>11.359</v>
      </c>
      <c r="AD446" s="2">
        <v>1</v>
      </c>
      <c r="AE446" s="2">
        <v>0.189</v>
      </c>
      <c r="AF446" s="2">
        <v>0</v>
      </c>
      <c r="AG446" s="2">
        <v>0</v>
      </c>
      <c r="AH446" s="2">
        <v>0</v>
      </c>
    </row>
    <row r="447" spans="1:34" x14ac:dyDescent="0.35">
      <c r="A447" s="2" t="s">
        <v>123</v>
      </c>
      <c r="B447" s="2">
        <v>61888</v>
      </c>
      <c r="C447" s="2">
        <v>6</v>
      </c>
      <c r="D447" s="2" t="s">
        <v>1937</v>
      </c>
      <c r="E447" s="2">
        <v>0.68</v>
      </c>
      <c r="F447" s="2">
        <v>2</v>
      </c>
      <c r="G447" s="2">
        <v>1.0999999999999999E-2</v>
      </c>
      <c r="H447" s="2">
        <v>0</v>
      </c>
      <c r="I447" s="2">
        <v>0</v>
      </c>
      <c r="J447" s="2">
        <v>0</v>
      </c>
      <c r="K447" s="2">
        <v>4.1589999999999998</v>
      </c>
      <c r="L447" s="2">
        <v>4</v>
      </c>
      <c r="M447" s="2">
        <v>6.9000000000000006E-2</v>
      </c>
      <c r="N447" s="2">
        <v>9.2759999999999998</v>
      </c>
      <c r="O447" s="2">
        <v>12</v>
      </c>
      <c r="P447" s="2">
        <v>0.155</v>
      </c>
      <c r="Q447" s="2">
        <v>18.716999999999999</v>
      </c>
      <c r="R447" s="2">
        <v>17</v>
      </c>
      <c r="S447" s="2">
        <v>0.312</v>
      </c>
      <c r="T447" s="2">
        <v>1.68</v>
      </c>
      <c r="U447" s="2">
        <v>1</v>
      </c>
      <c r="V447" s="2">
        <v>2.8000000000000001E-2</v>
      </c>
      <c r="W447" s="2">
        <v>17.437999999999999</v>
      </c>
      <c r="X447" s="2">
        <v>2</v>
      </c>
      <c r="Y447" s="2">
        <v>0.29099999999999998</v>
      </c>
      <c r="Z447" s="2">
        <v>20.515999999999998</v>
      </c>
      <c r="AA447" s="2">
        <v>4</v>
      </c>
      <c r="AB447" s="2">
        <v>0.34200000000000003</v>
      </c>
      <c r="AC447" s="2">
        <v>5.4390000000000001</v>
      </c>
      <c r="AD447" s="2">
        <v>1</v>
      </c>
      <c r="AE447" s="2">
        <v>9.0999999999999998E-2</v>
      </c>
      <c r="AF447" s="2">
        <v>0</v>
      </c>
      <c r="AG447" s="2">
        <v>0</v>
      </c>
      <c r="AH447" s="2">
        <v>0</v>
      </c>
    </row>
    <row r="448" spans="1:34" x14ac:dyDescent="0.35">
      <c r="A448" s="2" t="s">
        <v>123</v>
      </c>
      <c r="B448" s="2">
        <v>61888</v>
      </c>
      <c r="C448" s="2">
        <v>7</v>
      </c>
      <c r="D448" s="2" t="s">
        <v>1936</v>
      </c>
      <c r="E448" s="2">
        <v>0.28000000000000003</v>
      </c>
      <c r="F448" s="2">
        <v>1</v>
      </c>
      <c r="G448" s="2">
        <v>5.0000000000000001E-3</v>
      </c>
      <c r="H448" s="2">
        <v>0</v>
      </c>
      <c r="I448" s="2">
        <v>0</v>
      </c>
      <c r="J448" s="2">
        <v>0</v>
      </c>
      <c r="K448" s="2">
        <v>6.3979999999999997</v>
      </c>
      <c r="L448" s="2">
        <v>10</v>
      </c>
      <c r="M448" s="2">
        <v>0.107</v>
      </c>
      <c r="N448" s="2">
        <v>6.2320000000000002</v>
      </c>
      <c r="O448" s="2">
        <v>9</v>
      </c>
      <c r="P448" s="2">
        <v>0.104</v>
      </c>
      <c r="Q448" s="2">
        <v>9.5990000000000002</v>
      </c>
      <c r="R448" s="2">
        <v>8</v>
      </c>
      <c r="S448" s="2">
        <v>0.16</v>
      </c>
      <c r="T448" s="2">
        <v>17.759</v>
      </c>
      <c r="U448" s="2">
        <v>2</v>
      </c>
      <c r="V448" s="2">
        <v>0.29599999999999999</v>
      </c>
      <c r="W448" s="2">
        <v>8.2789999999999999</v>
      </c>
      <c r="X448" s="2">
        <v>1</v>
      </c>
      <c r="Y448" s="2">
        <v>0.13800000000000001</v>
      </c>
      <c r="Z448" s="2">
        <v>6.4379999999999997</v>
      </c>
      <c r="AA448" s="2">
        <v>2</v>
      </c>
      <c r="AB448" s="2">
        <v>0.107</v>
      </c>
      <c r="AC448" s="2">
        <v>16.797999999999998</v>
      </c>
      <c r="AD448" s="2">
        <v>2</v>
      </c>
      <c r="AE448" s="2">
        <v>0.28000000000000003</v>
      </c>
      <c r="AF448" s="2">
        <v>0</v>
      </c>
      <c r="AG448" s="2">
        <v>0</v>
      </c>
      <c r="AH448" s="2">
        <v>0</v>
      </c>
    </row>
    <row r="449" spans="1:34" x14ac:dyDescent="0.35">
      <c r="A449" s="2" t="s">
        <v>123</v>
      </c>
      <c r="B449" s="2">
        <v>61888</v>
      </c>
      <c r="C449" s="2">
        <v>8</v>
      </c>
      <c r="D449" s="2" t="s">
        <v>1935</v>
      </c>
      <c r="E449" s="2">
        <v>1.1599999999999999</v>
      </c>
      <c r="F449" s="2">
        <v>2</v>
      </c>
      <c r="G449" s="2">
        <v>1.9E-2</v>
      </c>
      <c r="H449" s="2">
        <v>0</v>
      </c>
      <c r="I449" s="2">
        <v>0</v>
      </c>
      <c r="J449" s="2">
        <v>0</v>
      </c>
      <c r="K449" s="2">
        <v>10.039</v>
      </c>
      <c r="L449" s="2">
        <v>2</v>
      </c>
      <c r="M449" s="2">
        <v>0.16700000000000001</v>
      </c>
      <c r="N449" s="2">
        <v>3.238</v>
      </c>
      <c r="O449" s="2">
        <v>4</v>
      </c>
      <c r="P449" s="2">
        <v>5.3999999999999999E-2</v>
      </c>
      <c r="Q449" s="2">
        <v>4.0789999999999997</v>
      </c>
      <c r="R449" s="2">
        <v>6</v>
      </c>
      <c r="S449" s="2">
        <v>6.8000000000000005E-2</v>
      </c>
      <c r="T449" s="2">
        <v>31.68</v>
      </c>
      <c r="U449" s="2">
        <v>1</v>
      </c>
      <c r="V449" s="2">
        <v>0.52800000000000002</v>
      </c>
      <c r="W449" s="2">
        <v>0</v>
      </c>
      <c r="X449" s="2">
        <v>0</v>
      </c>
      <c r="Y449" s="2">
        <v>0</v>
      </c>
      <c r="Z449" s="2">
        <v>15.199</v>
      </c>
      <c r="AA449" s="2">
        <v>1</v>
      </c>
      <c r="AB449" s="2">
        <v>0.253</v>
      </c>
      <c r="AC449" s="2">
        <v>5.68</v>
      </c>
      <c r="AD449" s="2">
        <v>1</v>
      </c>
      <c r="AE449" s="2">
        <v>9.5000000000000001E-2</v>
      </c>
      <c r="AF449" s="2">
        <v>0</v>
      </c>
      <c r="AG449" s="2">
        <v>0</v>
      </c>
      <c r="AH449" s="2">
        <v>0</v>
      </c>
    </row>
    <row r="450" spans="1:34" x14ac:dyDescent="0.35">
      <c r="A450" s="2" t="s">
        <v>123</v>
      </c>
      <c r="B450" s="2">
        <v>61888</v>
      </c>
      <c r="C450" s="2">
        <v>9</v>
      </c>
      <c r="D450" s="2" t="s">
        <v>1934</v>
      </c>
      <c r="E450" s="2">
        <v>3.44</v>
      </c>
      <c r="F450" s="2">
        <v>4</v>
      </c>
      <c r="G450" s="2">
        <v>5.7000000000000002E-2</v>
      </c>
      <c r="H450" s="2">
        <v>0</v>
      </c>
      <c r="I450" s="2">
        <v>0</v>
      </c>
      <c r="J450" s="2">
        <v>0</v>
      </c>
      <c r="K450" s="2">
        <v>0.64</v>
      </c>
      <c r="L450" s="2">
        <v>1</v>
      </c>
      <c r="M450" s="2">
        <v>1.0999999999999999E-2</v>
      </c>
      <c r="N450" s="2">
        <v>10.519</v>
      </c>
      <c r="O450" s="2">
        <v>3</v>
      </c>
      <c r="P450" s="2">
        <v>0.17499999999999999</v>
      </c>
      <c r="Q450" s="2">
        <v>14.359</v>
      </c>
      <c r="R450" s="2">
        <v>10</v>
      </c>
      <c r="S450" s="2">
        <v>0.23899999999999999</v>
      </c>
      <c r="T450" s="2">
        <v>0</v>
      </c>
      <c r="U450" s="2">
        <v>0</v>
      </c>
      <c r="V450" s="2">
        <v>0</v>
      </c>
      <c r="W450" s="2">
        <v>6.1589999999999998</v>
      </c>
      <c r="X450" s="2">
        <v>1</v>
      </c>
      <c r="Y450" s="2">
        <v>0.10299999999999999</v>
      </c>
      <c r="Z450" s="2">
        <v>9.5980000000000008</v>
      </c>
      <c r="AA450" s="2">
        <v>2</v>
      </c>
      <c r="AB450" s="2">
        <v>0.16</v>
      </c>
      <c r="AC450" s="2">
        <v>28.279</v>
      </c>
      <c r="AD450" s="2">
        <v>2</v>
      </c>
      <c r="AE450" s="2">
        <v>0.47099999999999997</v>
      </c>
      <c r="AF450" s="2">
        <v>0</v>
      </c>
      <c r="AG450" s="2">
        <v>0</v>
      </c>
      <c r="AH450" s="2">
        <v>0</v>
      </c>
    </row>
    <row r="451" spans="1:34" x14ac:dyDescent="0.35">
      <c r="A451" s="2" t="s">
        <v>123</v>
      </c>
      <c r="B451" s="2">
        <v>61888</v>
      </c>
      <c r="C451" s="2">
        <v>10</v>
      </c>
      <c r="D451" s="2" t="s">
        <v>1933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5.2</v>
      </c>
      <c r="O451" s="2">
        <v>2</v>
      </c>
      <c r="P451" s="2">
        <v>8.6999999999999994E-2</v>
      </c>
      <c r="Q451" s="2">
        <v>3.12</v>
      </c>
      <c r="R451" s="2">
        <v>3</v>
      </c>
      <c r="S451" s="2">
        <v>5.1999999999999998E-2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7.5190000000000001</v>
      </c>
      <c r="AD451" s="2">
        <v>1</v>
      </c>
      <c r="AE451" s="2">
        <v>0.125</v>
      </c>
      <c r="AF451" s="2">
        <v>0</v>
      </c>
      <c r="AG451" s="2">
        <v>0</v>
      </c>
      <c r="AH451" s="2">
        <v>0</v>
      </c>
    </row>
    <row r="452" spans="1:34" x14ac:dyDescent="0.35">
      <c r="A452" s="2" t="s">
        <v>123</v>
      </c>
      <c r="B452" s="2">
        <v>61888</v>
      </c>
      <c r="C452" s="2">
        <v>11</v>
      </c>
      <c r="D452" s="2" t="s">
        <v>1932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27.638999999999999</v>
      </c>
      <c r="O452" s="2">
        <v>4</v>
      </c>
      <c r="P452" s="2">
        <v>0.46100000000000002</v>
      </c>
      <c r="Q452" s="2">
        <v>3.6389999999999998</v>
      </c>
      <c r="R452" s="2">
        <v>3</v>
      </c>
      <c r="S452" s="2">
        <v>6.0999999999999999E-2</v>
      </c>
      <c r="T452" s="2">
        <v>0</v>
      </c>
      <c r="U452" s="2">
        <v>0</v>
      </c>
      <c r="V452" s="2">
        <v>0</v>
      </c>
      <c r="W452" s="2">
        <v>1.84</v>
      </c>
      <c r="X452" s="2">
        <v>1</v>
      </c>
      <c r="Y452" s="2">
        <v>3.1E-2</v>
      </c>
      <c r="Z452" s="2">
        <v>26.959</v>
      </c>
      <c r="AA452" s="2">
        <v>1</v>
      </c>
      <c r="AB452" s="2">
        <v>0.44900000000000001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</row>
    <row r="453" spans="1:34" x14ac:dyDescent="0.35">
      <c r="A453" s="2" t="s">
        <v>123</v>
      </c>
      <c r="B453" s="2">
        <v>61888</v>
      </c>
      <c r="C453" s="2">
        <v>12</v>
      </c>
      <c r="D453" s="2" t="s">
        <v>1931</v>
      </c>
      <c r="E453" s="2">
        <v>1.72</v>
      </c>
      <c r="F453" s="2">
        <v>2</v>
      </c>
      <c r="G453" s="2">
        <v>2.9000000000000001E-2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11.199</v>
      </c>
      <c r="O453" s="2">
        <v>4</v>
      </c>
      <c r="P453" s="2">
        <v>0.187</v>
      </c>
      <c r="Q453" s="2">
        <v>2.2000000000000002</v>
      </c>
      <c r="R453" s="2">
        <v>2</v>
      </c>
      <c r="S453" s="2">
        <v>3.6999999999999998E-2</v>
      </c>
      <c r="T453" s="2">
        <v>0</v>
      </c>
      <c r="U453" s="2">
        <v>0</v>
      </c>
      <c r="V453" s="2">
        <v>0</v>
      </c>
      <c r="W453" s="2">
        <v>60</v>
      </c>
      <c r="X453" s="2">
        <v>1</v>
      </c>
      <c r="Y453" s="2">
        <v>1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</row>
    <row r="454" spans="1:34" x14ac:dyDescent="0.35">
      <c r="A454" s="2" t="s">
        <v>123</v>
      </c>
      <c r="B454" s="2">
        <v>61888</v>
      </c>
      <c r="C454" s="2">
        <v>13</v>
      </c>
      <c r="D454" s="2" t="s">
        <v>1930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1.36</v>
      </c>
      <c r="R454" s="2">
        <v>2</v>
      </c>
      <c r="S454" s="2">
        <v>2.3E-2</v>
      </c>
      <c r="T454" s="2">
        <v>0</v>
      </c>
      <c r="U454" s="2">
        <v>0</v>
      </c>
      <c r="V454" s="2">
        <v>0</v>
      </c>
      <c r="W454" s="2">
        <v>60</v>
      </c>
      <c r="X454" s="2">
        <v>1</v>
      </c>
      <c r="Y454" s="2">
        <v>1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</row>
    <row r="455" spans="1:34" x14ac:dyDescent="0.35">
      <c r="A455" s="2" t="s">
        <v>123</v>
      </c>
      <c r="B455" s="2">
        <v>61888</v>
      </c>
      <c r="C455" s="2">
        <v>14</v>
      </c>
      <c r="D455" s="2" t="s">
        <v>1929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60</v>
      </c>
      <c r="X455" s="2">
        <v>1</v>
      </c>
      <c r="Y455" s="2">
        <v>1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</row>
    <row r="456" spans="1:34" x14ac:dyDescent="0.35">
      <c r="A456" s="2" t="s">
        <v>123</v>
      </c>
      <c r="B456" s="2">
        <v>61888</v>
      </c>
      <c r="C456" s="2">
        <v>15</v>
      </c>
      <c r="D456" s="2" t="s">
        <v>1928</v>
      </c>
      <c r="E456" s="2">
        <v>1.1200000000000001</v>
      </c>
      <c r="F456" s="2">
        <v>1</v>
      </c>
      <c r="G456" s="2">
        <v>1.9E-2</v>
      </c>
      <c r="H456" s="2">
        <v>33.32</v>
      </c>
      <c r="I456" s="2">
        <v>1</v>
      </c>
      <c r="J456" s="2">
        <v>0.55500000000000005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60</v>
      </c>
      <c r="X456" s="2">
        <v>1</v>
      </c>
      <c r="Y456" s="2">
        <v>1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</row>
    <row r="457" spans="1:34" x14ac:dyDescent="0.35">
      <c r="A457" s="2" t="s">
        <v>123</v>
      </c>
      <c r="B457" s="2">
        <v>61888</v>
      </c>
      <c r="C457" s="2">
        <v>16</v>
      </c>
      <c r="D457" s="2" t="s">
        <v>1927</v>
      </c>
      <c r="E457" s="2">
        <v>0</v>
      </c>
      <c r="F457" s="2">
        <v>0</v>
      </c>
      <c r="G457" s="2">
        <v>0</v>
      </c>
      <c r="H457" s="2">
        <v>29.68</v>
      </c>
      <c r="I457" s="2">
        <v>2</v>
      </c>
      <c r="J457" s="2">
        <v>0.495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60</v>
      </c>
      <c r="X457" s="2">
        <v>1</v>
      </c>
      <c r="Y457" s="2">
        <v>1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</row>
    <row r="458" spans="1:34" x14ac:dyDescent="0.35">
      <c r="A458" s="2" t="s">
        <v>123</v>
      </c>
      <c r="B458" s="2">
        <v>61888</v>
      </c>
      <c r="C458" s="2">
        <v>17</v>
      </c>
      <c r="D458" s="2" t="s">
        <v>1926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60</v>
      </c>
      <c r="X458" s="2">
        <v>1</v>
      </c>
      <c r="Y458" s="2">
        <v>1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</row>
    <row r="459" spans="1:34" x14ac:dyDescent="0.35">
      <c r="A459" s="2" t="s">
        <v>123</v>
      </c>
      <c r="B459" s="2">
        <v>61888</v>
      </c>
      <c r="C459" s="2">
        <v>18</v>
      </c>
      <c r="D459" s="2" t="s">
        <v>1925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60</v>
      </c>
      <c r="X459" s="2">
        <v>1</v>
      </c>
      <c r="Y459" s="2">
        <v>1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</row>
    <row r="460" spans="1:34" x14ac:dyDescent="0.35">
      <c r="A460" s="2" t="s">
        <v>123</v>
      </c>
      <c r="B460" s="2">
        <v>61888</v>
      </c>
      <c r="C460" s="2">
        <v>19</v>
      </c>
      <c r="D460" s="2" t="s">
        <v>1924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60</v>
      </c>
      <c r="X460" s="2">
        <v>1</v>
      </c>
      <c r="Y460" s="2">
        <v>1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</row>
    <row r="461" spans="1:34" x14ac:dyDescent="0.35">
      <c r="A461" s="2" t="s">
        <v>123</v>
      </c>
      <c r="B461" s="2">
        <v>61888</v>
      </c>
      <c r="C461" s="2">
        <v>20</v>
      </c>
      <c r="D461" s="2" t="s">
        <v>1923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60</v>
      </c>
      <c r="X461" s="2">
        <v>1</v>
      </c>
      <c r="Y461" s="2">
        <v>1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</row>
    <row r="462" spans="1:34" x14ac:dyDescent="0.35">
      <c r="A462" s="2" t="s">
        <v>124</v>
      </c>
      <c r="B462" s="2" t="s">
        <v>38</v>
      </c>
      <c r="C462" s="2">
        <v>1</v>
      </c>
      <c r="D462" s="2" t="s">
        <v>1922</v>
      </c>
      <c r="E462" s="2">
        <v>0.24</v>
      </c>
      <c r="F462" s="2">
        <v>1</v>
      </c>
      <c r="G462" s="2">
        <v>4.0000000000000001E-3</v>
      </c>
      <c r="H462" s="2">
        <v>12.92</v>
      </c>
      <c r="I462" s="2">
        <v>6</v>
      </c>
      <c r="J462" s="2">
        <v>0.215</v>
      </c>
      <c r="K462" s="2">
        <v>4.3970000000000002</v>
      </c>
      <c r="L462" s="2">
        <v>4</v>
      </c>
      <c r="M462" s="2">
        <v>7.2999999999999995E-2</v>
      </c>
      <c r="N462" s="2">
        <v>15.715999999999999</v>
      </c>
      <c r="O462" s="2">
        <v>20</v>
      </c>
      <c r="P462" s="2">
        <v>0.26200000000000001</v>
      </c>
      <c r="Q462" s="2">
        <v>0</v>
      </c>
      <c r="R462" s="2">
        <v>0</v>
      </c>
      <c r="S462" s="2">
        <v>0</v>
      </c>
      <c r="T462" s="2">
        <v>19.838000000000001</v>
      </c>
      <c r="U462" s="2">
        <v>2</v>
      </c>
      <c r="V462" s="2">
        <v>0.33100000000000002</v>
      </c>
      <c r="W462" s="2">
        <v>16.997</v>
      </c>
      <c r="X462" s="2">
        <v>3</v>
      </c>
      <c r="Y462" s="2">
        <v>0.28299999999999997</v>
      </c>
      <c r="Z462" s="2">
        <v>16.957999999999998</v>
      </c>
      <c r="AA462" s="2">
        <v>3</v>
      </c>
      <c r="AB462" s="2">
        <v>0.28299999999999997</v>
      </c>
      <c r="AC462" s="2" t="s">
        <v>93</v>
      </c>
      <c r="AD462" s="2">
        <v>0</v>
      </c>
      <c r="AE462" s="2" t="s">
        <v>93</v>
      </c>
      <c r="AF462" s="2">
        <v>0</v>
      </c>
      <c r="AG462" s="2">
        <v>0</v>
      </c>
      <c r="AH462" s="2">
        <v>0</v>
      </c>
    </row>
    <row r="463" spans="1:34" x14ac:dyDescent="0.35">
      <c r="A463" s="2" t="s">
        <v>124</v>
      </c>
      <c r="B463" s="2" t="s">
        <v>38</v>
      </c>
      <c r="C463" s="2">
        <v>2</v>
      </c>
      <c r="D463" s="2" t="s">
        <v>1921</v>
      </c>
      <c r="E463" s="2">
        <v>0.36</v>
      </c>
      <c r="F463" s="2">
        <v>1</v>
      </c>
      <c r="G463" s="2">
        <v>6.0000000000000001E-3</v>
      </c>
      <c r="H463" s="2">
        <v>14.72</v>
      </c>
      <c r="I463" s="2">
        <v>5</v>
      </c>
      <c r="J463" s="2">
        <v>0.245</v>
      </c>
      <c r="K463" s="2">
        <v>10.955</v>
      </c>
      <c r="L463" s="2">
        <v>10</v>
      </c>
      <c r="M463" s="2">
        <v>0.183</v>
      </c>
      <c r="N463" s="2">
        <v>12.077999999999999</v>
      </c>
      <c r="O463" s="2">
        <v>14</v>
      </c>
      <c r="P463" s="2">
        <v>0.20100000000000001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7.2389999999999999</v>
      </c>
      <c r="AA463" s="2">
        <v>1</v>
      </c>
      <c r="AB463" s="2">
        <v>0.121</v>
      </c>
      <c r="AC463" s="2" t="s">
        <v>93</v>
      </c>
      <c r="AD463" s="2">
        <v>0</v>
      </c>
      <c r="AE463" s="2" t="s">
        <v>93</v>
      </c>
      <c r="AF463" s="2">
        <v>0</v>
      </c>
      <c r="AG463" s="2">
        <v>0</v>
      </c>
      <c r="AH463" s="2">
        <v>0</v>
      </c>
    </row>
    <row r="464" spans="1:34" x14ac:dyDescent="0.35">
      <c r="A464" s="2" t="s">
        <v>124</v>
      </c>
      <c r="B464" s="2" t="s">
        <v>38</v>
      </c>
      <c r="C464" s="2">
        <v>3</v>
      </c>
      <c r="D464" s="2" t="s">
        <v>1920</v>
      </c>
      <c r="E464" s="2">
        <v>0</v>
      </c>
      <c r="F464" s="2">
        <v>0</v>
      </c>
      <c r="G464" s="2">
        <v>0</v>
      </c>
      <c r="H464" s="2">
        <v>14.44</v>
      </c>
      <c r="I464" s="2">
        <v>9</v>
      </c>
      <c r="J464" s="2">
        <v>0.24099999999999999</v>
      </c>
      <c r="K464" s="2">
        <v>8.5559999999999992</v>
      </c>
      <c r="L464" s="2">
        <v>9</v>
      </c>
      <c r="M464" s="2">
        <v>0.14299999999999999</v>
      </c>
      <c r="N464" s="2">
        <v>6.8390000000000004</v>
      </c>
      <c r="O464" s="2">
        <v>11</v>
      </c>
      <c r="P464" s="2">
        <v>0.114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6.359</v>
      </c>
      <c r="AA464" s="2">
        <v>1</v>
      </c>
      <c r="AB464" s="2">
        <v>0.106</v>
      </c>
      <c r="AC464" s="2" t="s">
        <v>93</v>
      </c>
      <c r="AD464" s="2">
        <v>0</v>
      </c>
      <c r="AE464" s="2" t="s">
        <v>93</v>
      </c>
      <c r="AF464" s="2">
        <v>0</v>
      </c>
      <c r="AG464" s="2">
        <v>0</v>
      </c>
      <c r="AH464" s="2">
        <v>0</v>
      </c>
    </row>
    <row r="465" spans="1:34" x14ac:dyDescent="0.35">
      <c r="A465" s="2" t="s">
        <v>124</v>
      </c>
      <c r="B465" s="2" t="s">
        <v>38</v>
      </c>
      <c r="C465" s="2">
        <v>4</v>
      </c>
      <c r="D465" s="2" t="s">
        <v>1919</v>
      </c>
      <c r="E465" s="2">
        <v>0.28000000000000003</v>
      </c>
      <c r="F465" s="2">
        <v>1</v>
      </c>
      <c r="G465" s="2">
        <v>5.0000000000000001E-3</v>
      </c>
      <c r="H465" s="2">
        <v>13.04</v>
      </c>
      <c r="I465" s="2">
        <v>7</v>
      </c>
      <c r="J465" s="2">
        <v>0.217</v>
      </c>
      <c r="K465" s="2">
        <v>7.7969999999999997</v>
      </c>
      <c r="L465" s="2">
        <v>5</v>
      </c>
      <c r="M465" s="2">
        <v>0.13</v>
      </c>
      <c r="N465" s="2">
        <v>5.9189999999999996</v>
      </c>
      <c r="O465" s="2">
        <v>11</v>
      </c>
      <c r="P465" s="2">
        <v>9.9000000000000005E-2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19.757999999999999</v>
      </c>
      <c r="AA465" s="2">
        <v>2</v>
      </c>
      <c r="AB465" s="2">
        <v>0.32900000000000001</v>
      </c>
      <c r="AC465" s="2" t="s">
        <v>93</v>
      </c>
      <c r="AD465" s="2">
        <v>0</v>
      </c>
      <c r="AE465" s="2" t="s">
        <v>93</v>
      </c>
      <c r="AF465" s="2">
        <v>0</v>
      </c>
      <c r="AG465" s="2">
        <v>0</v>
      </c>
      <c r="AH465" s="2">
        <v>0</v>
      </c>
    </row>
    <row r="466" spans="1:34" x14ac:dyDescent="0.35">
      <c r="A466" s="2" t="s">
        <v>124</v>
      </c>
      <c r="B466" s="2" t="s">
        <v>38</v>
      </c>
      <c r="C466" s="2">
        <v>5</v>
      </c>
      <c r="D466" s="2" t="s">
        <v>1918</v>
      </c>
      <c r="E466" s="2">
        <v>2.92</v>
      </c>
      <c r="F466" s="2">
        <v>3</v>
      </c>
      <c r="G466" s="2">
        <v>4.9000000000000002E-2</v>
      </c>
      <c r="H466" s="2">
        <v>1.68</v>
      </c>
      <c r="I466" s="2">
        <v>3</v>
      </c>
      <c r="J466" s="2">
        <v>2.8000000000000001E-2</v>
      </c>
      <c r="K466" s="2">
        <v>15.718</v>
      </c>
      <c r="L466" s="2">
        <v>12</v>
      </c>
      <c r="M466" s="2">
        <v>0.26200000000000001</v>
      </c>
      <c r="N466" s="2">
        <v>6.2</v>
      </c>
      <c r="O466" s="2">
        <v>11</v>
      </c>
      <c r="P466" s="2">
        <v>0.10299999999999999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 t="s">
        <v>93</v>
      </c>
      <c r="AD466" s="2">
        <v>0</v>
      </c>
      <c r="AE466" s="2" t="s">
        <v>93</v>
      </c>
      <c r="AF466" s="2">
        <v>0</v>
      </c>
      <c r="AG466" s="2">
        <v>0</v>
      </c>
      <c r="AH466" s="2">
        <v>0</v>
      </c>
    </row>
    <row r="467" spans="1:34" x14ac:dyDescent="0.35">
      <c r="A467" s="2" t="s">
        <v>124</v>
      </c>
      <c r="B467" s="2" t="s">
        <v>38</v>
      </c>
      <c r="C467" s="2">
        <v>6</v>
      </c>
      <c r="D467" s="2" t="s">
        <v>1917</v>
      </c>
      <c r="E467" s="2">
        <v>0</v>
      </c>
      <c r="F467" s="2">
        <v>0</v>
      </c>
      <c r="G467" s="2">
        <v>0</v>
      </c>
      <c r="H467" s="2">
        <v>24.04</v>
      </c>
      <c r="I467" s="2">
        <v>4</v>
      </c>
      <c r="J467" s="2">
        <v>0.40100000000000002</v>
      </c>
      <c r="K467" s="2">
        <v>5.2380000000000004</v>
      </c>
      <c r="L467" s="2">
        <v>4</v>
      </c>
      <c r="M467" s="2">
        <v>8.6999999999999994E-2</v>
      </c>
      <c r="N467" s="2">
        <v>1</v>
      </c>
      <c r="O467" s="2">
        <v>2</v>
      </c>
      <c r="P467" s="2">
        <v>1.7000000000000001E-2</v>
      </c>
      <c r="Q467" s="2">
        <v>18.998999999999999</v>
      </c>
      <c r="R467" s="2">
        <v>2</v>
      </c>
      <c r="S467" s="2">
        <v>0.317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5.319</v>
      </c>
      <c r="AA467" s="2">
        <v>1</v>
      </c>
      <c r="AB467" s="2">
        <v>8.8999999999999996E-2</v>
      </c>
      <c r="AC467" s="2" t="s">
        <v>93</v>
      </c>
      <c r="AD467" s="2">
        <v>0</v>
      </c>
      <c r="AE467" s="2" t="s">
        <v>93</v>
      </c>
      <c r="AF467" s="2">
        <v>0</v>
      </c>
      <c r="AG467" s="2">
        <v>0</v>
      </c>
      <c r="AH467" s="2">
        <v>0</v>
      </c>
    </row>
    <row r="468" spans="1:34" x14ac:dyDescent="0.35">
      <c r="A468" s="2" t="s">
        <v>124</v>
      </c>
      <c r="B468" s="2" t="s">
        <v>38</v>
      </c>
      <c r="C468" s="2">
        <v>7</v>
      </c>
      <c r="D468" s="2" t="s">
        <v>1916</v>
      </c>
      <c r="E468" s="2">
        <v>0</v>
      </c>
      <c r="F468" s="2">
        <v>0</v>
      </c>
      <c r="G468" s="2">
        <v>0</v>
      </c>
      <c r="H468" s="2">
        <v>8.5980000000000008</v>
      </c>
      <c r="I468" s="2">
        <v>7</v>
      </c>
      <c r="J468" s="2">
        <v>0.14299999999999999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43.914999999999999</v>
      </c>
      <c r="R468" s="2">
        <v>6</v>
      </c>
      <c r="S468" s="2">
        <v>0.73199999999999998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 t="s">
        <v>93</v>
      </c>
      <c r="AD468" s="2">
        <v>0</v>
      </c>
      <c r="AE468" s="2" t="s">
        <v>93</v>
      </c>
      <c r="AF468" s="2">
        <v>0</v>
      </c>
      <c r="AG468" s="2">
        <v>0</v>
      </c>
      <c r="AH468" s="2">
        <v>0</v>
      </c>
    </row>
    <row r="469" spans="1:34" x14ac:dyDescent="0.35">
      <c r="A469" s="2" t="s">
        <v>124</v>
      </c>
      <c r="B469" s="2" t="s">
        <v>38</v>
      </c>
      <c r="C469" s="2">
        <v>8</v>
      </c>
      <c r="D469" s="2" t="s">
        <v>1915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60</v>
      </c>
      <c r="R469" s="2">
        <v>1</v>
      </c>
      <c r="S469" s="2">
        <v>1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 t="s">
        <v>93</v>
      </c>
      <c r="AD469" s="2">
        <v>0</v>
      </c>
      <c r="AE469" s="2" t="s">
        <v>93</v>
      </c>
      <c r="AF469" s="2">
        <v>0</v>
      </c>
      <c r="AG469" s="2">
        <v>0</v>
      </c>
      <c r="AH469" s="2">
        <v>0</v>
      </c>
    </row>
    <row r="470" spans="1:34" x14ac:dyDescent="0.35">
      <c r="A470" s="2" t="s">
        <v>124</v>
      </c>
      <c r="B470" s="2" t="s">
        <v>38</v>
      </c>
      <c r="C470" s="2">
        <v>9</v>
      </c>
      <c r="D470" s="2" t="s">
        <v>1914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60</v>
      </c>
      <c r="R470" s="2">
        <v>1</v>
      </c>
      <c r="S470" s="2">
        <v>1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 t="s">
        <v>93</v>
      </c>
      <c r="AD470" s="2">
        <v>0</v>
      </c>
      <c r="AE470" s="2" t="s">
        <v>93</v>
      </c>
      <c r="AF470" s="2">
        <v>0</v>
      </c>
      <c r="AG470" s="2">
        <v>0</v>
      </c>
      <c r="AH470" s="2">
        <v>0</v>
      </c>
    </row>
    <row r="471" spans="1:34" x14ac:dyDescent="0.35">
      <c r="A471" s="2" t="s">
        <v>124</v>
      </c>
      <c r="B471" s="2" t="s">
        <v>38</v>
      </c>
      <c r="C471" s="2">
        <v>10</v>
      </c>
      <c r="D471" s="2" t="s">
        <v>1913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60</v>
      </c>
      <c r="R471" s="2">
        <v>1</v>
      </c>
      <c r="S471" s="2">
        <v>1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 t="s">
        <v>93</v>
      </c>
      <c r="AD471" s="2">
        <v>0</v>
      </c>
      <c r="AE471" s="2" t="s">
        <v>93</v>
      </c>
      <c r="AF471" s="2">
        <v>0</v>
      </c>
      <c r="AG471" s="2">
        <v>0</v>
      </c>
      <c r="AH471" s="2">
        <v>0</v>
      </c>
    </row>
    <row r="472" spans="1:34" x14ac:dyDescent="0.35">
      <c r="A472" s="2" t="s">
        <v>124</v>
      </c>
      <c r="B472" s="2" t="s">
        <v>38</v>
      </c>
      <c r="C472" s="2">
        <v>11</v>
      </c>
      <c r="D472" s="2" t="s">
        <v>1912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60</v>
      </c>
      <c r="R472" s="2">
        <v>1</v>
      </c>
      <c r="S472" s="2">
        <v>1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 t="s">
        <v>93</v>
      </c>
      <c r="AD472" s="2">
        <v>0</v>
      </c>
      <c r="AE472" s="2" t="s">
        <v>93</v>
      </c>
      <c r="AF472" s="2">
        <v>0</v>
      </c>
      <c r="AG472" s="2">
        <v>0</v>
      </c>
      <c r="AH472" s="2">
        <v>0</v>
      </c>
    </row>
    <row r="473" spans="1:34" x14ac:dyDescent="0.35">
      <c r="A473" s="2" t="s">
        <v>124</v>
      </c>
      <c r="B473" s="2" t="s">
        <v>38</v>
      </c>
      <c r="C473" s="2">
        <v>12</v>
      </c>
      <c r="D473" s="2" t="s">
        <v>1911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60</v>
      </c>
      <c r="R473" s="2">
        <v>1</v>
      </c>
      <c r="S473" s="2">
        <v>1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 t="s">
        <v>93</v>
      </c>
      <c r="AD473" s="2">
        <v>0</v>
      </c>
      <c r="AE473" s="2" t="s">
        <v>93</v>
      </c>
      <c r="AF473" s="2">
        <v>0</v>
      </c>
      <c r="AG473" s="2">
        <v>0</v>
      </c>
      <c r="AH473" s="2">
        <v>0</v>
      </c>
    </row>
    <row r="474" spans="1:34" x14ac:dyDescent="0.35">
      <c r="A474" s="2" t="s">
        <v>124</v>
      </c>
      <c r="B474" s="2" t="s">
        <v>38</v>
      </c>
      <c r="C474" s="2">
        <v>13</v>
      </c>
      <c r="D474" s="2" t="s">
        <v>1910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60</v>
      </c>
      <c r="R474" s="2">
        <v>1</v>
      </c>
      <c r="S474" s="2">
        <v>1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 t="s">
        <v>93</v>
      </c>
      <c r="AD474" s="2">
        <v>0</v>
      </c>
      <c r="AE474" s="2" t="s">
        <v>93</v>
      </c>
      <c r="AF474" s="2">
        <v>0</v>
      </c>
      <c r="AG474" s="2">
        <v>0</v>
      </c>
      <c r="AH474" s="2">
        <v>0</v>
      </c>
    </row>
    <row r="475" spans="1:34" x14ac:dyDescent="0.35">
      <c r="A475" s="2" t="s">
        <v>124</v>
      </c>
      <c r="B475" s="2" t="s">
        <v>38</v>
      </c>
      <c r="C475" s="2">
        <v>14</v>
      </c>
      <c r="D475" s="2" t="s">
        <v>1909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60</v>
      </c>
      <c r="R475" s="2">
        <v>1</v>
      </c>
      <c r="S475" s="2">
        <v>1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 t="s">
        <v>93</v>
      </c>
      <c r="AD475" s="2">
        <v>0</v>
      </c>
      <c r="AE475" s="2" t="s">
        <v>93</v>
      </c>
      <c r="AF475" s="2">
        <v>0</v>
      </c>
      <c r="AG475" s="2">
        <v>0</v>
      </c>
      <c r="AH475" s="2">
        <v>0</v>
      </c>
    </row>
    <row r="476" spans="1:34" x14ac:dyDescent="0.35">
      <c r="A476" s="2" t="s">
        <v>124</v>
      </c>
      <c r="B476" s="2" t="s">
        <v>38</v>
      </c>
      <c r="C476" s="2">
        <v>15</v>
      </c>
      <c r="D476" s="2" t="s">
        <v>1908</v>
      </c>
      <c r="E476" s="2">
        <v>0.96</v>
      </c>
      <c r="F476" s="2">
        <v>1</v>
      </c>
      <c r="G476" s="2">
        <v>1.6E-2</v>
      </c>
      <c r="H476" s="2">
        <v>0</v>
      </c>
      <c r="I476" s="2">
        <v>0</v>
      </c>
      <c r="J476" s="2">
        <v>0</v>
      </c>
      <c r="K476" s="2">
        <v>6.5179999999999998</v>
      </c>
      <c r="L476" s="2">
        <v>3</v>
      </c>
      <c r="M476" s="2">
        <v>0.109</v>
      </c>
      <c r="N476" s="2">
        <v>11.199</v>
      </c>
      <c r="O476" s="2">
        <v>4</v>
      </c>
      <c r="P476" s="2">
        <v>0.187</v>
      </c>
      <c r="Q476" s="2">
        <v>24.48</v>
      </c>
      <c r="R476" s="2">
        <v>1</v>
      </c>
      <c r="S476" s="2">
        <v>0.40799999999999997</v>
      </c>
      <c r="T476" s="2">
        <v>5.48</v>
      </c>
      <c r="U476" s="2">
        <v>1</v>
      </c>
      <c r="V476" s="2">
        <v>9.0999999999999998E-2</v>
      </c>
      <c r="W476" s="2">
        <v>12.119</v>
      </c>
      <c r="X476" s="2">
        <v>1</v>
      </c>
      <c r="Y476" s="2">
        <v>0.20200000000000001</v>
      </c>
      <c r="Z476" s="2">
        <v>9.2789999999999999</v>
      </c>
      <c r="AA476" s="2">
        <v>1</v>
      </c>
      <c r="AB476" s="2">
        <v>0.155</v>
      </c>
      <c r="AC476" s="2" t="s">
        <v>93</v>
      </c>
      <c r="AD476" s="2">
        <v>0</v>
      </c>
      <c r="AE476" s="2" t="s">
        <v>93</v>
      </c>
      <c r="AF476" s="2">
        <v>0</v>
      </c>
      <c r="AG476" s="2">
        <v>0</v>
      </c>
      <c r="AH476" s="2">
        <v>0</v>
      </c>
    </row>
    <row r="477" spans="1:34" x14ac:dyDescent="0.35">
      <c r="A477" s="2" t="s">
        <v>124</v>
      </c>
      <c r="B477" s="2" t="s">
        <v>38</v>
      </c>
      <c r="C477" s="2">
        <v>16</v>
      </c>
      <c r="D477" s="2" t="s">
        <v>1907</v>
      </c>
      <c r="E477" s="2">
        <v>1.92</v>
      </c>
      <c r="F477" s="2">
        <v>2</v>
      </c>
      <c r="G477" s="2">
        <v>3.2000000000000001E-2</v>
      </c>
      <c r="H477" s="2">
        <v>0.27900000000000003</v>
      </c>
      <c r="I477" s="2">
        <v>1</v>
      </c>
      <c r="J477" s="2">
        <v>5.0000000000000001E-3</v>
      </c>
      <c r="K477" s="2">
        <v>19.998999999999999</v>
      </c>
      <c r="L477" s="2">
        <v>8</v>
      </c>
      <c r="M477" s="2">
        <v>0.33300000000000002</v>
      </c>
      <c r="N477" s="2">
        <v>7.4779999999999998</v>
      </c>
      <c r="O477" s="2">
        <v>7</v>
      </c>
      <c r="P477" s="2">
        <v>0.125</v>
      </c>
      <c r="Q477" s="2">
        <v>0</v>
      </c>
      <c r="R477" s="2">
        <v>0</v>
      </c>
      <c r="S477" s="2">
        <v>0</v>
      </c>
      <c r="T477" s="2">
        <v>60</v>
      </c>
      <c r="U477" s="2">
        <v>1</v>
      </c>
      <c r="V477" s="2">
        <v>1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 t="s">
        <v>93</v>
      </c>
      <c r="AD477" s="2">
        <v>0</v>
      </c>
      <c r="AE477" s="2" t="s">
        <v>93</v>
      </c>
      <c r="AF477" s="2">
        <v>0</v>
      </c>
      <c r="AG477" s="2">
        <v>0</v>
      </c>
      <c r="AH477" s="2">
        <v>0</v>
      </c>
    </row>
    <row r="478" spans="1:34" x14ac:dyDescent="0.35">
      <c r="A478" s="2" t="s">
        <v>124</v>
      </c>
      <c r="B478" s="2" t="s">
        <v>38</v>
      </c>
      <c r="C478" s="2">
        <v>17</v>
      </c>
      <c r="D478" s="2" t="s">
        <v>1906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5.84</v>
      </c>
      <c r="L478" s="2">
        <v>1</v>
      </c>
      <c r="M478" s="2">
        <v>9.7000000000000003E-2</v>
      </c>
      <c r="N478" s="2">
        <v>1.839</v>
      </c>
      <c r="O478" s="2">
        <v>2</v>
      </c>
      <c r="P478" s="2">
        <v>3.1E-2</v>
      </c>
      <c r="Q478" s="2">
        <v>0</v>
      </c>
      <c r="R478" s="2">
        <v>0</v>
      </c>
      <c r="S478" s="2">
        <v>0</v>
      </c>
      <c r="T478" s="2">
        <v>60</v>
      </c>
      <c r="U478" s="2">
        <v>1</v>
      </c>
      <c r="V478" s="2">
        <v>1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 t="s">
        <v>93</v>
      </c>
      <c r="AD478" s="2">
        <v>0</v>
      </c>
      <c r="AE478" s="2" t="s">
        <v>93</v>
      </c>
      <c r="AF478" s="2">
        <v>0</v>
      </c>
      <c r="AG478" s="2">
        <v>0</v>
      </c>
      <c r="AH478" s="2">
        <v>0</v>
      </c>
    </row>
    <row r="479" spans="1:34" x14ac:dyDescent="0.35">
      <c r="A479" s="2" t="s">
        <v>124</v>
      </c>
      <c r="B479" s="2" t="s">
        <v>38</v>
      </c>
      <c r="C479" s="2">
        <v>18</v>
      </c>
      <c r="D479" s="2" t="s">
        <v>1905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0.52</v>
      </c>
      <c r="O479" s="2">
        <v>1</v>
      </c>
      <c r="P479" s="2">
        <v>8.9999999999999993E-3</v>
      </c>
      <c r="Q479" s="2">
        <v>0</v>
      </c>
      <c r="R479" s="2">
        <v>0</v>
      </c>
      <c r="S479" s="2">
        <v>0</v>
      </c>
      <c r="T479" s="2">
        <v>60</v>
      </c>
      <c r="U479" s="2">
        <v>1</v>
      </c>
      <c r="V479" s="2">
        <v>1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 t="s">
        <v>93</v>
      </c>
      <c r="AD479" s="2">
        <v>0</v>
      </c>
      <c r="AE479" s="2" t="s">
        <v>93</v>
      </c>
      <c r="AF479" s="2">
        <v>0</v>
      </c>
      <c r="AG479" s="2">
        <v>0</v>
      </c>
      <c r="AH479" s="2">
        <v>0</v>
      </c>
    </row>
    <row r="480" spans="1:34" x14ac:dyDescent="0.35">
      <c r="A480" s="2" t="s">
        <v>124</v>
      </c>
      <c r="B480" s="2" t="s">
        <v>38</v>
      </c>
      <c r="C480" s="2">
        <v>19</v>
      </c>
      <c r="D480" s="2" t="s">
        <v>1904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60</v>
      </c>
      <c r="U480" s="2">
        <v>1</v>
      </c>
      <c r="V480" s="2">
        <v>1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 t="s">
        <v>93</v>
      </c>
      <c r="AD480" s="2">
        <v>0</v>
      </c>
      <c r="AE480" s="2" t="s">
        <v>93</v>
      </c>
      <c r="AF480" s="2">
        <v>0</v>
      </c>
      <c r="AG480" s="2">
        <v>0</v>
      </c>
      <c r="AH480" s="2">
        <v>0</v>
      </c>
    </row>
    <row r="481" spans="1:34" x14ac:dyDescent="0.35">
      <c r="A481" s="2" t="s">
        <v>124</v>
      </c>
      <c r="B481" s="2" t="s">
        <v>38</v>
      </c>
      <c r="C481" s="2">
        <v>20</v>
      </c>
      <c r="D481" s="2" t="s">
        <v>1903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60</v>
      </c>
      <c r="U481" s="2">
        <v>1</v>
      </c>
      <c r="V481" s="2">
        <v>1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 t="s">
        <v>93</v>
      </c>
      <c r="AD481" s="2">
        <v>0</v>
      </c>
      <c r="AE481" s="2" t="s">
        <v>93</v>
      </c>
      <c r="AF481" s="2">
        <v>0</v>
      </c>
      <c r="AG481" s="2">
        <v>0</v>
      </c>
      <c r="AH481" s="2">
        <v>0</v>
      </c>
    </row>
    <row r="482" spans="1:34" x14ac:dyDescent="0.35">
      <c r="A482" s="2" t="s">
        <v>125</v>
      </c>
      <c r="B482" s="2">
        <v>53512</v>
      </c>
      <c r="C482" s="2">
        <v>1</v>
      </c>
      <c r="D482" s="2" t="s">
        <v>1518</v>
      </c>
      <c r="E482" s="2">
        <v>0</v>
      </c>
      <c r="F482" s="2">
        <v>0</v>
      </c>
      <c r="G482" s="2">
        <v>0</v>
      </c>
      <c r="H482" s="2">
        <v>8.1999999999999993</v>
      </c>
      <c r="I482" s="2">
        <v>3</v>
      </c>
      <c r="J482" s="2">
        <v>0.13700000000000001</v>
      </c>
      <c r="K482" s="2">
        <v>6.5190000000000001</v>
      </c>
      <c r="L482" s="2">
        <v>5</v>
      </c>
      <c r="M482" s="2">
        <v>0.109</v>
      </c>
      <c r="N482" s="2">
        <v>9.9179999999999993</v>
      </c>
      <c r="O482" s="2">
        <v>10</v>
      </c>
      <c r="P482" s="2">
        <v>0.16500000000000001</v>
      </c>
      <c r="Q482" s="2">
        <v>3.28</v>
      </c>
      <c r="R482" s="2">
        <v>1</v>
      </c>
      <c r="S482" s="2">
        <v>5.5E-2</v>
      </c>
      <c r="T482" s="2">
        <v>26.359000000000002</v>
      </c>
      <c r="U482" s="2">
        <v>1</v>
      </c>
      <c r="V482" s="2">
        <v>0.439</v>
      </c>
      <c r="W482" s="2">
        <v>0.439</v>
      </c>
      <c r="X482" s="2">
        <v>1</v>
      </c>
      <c r="Y482" s="2">
        <v>7.0000000000000001E-3</v>
      </c>
      <c r="Z482" s="2">
        <v>0.75900000000000001</v>
      </c>
      <c r="AA482" s="2">
        <v>1</v>
      </c>
      <c r="AB482" s="2">
        <v>1.2999999999999999E-2</v>
      </c>
      <c r="AC482" s="2" t="s">
        <v>93</v>
      </c>
      <c r="AD482" s="2">
        <v>0</v>
      </c>
      <c r="AE482" s="2" t="s">
        <v>93</v>
      </c>
      <c r="AF482" s="2">
        <v>0</v>
      </c>
      <c r="AG482" s="2">
        <v>0</v>
      </c>
      <c r="AH482" s="2">
        <v>0</v>
      </c>
    </row>
    <row r="483" spans="1:34" x14ac:dyDescent="0.35">
      <c r="A483" s="2" t="s">
        <v>125</v>
      </c>
      <c r="B483" s="2">
        <v>53512</v>
      </c>
      <c r="C483" s="2">
        <v>2</v>
      </c>
      <c r="D483" s="2" t="s">
        <v>1517</v>
      </c>
      <c r="E483" s="2">
        <v>0.56000000000000005</v>
      </c>
      <c r="F483" s="2">
        <v>2</v>
      </c>
      <c r="G483" s="2">
        <v>8.9999999999999993E-3</v>
      </c>
      <c r="H483" s="2">
        <v>16.879000000000001</v>
      </c>
      <c r="I483" s="2">
        <v>9</v>
      </c>
      <c r="J483" s="2">
        <v>0.28100000000000003</v>
      </c>
      <c r="K483" s="2">
        <v>2.3580000000000001</v>
      </c>
      <c r="L483" s="2">
        <v>3</v>
      </c>
      <c r="M483" s="2">
        <v>3.9E-2</v>
      </c>
      <c r="N483" s="2">
        <v>8.7159999999999993</v>
      </c>
      <c r="O483" s="2">
        <v>9</v>
      </c>
      <c r="P483" s="2">
        <v>0.14499999999999999</v>
      </c>
      <c r="Q483" s="2">
        <v>21.48</v>
      </c>
      <c r="R483" s="2">
        <v>3</v>
      </c>
      <c r="S483" s="2">
        <v>0.35799999999999998</v>
      </c>
      <c r="T483" s="2">
        <v>20.239000000000001</v>
      </c>
      <c r="U483" s="2">
        <v>2</v>
      </c>
      <c r="V483" s="2">
        <v>0.33700000000000002</v>
      </c>
      <c r="W483" s="2">
        <v>15.798</v>
      </c>
      <c r="X483" s="2">
        <v>2</v>
      </c>
      <c r="Y483" s="2">
        <v>0.26300000000000001</v>
      </c>
      <c r="Z483" s="2">
        <v>16.719000000000001</v>
      </c>
      <c r="AA483" s="2">
        <v>1</v>
      </c>
      <c r="AB483" s="2">
        <v>0.27900000000000003</v>
      </c>
      <c r="AC483" s="2" t="s">
        <v>93</v>
      </c>
      <c r="AD483" s="2">
        <v>0</v>
      </c>
      <c r="AE483" s="2" t="s">
        <v>93</v>
      </c>
      <c r="AF483" s="2">
        <v>0</v>
      </c>
      <c r="AG483" s="2">
        <v>0</v>
      </c>
      <c r="AH483" s="2">
        <v>0</v>
      </c>
    </row>
    <row r="484" spans="1:34" x14ac:dyDescent="0.35">
      <c r="A484" s="2" t="s">
        <v>125</v>
      </c>
      <c r="B484" s="2">
        <v>53512</v>
      </c>
      <c r="C484" s="2">
        <v>3</v>
      </c>
      <c r="D484" s="2" t="s">
        <v>1516</v>
      </c>
      <c r="E484" s="2">
        <v>0.36</v>
      </c>
      <c r="F484" s="2">
        <v>1</v>
      </c>
      <c r="G484" s="2">
        <v>6.0000000000000001E-3</v>
      </c>
      <c r="H484" s="2">
        <v>9.5960000000000001</v>
      </c>
      <c r="I484" s="2">
        <v>7</v>
      </c>
      <c r="J484" s="2">
        <v>0.16</v>
      </c>
      <c r="K484" s="2">
        <v>3.9969999999999999</v>
      </c>
      <c r="L484" s="2">
        <v>5</v>
      </c>
      <c r="M484" s="2">
        <v>6.7000000000000004E-2</v>
      </c>
      <c r="N484" s="2">
        <v>18.516999999999999</v>
      </c>
      <c r="O484" s="2">
        <v>8</v>
      </c>
      <c r="P484" s="2">
        <v>0.309</v>
      </c>
      <c r="Q484" s="2">
        <v>21.998000000000001</v>
      </c>
      <c r="R484" s="2">
        <v>3</v>
      </c>
      <c r="S484" s="2">
        <v>0.36699999999999999</v>
      </c>
      <c r="T484" s="2">
        <v>28.117999999999999</v>
      </c>
      <c r="U484" s="2">
        <v>2</v>
      </c>
      <c r="V484" s="2">
        <v>0.46899999999999997</v>
      </c>
      <c r="W484" s="2">
        <v>3.8769999999999998</v>
      </c>
      <c r="X484" s="2">
        <v>3</v>
      </c>
      <c r="Y484" s="2">
        <v>6.5000000000000002E-2</v>
      </c>
      <c r="Z484" s="2">
        <v>7.5170000000000003</v>
      </c>
      <c r="AA484" s="2">
        <v>3</v>
      </c>
      <c r="AB484" s="2">
        <v>0.125</v>
      </c>
      <c r="AC484" s="2" t="s">
        <v>93</v>
      </c>
      <c r="AD484" s="2">
        <v>0</v>
      </c>
      <c r="AE484" s="2" t="s">
        <v>93</v>
      </c>
      <c r="AF484" s="2">
        <v>0</v>
      </c>
      <c r="AG484" s="2">
        <v>0</v>
      </c>
      <c r="AH484" s="2">
        <v>0</v>
      </c>
    </row>
    <row r="485" spans="1:34" x14ac:dyDescent="0.35">
      <c r="A485" s="2" t="s">
        <v>125</v>
      </c>
      <c r="B485" s="2">
        <v>53512</v>
      </c>
      <c r="C485" s="2">
        <v>4</v>
      </c>
      <c r="D485" s="2" t="s">
        <v>1515</v>
      </c>
      <c r="E485" s="2">
        <v>0.44</v>
      </c>
      <c r="F485" s="2">
        <v>1</v>
      </c>
      <c r="G485" s="2">
        <v>7.0000000000000001E-3</v>
      </c>
      <c r="H485" s="2">
        <v>25.599</v>
      </c>
      <c r="I485" s="2">
        <v>5</v>
      </c>
      <c r="J485" s="2">
        <v>0.42699999999999999</v>
      </c>
      <c r="K485" s="2">
        <v>5.9560000000000004</v>
      </c>
      <c r="L485" s="2">
        <v>7</v>
      </c>
      <c r="M485" s="2">
        <v>9.9000000000000005E-2</v>
      </c>
      <c r="N485" s="2">
        <v>15.837</v>
      </c>
      <c r="O485" s="2">
        <v>15</v>
      </c>
      <c r="P485" s="2">
        <v>0.26400000000000001</v>
      </c>
      <c r="Q485" s="2">
        <v>0</v>
      </c>
      <c r="R485" s="2">
        <v>0</v>
      </c>
      <c r="S485" s="2">
        <v>0</v>
      </c>
      <c r="T485" s="2">
        <v>32.558</v>
      </c>
      <c r="U485" s="2">
        <v>2</v>
      </c>
      <c r="V485" s="2">
        <v>0.54300000000000004</v>
      </c>
      <c r="W485" s="2">
        <v>7.1559999999999997</v>
      </c>
      <c r="X485" s="2">
        <v>4</v>
      </c>
      <c r="Y485" s="2">
        <v>0.11899999999999999</v>
      </c>
      <c r="Z485" s="2">
        <v>11.276</v>
      </c>
      <c r="AA485" s="2">
        <v>4</v>
      </c>
      <c r="AB485" s="2">
        <v>0.188</v>
      </c>
      <c r="AC485" s="2" t="s">
        <v>93</v>
      </c>
      <c r="AD485" s="2">
        <v>0</v>
      </c>
      <c r="AE485" s="2" t="s">
        <v>93</v>
      </c>
      <c r="AF485" s="2">
        <v>0</v>
      </c>
      <c r="AG485" s="2">
        <v>0</v>
      </c>
      <c r="AH485" s="2">
        <v>0</v>
      </c>
    </row>
    <row r="486" spans="1:34" x14ac:dyDescent="0.35">
      <c r="A486" s="2" t="s">
        <v>125</v>
      </c>
      <c r="B486" s="2">
        <v>53512</v>
      </c>
      <c r="C486" s="2">
        <v>5</v>
      </c>
      <c r="D486" s="2" t="s">
        <v>1514</v>
      </c>
      <c r="E486" s="2">
        <v>0</v>
      </c>
      <c r="F486" s="2">
        <v>0</v>
      </c>
      <c r="G486" s="2">
        <v>0</v>
      </c>
      <c r="H486" s="2">
        <v>12.359</v>
      </c>
      <c r="I486" s="2">
        <v>4</v>
      </c>
      <c r="J486" s="2">
        <v>0.20599999999999999</v>
      </c>
      <c r="K486" s="2">
        <v>0.71899999999999997</v>
      </c>
      <c r="L486" s="2">
        <v>1</v>
      </c>
      <c r="M486" s="2">
        <v>1.2E-2</v>
      </c>
      <c r="N486" s="2">
        <v>1.9990000000000001</v>
      </c>
      <c r="O486" s="2">
        <v>4</v>
      </c>
      <c r="P486" s="2">
        <v>3.3000000000000002E-2</v>
      </c>
      <c r="Q486" s="2">
        <v>41.518999999999998</v>
      </c>
      <c r="R486" s="2">
        <v>2</v>
      </c>
      <c r="S486" s="2">
        <v>0.69199999999999995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 t="s">
        <v>93</v>
      </c>
      <c r="AD486" s="2">
        <v>0</v>
      </c>
      <c r="AE486" s="2" t="s">
        <v>93</v>
      </c>
      <c r="AF486" s="2">
        <v>0</v>
      </c>
      <c r="AG486" s="2">
        <v>0</v>
      </c>
      <c r="AH486" s="2">
        <v>0</v>
      </c>
    </row>
    <row r="487" spans="1:34" x14ac:dyDescent="0.35">
      <c r="A487" s="2" t="s">
        <v>125</v>
      </c>
      <c r="B487" s="2">
        <v>53512</v>
      </c>
      <c r="C487" s="2">
        <v>6</v>
      </c>
      <c r="D487" s="2" t="s">
        <v>1513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60</v>
      </c>
      <c r="R487" s="2">
        <v>1</v>
      </c>
      <c r="S487" s="2">
        <v>1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 t="s">
        <v>93</v>
      </c>
      <c r="AD487" s="2">
        <v>0</v>
      </c>
      <c r="AE487" s="2" t="s">
        <v>93</v>
      </c>
      <c r="AF487" s="2">
        <v>0</v>
      </c>
      <c r="AG487" s="2">
        <v>0</v>
      </c>
      <c r="AH487" s="2">
        <v>0</v>
      </c>
    </row>
    <row r="488" spans="1:34" x14ac:dyDescent="0.35">
      <c r="A488" s="2" t="s">
        <v>125</v>
      </c>
      <c r="B488" s="2">
        <v>53512</v>
      </c>
      <c r="C488" s="2">
        <v>7</v>
      </c>
      <c r="D488" s="2" t="s">
        <v>1512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60</v>
      </c>
      <c r="R488" s="2">
        <v>1</v>
      </c>
      <c r="S488" s="2">
        <v>1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 t="s">
        <v>93</v>
      </c>
      <c r="AD488" s="2">
        <v>0</v>
      </c>
      <c r="AE488" s="2" t="s">
        <v>93</v>
      </c>
      <c r="AF488" s="2">
        <v>0</v>
      </c>
      <c r="AG488" s="2">
        <v>0</v>
      </c>
      <c r="AH488" s="2">
        <v>0</v>
      </c>
    </row>
    <row r="489" spans="1:34" x14ac:dyDescent="0.35">
      <c r="A489" s="2" t="s">
        <v>125</v>
      </c>
      <c r="B489" s="2">
        <v>53512</v>
      </c>
      <c r="C489" s="2">
        <v>8</v>
      </c>
      <c r="D489" s="2" t="s">
        <v>1511</v>
      </c>
      <c r="E489" s="2">
        <v>33</v>
      </c>
      <c r="F489" s="2">
        <v>1</v>
      </c>
      <c r="G489" s="2">
        <v>0.55000000000000004</v>
      </c>
      <c r="H489" s="2">
        <v>3.9590000000000001</v>
      </c>
      <c r="I489" s="2">
        <v>2</v>
      </c>
      <c r="J489" s="2">
        <v>6.6000000000000003E-2</v>
      </c>
      <c r="K489" s="2">
        <v>1.079</v>
      </c>
      <c r="L489" s="2">
        <v>1</v>
      </c>
      <c r="M489" s="2">
        <v>1.7999999999999999E-2</v>
      </c>
      <c r="N489" s="2">
        <v>9.4369999999999994</v>
      </c>
      <c r="O489" s="2">
        <v>9</v>
      </c>
      <c r="P489" s="2">
        <v>0.157</v>
      </c>
      <c r="Q489" s="2">
        <v>27.239000000000001</v>
      </c>
      <c r="R489" s="2">
        <v>2</v>
      </c>
      <c r="S489" s="2">
        <v>0.45400000000000001</v>
      </c>
      <c r="T489" s="2">
        <v>5.5990000000000002</v>
      </c>
      <c r="U489" s="2">
        <v>1</v>
      </c>
      <c r="V489" s="2">
        <v>9.2999999999999999E-2</v>
      </c>
      <c r="W489" s="2">
        <v>4.2779999999999996</v>
      </c>
      <c r="X489" s="2">
        <v>2</v>
      </c>
      <c r="Y489" s="2">
        <v>7.0999999999999994E-2</v>
      </c>
      <c r="Z489" s="2">
        <v>15.358000000000001</v>
      </c>
      <c r="AA489" s="2">
        <v>3</v>
      </c>
      <c r="AB489" s="2">
        <v>0.25600000000000001</v>
      </c>
      <c r="AC489" s="2" t="s">
        <v>93</v>
      </c>
      <c r="AD489" s="2">
        <v>0</v>
      </c>
      <c r="AE489" s="2" t="s">
        <v>93</v>
      </c>
      <c r="AF489" s="2">
        <v>0</v>
      </c>
      <c r="AG489" s="2">
        <v>0</v>
      </c>
      <c r="AH489" s="2">
        <v>0</v>
      </c>
    </row>
    <row r="490" spans="1:34" x14ac:dyDescent="0.35">
      <c r="A490" s="2" t="s">
        <v>125</v>
      </c>
      <c r="B490" s="2">
        <v>53512</v>
      </c>
      <c r="C490" s="2">
        <v>9</v>
      </c>
      <c r="D490" s="2" t="s">
        <v>1510</v>
      </c>
      <c r="E490" s="2">
        <v>4.92</v>
      </c>
      <c r="F490" s="2">
        <v>3</v>
      </c>
      <c r="G490" s="2">
        <v>8.2000000000000003E-2</v>
      </c>
      <c r="H490" s="2">
        <v>3.399</v>
      </c>
      <c r="I490" s="2">
        <v>4</v>
      </c>
      <c r="J490" s="2">
        <v>5.7000000000000002E-2</v>
      </c>
      <c r="K490" s="2">
        <v>2.7570000000000001</v>
      </c>
      <c r="L490" s="2">
        <v>3</v>
      </c>
      <c r="M490" s="2">
        <v>4.5999999999999999E-2</v>
      </c>
      <c r="N490" s="2">
        <v>7.4390000000000001</v>
      </c>
      <c r="O490" s="2">
        <v>8</v>
      </c>
      <c r="P490" s="2">
        <v>0.124</v>
      </c>
      <c r="Q490" s="2">
        <v>30.56</v>
      </c>
      <c r="R490" s="2">
        <v>1</v>
      </c>
      <c r="S490" s="2">
        <v>0.50900000000000001</v>
      </c>
      <c r="T490" s="2">
        <v>5.6790000000000003</v>
      </c>
      <c r="U490" s="2">
        <v>2</v>
      </c>
      <c r="V490" s="2">
        <v>9.5000000000000001E-2</v>
      </c>
      <c r="W490" s="2">
        <v>9.0370000000000008</v>
      </c>
      <c r="X490" s="2">
        <v>3</v>
      </c>
      <c r="Y490" s="2">
        <v>0.151</v>
      </c>
      <c r="Z490" s="2">
        <v>45.277999999999999</v>
      </c>
      <c r="AA490" s="2">
        <v>2</v>
      </c>
      <c r="AB490" s="2">
        <v>0.755</v>
      </c>
      <c r="AC490" s="2" t="s">
        <v>93</v>
      </c>
      <c r="AD490" s="2">
        <v>0</v>
      </c>
      <c r="AE490" s="2" t="s">
        <v>93</v>
      </c>
      <c r="AF490" s="2">
        <v>0</v>
      </c>
      <c r="AG490" s="2">
        <v>0</v>
      </c>
      <c r="AH490" s="2">
        <v>0</v>
      </c>
    </row>
    <row r="491" spans="1:34" x14ac:dyDescent="0.35">
      <c r="A491" s="2" t="s">
        <v>125</v>
      </c>
      <c r="B491" s="2">
        <v>53512</v>
      </c>
      <c r="C491" s="2">
        <v>10</v>
      </c>
      <c r="D491" s="2" t="s">
        <v>1509</v>
      </c>
      <c r="E491" s="2">
        <v>1.2</v>
      </c>
      <c r="F491" s="2">
        <v>1</v>
      </c>
      <c r="G491" s="2">
        <v>0.02</v>
      </c>
      <c r="H491" s="2">
        <v>17.398</v>
      </c>
      <c r="I491" s="2">
        <v>9</v>
      </c>
      <c r="J491" s="2">
        <v>0.28999999999999998</v>
      </c>
      <c r="K491" s="2">
        <v>3.198</v>
      </c>
      <c r="L491" s="2">
        <v>4</v>
      </c>
      <c r="M491" s="2">
        <v>5.2999999999999999E-2</v>
      </c>
      <c r="N491" s="2">
        <v>12.678000000000001</v>
      </c>
      <c r="O491" s="2">
        <v>13</v>
      </c>
      <c r="P491" s="2">
        <v>0.21099999999999999</v>
      </c>
      <c r="Q491" s="2">
        <v>7.12</v>
      </c>
      <c r="R491" s="2">
        <v>1</v>
      </c>
      <c r="S491" s="2">
        <v>0.11899999999999999</v>
      </c>
      <c r="T491" s="2">
        <v>9.9979999999999993</v>
      </c>
      <c r="U491" s="2">
        <v>2</v>
      </c>
      <c r="V491" s="2">
        <v>0.16700000000000001</v>
      </c>
      <c r="W491" s="2">
        <v>21.356000000000002</v>
      </c>
      <c r="X491" s="2">
        <v>5</v>
      </c>
      <c r="Y491" s="2">
        <v>0.35599999999999998</v>
      </c>
      <c r="Z491" s="2">
        <v>9.3149999999999995</v>
      </c>
      <c r="AA491" s="2">
        <v>5</v>
      </c>
      <c r="AB491" s="2">
        <v>0.155</v>
      </c>
      <c r="AC491" s="2" t="s">
        <v>93</v>
      </c>
      <c r="AD491" s="2">
        <v>0</v>
      </c>
      <c r="AE491" s="2" t="s">
        <v>93</v>
      </c>
      <c r="AF491" s="2">
        <v>0</v>
      </c>
      <c r="AG491" s="2">
        <v>0</v>
      </c>
      <c r="AH491" s="2">
        <v>0</v>
      </c>
    </row>
    <row r="492" spans="1:34" x14ac:dyDescent="0.35">
      <c r="A492" s="2" t="s">
        <v>125</v>
      </c>
      <c r="B492" s="2">
        <v>53512</v>
      </c>
      <c r="C492" s="2">
        <v>11</v>
      </c>
      <c r="D492" s="2" t="s">
        <v>1508</v>
      </c>
      <c r="E492" s="2">
        <v>5.52</v>
      </c>
      <c r="F492" s="2">
        <v>3</v>
      </c>
      <c r="G492" s="2">
        <v>9.1999999999999998E-2</v>
      </c>
      <c r="H492" s="2">
        <v>18.478000000000002</v>
      </c>
      <c r="I492" s="2">
        <v>6</v>
      </c>
      <c r="J492" s="2">
        <v>0.308</v>
      </c>
      <c r="K492" s="2">
        <v>9.7530000000000001</v>
      </c>
      <c r="L492" s="2">
        <v>7</v>
      </c>
      <c r="M492" s="2">
        <v>0.16300000000000001</v>
      </c>
      <c r="N492" s="2">
        <v>10.352</v>
      </c>
      <c r="O492" s="2">
        <v>11</v>
      </c>
      <c r="P492" s="2">
        <v>0.17299999999999999</v>
      </c>
      <c r="Q492" s="2">
        <v>5.8</v>
      </c>
      <c r="R492" s="2">
        <v>2</v>
      </c>
      <c r="S492" s="2">
        <v>9.7000000000000003E-2</v>
      </c>
      <c r="T492" s="2">
        <v>14.079000000000001</v>
      </c>
      <c r="U492" s="2">
        <v>1</v>
      </c>
      <c r="V492" s="2">
        <v>0.23499999999999999</v>
      </c>
      <c r="W492" s="2">
        <v>15.957000000000001</v>
      </c>
      <c r="X492" s="2">
        <v>4</v>
      </c>
      <c r="Y492" s="2">
        <v>0.26600000000000001</v>
      </c>
      <c r="Z492" s="2">
        <v>29.957999999999998</v>
      </c>
      <c r="AA492" s="2">
        <v>2</v>
      </c>
      <c r="AB492" s="2">
        <v>0.499</v>
      </c>
      <c r="AC492" s="2" t="s">
        <v>93</v>
      </c>
      <c r="AD492" s="2">
        <v>0</v>
      </c>
      <c r="AE492" s="2" t="s">
        <v>93</v>
      </c>
      <c r="AF492" s="2">
        <v>0</v>
      </c>
      <c r="AG492" s="2">
        <v>0</v>
      </c>
      <c r="AH492" s="2">
        <v>0</v>
      </c>
    </row>
    <row r="493" spans="1:34" x14ac:dyDescent="0.35">
      <c r="A493" s="2" t="s">
        <v>125</v>
      </c>
      <c r="B493" s="2">
        <v>53512</v>
      </c>
      <c r="C493" s="2">
        <v>12</v>
      </c>
      <c r="D493" s="2" t="s">
        <v>1507</v>
      </c>
      <c r="E493" s="2">
        <v>0</v>
      </c>
      <c r="F493" s="2">
        <v>0</v>
      </c>
      <c r="G493" s="2">
        <v>0</v>
      </c>
      <c r="H493" s="2">
        <v>8.44</v>
      </c>
      <c r="I493" s="2">
        <v>2</v>
      </c>
      <c r="J493" s="2">
        <v>0.14099999999999999</v>
      </c>
      <c r="K493" s="2">
        <v>1.2</v>
      </c>
      <c r="L493" s="2">
        <v>1</v>
      </c>
      <c r="M493" s="2">
        <v>0.02</v>
      </c>
      <c r="N493" s="2">
        <v>0.96</v>
      </c>
      <c r="O493" s="2">
        <v>2</v>
      </c>
      <c r="P493" s="2">
        <v>1.6E-2</v>
      </c>
      <c r="Q493" s="2">
        <v>43.639000000000003</v>
      </c>
      <c r="R493" s="2">
        <v>1</v>
      </c>
      <c r="S493" s="2">
        <v>0.72699999999999998</v>
      </c>
      <c r="T493" s="2">
        <v>16.72</v>
      </c>
      <c r="U493" s="2">
        <v>1</v>
      </c>
      <c r="V493" s="2">
        <v>0.27900000000000003</v>
      </c>
      <c r="W493" s="2">
        <v>43.279000000000003</v>
      </c>
      <c r="X493" s="2">
        <v>1</v>
      </c>
      <c r="Y493" s="2">
        <v>0.72099999999999997</v>
      </c>
      <c r="Z493" s="2">
        <v>0</v>
      </c>
      <c r="AA493" s="2">
        <v>0</v>
      </c>
      <c r="AB493" s="2">
        <v>0</v>
      </c>
      <c r="AC493" s="2" t="s">
        <v>93</v>
      </c>
      <c r="AD493" s="2">
        <v>0</v>
      </c>
      <c r="AE493" s="2" t="s">
        <v>93</v>
      </c>
      <c r="AF493" s="2">
        <v>0</v>
      </c>
      <c r="AG493" s="2">
        <v>0</v>
      </c>
      <c r="AH493" s="2">
        <v>0</v>
      </c>
    </row>
    <row r="494" spans="1:34" x14ac:dyDescent="0.35">
      <c r="A494" s="2" t="s">
        <v>125</v>
      </c>
      <c r="B494" s="2">
        <v>53512</v>
      </c>
      <c r="C494" s="2">
        <v>13</v>
      </c>
      <c r="D494" s="2" t="s">
        <v>1506</v>
      </c>
      <c r="E494" s="2">
        <v>0</v>
      </c>
      <c r="F494" s="2">
        <v>0</v>
      </c>
      <c r="G494" s="2">
        <v>0</v>
      </c>
      <c r="H494" s="2">
        <v>18.318000000000001</v>
      </c>
      <c r="I494" s="2">
        <v>4</v>
      </c>
      <c r="J494" s="2">
        <v>0.30499999999999999</v>
      </c>
      <c r="K494" s="2">
        <v>0.83899999999999997</v>
      </c>
      <c r="L494" s="2">
        <v>1</v>
      </c>
      <c r="M494" s="2">
        <v>1.4E-2</v>
      </c>
      <c r="N494" s="2">
        <v>0</v>
      </c>
      <c r="O494" s="2">
        <v>0</v>
      </c>
      <c r="P494" s="2">
        <v>0</v>
      </c>
      <c r="Q494" s="2">
        <v>40.079000000000001</v>
      </c>
      <c r="R494" s="2">
        <v>2</v>
      </c>
      <c r="S494" s="2">
        <v>0.66800000000000004</v>
      </c>
      <c r="T494" s="2">
        <v>60</v>
      </c>
      <c r="U494" s="2">
        <v>1</v>
      </c>
      <c r="V494" s="2">
        <v>1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 t="s">
        <v>93</v>
      </c>
      <c r="AD494" s="2">
        <v>0</v>
      </c>
      <c r="AE494" s="2" t="s">
        <v>93</v>
      </c>
      <c r="AF494" s="2">
        <v>0</v>
      </c>
      <c r="AG494" s="2">
        <v>0</v>
      </c>
      <c r="AH494" s="2">
        <v>0</v>
      </c>
    </row>
    <row r="495" spans="1:34" x14ac:dyDescent="0.35">
      <c r="A495" s="2" t="s">
        <v>125</v>
      </c>
      <c r="B495" s="2">
        <v>53512</v>
      </c>
      <c r="C495" s="2">
        <v>14</v>
      </c>
      <c r="D495" s="2" t="s">
        <v>1505</v>
      </c>
      <c r="E495" s="2">
        <v>0</v>
      </c>
      <c r="F495" s="2">
        <v>0</v>
      </c>
      <c r="G495" s="2">
        <v>0</v>
      </c>
      <c r="H495" s="2">
        <v>1.919</v>
      </c>
      <c r="I495" s="2">
        <v>1</v>
      </c>
      <c r="J495" s="2">
        <v>3.2000000000000001E-2</v>
      </c>
      <c r="K495" s="2">
        <v>0</v>
      </c>
      <c r="L495" s="2">
        <v>0</v>
      </c>
      <c r="M495" s="2">
        <v>0</v>
      </c>
      <c r="N495" s="2">
        <v>0.67900000000000005</v>
      </c>
      <c r="O495" s="2">
        <v>1</v>
      </c>
      <c r="P495" s="2">
        <v>1.0999999999999999E-2</v>
      </c>
      <c r="Q495" s="2">
        <v>57.399000000000001</v>
      </c>
      <c r="R495" s="2">
        <v>2</v>
      </c>
      <c r="S495" s="2">
        <v>0.95699999999999996</v>
      </c>
      <c r="T495" s="2">
        <v>60</v>
      </c>
      <c r="U495" s="2">
        <v>1</v>
      </c>
      <c r="V495" s="2">
        <v>1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 t="s">
        <v>93</v>
      </c>
      <c r="AD495" s="2">
        <v>0</v>
      </c>
      <c r="AE495" s="2" t="s">
        <v>93</v>
      </c>
      <c r="AF495" s="2">
        <v>0</v>
      </c>
      <c r="AG495" s="2">
        <v>0</v>
      </c>
      <c r="AH495" s="2">
        <v>0</v>
      </c>
    </row>
    <row r="496" spans="1:34" x14ac:dyDescent="0.35">
      <c r="A496" s="2" t="s">
        <v>125</v>
      </c>
      <c r="B496" s="2">
        <v>53512</v>
      </c>
      <c r="C496" s="2">
        <v>15</v>
      </c>
      <c r="D496" s="2" t="s">
        <v>1504</v>
      </c>
      <c r="E496" s="2">
        <v>15.839</v>
      </c>
      <c r="F496" s="2">
        <v>4</v>
      </c>
      <c r="G496" s="2">
        <v>0.26400000000000001</v>
      </c>
      <c r="H496" s="2">
        <v>0</v>
      </c>
      <c r="I496" s="2">
        <v>0</v>
      </c>
      <c r="J496" s="2">
        <v>0</v>
      </c>
      <c r="K496" s="2">
        <v>1.44</v>
      </c>
      <c r="L496" s="2">
        <v>1</v>
      </c>
      <c r="M496" s="2">
        <v>2.4E-2</v>
      </c>
      <c r="N496" s="2">
        <v>3.92</v>
      </c>
      <c r="O496" s="2">
        <v>5</v>
      </c>
      <c r="P496" s="2">
        <v>6.5000000000000002E-2</v>
      </c>
      <c r="Q496" s="2">
        <v>28.04</v>
      </c>
      <c r="R496" s="2">
        <v>1</v>
      </c>
      <c r="S496" s="2">
        <v>0.46700000000000003</v>
      </c>
      <c r="T496" s="2">
        <v>44.439</v>
      </c>
      <c r="U496" s="2">
        <v>1</v>
      </c>
      <c r="V496" s="2">
        <v>0.74099999999999999</v>
      </c>
      <c r="W496" s="2">
        <v>9.1189999999999998</v>
      </c>
      <c r="X496" s="2">
        <v>1</v>
      </c>
      <c r="Y496" s="2">
        <v>0.152</v>
      </c>
      <c r="Z496" s="2">
        <v>6.44</v>
      </c>
      <c r="AA496" s="2">
        <v>1</v>
      </c>
      <c r="AB496" s="2">
        <v>0.107</v>
      </c>
      <c r="AC496" s="2" t="s">
        <v>93</v>
      </c>
      <c r="AD496" s="2">
        <v>0</v>
      </c>
      <c r="AE496" s="2" t="s">
        <v>93</v>
      </c>
      <c r="AF496" s="2">
        <v>0</v>
      </c>
      <c r="AG496" s="2">
        <v>0</v>
      </c>
      <c r="AH496" s="2">
        <v>0</v>
      </c>
    </row>
    <row r="497" spans="1:34" x14ac:dyDescent="0.35">
      <c r="A497" s="2" t="s">
        <v>125</v>
      </c>
      <c r="B497" s="2">
        <v>53512</v>
      </c>
      <c r="C497" s="2">
        <v>16</v>
      </c>
      <c r="D497" s="2" t="s">
        <v>1503</v>
      </c>
      <c r="E497" s="2">
        <v>1.399</v>
      </c>
      <c r="F497" s="2">
        <v>1</v>
      </c>
      <c r="G497" s="2">
        <v>2.3E-2</v>
      </c>
      <c r="H497" s="2">
        <v>13.196999999999999</v>
      </c>
      <c r="I497" s="2">
        <v>4</v>
      </c>
      <c r="J497" s="2">
        <v>0.22</v>
      </c>
      <c r="K497" s="2">
        <v>0.71899999999999997</v>
      </c>
      <c r="L497" s="2">
        <v>1</v>
      </c>
      <c r="M497" s="2">
        <v>1.2E-2</v>
      </c>
      <c r="N497" s="2">
        <v>1.7969999999999999</v>
      </c>
      <c r="O497" s="2">
        <v>3</v>
      </c>
      <c r="P497" s="2">
        <v>0.03</v>
      </c>
      <c r="Q497" s="2">
        <v>41.716999999999999</v>
      </c>
      <c r="R497" s="2">
        <v>4</v>
      </c>
      <c r="S497" s="2">
        <v>0.69499999999999995</v>
      </c>
      <c r="T497" s="2">
        <v>0.16</v>
      </c>
      <c r="U497" s="2">
        <v>1</v>
      </c>
      <c r="V497" s="2">
        <v>3.0000000000000001E-3</v>
      </c>
      <c r="W497" s="2">
        <v>13.839</v>
      </c>
      <c r="X497" s="2">
        <v>1</v>
      </c>
      <c r="Y497" s="2">
        <v>0.23100000000000001</v>
      </c>
      <c r="Z497" s="2">
        <v>45.999000000000002</v>
      </c>
      <c r="AA497" s="2">
        <v>1</v>
      </c>
      <c r="AB497" s="2">
        <v>0.76700000000000002</v>
      </c>
      <c r="AC497" s="2" t="s">
        <v>93</v>
      </c>
      <c r="AD497" s="2">
        <v>0</v>
      </c>
      <c r="AE497" s="2" t="s">
        <v>93</v>
      </c>
      <c r="AF497" s="2">
        <v>0</v>
      </c>
      <c r="AG497" s="2">
        <v>0</v>
      </c>
      <c r="AH497" s="2">
        <v>0</v>
      </c>
    </row>
    <row r="498" spans="1:34" x14ac:dyDescent="0.35">
      <c r="A498" s="2" t="s">
        <v>125</v>
      </c>
      <c r="B498" s="2">
        <v>53512</v>
      </c>
      <c r="C498" s="2">
        <v>17</v>
      </c>
      <c r="D498" s="2" t="s">
        <v>1502</v>
      </c>
      <c r="E498" s="2">
        <v>44.671999999999997</v>
      </c>
      <c r="F498" s="2">
        <v>9</v>
      </c>
      <c r="G498" s="2">
        <v>0.745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13.673999999999999</v>
      </c>
      <c r="O498" s="2">
        <v>9</v>
      </c>
      <c r="P498" s="2">
        <v>0.22800000000000001</v>
      </c>
      <c r="Q498" s="2">
        <v>0</v>
      </c>
      <c r="R498" s="2">
        <v>0</v>
      </c>
      <c r="S498" s="2">
        <v>0</v>
      </c>
      <c r="T498" s="2">
        <v>33.718000000000004</v>
      </c>
      <c r="U498" s="2">
        <v>2</v>
      </c>
      <c r="V498" s="2">
        <v>0.56200000000000006</v>
      </c>
      <c r="W498" s="2">
        <v>8.7569999999999997</v>
      </c>
      <c r="X498" s="2">
        <v>3</v>
      </c>
      <c r="Y498" s="2">
        <v>0.14599999999999999</v>
      </c>
      <c r="Z498" s="2">
        <v>9.9580000000000002</v>
      </c>
      <c r="AA498" s="2">
        <v>3</v>
      </c>
      <c r="AB498" s="2">
        <v>0.16600000000000001</v>
      </c>
      <c r="AC498" s="2" t="s">
        <v>93</v>
      </c>
      <c r="AD498" s="2">
        <v>0</v>
      </c>
      <c r="AE498" s="2" t="s">
        <v>93</v>
      </c>
      <c r="AF498" s="2">
        <v>0</v>
      </c>
      <c r="AG498" s="2">
        <v>0</v>
      </c>
      <c r="AH498" s="2">
        <v>0</v>
      </c>
    </row>
    <row r="499" spans="1:34" x14ac:dyDescent="0.35">
      <c r="A499" s="2" t="s">
        <v>125</v>
      </c>
      <c r="B499" s="2">
        <v>53512</v>
      </c>
      <c r="C499" s="2">
        <v>18</v>
      </c>
      <c r="D499" s="2" t="s">
        <v>1501</v>
      </c>
      <c r="E499" s="2">
        <v>8.7159999999999993</v>
      </c>
      <c r="F499" s="2">
        <v>5</v>
      </c>
      <c r="G499" s="2">
        <v>0.14499999999999999</v>
      </c>
      <c r="H499" s="2">
        <v>11.118</v>
      </c>
      <c r="I499" s="2">
        <v>3</v>
      </c>
      <c r="J499" s="2">
        <v>0.185</v>
      </c>
      <c r="K499" s="2">
        <v>2.798</v>
      </c>
      <c r="L499" s="2">
        <v>2</v>
      </c>
      <c r="M499" s="2">
        <v>4.7E-2</v>
      </c>
      <c r="N499" s="2">
        <v>5.3170000000000002</v>
      </c>
      <c r="O499" s="2">
        <v>5</v>
      </c>
      <c r="P499" s="2">
        <v>8.8999999999999996E-2</v>
      </c>
      <c r="Q499" s="2">
        <v>29.12</v>
      </c>
      <c r="R499" s="2">
        <v>2</v>
      </c>
      <c r="S499" s="2">
        <v>0.48499999999999999</v>
      </c>
      <c r="T499" s="2">
        <v>0</v>
      </c>
      <c r="U499" s="2">
        <v>0</v>
      </c>
      <c r="V499" s="2">
        <v>0</v>
      </c>
      <c r="W499" s="2">
        <v>5.6390000000000002</v>
      </c>
      <c r="X499" s="2">
        <v>1</v>
      </c>
      <c r="Y499" s="2">
        <v>9.4E-2</v>
      </c>
      <c r="Z499" s="2">
        <v>23.158000000000001</v>
      </c>
      <c r="AA499" s="2">
        <v>2</v>
      </c>
      <c r="AB499" s="2">
        <v>0.38600000000000001</v>
      </c>
      <c r="AC499" s="2" t="s">
        <v>93</v>
      </c>
      <c r="AD499" s="2">
        <v>0</v>
      </c>
      <c r="AE499" s="2" t="s">
        <v>93</v>
      </c>
      <c r="AF499" s="2">
        <v>0</v>
      </c>
      <c r="AG499" s="2">
        <v>0</v>
      </c>
      <c r="AH499" s="2">
        <v>0</v>
      </c>
    </row>
    <row r="500" spans="1:34" x14ac:dyDescent="0.35">
      <c r="A500" s="2" t="s">
        <v>125</v>
      </c>
      <c r="B500" s="2">
        <v>53512</v>
      </c>
      <c r="C500" s="2">
        <v>19</v>
      </c>
      <c r="D500" s="2" t="s">
        <v>1500</v>
      </c>
      <c r="E500" s="2">
        <v>2.16</v>
      </c>
      <c r="F500" s="2">
        <v>2</v>
      </c>
      <c r="G500" s="2">
        <v>3.5999999999999997E-2</v>
      </c>
      <c r="H500" s="2">
        <v>8.5579999999999998</v>
      </c>
      <c r="I500" s="2">
        <v>3</v>
      </c>
      <c r="J500" s="2">
        <v>0.14299999999999999</v>
      </c>
      <c r="K500" s="2">
        <v>0.55900000000000005</v>
      </c>
      <c r="L500" s="2">
        <v>1</v>
      </c>
      <c r="M500" s="2">
        <v>8.9999999999999993E-3</v>
      </c>
      <c r="N500" s="2">
        <v>8.56</v>
      </c>
      <c r="O500" s="2">
        <v>3</v>
      </c>
      <c r="P500" s="2">
        <v>0.14299999999999999</v>
      </c>
      <c r="Q500" s="2">
        <v>32.6</v>
      </c>
      <c r="R500" s="2">
        <v>3</v>
      </c>
      <c r="S500" s="2">
        <v>0.54300000000000004</v>
      </c>
      <c r="T500" s="2">
        <v>2.399</v>
      </c>
      <c r="U500" s="2">
        <v>1</v>
      </c>
      <c r="V500" s="2">
        <v>0.04</v>
      </c>
      <c r="W500" s="2">
        <v>22.757999999999999</v>
      </c>
      <c r="X500" s="2">
        <v>2</v>
      </c>
      <c r="Y500" s="2">
        <v>0.379</v>
      </c>
      <c r="Z500" s="2">
        <v>3.9580000000000002</v>
      </c>
      <c r="AA500" s="2">
        <v>2</v>
      </c>
      <c r="AB500" s="2">
        <v>6.6000000000000003E-2</v>
      </c>
      <c r="AC500" s="2" t="s">
        <v>93</v>
      </c>
      <c r="AD500" s="2">
        <v>0</v>
      </c>
      <c r="AE500" s="2" t="s">
        <v>93</v>
      </c>
      <c r="AF500" s="2">
        <v>0</v>
      </c>
      <c r="AG500" s="2">
        <v>0</v>
      </c>
      <c r="AH500" s="2">
        <v>0</v>
      </c>
    </row>
    <row r="501" spans="1:34" x14ac:dyDescent="0.35">
      <c r="A501" s="2" t="s">
        <v>125</v>
      </c>
      <c r="B501" s="2">
        <v>53512</v>
      </c>
      <c r="C501" s="2">
        <v>20</v>
      </c>
      <c r="D501" s="2" t="s">
        <v>1499</v>
      </c>
      <c r="E501" s="2">
        <v>0</v>
      </c>
      <c r="F501" s="2">
        <v>0</v>
      </c>
      <c r="G501" s="2">
        <v>0</v>
      </c>
      <c r="H501" s="2">
        <v>2.359</v>
      </c>
      <c r="I501" s="2">
        <v>1</v>
      </c>
      <c r="J501" s="2">
        <v>3.9E-2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57.639000000000003</v>
      </c>
      <c r="R501" s="2">
        <v>2</v>
      </c>
      <c r="S501" s="2">
        <v>0.96099999999999997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 t="s">
        <v>93</v>
      </c>
      <c r="AD501" s="2">
        <v>0</v>
      </c>
      <c r="AE501" s="2" t="s">
        <v>93</v>
      </c>
      <c r="AF501" s="2">
        <v>0</v>
      </c>
      <c r="AG501" s="2">
        <v>0</v>
      </c>
      <c r="AH501" s="2">
        <v>0</v>
      </c>
    </row>
    <row r="502" spans="1:34" x14ac:dyDescent="0.35">
      <c r="A502" s="2" t="s">
        <v>126</v>
      </c>
      <c r="B502" s="2" t="s">
        <v>43</v>
      </c>
      <c r="C502" s="2">
        <v>1</v>
      </c>
      <c r="D502" s="2" t="s">
        <v>1902</v>
      </c>
      <c r="E502" s="2">
        <v>0</v>
      </c>
      <c r="F502" s="2">
        <v>0</v>
      </c>
      <c r="G502" s="2">
        <v>0</v>
      </c>
      <c r="H502" s="2">
        <v>8</v>
      </c>
      <c r="I502" s="2">
        <v>2</v>
      </c>
      <c r="J502" s="2">
        <v>0.13300000000000001</v>
      </c>
      <c r="K502" s="2">
        <v>14.32</v>
      </c>
      <c r="L502" s="2">
        <v>3</v>
      </c>
      <c r="M502" s="2">
        <v>0.23899999999999999</v>
      </c>
      <c r="N502" s="2">
        <v>9.3569999999999993</v>
      </c>
      <c r="O502" s="2">
        <v>10</v>
      </c>
      <c r="P502" s="2">
        <v>0.156</v>
      </c>
      <c r="Q502" s="2">
        <v>17.959</v>
      </c>
      <c r="R502" s="2">
        <v>1</v>
      </c>
      <c r="S502" s="2">
        <v>0.29899999999999999</v>
      </c>
      <c r="T502" s="2">
        <v>7.1189999999999998</v>
      </c>
      <c r="U502" s="2">
        <v>2</v>
      </c>
      <c r="V502" s="2">
        <v>0.11899999999999999</v>
      </c>
      <c r="W502" s="2">
        <v>25.917999999999999</v>
      </c>
      <c r="X502" s="2">
        <v>2</v>
      </c>
      <c r="Y502" s="2">
        <v>0.432</v>
      </c>
      <c r="Z502" s="2">
        <v>8.9990000000000006</v>
      </c>
      <c r="AA502" s="2">
        <v>1</v>
      </c>
      <c r="AB502" s="2">
        <v>0.15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</row>
    <row r="503" spans="1:34" x14ac:dyDescent="0.35">
      <c r="A503" s="2" t="s">
        <v>126</v>
      </c>
      <c r="B503" s="2" t="s">
        <v>43</v>
      </c>
      <c r="C503" s="2">
        <v>2</v>
      </c>
      <c r="D503" s="2" t="s">
        <v>1901</v>
      </c>
      <c r="E503" s="2">
        <v>0.88</v>
      </c>
      <c r="F503" s="2">
        <v>2</v>
      </c>
      <c r="G503" s="2">
        <v>1.4999999999999999E-2</v>
      </c>
      <c r="H503" s="2">
        <v>1.32</v>
      </c>
      <c r="I503" s="2">
        <v>1</v>
      </c>
      <c r="J503" s="2">
        <v>2.1999999999999999E-2</v>
      </c>
      <c r="K503" s="2">
        <v>26.396999999999998</v>
      </c>
      <c r="L503" s="2">
        <v>9</v>
      </c>
      <c r="M503" s="2">
        <v>0.44</v>
      </c>
      <c r="N503" s="2">
        <v>11.238</v>
      </c>
      <c r="O503" s="2">
        <v>14</v>
      </c>
      <c r="P503" s="2">
        <v>0.187</v>
      </c>
      <c r="Q503" s="2">
        <v>15.398999999999999</v>
      </c>
      <c r="R503" s="2">
        <v>1</v>
      </c>
      <c r="S503" s="2">
        <v>0.25700000000000001</v>
      </c>
      <c r="T503" s="2">
        <v>6.5179999999999998</v>
      </c>
      <c r="U503" s="2">
        <v>2</v>
      </c>
      <c r="V503" s="2">
        <v>0.109</v>
      </c>
      <c r="W503" s="2">
        <v>9.8390000000000004</v>
      </c>
      <c r="X503" s="2">
        <v>2</v>
      </c>
      <c r="Y503" s="2">
        <v>0.16400000000000001</v>
      </c>
      <c r="Z503" s="2">
        <v>28.239000000000001</v>
      </c>
      <c r="AA503" s="2">
        <v>1</v>
      </c>
      <c r="AB503" s="2">
        <v>0.47099999999999997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</row>
    <row r="504" spans="1:34" x14ac:dyDescent="0.35">
      <c r="A504" s="2" t="s">
        <v>126</v>
      </c>
      <c r="B504" s="2" t="s">
        <v>43</v>
      </c>
      <c r="C504" s="2">
        <v>3</v>
      </c>
      <c r="D504" s="2" t="s">
        <v>1900</v>
      </c>
      <c r="E504" s="2">
        <v>0.52</v>
      </c>
      <c r="F504" s="2">
        <v>2</v>
      </c>
      <c r="G504" s="2">
        <v>8.9999999999999993E-3</v>
      </c>
      <c r="H504" s="2">
        <v>1.4</v>
      </c>
      <c r="I504" s="2">
        <v>1</v>
      </c>
      <c r="J504" s="2">
        <v>2.3E-2</v>
      </c>
      <c r="K504" s="2">
        <v>35.636000000000003</v>
      </c>
      <c r="L504" s="2">
        <v>7</v>
      </c>
      <c r="M504" s="2">
        <v>0.59399999999999997</v>
      </c>
      <c r="N504" s="2">
        <v>6.6769999999999996</v>
      </c>
      <c r="O504" s="2">
        <v>10</v>
      </c>
      <c r="P504" s="2">
        <v>0.111</v>
      </c>
      <c r="Q504" s="2">
        <v>13.439</v>
      </c>
      <c r="R504" s="2">
        <v>1</v>
      </c>
      <c r="S504" s="2">
        <v>0.224</v>
      </c>
      <c r="T504" s="2">
        <v>8.4380000000000006</v>
      </c>
      <c r="U504" s="2">
        <v>2</v>
      </c>
      <c r="V504" s="2">
        <v>0.14099999999999999</v>
      </c>
      <c r="W504" s="2">
        <v>6.6779999999999999</v>
      </c>
      <c r="X504" s="2">
        <v>2</v>
      </c>
      <c r="Y504" s="2">
        <v>0.111</v>
      </c>
      <c r="Z504" s="2">
        <v>31.44</v>
      </c>
      <c r="AA504" s="2">
        <v>1</v>
      </c>
      <c r="AB504" s="2">
        <v>0.52400000000000002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</row>
    <row r="505" spans="1:34" x14ac:dyDescent="0.35">
      <c r="A505" s="2" t="s">
        <v>126</v>
      </c>
      <c r="B505" s="2" t="s">
        <v>43</v>
      </c>
      <c r="C505" s="2">
        <v>4</v>
      </c>
      <c r="D505" s="2" t="s">
        <v>1899</v>
      </c>
      <c r="E505" s="2">
        <v>1.72</v>
      </c>
      <c r="F505" s="2">
        <v>2</v>
      </c>
      <c r="G505" s="2">
        <v>2.9000000000000001E-2</v>
      </c>
      <c r="H505" s="2">
        <v>1.4</v>
      </c>
      <c r="I505" s="2">
        <v>1</v>
      </c>
      <c r="J505" s="2">
        <v>2.3E-2</v>
      </c>
      <c r="K505" s="2">
        <v>34.036999999999999</v>
      </c>
      <c r="L505" s="2">
        <v>7</v>
      </c>
      <c r="M505" s="2">
        <v>0.56699999999999995</v>
      </c>
      <c r="N505" s="2">
        <v>5.5170000000000003</v>
      </c>
      <c r="O505" s="2">
        <v>8</v>
      </c>
      <c r="P505" s="2">
        <v>9.1999999999999998E-2</v>
      </c>
      <c r="Q505" s="2">
        <v>0</v>
      </c>
      <c r="R505" s="2">
        <v>0</v>
      </c>
      <c r="S505" s="2">
        <v>0</v>
      </c>
      <c r="T505" s="2">
        <v>3.16</v>
      </c>
      <c r="U505" s="2">
        <v>1</v>
      </c>
      <c r="V505" s="2">
        <v>5.2999999999999999E-2</v>
      </c>
      <c r="W505" s="2">
        <v>4.7990000000000004</v>
      </c>
      <c r="X505" s="2">
        <v>1</v>
      </c>
      <c r="Y505" s="2">
        <v>0.08</v>
      </c>
      <c r="Z505" s="2">
        <v>52.039000000000001</v>
      </c>
      <c r="AA505" s="2">
        <v>1</v>
      </c>
      <c r="AB505" s="2">
        <v>0.86699999999999999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</row>
    <row r="506" spans="1:34" x14ac:dyDescent="0.35">
      <c r="A506" s="2" t="s">
        <v>126</v>
      </c>
      <c r="B506" s="2" t="s">
        <v>43</v>
      </c>
      <c r="C506" s="2">
        <v>5</v>
      </c>
      <c r="D506" s="2" t="s">
        <v>1898</v>
      </c>
      <c r="E506" s="2">
        <v>2.2400000000000002</v>
      </c>
      <c r="F506" s="2">
        <v>3</v>
      </c>
      <c r="G506" s="2">
        <v>3.6999999999999998E-2</v>
      </c>
      <c r="H506" s="2">
        <v>0</v>
      </c>
      <c r="I506" s="2">
        <v>0</v>
      </c>
      <c r="J506" s="2">
        <v>0</v>
      </c>
      <c r="K506" s="2">
        <v>30.198</v>
      </c>
      <c r="L506" s="2">
        <v>8</v>
      </c>
      <c r="M506" s="2">
        <v>0.503</v>
      </c>
      <c r="N506" s="2">
        <v>8.2759999999999998</v>
      </c>
      <c r="O506" s="2">
        <v>12</v>
      </c>
      <c r="P506" s="2">
        <v>0.13800000000000001</v>
      </c>
      <c r="Q506" s="2">
        <v>12.879</v>
      </c>
      <c r="R506" s="2">
        <v>1</v>
      </c>
      <c r="S506" s="2">
        <v>0.215</v>
      </c>
      <c r="T506" s="2">
        <v>8.2379999999999995</v>
      </c>
      <c r="U506" s="2">
        <v>2</v>
      </c>
      <c r="V506" s="2">
        <v>0.13700000000000001</v>
      </c>
      <c r="W506" s="2">
        <v>30.759</v>
      </c>
      <c r="X506" s="2">
        <v>1</v>
      </c>
      <c r="Y506" s="2">
        <v>0.51300000000000001</v>
      </c>
      <c r="Z506" s="2">
        <v>8.1199999999999992</v>
      </c>
      <c r="AA506" s="2">
        <v>1</v>
      </c>
      <c r="AB506" s="2">
        <v>0.13500000000000001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</row>
    <row r="507" spans="1:34" x14ac:dyDescent="0.35">
      <c r="A507" s="2" t="s">
        <v>126</v>
      </c>
      <c r="B507" s="2" t="s">
        <v>43</v>
      </c>
      <c r="C507" s="2">
        <v>6</v>
      </c>
      <c r="D507" s="2" t="s">
        <v>1897</v>
      </c>
      <c r="E507" s="2">
        <v>1.4</v>
      </c>
      <c r="F507" s="2">
        <v>1</v>
      </c>
      <c r="G507" s="2">
        <v>2.3E-2</v>
      </c>
      <c r="H507" s="2">
        <v>0</v>
      </c>
      <c r="I507" s="2">
        <v>0</v>
      </c>
      <c r="J507" s="2">
        <v>0</v>
      </c>
      <c r="K507" s="2">
        <v>20.8</v>
      </c>
      <c r="L507" s="2">
        <v>6</v>
      </c>
      <c r="M507" s="2">
        <v>0.34699999999999998</v>
      </c>
      <c r="N507" s="2">
        <v>3.4390000000000001</v>
      </c>
      <c r="O507" s="2">
        <v>6</v>
      </c>
      <c r="P507" s="2">
        <v>5.7000000000000002E-2</v>
      </c>
      <c r="Q507" s="2">
        <v>0</v>
      </c>
      <c r="R507" s="2">
        <v>0</v>
      </c>
      <c r="S507" s="2">
        <v>0</v>
      </c>
      <c r="T507" s="2">
        <v>1.08</v>
      </c>
      <c r="U507" s="2">
        <v>1</v>
      </c>
      <c r="V507" s="2">
        <v>1.7999999999999999E-2</v>
      </c>
      <c r="W507" s="2">
        <v>14.718999999999999</v>
      </c>
      <c r="X507" s="2">
        <v>1</v>
      </c>
      <c r="Y507" s="2">
        <v>0.245</v>
      </c>
      <c r="Z507" s="2">
        <v>44.198999999999998</v>
      </c>
      <c r="AA507" s="2">
        <v>1</v>
      </c>
      <c r="AB507" s="2">
        <v>0.73699999999999999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</row>
    <row r="508" spans="1:34" x14ac:dyDescent="0.35">
      <c r="A508" s="2" t="s">
        <v>126</v>
      </c>
      <c r="B508" s="2" t="s">
        <v>43</v>
      </c>
      <c r="C508" s="2">
        <v>7</v>
      </c>
      <c r="D508" s="2" t="s">
        <v>1896</v>
      </c>
      <c r="E508" s="2">
        <v>2</v>
      </c>
      <c r="F508" s="2">
        <v>2</v>
      </c>
      <c r="G508" s="2">
        <v>3.3000000000000002E-2</v>
      </c>
      <c r="H508" s="2">
        <v>0</v>
      </c>
      <c r="I508" s="2">
        <v>0</v>
      </c>
      <c r="J508" s="2">
        <v>0</v>
      </c>
      <c r="K508" s="2">
        <v>35.08</v>
      </c>
      <c r="L508" s="2">
        <v>7</v>
      </c>
      <c r="M508" s="2">
        <v>0.58499999999999996</v>
      </c>
      <c r="N508" s="2">
        <v>5.399</v>
      </c>
      <c r="O508" s="2">
        <v>6</v>
      </c>
      <c r="P508" s="2">
        <v>0.09</v>
      </c>
      <c r="Q508" s="2">
        <v>26.119</v>
      </c>
      <c r="R508" s="2">
        <v>1</v>
      </c>
      <c r="S508" s="2">
        <v>0.435</v>
      </c>
      <c r="T508" s="2">
        <v>33.878999999999998</v>
      </c>
      <c r="U508" s="2">
        <v>2</v>
      </c>
      <c r="V508" s="2">
        <v>0.56499999999999995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</row>
    <row r="509" spans="1:34" x14ac:dyDescent="0.35">
      <c r="A509" s="2" t="s">
        <v>126</v>
      </c>
      <c r="B509" s="2" t="s">
        <v>43</v>
      </c>
      <c r="C509" s="2">
        <v>8</v>
      </c>
      <c r="D509" s="2" t="s">
        <v>1895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48.4</v>
      </c>
      <c r="L509" s="2">
        <v>5</v>
      </c>
      <c r="M509" s="2">
        <v>0.80700000000000005</v>
      </c>
      <c r="N509" s="2">
        <v>2.2799999999999998</v>
      </c>
      <c r="O509" s="2">
        <v>4</v>
      </c>
      <c r="P509" s="2">
        <v>3.7999999999999999E-2</v>
      </c>
      <c r="Q509" s="2">
        <v>0</v>
      </c>
      <c r="R509" s="2">
        <v>0</v>
      </c>
      <c r="S509" s="2">
        <v>0</v>
      </c>
      <c r="T509" s="2">
        <v>42.878999999999998</v>
      </c>
      <c r="U509" s="2">
        <v>1</v>
      </c>
      <c r="V509" s="2">
        <v>0.71499999999999997</v>
      </c>
      <c r="W509" s="2">
        <v>17.12</v>
      </c>
      <c r="X509" s="2">
        <v>1</v>
      </c>
      <c r="Y509" s="2">
        <v>0.28499999999999998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</row>
    <row r="510" spans="1:34" x14ac:dyDescent="0.35">
      <c r="A510" s="2" t="s">
        <v>126</v>
      </c>
      <c r="B510" s="2" t="s">
        <v>43</v>
      </c>
      <c r="C510" s="2">
        <v>9</v>
      </c>
      <c r="D510" s="2" t="s">
        <v>1894</v>
      </c>
      <c r="E510" s="2">
        <v>0</v>
      </c>
      <c r="F510" s="2">
        <v>0</v>
      </c>
      <c r="G510" s="2">
        <v>0</v>
      </c>
      <c r="H510" s="2">
        <v>1.4</v>
      </c>
      <c r="I510" s="2">
        <v>1</v>
      </c>
      <c r="J510" s="2">
        <v>2.3E-2</v>
      </c>
      <c r="K510" s="2">
        <v>32.520000000000003</v>
      </c>
      <c r="L510" s="2">
        <v>10</v>
      </c>
      <c r="M510" s="2">
        <v>0.54200000000000004</v>
      </c>
      <c r="N510" s="2">
        <v>4.9580000000000002</v>
      </c>
      <c r="O510" s="2">
        <v>6</v>
      </c>
      <c r="P510" s="2">
        <v>8.3000000000000004E-2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16.719000000000001</v>
      </c>
      <c r="X510" s="2">
        <v>1</v>
      </c>
      <c r="Y510" s="2">
        <v>0.27900000000000003</v>
      </c>
      <c r="Z510" s="2">
        <v>43.28</v>
      </c>
      <c r="AA510" s="2">
        <v>1</v>
      </c>
      <c r="AB510" s="2">
        <v>0.72099999999999997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</row>
    <row r="511" spans="1:34" x14ac:dyDescent="0.35">
      <c r="A511" s="2" t="s">
        <v>126</v>
      </c>
      <c r="B511" s="2" t="s">
        <v>43</v>
      </c>
      <c r="C511" s="2">
        <v>10</v>
      </c>
      <c r="D511" s="2" t="s">
        <v>1893</v>
      </c>
      <c r="E511" s="2">
        <v>24.72</v>
      </c>
      <c r="F511" s="2">
        <v>2</v>
      </c>
      <c r="G511" s="2">
        <v>0.41199999999999998</v>
      </c>
      <c r="H511" s="2">
        <v>0</v>
      </c>
      <c r="I511" s="2">
        <v>0</v>
      </c>
      <c r="J511" s="2">
        <v>0</v>
      </c>
      <c r="K511" s="2">
        <v>13.44</v>
      </c>
      <c r="L511" s="2">
        <v>2</v>
      </c>
      <c r="M511" s="2">
        <v>0.224</v>
      </c>
      <c r="N511" s="2">
        <v>0.16</v>
      </c>
      <c r="O511" s="2">
        <v>1</v>
      </c>
      <c r="P511" s="2">
        <v>3.0000000000000001E-3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60</v>
      </c>
      <c r="AA511" s="2">
        <v>1</v>
      </c>
      <c r="AB511" s="2">
        <v>1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</row>
    <row r="512" spans="1:34" x14ac:dyDescent="0.35">
      <c r="A512" s="2" t="s">
        <v>126</v>
      </c>
      <c r="B512" s="2" t="s">
        <v>43</v>
      </c>
      <c r="C512" s="2">
        <v>11</v>
      </c>
      <c r="D512" s="2" t="s">
        <v>1892</v>
      </c>
      <c r="E512" s="2">
        <v>2.48</v>
      </c>
      <c r="F512" s="2">
        <v>2</v>
      </c>
      <c r="G512" s="2">
        <v>4.1000000000000002E-2</v>
      </c>
      <c r="H512" s="2">
        <v>0</v>
      </c>
      <c r="I512" s="2">
        <v>0</v>
      </c>
      <c r="J512" s="2">
        <v>0</v>
      </c>
      <c r="K512" s="2">
        <v>28.88</v>
      </c>
      <c r="L512" s="2">
        <v>6</v>
      </c>
      <c r="M512" s="2">
        <v>0.48099999999999998</v>
      </c>
      <c r="N512" s="2">
        <v>1.96</v>
      </c>
      <c r="O512" s="2">
        <v>3</v>
      </c>
      <c r="P512" s="2">
        <v>3.3000000000000002E-2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20.12</v>
      </c>
      <c r="X512" s="2">
        <v>1</v>
      </c>
      <c r="Y512" s="2">
        <v>0.33500000000000002</v>
      </c>
      <c r="Z512" s="2">
        <v>39.878999999999998</v>
      </c>
      <c r="AA512" s="2">
        <v>1</v>
      </c>
      <c r="AB512" s="2">
        <v>0.66500000000000004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</row>
    <row r="513" spans="1:34" x14ac:dyDescent="0.35">
      <c r="A513" s="2" t="s">
        <v>126</v>
      </c>
      <c r="B513" s="2" t="s">
        <v>43</v>
      </c>
      <c r="C513" s="2">
        <v>12</v>
      </c>
      <c r="D513" s="2" t="s">
        <v>1891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16.36</v>
      </c>
      <c r="L513" s="2">
        <v>2</v>
      </c>
      <c r="M513" s="2">
        <v>0.27300000000000002</v>
      </c>
      <c r="N513" s="2">
        <v>2.04</v>
      </c>
      <c r="O513" s="2">
        <v>2</v>
      </c>
      <c r="P513" s="2">
        <v>3.4000000000000002E-2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60</v>
      </c>
      <c r="X513" s="2">
        <v>1</v>
      </c>
      <c r="Y513" s="2">
        <v>1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</row>
    <row r="514" spans="1:34" x14ac:dyDescent="0.35">
      <c r="A514" s="2" t="s">
        <v>126</v>
      </c>
      <c r="B514" s="2" t="s">
        <v>43</v>
      </c>
      <c r="C514" s="2">
        <v>13</v>
      </c>
      <c r="D514" s="2" t="s">
        <v>1890</v>
      </c>
      <c r="E514" s="2">
        <v>1.4</v>
      </c>
      <c r="F514" s="2">
        <v>1</v>
      </c>
      <c r="G514" s="2">
        <v>2.3E-2</v>
      </c>
      <c r="H514" s="2">
        <v>0</v>
      </c>
      <c r="I514" s="2">
        <v>0</v>
      </c>
      <c r="J514" s="2">
        <v>0</v>
      </c>
      <c r="K514" s="2">
        <v>28.68</v>
      </c>
      <c r="L514" s="2">
        <v>3</v>
      </c>
      <c r="M514" s="2">
        <v>0.47799999999999998</v>
      </c>
      <c r="N514" s="2">
        <v>3.12</v>
      </c>
      <c r="O514" s="2">
        <v>3</v>
      </c>
      <c r="P514" s="2">
        <v>5.1999999999999998E-2</v>
      </c>
      <c r="Q514" s="2">
        <v>0</v>
      </c>
      <c r="R514" s="2">
        <v>0</v>
      </c>
      <c r="S514" s="2">
        <v>0</v>
      </c>
      <c r="T514" s="2">
        <v>47.24</v>
      </c>
      <c r="U514" s="2">
        <v>1</v>
      </c>
      <c r="V514" s="2">
        <v>0.78700000000000003</v>
      </c>
      <c r="W514" s="2">
        <v>12.759</v>
      </c>
      <c r="X514" s="2">
        <v>1</v>
      </c>
      <c r="Y514" s="2">
        <v>0.21299999999999999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</row>
    <row r="515" spans="1:34" x14ac:dyDescent="0.35">
      <c r="A515" s="2" t="s">
        <v>126</v>
      </c>
      <c r="B515" s="2" t="s">
        <v>43</v>
      </c>
      <c r="C515" s="2">
        <v>14</v>
      </c>
      <c r="D515" s="2" t="s">
        <v>1889</v>
      </c>
      <c r="E515" s="2">
        <v>0.44</v>
      </c>
      <c r="F515" s="2">
        <v>1</v>
      </c>
      <c r="G515" s="2">
        <v>7.0000000000000001E-3</v>
      </c>
      <c r="H515" s="2">
        <v>3.52</v>
      </c>
      <c r="I515" s="2">
        <v>1</v>
      </c>
      <c r="J515" s="2">
        <v>5.8999999999999997E-2</v>
      </c>
      <c r="K515" s="2">
        <v>20.475999999999999</v>
      </c>
      <c r="L515" s="2">
        <v>9</v>
      </c>
      <c r="M515" s="2">
        <v>0.34100000000000003</v>
      </c>
      <c r="N515" s="2">
        <v>4.7190000000000003</v>
      </c>
      <c r="O515" s="2">
        <v>8</v>
      </c>
      <c r="P515" s="2">
        <v>7.9000000000000001E-2</v>
      </c>
      <c r="Q515" s="2">
        <v>0</v>
      </c>
      <c r="R515" s="2">
        <v>0</v>
      </c>
      <c r="S515" s="2">
        <v>0</v>
      </c>
      <c r="T515" s="2">
        <v>31.318999999999999</v>
      </c>
      <c r="U515" s="2">
        <v>1</v>
      </c>
      <c r="V515" s="2">
        <v>0.52200000000000002</v>
      </c>
      <c r="W515" s="2">
        <v>12.119</v>
      </c>
      <c r="X515" s="2">
        <v>1</v>
      </c>
      <c r="Y515" s="2">
        <v>0.20200000000000001</v>
      </c>
      <c r="Z515" s="2">
        <v>16.559999999999999</v>
      </c>
      <c r="AA515" s="2">
        <v>1</v>
      </c>
      <c r="AB515" s="2">
        <v>0.27600000000000002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</row>
    <row r="516" spans="1:34" x14ac:dyDescent="0.35">
      <c r="A516" s="2" t="s">
        <v>126</v>
      </c>
      <c r="B516" s="2" t="s">
        <v>43</v>
      </c>
      <c r="C516" s="2">
        <v>15</v>
      </c>
      <c r="D516" s="2" t="s">
        <v>1888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1.96</v>
      </c>
      <c r="O516" s="2">
        <v>2</v>
      </c>
      <c r="P516" s="2">
        <v>3.3000000000000002E-2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60</v>
      </c>
      <c r="AA516" s="2">
        <v>1</v>
      </c>
      <c r="AB516" s="2">
        <v>1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</row>
    <row r="517" spans="1:34" x14ac:dyDescent="0.35">
      <c r="A517" s="2" t="s">
        <v>126</v>
      </c>
      <c r="B517" s="2" t="s">
        <v>43</v>
      </c>
      <c r="C517" s="2">
        <v>16</v>
      </c>
      <c r="D517" s="2" t="s">
        <v>1887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30.44</v>
      </c>
      <c r="L517" s="2">
        <v>3</v>
      </c>
      <c r="M517" s="2">
        <v>0.50700000000000001</v>
      </c>
      <c r="N517" s="2">
        <v>0.44</v>
      </c>
      <c r="O517" s="2">
        <v>1</v>
      </c>
      <c r="P517" s="2">
        <v>7.0000000000000001E-3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60</v>
      </c>
      <c r="AA517" s="2">
        <v>1</v>
      </c>
      <c r="AB517" s="2">
        <v>1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</row>
    <row r="518" spans="1:34" x14ac:dyDescent="0.35">
      <c r="A518" s="2" t="s">
        <v>126</v>
      </c>
      <c r="B518" s="2" t="s">
        <v>43</v>
      </c>
      <c r="C518" s="2">
        <v>17</v>
      </c>
      <c r="D518" s="2" t="s">
        <v>1886</v>
      </c>
      <c r="E518" s="2">
        <v>2.76</v>
      </c>
      <c r="F518" s="2">
        <v>2</v>
      </c>
      <c r="G518" s="2">
        <v>4.5999999999999999E-2</v>
      </c>
      <c r="H518" s="2">
        <v>0</v>
      </c>
      <c r="I518" s="2">
        <v>0</v>
      </c>
      <c r="J518" s="2">
        <v>0</v>
      </c>
      <c r="K518" s="2">
        <v>30.44</v>
      </c>
      <c r="L518" s="2">
        <v>1</v>
      </c>
      <c r="M518" s="2">
        <v>0.50700000000000001</v>
      </c>
      <c r="N518" s="2">
        <v>0.36</v>
      </c>
      <c r="O518" s="2">
        <v>1</v>
      </c>
      <c r="P518" s="2">
        <v>6.0000000000000001E-3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60</v>
      </c>
      <c r="AA518" s="2">
        <v>1</v>
      </c>
      <c r="AB518" s="2">
        <v>1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</row>
    <row r="519" spans="1:34" x14ac:dyDescent="0.35">
      <c r="A519" s="2" t="s">
        <v>126</v>
      </c>
      <c r="B519" s="2" t="s">
        <v>43</v>
      </c>
      <c r="C519" s="2">
        <v>18</v>
      </c>
      <c r="D519" s="2" t="s">
        <v>1885</v>
      </c>
      <c r="E519" s="2">
        <v>2.56</v>
      </c>
      <c r="F519" s="2">
        <v>2</v>
      </c>
      <c r="G519" s="2">
        <v>4.2999999999999997E-2</v>
      </c>
      <c r="H519" s="2">
        <v>0</v>
      </c>
      <c r="I519" s="2">
        <v>0</v>
      </c>
      <c r="J519" s="2">
        <v>0</v>
      </c>
      <c r="K519" s="2">
        <v>11.16</v>
      </c>
      <c r="L519" s="2">
        <v>2</v>
      </c>
      <c r="M519" s="2">
        <v>0.186</v>
      </c>
      <c r="N519" s="2">
        <v>4.4800000000000004</v>
      </c>
      <c r="O519" s="2">
        <v>4</v>
      </c>
      <c r="P519" s="2">
        <v>7.4999999999999997E-2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0.64</v>
      </c>
      <c r="X519" s="2">
        <v>1</v>
      </c>
      <c r="Y519" s="2">
        <v>1.0999999999999999E-2</v>
      </c>
      <c r="Z519" s="2">
        <v>59.359000000000002</v>
      </c>
      <c r="AA519" s="2">
        <v>1</v>
      </c>
      <c r="AB519" s="2">
        <v>0.98899999999999999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</row>
    <row r="520" spans="1:34" x14ac:dyDescent="0.35">
      <c r="A520" s="2" t="s">
        <v>126</v>
      </c>
      <c r="B520" s="2" t="s">
        <v>43</v>
      </c>
      <c r="C520" s="2">
        <v>19</v>
      </c>
      <c r="D520" s="2" t="s">
        <v>1884</v>
      </c>
      <c r="E520" s="2">
        <v>1.36</v>
      </c>
      <c r="F520" s="2">
        <v>1</v>
      </c>
      <c r="G520" s="2">
        <v>2.3E-2</v>
      </c>
      <c r="H520" s="2">
        <v>0</v>
      </c>
      <c r="I520" s="2">
        <v>0</v>
      </c>
      <c r="J520" s="2">
        <v>0</v>
      </c>
      <c r="K520" s="2">
        <v>19.399000000000001</v>
      </c>
      <c r="L520" s="2">
        <v>2</v>
      </c>
      <c r="M520" s="2">
        <v>0.32300000000000001</v>
      </c>
      <c r="N520" s="2">
        <v>5.36</v>
      </c>
      <c r="O520" s="2">
        <v>4</v>
      </c>
      <c r="P520" s="2">
        <v>8.8999999999999996E-2</v>
      </c>
      <c r="Q520" s="2">
        <v>0</v>
      </c>
      <c r="R520" s="2">
        <v>0</v>
      </c>
      <c r="S520" s="2">
        <v>0</v>
      </c>
      <c r="T520" s="2">
        <v>32.479999999999997</v>
      </c>
      <c r="U520" s="2">
        <v>1</v>
      </c>
      <c r="V520" s="2">
        <v>0.54100000000000004</v>
      </c>
      <c r="W520" s="2">
        <v>27.518999999999998</v>
      </c>
      <c r="X520" s="2">
        <v>1</v>
      </c>
      <c r="Y520" s="2">
        <v>0.45900000000000002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</row>
    <row r="521" spans="1:34" x14ac:dyDescent="0.35">
      <c r="A521" s="2" t="s">
        <v>126</v>
      </c>
      <c r="B521" s="2" t="s">
        <v>43</v>
      </c>
      <c r="C521" s="2">
        <v>20</v>
      </c>
      <c r="D521" s="2" t="s">
        <v>1883</v>
      </c>
      <c r="E521" s="2">
        <v>1.28</v>
      </c>
      <c r="F521" s="2">
        <v>1</v>
      </c>
      <c r="G521" s="2">
        <v>2.1000000000000001E-2</v>
      </c>
      <c r="H521" s="2">
        <v>0</v>
      </c>
      <c r="I521" s="2">
        <v>0</v>
      </c>
      <c r="J521" s="2">
        <v>0</v>
      </c>
      <c r="K521" s="2">
        <v>17.079999999999998</v>
      </c>
      <c r="L521" s="2">
        <v>4</v>
      </c>
      <c r="M521" s="2">
        <v>0.28499999999999998</v>
      </c>
      <c r="N521" s="2">
        <v>2.72</v>
      </c>
      <c r="O521" s="2">
        <v>2</v>
      </c>
      <c r="P521" s="2">
        <v>4.4999999999999998E-2</v>
      </c>
      <c r="Q521" s="2">
        <v>0</v>
      </c>
      <c r="R521" s="2">
        <v>0</v>
      </c>
      <c r="S521" s="2">
        <v>0</v>
      </c>
      <c r="T521" s="2">
        <v>60</v>
      </c>
      <c r="U521" s="2">
        <v>1</v>
      </c>
      <c r="V521" s="2">
        <v>1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</row>
    <row r="522" spans="1:34" x14ac:dyDescent="0.35">
      <c r="A522" s="2" t="s">
        <v>127</v>
      </c>
      <c r="B522" s="2" t="s">
        <v>44</v>
      </c>
      <c r="C522" s="2">
        <v>1</v>
      </c>
      <c r="D522" s="2" t="s">
        <v>1882</v>
      </c>
      <c r="E522" s="2">
        <v>0.24</v>
      </c>
      <c r="F522" s="2">
        <v>1</v>
      </c>
      <c r="G522" s="2">
        <v>4.0000000000000001E-3</v>
      </c>
      <c r="H522" s="2">
        <v>21.638999999999999</v>
      </c>
      <c r="I522" s="2">
        <v>15</v>
      </c>
      <c r="J522" s="2">
        <v>0.36099999999999999</v>
      </c>
      <c r="K522" s="2">
        <v>4.8360000000000003</v>
      </c>
      <c r="L522" s="2">
        <v>5</v>
      </c>
      <c r="M522" s="2">
        <v>8.1000000000000003E-2</v>
      </c>
      <c r="N522" s="2">
        <v>5.08</v>
      </c>
      <c r="O522" s="2">
        <v>9</v>
      </c>
      <c r="P522" s="2">
        <v>8.5000000000000006E-2</v>
      </c>
      <c r="Q522" s="2">
        <v>0.56000000000000005</v>
      </c>
      <c r="R522" s="2">
        <v>1</v>
      </c>
      <c r="S522" s="2">
        <v>8.9999999999999993E-3</v>
      </c>
      <c r="T522" s="2">
        <v>15.157999999999999</v>
      </c>
      <c r="U522" s="2">
        <v>2</v>
      </c>
      <c r="V522" s="2">
        <v>0.253</v>
      </c>
      <c r="W522" s="2">
        <v>10.478</v>
      </c>
      <c r="X522" s="2">
        <v>2</v>
      </c>
      <c r="Y522" s="2">
        <v>0.17499999999999999</v>
      </c>
      <c r="Z522" s="2">
        <v>14.359</v>
      </c>
      <c r="AA522" s="2">
        <v>2</v>
      </c>
      <c r="AB522" s="2">
        <v>0.23899999999999999</v>
      </c>
      <c r="AC522" s="2" t="s">
        <v>93</v>
      </c>
      <c r="AD522" s="2">
        <v>0</v>
      </c>
      <c r="AE522" s="2" t="s">
        <v>93</v>
      </c>
      <c r="AF522" s="2">
        <v>0</v>
      </c>
      <c r="AG522" s="2">
        <v>0</v>
      </c>
      <c r="AH522" s="2">
        <v>0</v>
      </c>
    </row>
    <row r="523" spans="1:34" x14ac:dyDescent="0.35">
      <c r="A523" s="2" t="s">
        <v>127</v>
      </c>
      <c r="B523" s="2" t="s">
        <v>44</v>
      </c>
      <c r="C523" s="2">
        <v>2</v>
      </c>
      <c r="D523" s="2" t="s">
        <v>1578</v>
      </c>
      <c r="E523" s="2">
        <v>2.84</v>
      </c>
      <c r="F523" s="2">
        <v>2</v>
      </c>
      <c r="G523" s="2">
        <v>4.7E-2</v>
      </c>
      <c r="H523" s="2">
        <v>19.919</v>
      </c>
      <c r="I523" s="2">
        <v>14</v>
      </c>
      <c r="J523" s="2">
        <v>0.33200000000000002</v>
      </c>
      <c r="K523" s="2">
        <v>9.516</v>
      </c>
      <c r="L523" s="2">
        <v>6</v>
      </c>
      <c r="M523" s="2">
        <v>0.159</v>
      </c>
      <c r="N523" s="2">
        <v>11.076000000000001</v>
      </c>
      <c r="O523" s="2">
        <v>18</v>
      </c>
      <c r="P523" s="2">
        <v>0.185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27.076000000000001</v>
      </c>
      <c r="AA523" s="2">
        <v>4</v>
      </c>
      <c r="AB523" s="2">
        <v>0.45100000000000001</v>
      </c>
      <c r="AC523" s="2" t="s">
        <v>93</v>
      </c>
      <c r="AD523" s="2">
        <v>0</v>
      </c>
      <c r="AE523" s="2" t="s">
        <v>93</v>
      </c>
      <c r="AF523" s="2">
        <v>0</v>
      </c>
      <c r="AG523" s="2">
        <v>0</v>
      </c>
      <c r="AH523" s="2">
        <v>0</v>
      </c>
    </row>
    <row r="524" spans="1:34" x14ac:dyDescent="0.35">
      <c r="A524" s="2" t="s">
        <v>127</v>
      </c>
      <c r="B524" s="2" t="s">
        <v>44</v>
      </c>
      <c r="C524" s="2">
        <v>3</v>
      </c>
      <c r="D524" s="2" t="s">
        <v>1577</v>
      </c>
      <c r="E524" s="2">
        <v>0</v>
      </c>
      <c r="F524" s="2">
        <v>0</v>
      </c>
      <c r="G524" s="2">
        <v>0</v>
      </c>
      <c r="H524" s="2">
        <v>14.32</v>
      </c>
      <c r="I524" s="2">
        <v>7</v>
      </c>
      <c r="J524" s="2">
        <v>0.23899999999999999</v>
      </c>
      <c r="K524" s="2">
        <v>18.114000000000001</v>
      </c>
      <c r="L524" s="2">
        <v>13</v>
      </c>
      <c r="M524" s="2">
        <v>0.30199999999999999</v>
      </c>
      <c r="N524" s="2">
        <v>11.318</v>
      </c>
      <c r="O524" s="2">
        <v>16</v>
      </c>
      <c r="P524" s="2">
        <v>0.189</v>
      </c>
      <c r="Q524" s="2">
        <v>0</v>
      </c>
      <c r="R524" s="2">
        <v>0</v>
      </c>
      <c r="S524" s="2">
        <v>0</v>
      </c>
      <c r="T524" s="2">
        <v>25.959</v>
      </c>
      <c r="U524" s="2">
        <v>1</v>
      </c>
      <c r="V524" s="2">
        <v>0.433</v>
      </c>
      <c r="W524" s="2">
        <v>10.679</v>
      </c>
      <c r="X524" s="2">
        <v>2</v>
      </c>
      <c r="Y524" s="2">
        <v>0.17799999999999999</v>
      </c>
      <c r="Z524" s="2">
        <v>10.878</v>
      </c>
      <c r="AA524" s="2">
        <v>2</v>
      </c>
      <c r="AB524" s="2">
        <v>0.18099999999999999</v>
      </c>
      <c r="AC524" s="2" t="s">
        <v>93</v>
      </c>
      <c r="AD524" s="2">
        <v>0</v>
      </c>
      <c r="AE524" s="2" t="s">
        <v>93</v>
      </c>
      <c r="AF524" s="2">
        <v>0</v>
      </c>
      <c r="AG524" s="2">
        <v>0</v>
      </c>
      <c r="AH524" s="2">
        <v>0</v>
      </c>
    </row>
    <row r="525" spans="1:34" x14ac:dyDescent="0.35">
      <c r="A525" s="2" t="s">
        <v>127</v>
      </c>
      <c r="B525" s="2" t="s">
        <v>44</v>
      </c>
      <c r="C525" s="2">
        <v>4</v>
      </c>
      <c r="D525" s="2" t="s">
        <v>1576</v>
      </c>
      <c r="E525" s="2">
        <v>0</v>
      </c>
      <c r="F525" s="2">
        <v>0</v>
      </c>
      <c r="G525" s="2">
        <v>0</v>
      </c>
      <c r="H525" s="2">
        <v>24.754999999999999</v>
      </c>
      <c r="I525" s="2">
        <v>13</v>
      </c>
      <c r="J525" s="2">
        <v>0.41299999999999998</v>
      </c>
      <c r="K525" s="2">
        <v>10.073</v>
      </c>
      <c r="L525" s="2">
        <v>8</v>
      </c>
      <c r="M525" s="2">
        <v>0.16800000000000001</v>
      </c>
      <c r="N525" s="2">
        <v>6.7539999999999996</v>
      </c>
      <c r="O525" s="2">
        <v>9</v>
      </c>
      <c r="P525" s="2">
        <v>0.113</v>
      </c>
      <c r="Q525" s="2">
        <v>8.64</v>
      </c>
      <c r="R525" s="2">
        <v>3</v>
      </c>
      <c r="S525" s="2">
        <v>0.14399999999999999</v>
      </c>
      <c r="T525" s="2">
        <v>40.158000000000001</v>
      </c>
      <c r="U525" s="2">
        <v>2</v>
      </c>
      <c r="V525" s="2">
        <v>0.66900000000000004</v>
      </c>
      <c r="W525" s="2">
        <v>19.838000000000001</v>
      </c>
      <c r="X525" s="2">
        <v>3</v>
      </c>
      <c r="Y525" s="2">
        <v>0.33100000000000002</v>
      </c>
      <c r="Z525" s="2">
        <v>0</v>
      </c>
      <c r="AA525" s="2">
        <v>0</v>
      </c>
      <c r="AB525" s="2">
        <v>0</v>
      </c>
      <c r="AC525" s="2" t="s">
        <v>93</v>
      </c>
      <c r="AD525" s="2">
        <v>0</v>
      </c>
      <c r="AE525" s="2" t="s">
        <v>93</v>
      </c>
      <c r="AF525" s="2">
        <v>0</v>
      </c>
      <c r="AG525" s="2">
        <v>0</v>
      </c>
      <c r="AH525" s="2">
        <v>0</v>
      </c>
    </row>
    <row r="526" spans="1:34" x14ac:dyDescent="0.35">
      <c r="A526" s="2" t="s">
        <v>127</v>
      </c>
      <c r="B526" s="2" t="s">
        <v>44</v>
      </c>
      <c r="C526" s="2">
        <v>5</v>
      </c>
      <c r="D526" s="2" t="s">
        <v>1575</v>
      </c>
      <c r="E526" s="2">
        <v>0</v>
      </c>
      <c r="F526" s="2">
        <v>0</v>
      </c>
      <c r="G526" s="2">
        <v>0</v>
      </c>
      <c r="H526" s="2">
        <v>16.797000000000001</v>
      </c>
      <c r="I526" s="2">
        <v>8</v>
      </c>
      <c r="J526" s="2">
        <v>0.28000000000000003</v>
      </c>
      <c r="K526" s="2">
        <v>3.5169999999999999</v>
      </c>
      <c r="L526" s="2">
        <v>3</v>
      </c>
      <c r="M526" s="2">
        <v>5.8999999999999997E-2</v>
      </c>
      <c r="N526" s="2">
        <v>2.2799999999999998</v>
      </c>
      <c r="O526" s="2">
        <v>3</v>
      </c>
      <c r="P526" s="2">
        <v>3.7999999999999999E-2</v>
      </c>
      <c r="Q526" s="2">
        <v>31.916</v>
      </c>
      <c r="R526" s="2">
        <v>5</v>
      </c>
      <c r="S526" s="2">
        <v>0.53200000000000003</v>
      </c>
      <c r="T526" s="2">
        <v>0</v>
      </c>
      <c r="U526" s="2">
        <v>0</v>
      </c>
      <c r="V526" s="2">
        <v>0</v>
      </c>
      <c r="W526" s="2">
        <v>26.439</v>
      </c>
      <c r="X526" s="2">
        <v>2</v>
      </c>
      <c r="Y526" s="2">
        <v>0.441</v>
      </c>
      <c r="Z526" s="2">
        <v>6.9980000000000002</v>
      </c>
      <c r="AA526" s="2">
        <v>2</v>
      </c>
      <c r="AB526" s="2">
        <v>0.11700000000000001</v>
      </c>
      <c r="AC526" s="2" t="s">
        <v>93</v>
      </c>
      <c r="AD526" s="2">
        <v>0</v>
      </c>
      <c r="AE526" s="2" t="s">
        <v>93</v>
      </c>
      <c r="AF526" s="2">
        <v>0</v>
      </c>
      <c r="AG526" s="2">
        <v>0</v>
      </c>
      <c r="AH526" s="2">
        <v>0</v>
      </c>
    </row>
    <row r="527" spans="1:34" x14ac:dyDescent="0.35">
      <c r="A527" s="2" t="s">
        <v>127</v>
      </c>
      <c r="B527" s="2" t="s">
        <v>44</v>
      </c>
      <c r="C527" s="2">
        <v>6</v>
      </c>
      <c r="D527" s="2" t="s">
        <v>1574</v>
      </c>
      <c r="E527" s="2">
        <v>0</v>
      </c>
      <c r="F527" s="2">
        <v>0</v>
      </c>
      <c r="G527" s="2">
        <v>0</v>
      </c>
      <c r="H527" s="2">
        <v>29.757999999999999</v>
      </c>
      <c r="I527" s="2">
        <v>7</v>
      </c>
      <c r="J527" s="2">
        <v>0.496</v>
      </c>
      <c r="K527" s="2">
        <v>8.8339999999999996</v>
      </c>
      <c r="L527" s="2">
        <v>6</v>
      </c>
      <c r="M527" s="2">
        <v>0.14699999999999999</v>
      </c>
      <c r="N527" s="2">
        <v>6.7569999999999997</v>
      </c>
      <c r="O527" s="2">
        <v>7</v>
      </c>
      <c r="P527" s="2">
        <v>0.113</v>
      </c>
      <c r="Q527" s="2">
        <v>7.48</v>
      </c>
      <c r="R527" s="2">
        <v>2</v>
      </c>
      <c r="S527" s="2">
        <v>0.125</v>
      </c>
      <c r="T527" s="2">
        <v>44.878999999999998</v>
      </c>
      <c r="U527" s="2">
        <v>1</v>
      </c>
      <c r="V527" s="2">
        <v>0.748</v>
      </c>
      <c r="W527" s="2">
        <v>15.119</v>
      </c>
      <c r="X527" s="2">
        <v>2</v>
      </c>
      <c r="Y527" s="2">
        <v>0.252</v>
      </c>
      <c r="Z527" s="2">
        <v>0</v>
      </c>
      <c r="AA527" s="2">
        <v>0</v>
      </c>
      <c r="AB527" s="2">
        <v>0</v>
      </c>
      <c r="AC527" s="2" t="s">
        <v>93</v>
      </c>
      <c r="AD527" s="2">
        <v>0</v>
      </c>
      <c r="AE527" s="2" t="s">
        <v>93</v>
      </c>
      <c r="AF527" s="2">
        <v>0</v>
      </c>
      <c r="AG527" s="2">
        <v>0</v>
      </c>
      <c r="AH527" s="2">
        <v>0</v>
      </c>
    </row>
    <row r="528" spans="1:34" x14ac:dyDescent="0.35">
      <c r="A528" s="2" t="s">
        <v>127</v>
      </c>
      <c r="B528" s="2" t="s">
        <v>44</v>
      </c>
      <c r="C528" s="2">
        <v>7</v>
      </c>
      <c r="D528" s="2" t="s">
        <v>1573</v>
      </c>
      <c r="E528" s="2">
        <v>0</v>
      </c>
      <c r="F528" s="2">
        <v>0</v>
      </c>
      <c r="G528" s="2">
        <v>0</v>
      </c>
      <c r="H528" s="2">
        <v>22.396999999999998</v>
      </c>
      <c r="I528" s="2">
        <v>7</v>
      </c>
      <c r="J528" s="2">
        <v>0.373</v>
      </c>
      <c r="K528" s="2">
        <v>1.319</v>
      </c>
      <c r="L528" s="2">
        <v>1</v>
      </c>
      <c r="M528" s="2">
        <v>2.1999999999999999E-2</v>
      </c>
      <c r="N528" s="2">
        <v>3.9969999999999999</v>
      </c>
      <c r="O528" s="2">
        <v>3</v>
      </c>
      <c r="P528" s="2">
        <v>6.7000000000000004E-2</v>
      </c>
      <c r="Q528" s="2">
        <v>29.277000000000001</v>
      </c>
      <c r="R528" s="2">
        <v>6</v>
      </c>
      <c r="S528" s="2">
        <v>0.48799999999999999</v>
      </c>
      <c r="T528" s="2">
        <v>40.24</v>
      </c>
      <c r="U528" s="2">
        <v>1</v>
      </c>
      <c r="V528" s="2">
        <v>0.67100000000000004</v>
      </c>
      <c r="W528" s="2">
        <v>19.759</v>
      </c>
      <c r="X528" s="2">
        <v>1</v>
      </c>
      <c r="Y528" s="2">
        <v>0.32900000000000001</v>
      </c>
      <c r="Z528" s="2">
        <v>0</v>
      </c>
      <c r="AA528" s="2">
        <v>0</v>
      </c>
      <c r="AB528" s="2">
        <v>0</v>
      </c>
      <c r="AC528" s="2" t="s">
        <v>93</v>
      </c>
      <c r="AD528" s="2">
        <v>0</v>
      </c>
      <c r="AE528" s="2" t="s">
        <v>93</v>
      </c>
      <c r="AF528" s="2">
        <v>0</v>
      </c>
      <c r="AG528" s="2">
        <v>0</v>
      </c>
      <c r="AH528" s="2">
        <v>0</v>
      </c>
    </row>
    <row r="529" spans="1:34" x14ac:dyDescent="0.35">
      <c r="A529" s="2" t="s">
        <v>127</v>
      </c>
      <c r="B529" s="2" t="s">
        <v>44</v>
      </c>
      <c r="C529" s="2">
        <v>8</v>
      </c>
      <c r="D529" s="2" t="s">
        <v>1572</v>
      </c>
      <c r="E529" s="2">
        <v>0</v>
      </c>
      <c r="F529" s="2">
        <v>0</v>
      </c>
      <c r="G529" s="2">
        <v>0</v>
      </c>
      <c r="H529" s="2">
        <v>24.236999999999998</v>
      </c>
      <c r="I529" s="2">
        <v>8</v>
      </c>
      <c r="J529" s="2">
        <v>0.40400000000000003</v>
      </c>
      <c r="K529" s="2">
        <v>6.9160000000000004</v>
      </c>
      <c r="L529" s="2">
        <v>5</v>
      </c>
      <c r="M529" s="2">
        <v>0.115</v>
      </c>
      <c r="N529" s="2">
        <v>6.3559999999999999</v>
      </c>
      <c r="O529" s="2">
        <v>5</v>
      </c>
      <c r="P529" s="2">
        <v>0.106</v>
      </c>
      <c r="Q529" s="2">
        <v>16.359000000000002</v>
      </c>
      <c r="R529" s="2">
        <v>3</v>
      </c>
      <c r="S529" s="2">
        <v>0.27300000000000002</v>
      </c>
      <c r="T529" s="2">
        <v>51.679000000000002</v>
      </c>
      <c r="U529" s="2">
        <v>1</v>
      </c>
      <c r="V529" s="2">
        <v>0.86099999999999999</v>
      </c>
      <c r="W529" s="2">
        <v>8.32</v>
      </c>
      <c r="X529" s="2">
        <v>1</v>
      </c>
      <c r="Y529" s="2">
        <v>0.13900000000000001</v>
      </c>
      <c r="Z529" s="2">
        <v>0</v>
      </c>
      <c r="AA529" s="2">
        <v>0</v>
      </c>
      <c r="AB529" s="2">
        <v>0</v>
      </c>
      <c r="AC529" s="2" t="s">
        <v>93</v>
      </c>
      <c r="AD529" s="2">
        <v>0</v>
      </c>
      <c r="AE529" s="2" t="s">
        <v>93</v>
      </c>
      <c r="AF529" s="2">
        <v>0</v>
      </c>
      <c r="AG529" s="2">
        <v>0</v>
      </c>
      <c r="AH529" s="2">
        <v>0</v>
      </c>
    </row>
    <row r="530" spans="1:34" x14ac:dyDescent="0.35">
      <c r="A530" s="2" t="s">
        <v>127</v>
      </c>
      <c r="B530" s="2" t="s">
        <v>44</v>
      </c>
      <c r="C530" s="2">
        <v>9</v>
      </c>
      <c r="D530" s="2" t="s">
        <v>1571</v>
      </c>
      <c r="E530" s="2">
        <v>0</v>
      </c>
      <c r="F530" s="2">
        <v>0</v>
      </c>
      <c r="G530" s="2">
        <v>0</v>
      </c>
      <c r="H530" s="2">
        <v>10.438000000000001</v>
      </c>
      <c r="I530" s="2">
        <v>4</v>
      </c>
      <c r="J530" s="2">
        <v>0.17399999999999999</v>
      </c>
      <c r="K530" s="2">
        <v>2.8780000000000001</v>
      </c>
      <c r="L530" s="2">
        <v>2</v>
      </c>
      <c r="M530" s="2">
        <v>4.8000000000000001E-2</v>
      </c>
      <c r="N530" s="2">
        <v>0.439</v>
      </c>
      <c r="O530" s="2">
        <v>1</v>
      </c>
      <c r="P530" s="2">
        <v>7.0000000000000001E-3</v>
      </c>
      <c r="Q530" s="2">
        <v>41.558999999999997</v>
      </c>
      <c r="R530" s="2">
        <v>3</v>
      </c>
      <c r="S530" s="2">
        <v>0.69299999999999995</v>
      </c>
      <c r="T530" s="2">
        <v>8.4</v>
      </c>
      <c r="U530" s="2">
        <v>1</v>
      </c>
      <c r="V530" s="2">
        <v>0.14000000000000001</v>
      </c>
      <c r="W530" s="2">
        <v>51.598999999999997</v>
      </c>
      <c r="X530" s="2">
        <v>1</v>
      </c>
      <c r="Y530" s="2">
        <v>0.86</v>
      </c>
      <c r="Z530" s="2">
        <v>0</v>
      </c>
      <c r="AA530" s="2">
        <v>0</v>
      </c>
      <c r="AB530" s="2">
        <v>0</v>
      </c>
      <c r="AC530" s="2" t="s">
        <v>93</v>
      </c>
      <c r="AD530" s="2">
        <v>0</v>
      </c>
      <c r="AE530" s="2" t="s">
        <v>93</v>
      </c>
      <c r="AF530" s="2">
        <v>0</v>
      </c>
      <c r="AG530" s="2">
        <v>0</v>
      </c>
      <c r="AH530" s="2">
        <v>0</v>
      </c>
    </row>
    <row r="531" spans="1:34" x14ac:dyDescent="0.35">
      <c r="A531" s="2" t="s">
        <v>127</v>
      </c>
      <c r="B531" s="2" t="s">
        <v>44</v>
      </c>
      <c r="C531" s="2">
        <v>10</v>
      </c>
      <c r="D531" s="2" t="s">
        <v>1570</v>
      </c>
      <c r="E531" s="2">
        <v>0.56000000000000005</v>
      </c>
      <c r="F531" s="2">
        <v>1</v>
      </c>
      <c r="G531" s="2">
        <v>8.9999999999999993E-3</v>
      </c>
      <c r="H531" s="2">
        <v>1.5189999999999999</v>
      </c>
      <c r="I531" s="2">
        <v>1</v>
      </c>
      <c r="J531" s="2">
        <v>2.5000000000000001E-2</v>
      </c>
      <c r="K531" s="2">
        <v>1.28</v>
      </c>
      <c r="L531" s="2">
        <v>1</v>
      </c>
      <c r="M531" s="2">
        <v>2.1000000000000001E-2</v>
      </c>
      <c r="N531" s="2">
        <v>1.56</v>
      </c>
      <c r="O531" s="2">
        <v>2</v>
      </c>
      <c r="P531" s="2">
        <v>2.5999999999999999E-2</v>
      </c>
      <c r="Q531" s="2">
        <v>45.64</v>
      </c>
      <c r="R531" s="2">
        <v>1</v>
      </c>
      <c r="S531" s="2">
        <v>0.76100000000000001</v>
      </c>
      <c r="T531" s="2">
        <v>52.079000000000001</v>
      </c>
      <c r="U531" s="2">
        <v>2</v>
      </c>
      <c r="V531" s="2">
        <v>0.86799999999999999</v>
      </c>
      <c r="W531" s="2">
        <v>7.9189999999999996</v>
      </c>
      <c r="X531" s="2">
        <v>1</v>
      </c>
      <c r="Y531" s="2">
        <v>0.13200000000000001</v>
      </c>
      <c r="Z531" s="2">
        <v>0</v>
      </c>
      <c r="AA531" s="2">
        <v>0</v>
      </c>
      <c r="AB531" s="2">
        <v>0</v>
      </c>
      <c r="AC531" s="2" t="s">
        <v>93</v>
      </c>
      <c r="AD531" s="2">
        <v>0</v>
      </c>
      <c r="AE531" s="2" t="s">
        <v>93</v>
      </c>
      <c r="AF531" s="2">
        <v>0</v>
      </c>
      <c r="AG531" s="2">
        <v>0</v>
      </c>
      <c r="AH531" s="2">
        <v>0</v>
      </c>
    </row>
    <row r="532" spans="1:34" x14ac:dyDescent="0.35">
      <c r="A532" s="2" t="s">
        <v>127</v>
      </c>
      <c r="B532" s="2" t="s">
        <v>44</v>
      </c>
      <c r="C532" s="2">
        <v>11</v>
      </c>
      <c r="D532" s="2" t="s">
        <v>1569</v>
      </c>
      <c r="E532" s="2">
        <v>0</v>
      </c>
      <c r="F532" s="2">
        <v>0</v>
      </c>
      <c r="G532" s="2">
        <v>0</v>
      </c>
      <c r="H532" s="2">
        <v>11.074999999999999</v>
      </c>
      <c r="I532" s="2">
        <v>8</v>
      </c>
      <c r="J532" s="2">
        <v>0.185</v>
      </c>
      <c r="K532" s="2">
        <v>8.0359999999999996</v>
      </c>
      <c r="L532" s="2">
        <v>5</v>
      </c>
      <c r="M532" s="2">
        <v>0.13400000000000001</v>
      </c>
      <c r="N532" s="2">
        <v>7.8760000000000003</v>
      </c>
      <c r="O532" s="2">
        <v>5</v>
      </c>
      <c r="P532" s="2">
        <v>0.13100000000000001</v>
      </c>
      <c r="Q532" s="2">
        <v>26.036000000000001</v>
      </c>
      <c r="R532" s="2">
        <v>6</v>
      </c>
      <c r="S532" s="2">
        <v>0.434</v>
      </c>
      <c r="T532" s="2">
        <v>7.9180000000000001</v>
      </c>
      <c r="U532" s="2">
        <v>2</v>
      </c>
      <c r="V532" s="2">
        <v>0.13200000000000001</v>
      </c>
      <c r="W532" s="2">
        <v>11.798</v>
      </c>
      <c r="X532" s="2">
        <v>2</v>
      </c>
      <c r="Y532" s="2">
        <v>0.19700000000000001</v>
      </c>
      <c r="Z532" s="2">
        <v>6.6390000000000002</v>
      </c>
      <c r="AA532" s="2">
        <v>2</v>
      </c>
      <c r="AB532" s="2">
        <v>0.111</v>
      </c>
      <c r="AC532" s="2" t="s">
        <v>93</v>
      </c>
      <c r="AD532" s="2">
        <v>0</v>
      </c>
      <c r="AE532" s="2" t="s">
        <v>93</v>
      </c>
      <c r="AF532" s="2">
        <v>0</v>
      </c>
      <c r="AG532" s="2">
        <v>0</v>
      </c>
      <c r="AH532" s="2">
        <v>0</v>
      </c>
    </row>
    <row r="533" spans="1:34" x14ac:dyDescent="0.35">
      <c r="A533" s="2" t="s">
        <v>127</v>
      </c>
      <c r="B533" s="2" t="s">
        <v>44</v>
      </c>
      <c r="C533" s="2">
        <v>12</v>
      </c>
      <c r="D533" s="2" t="s">
        <v>1568</v>
      </c>
      <c r="E533" s="2">
        <v>0.36</v>
      </c>
      <c r="F533" s="2">
        <v>1</v>
      </c>
      <c r="G533" s="2">
        <v>6.0000000000000001E-3</v>
      </c>
      <c r="H533" s="2">
        <v>18.436</v>
      </c>
      <c r="I533" s="2">
        <v>7</v>
      </c>
      <c r="J533" s="2">
        <v>0.307</v>
      </c>
      <c r="K533" s="2">
        <v>5.3970000000000002</v>
      </c>
      <c r="L533" s="2">
        <v>3</v>
      </c>
      <c r="M533" s="2">
        <v>0.09</v>
      </c>
      <c r="N533" s="2">
        <v>5.2770000000000001</v>
      </c>
      <c r="O533" s="2">
        <v>4</v>
      </c>
      <c r="P533" s="2">
        <v>8.7999999999999995E-2</v>
      </c>
      <c r="Q533" s="2">
        <v>23.318000000000001</v>
      </c>
      <c r="R533" s="2">
        <v>5</v>
      </c>
      <c r="S533" s="2">
        <v>0.38900000000000001</v>
      </c>
      <c r="T533" s="2">
        <v>23.36</v>
      </c>
      <c r="U533" s="2">
        <v>1</v>
      </c>
      <c r="V533" s="2">
        <v>0.38900000000000001</v>
      </c>
      <c r="W533" s="2">
        <v>10.199</v>
      </c>
      <c r="X533" s="2">
        <v>1</v>
      </c>
      <c r="Y533" s="2">
        <v>0.17</v>
      </c>
      <c r="Z533" s="2">
        <v>24.038</v>
      </c>
      <c r="AA533" s="2">
        <v>2</v>
      </c>
      <c r="AB533" s="2">
        <v>0.40100000000000002</v>
      </c>
      <c r="AC533" s="2" t="s">
        <v>93</v>
      </c>
      <c r="AD533" s="2">
        <v>0</v>
      </c>
      <c r="AE533" s="2" t="s">
        <v>93</v>
      </c>
      <c r="AF533" s="2">
        <v>0</v>
      </c>
      <c r="AG533" s="2">
        <v>0</v>
      </c>
      <c r="AH533" s="2">
        <v>0</v>
      </c>
    </row>
    <row r="534" spans="1:34" x14ac:dyDescent="0.35">
      <c r="A534" s="2" t="s">
        <v>127</v>
      </c>
      <c r="B534" s="2" t="s">
        <v>44</v>
      </c>
      <c r="C534" s="2">
        <v>13</v>
      </c>
      <c r="D534" s="2" t="s">
        <v>1567</v>
      </c>
      <c r="E534" s="2">
        <v>0</v>
      </c>
      <c r="F534" s="2">
        <v>0</v>
      </c>
      <c r="G534" s="2">
        <v>0</v>
      </c>
      <c r="H534" s="2">
        <v>7.0369999999999999</v>
      </c>
      <c r="I534" s="2">
        <v>6</v>
      </c>
      <c r="J534" s="2">
        <v>0.11700000000000001</v>
      </c>
      <c r="K534" s="2">
        <v>9.0359999999999996</v>
      </c>
      <c r="L534" s="2">
        <v>5</v>
      </c>
      <c r="M534" s="2">
        <v>0.151</v>
      </c>
      <c r="N534" s="2">
        <v>0.59899999999999998</v>
      </c>
      <c r="O534" s="2">
        <v>1</v>
      </c>
      <c r="P534" s="2">
        <v>0.01</v>
      </c>
      <c r="Q534" s="2">
        <v>37.200000000000003</v>
      </c>
      <c r="R534" s="2">
        <v>4</v>
      </c>
      <c r="S534" s="2">
        <v>0.62</v>
      </c>
      <c r="T534" s="2">
        <v>58.478999999999999</v>
      </c>
      <c r="U534" s="2">
        <v>2</v>
      </c>
      <c r="V534" s="2">
        <v>0.97499999999999998</v>
      </c>
      <c r="W534" s="2">
        <v>1.5189999999999999</v>
      </c>
      <c r="X534" s="2">
        <v>1</v>
      </c>
      <c r="Y534" s="2">
        <v>2.5000000000000001E-2</v>
      </c>
      <c r="Z534" s="2">
        <v>0</v>
      </c>
      <c r="AA534" s="2">
        <v>0</v>
      </c>
      <c r="AB534" s="2">
        <v>0</v>
      </c>
      <c r="AC534" s="2" t="s">
        <v>93</v>
      </c>
      <c r="AD534" s="2">
        <v>0</v>
      </c>
      <c r="AE534" s="2" t="s">
        <v>93</v>
      </c>
      <c r="AF534" s="2">
        <v>0</v>
      </c>
      <c r="AG534" s="2">
        <v>0</v>
      </c>
      <c r="AH534" s="2">
        <v>0</v>
      </c>
    </row>
    <row r="535" spans="1:34" x14ac:dyDescent="0.35">
      <c r="A535" s="2" t="s">
        <v>127</v>
      </c>
      <c r="B535" s="2" t="s">
        <v>44</v>
      </c>
      <c r="C535" s="2">
        <v>14</v>
      </c>
      <c r="D535" s="2" t="s">
        <v>1566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60</v>
      </c>
      <c r="R535" s="2">
        <v>1</v>
      </c>
      <c r="S535" s="2">
        <v>1</v>
      </c>
      <c r="T535" s="2">
        <v>60</v>
      </c>
      <c r="U535" s="2">
        <v>1</v>
      </c>
      <c r="V535" s="2">
        <v>1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 t="s">
        <v>93</v>
      </c>
      <c r="AD535" s="2">
        <v>0</v>
      </c>
      <c r="AE535" s="2" t="s">
        <v>93</v>
      </c>
      <c r="AF535" s="2">
        <v>0</v>
      </c>
      <c r="AG535" s="2">
        <v>0</v>
      </c>
      <c r="AH535" s="2">
        <v>0</v>
      </c>
    </row>
    <row r="536" spans="1:34" x14ac:dyDescent="0.35">
      <c r="A536" s="2" t="s">
        <v>127</v>
      </c>
      <c r="B536" s="2" t="s">
        <v>44</v>
      </c>
      <c r="C536" s="2">
        <v>15</v>
      </c>
      <c r="D536" s="2" t="s">
        <v>1565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60</v>
      </c>
      <c r="R536" s="2">
        <v>1</v>
      </c>
      <c r="S536" s="2">
        <v>1</v>
      </c>
      <c r="T536" s="2">
        <v>60</v>
      </c>
      <c r="U536" s="2">
        <v>1</v>
      </c>
      <c r="V536" s="2">
        <v>1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 t="s">
        <v>93</v>
      </c>
      <c r="AD536" s="2">
        <v>0</v>
      </c>
      <c r="AE536" s="2" t="s">
        <v>93</v>
      </c>
      <c r="AF536" s="2">
        <v>0</v>
      </c>
      <c r="AG536" s="2">
        <v>0</v>
      </c>
      <c r="AH536" s="2">
        <v>0</v>
      </c>
    </row>
    <row r="537" spans="1:34" x14ac:dyDescent="0.35">
      <c r="A537" s="2" t="s">
        <v>127</v>
      </c>
      <c r="B537" s="2" t="s">
        <v>44</v>
      </c>
      <c r="C537" s="2">
        <v>16</v>
      </c>
      <c r="D537" s="2" t="s">
        <v>1564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60</v>
      </c>
      <c r="R537" s="2">
        <v>1</v>
      </c>
      <c r="S537" s="2">
        <v>1</v>
      </c>
      <c r="T537" s="2">
        <v>60</v>
      </c>
      <c r="U537" s="2">
        <v>1</v>
      </c>
      <c r="V537" s="2">
        <v>1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 t="s">
        <v>93</v>
      </c>
      <c r="AD537" s="2">
        <v>0</v>
      </c>
      <c r="AE537" s="2" t="s">
        <v>93</v>
      </c>
      <c r="AF537" s="2">
        <v>0</v>
      </c>
      <c r="AG537" s="2">
        <v>0</v>
      </c>
      <c r="AH537" s="2">
        <v>0</v>
      </c>
    </row>
    <row r="538" spans="1:34" x14ac:dyDescent="0.35">
      <c r="A538" s="2" t="s">
        <v>127</v>
      </c>
      <c r="B538" s="2" t="s">
        <v>44</v>
      </c>
      <c r="C538" s="2">
        <v>17</v>
      </c>
      <c r="D538" s="2" t="s">
        <v>1563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60</v>
      </c>
      <c r="R538" s="2">
        <v>1</v>
      </c>
      <c r="S538" s="2">
        <v>1</v>
      </c>
      <c r="T538" s="2">
        <v>60</v>
      </c>
      <c r="U538" s="2">
        <v>1</v>
      </c>
      <c r="V538" s="2">
        <v>1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 t="s">
        <v>93</v>
      </c>
      <c r="AD538" s="2">
        <v>0</v>
      </c>
      <c r="AE538" s="2" t="s">
        <v>93</v>
      </c>
      <c r="AF538" s="2">
        <v>0</v>
      </c>
      <c r="AG538" s="2">
        <v>0</v>
      </c>
      <c r="AH538" s="2">
        <v>0</v>
      </c>
    </row>
    <row r="539" spans="1:34" x14ac:dyDescent="0.35">
      <c r="A539" s="2" t="s">
        <v>127</v>
      </c>
      <c r="B539" s="2" t="s">
        <v>44</v>
      </c>
      <c r="C539" s="2">
        <v>18</v>
      </c>
      <c r="D539" s="2" t="s">
        <v>1562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60</v>
      </c>
      <c r="R539" s="2">
        <v>1</v>
      </c>
      <c r="S539" s="2">
        <v>1</v>
      </c>
      <c r="T539" s="2">
        <v>60</v>
      </c>
      <c r="U539" s="2">
        <v>1</v>
      </c>
      <c r="V539" s="2">
        <v>1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 t="s">
        <v>93</v>
      </c>
      <c r="AD539" s="2">
        <v>0</v>
      </c>
      <c r="AE539" s="2" t="s">
        <v>93</v>
      </c>
      <c r="AF539" s="2">
        <v>0</v>
      </c>
      <c r="AG539" s="2">
        <v>0</v>
      </c>
      <c r="AH539" s="2">
        <v>0</v>
      </c>
    </row>
    <row r="540" spans="1:34" x14ac:dyDescent="0.35">
      <c r="A540" s="2" t="s">
        <v>127</v>
      </c>
      <c r="B540" s="2" t="s">
        <v>44</v>
      </c>
      <c r="C540" s="2">
        <v>19</v>
      </c>
      <c r="D540" s="2" t="s">
        <v>1561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60</v>
      </c>
      <c r="R540" s="2">
        <v>1</v>
      </c>
      <c r="S540" s="2">
        <v>1</v>
      </c>
      <c r="T540" s="2">
        <v>60</v>
      </c>
      <c r="U540" s="2">
        <v>1</v>
      </c>
      <c r="V540" s="2">
        <v>1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 t="s">
        <v>93</v>
      </c>
      <c r="AD540" s="2">
        <v>0</v>
      </c>
      <c r="AE540" s="2" t="s">
        <v>93</v>
      </c>
      <c r="AF540" s="2">
        <v>0</v>
      </c>
      <c r="AG540" s="2">
        <v>0</v>
      </c>
      <c r="AH540" s="2">
        <v>0</v>
      </c>
    </row>
    <row r="541" spans="1:34" x14ac:dyDescent="0.35">
      <c r="A541" s="2" t="s">
        <v>127</v>
      </c>
      <c r="B541" s="2" t="s">
        <v>44</v>
      </c>
      <c r="C541" s="2">
        <v>20</v>
      </c>
      <c r="D541" s="2" t="s">
        <v>1560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60</v>
      </c>
      <c r="R541" s="2">
        <v>1</v>
      </c>
      <c r="S541" s="2">
        <v>1</v>
      </c>
      <c r="T541" s="2">
        <v>60</v>
      </c>
      <c r="U541" s="2">
        <v>1</v>
      </c>
      <c r="V541" s="2">
        <v>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 t="s">
        <v>93</v>
      </c>
      <c r="AD541" s="2">
        <v>0</v>
      </c>
      <c r="AE541" s="2" t="s">
        <v>93</v>
      </c>
      <c r="AF541" s="2">
        <v>0</v>
      </c>
      <c r="AG541" s="2">
        <v>0</v>
      </c>
      <c r="AH541" s="2">
        <v>0</v>
      </c>
    </row>
    <row r="542" spans="1:34" x14ac:dyDescent="0.35">
      <c r="A542" s="2" t="s">
        <v>128</v>
      </c>
      <c r="B542" s="2">
        <v>53527</v>
      </c>
      <c r="C542" s="2">
        <v>1</v>
      </c>
      <c r="D542" s="2" t="s">
        <v>1881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8.92</v>
      </c>
      <c r="L542" s="2">
        <v>10</v>
      </c>
      <c r="M542" s="2">
        <v>0.14899999999999999</v>
      </c>
      <c r="N542" s="2">
        <v>6.2389999999999999</v>
      </c>
      <c r="O542" s="2">
        <v>6</v>
      </c>
      <c r="P542" s="2">
        <v>0.104</v>
      </c>
      <c r="Q542" s="2">
        <v>14.077999999999999</v>
      </c>
      <c r="R542" s="2">
        <v>14</v>
      </c>
      <c r="S542" s="2">
        <v>0.23499999999999999</v>
      </c>
      <c r="T542" s="2">
        <v>0</v>
      </c>
      <c r="U542" s="2">
        <v>0</v>
      </c>
      <c r="V542" s="2">
        <v>0</v>
      </c>
      <c r="W542" s="2">
        <v>24.518999999999998</v>
      </c>
      <c r="X542" s="2">
        <v>1</v>
      </c>
      <c r="Y542" s="2">
        <v>0.40899999999999997</v>
      </c>
      <c r="Z542" s="2">
        <v>3.9590000000000001</v>
      </c>
      <c r="AA542" s="2">
        <v>1</v>
      </c>
      <c r="AB542" s="2">
        <v>6.6000000000000003E-2</v>
      </c>
      <c r="AC542" s="2">
        <v>11.199</v>
      </c>
      <c r="AD542" s="2">
        <v>2</v>
      </c>
      <c r="AE542" s="2">
        <v>0.187</v>
      </c>
      <c r="AF542" s="2">
        <v>0</v>
      </c>
      <c r="AG542" s="2">
        <v>0</v>
      </c>
      <c r="AH542" s="2">
        <v>0</v>
      </c>
    </row>
    <row r="543" spans="1:34" x14ac:dyDescent="0.35">
      <c r="A543" s="2" t="s">
        <v>128</v>
      </c>
      <c r="B543" s="2">
        <v>53527</v>
      </c>
      <c r="C543" s="2">
        <v>2</v>
      </c>
      <c r="D543" s="2" t="s">
        <v>1880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21.879000000000001</v>
      </c>
      <c r="L543" s="2">
        <v>10</v>
      </c>
      <c r="M543" s="2">
        <v>0.36499999999999999</v>
      </c>
      <c r="N543" s="2">
        <v>8.3949999999999996</v>
      </c>
      <c r="O543" s="2">
        <v>9</v>
      </c>
      <c r="P543" s="2">
        <v>0.14000000000000001</v>
      </c>
      <c r="Q543" s="2">
        <v>11.712999999999999</v>
      </c>
      <c r="R543" s="2">
        <v>15</v>
      </c>
      <c r="S543" s="2">
        <v>0.19500000000000001</v>
      </c>
      <c r="T543" s="2">
        <v>0.999</v>
      </c>
      <c r="U543" s="2">
        <v>1</v>
      </c>
      <c r="V543" s="2">
        <v>1.7000000000000001E-2</v>
      </c>
      <c r="W543" s="2">
        <v>13.919</v>
      </c>
      <c r="X543" s="2">
        <v>1</v>
      </c>
      <c r="Y543" s="2">
        <v>0.23200000000000001</v>
      </c>
      <c r="Z543" s="2">
        <v>11.438000000000001</v>
      </c>
      <c r="AA543" s="2">
        <v>2</v>
      </c>
      <c r="AB543" s="2">
        <v>0.191</v>
      </c>
      <c r="AC543" s="2">
        <v>19.638999999999999</v>
      </c>
      <c r="AD543" s="2">
        <v>2</v>
      </c>
      <c r="AE543" s="2">
        <v>0.32700000000000001</v>
      </c>
      <c r="AF543" s="2">
        <v>0</v>
      </c>
      <c r="AG543" s="2">
        <v>0</v>
      </c>
      <c r="AH543" s="2">
        <v>0</v>
      </c>
    </row>
    <row r="544" spans="1:34" x14ac:dyDescent="0.35">
      <c r="A544" s="2" t="s">
        <v>128</v>
      </c>
      <c r="B544" s="2">
        <v>53527</v>
      </c>
      <c r="C544" s="2">
        <v>3</v>
      </c>
      <c r="D544" s="2" t="s">
        <v>1879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13.519</v>
      </c>
      <c r="L544" s="2">
        <v>5</v>
      </c>
      <c r="M544" s="2">
        <v>0.22500000000000001</v>
      </c>
      <c r="N544" s="2">
        <v>19.231999999999999</v>
      </c>
      <c r="O544" s="2">
        <v>10</v>
      </c>
      <c r="P544" s="2">
        <v>0.32100000000000001</v>
      </c>
      <c r="Q544" s="2">
        <v>15.436999999999999</v>
      </c>
      <c r="R544" s="2">
        <v>11</v>
      </c>
      <c r="S544" s="2">
        <v>0.25700000000000001</v>
      </c>
      <c r="T544" s="2">
        <v>4.08</v>
      </c>
      <c r="U544" s="2">
        <v>1</v>
      </c>
      <c r="V544" s="2">
        <v>6.8000000000000005E-2</v>
      </c>
      <c r="W544" s="2">
        <v>15.959</v>
      </c>
      <c r="X544" s="2">
        <v>2</v>
      </c>
      <c r="Y544" s="2">
        <v>0.26600000000000001</v>
      </c>
      <c r="Z544" s="2">
        <v>6.9569999999999999</v>
      </c>
      <c r="AA544" s="2">
        <v>3</v>
      </c>
      <c r="AB544" s="2">
        <v>0.11600000000000001</v>
      </c>
      <c r="AC544" s="2">
        <v>17.077999999999999</v>
      </c>
      <c r="AD544" s="2">
        <v>2</v>
      </c>
      <c r="AE544" s="2">
        <v>0.28499999999999998</v>
      </c>
      <c r="AF544" s="2">
        <v>0</v>
      </c>
      <c r="AG544" s="2">
        <v>0</v>
      </c>
      <c r="AH544" s="2">
        <v>0</v>
      </c>
    </row>
    <row r="545" spans="1:34" x14ac:dyDescent="0.35">
      <c r="A545" s="2" t="s">
        <v>128</v>
      </c>
      <c r="B545" s="2">
        <v>53527</v>
      </c>
      <c r="C545" s="2">
        <v>4</v>
      </c>
      <c r="D545" s="2" t="s">
        <v>1878</v>
      </c>
      <c r="E545" s="2">
        <v>0.44</v>
      </c>
      <c r="F545" s="2">
        <v>2</v>
      </c>
      <c r="G545" s="2">
        <v>7.0000000000000001E-3</v>
      </c>
      <c r="H545" s="2">
        <v>0</v>
      </c>
      <c r="I545" s="2">
        <v>0</v>
      </c>
      <c r="J545" s="2">
        <v>0</v>
      </c>
      <c r="K545" s="2">
        <v>17.718</v>
      </c>
      <c r="L545" s="2">
        <v>7</v>
      </c>
      <c r="M545" s="2">
        <v>0.29499999999999998</v>
      </c>
      <c r="N545" s="2">
        <v>4.6719999999999997</v>
      </c>
      <c r="O545" s="2">
        <v>8</v>
      </c>
      <c r="P545" s="2">
        <v>7.8E-2</v>
      </c>
      <c r="Q545" s="2">
        <v>7.4729999999999999</v>
      </c>
      <c r="R545" s="2">
        <v>9</v>
      </c>
      <c r="S545" s="2">
        <v>0.125</v>
      </c>
      <c r="T545" s="2">
        <v>21.199000000000002</v>
      </c>
      <c r="U545" s="2">
        <v>3</v>
      </c>
      <c r="V545" s="2">
        <v>0.35299999999999998</v>
      </c>
      <c r="W545" s="2">
        <v>50.438000000000002</v>
      </c>
      <c r="X545" s="2">
        <v>2</v>
      </c>
      <c r="Y545" s="2">
        <v>0.84099999999999997</v>
      </c>
      <c r="Z545" s="2">
        <v>6.8380000000000001</v>
      </c>
      <c r="AA545" s="2">
        <v>2</v>
      </c>
      <c r="AB545" s="2">
        <v>0.114</v>
      </c>
      <c r="AC545" s="2">
        <v>1</v>
      </c>
      <c r="AD545" s="2">
        <v>1</v>
      </c>
      <c r="AE545" s="2">
        <v>1.7000000000000001E-2</v>
      </c>
      <c r="AF545" s="2">
        <v>0</v>
      </c>
      <c r="AG545" s="2">
        <v>0</v>
      </c>
      <c r="AH545" s="2">
        <v>0</v>
      </c>
    </row>
    <row r="546" spans="1:34" x14ac:dyDescent="0.35">
      <c r="A546" s="2" t="s">
        <v>128</v>
      </c>
      <c r="B546" s="2">
        <v>53527</v>
      </c>
      <c r="C546" s="2">
        <v>5</v>
      </c>
      <c r="D546" s="2" t="s">
        <v>1877</v>
      </c>
      <c r="E546" s="2">
        <v>0.84</v>
      </c>
      <c r="F546" s="2">
        <v>2</v>
      </c>
      <c r="G546" s="2">
        <v>1.4E-2</v>
      </c>
      <c r="H546" s="2">
        <v>0</v>
      </c>
      <c r="I546" s="2">
        <v>0</v>
      </c>
      <c r="J546" s="2">
        <v>0</v>
      </c>
      <c r="K546" s="2">
        <v>29.838000000000001</v>
      </c>
      <c r="L546" s="2">
        <v>4</v>
      </c>
      <c r="M546" s="2">
        <v>0.497</v>
      </c>
      <c r="N546" s="2">
        <v>9.7550000000000008</v>
      </c>
      <c r="O546" s="2">
        <v>6</v>
      </c>
      <c r="P546" s="2">
        <v>0.16300000000000001</v>
      </c>
      <c r="Q546" s="2">
        <v>4.3570000000000002</v>
      </c>
      <c r="R546" s="2">
        <v>7</v>
      </c>
      <c r="S546" s="2">
        <v>7.2999999999999995E-2</v>
      </c>
      <c r="T546" s="2">
        <v>10.96</v>
      </c>
      <c r="U546" s="2">
        <v>2</v>
      </c>
      <c r="V546" s="2">
        <v>0.183</v>
      </c>
      <c r="W546" s="2">
        <v>4.1989999999999998</v>
      </c>
      <c r="X546" s="2">
        <v>1</v>
      </c>
      <c r="Y546" s="2">
        <v>7.0000000000000007E-2</v>
      </c>
      <c r="Z546" s="2">
        <v>36.399000000000001</v>
      </c>
      <c r="AA546" s="2">
        <v>2</v>
      </c>
      <c r="AB546" s="2">
        <v>0.60699999999999998</v>
      </c>
      <c r="AC546" s="2">
        <v>17.039000000000001</v>
      </c>
      <c r="AD546" s="2">
        <v>1</v>
      </c>
      <c r="AE546" s="2">
        <v>0.28399999999999997</v>
      </c>
      <c r="AF546" s="2">
        <v>0</v>
      </c>
      <c r="AG546" s="2">
        <v>0</v>
      </c>
      <c r="AH546" s="2">
        <v>0</v>
      </c>
    </row>
    <row r="547" spans="1:34" x14ac:dyDescent="0.35">
      <c r="A547" s="2" t="s">
        <v>128</v>
      </c>
      <c r="B547" s="2">
        <v>53527</v>
      </c>
      <c r="C547" s="2">
        <v>6</v>
      </c>
      <c r="D547" s="2" t="s">
        <v>1876</v>
      </c>
      <c r="E547" s="2">
        <v>0.76</v>
      </c>
      <c r="F547" s="2">
        <v>1</v>
      </c>
      <c r="G547" s="2">
        <v>1.2999999999999999E-2</v>
      </c>
      <c r="H547" s="2">
        <v>0</v>
      </c>
      <c r="I547" s="2">
        <v>0</v>
      </c>
      <c r="J547" s="2">
        <v>0</v>
      </c>
      <c r="K547" s="2">
        <v>18.797000000000001</v>
      </c>
      <c r="L547" s="2">
        <v>7</v>
      </c>
      <c r="M547" s="2">
        <v>0.313</v>
      </c>
      <c r="N547" s="2">
        <v>9.6750000000000007</v>
      </c>
      <c r="O547" s="2">
        <v>7</v>
      </c>
      <c r="P547" s="2">
        <v>0.161</v>
      </c>
      <c r="Q547" s="2">
        <v>7.516</v>
      </c>
      <c r="R547" s="2">
        <v>10</v>
      </c>
      <c r="S547" s="2">
        <v>0.125</v>
      </c>
      <c r="T547" s="2">
        <v>13.12</v>
      </c>
      <c r="U547" s="2">
        <v>3</v>
      </c>
      <c r="V547" s="2">
        <v>0.219</v>
      </c>
      <c r="W547" s="2">
        <v>15.359</v>
      </c>
      <c r="X547" s="2">
        <v>1</v>
      </c>
      <c r="Y547" s="2">
        <v>0.25600000000000001</v>
      </c>
      <c r="Z547" s="2">
        <v>19.356999999999999</v>
      </c>
      <c r="AA547" s="2">
        <v>3</v>
      </c>
      <c r="AB547" s="2">
        <v>0.32300000000000001</v>
      </c>
      <c r="AC547" s="2">
        <v>21.039000000000001</v>
      </c>
      <c r="AD547" s="2">
        <v>2</v>
      </c>
      <c r="AE547" s="2">
        <v>0.35099999999999998</v>
      </c>
      <c r="AF547" s="2">
        <v>0</v>
      </c>
      <c r="AG547" s="2">
        <v>0</v>
      </c>
      <c r="AH547" s="2">
        <v>0</v>
      </c>
    </row>
    <row r="548" spans="1:34" x14ac:dyDescent="0.35">
      <c r="A548" s="2" t="s">
        <v>128</v>
      </c>
      <c r="B548" s="2">
        <v>53527</v>
      </c>
      <c r="C548" s="2">
        <v>7</v>
      </c>
      <c r="D548" s="2" t="s">
        <v>1875</v>
      </c>
      <c r="E548" s="2">
        <v>1.04</v>
      </c>
      <c r="F548" s="2">
        <v>1</v>
      </c>
      <c r="G548" s="2">
        <v>1.7000000000000001E-2</v>
      </c>
      <c r="H548" s="2">
        <v>0</v>
      </c>
      <c r="I548" s="2">
        <v>0</v>
      </c>
      <c r="J548" s="2">
        <v>0</v>
      </c>
      <c r="K548" s="2">
        <v>12.516999999999999</v>
      </c>
      <c r="L548" s="2">
        <v>4</v>
      </c>
      <c r="M548" s="2">
        <v>0.20899999999999999</v>
      </c>
      <c r="N548" s="2">
        <v>7.875</v>
      </c>
      <c r="O548" s="2">
        <v>6</v>
      </c>
      <c r="P548" s="2">
        <v>0.13100000000000001</v>
      </c>
      <c r="Q548" s="2">
        <v>10.119</v>
      </c>
      <c r="R548" s="2">
        <v>15</v>
      </c>
      <c r="S548" s="2">
        <v>0.16900000000000001</v>
      </c>
      <c r="T548" s="2">
        <v>16.358000000000001</v>
      </c>
      <c r="U548" s="2">
        <v>3</v>
      </c>
      <c r="V548" s="2">
        <v>0.27300000000000002</v>
      </c>
      <c r="W548" s="2">
        <v>8.6790000000000003</v>
      </c>
      <c r="X548" s="2">
        <v>2</v>
      </c>
      <c r="Y548" s="2">
        <v>0.14499999999999999</v>
      </c>
      <c r="Z548" s="2">
        <v>18.556999999999999</v>
      </c>
      <c r="AA548" s="2">
        <v>3</v>
      </c>
      <c r="AB548" s="2">
        <v>0.309</v>
      </c>
      <c r="AC548" s="2">
        <v>28.638000000000002</v>
      </c>
      <c r="AD548" s="2">
        <v>2</v>
      </c>
      <c r="AE548" s="2">
        <v>0.47699999999999998</v>
      </c>
      <c r="AF548" s="2">
        <v>0</v>
      </c>
      <c r="AG548" s="2">
        <v>0</v>
      </c>
      <c r="AH548" s="2">
        <v>0</v>
      </c>
    </row>
    <row r="549" spans="1:34" x14ac:dyDescent="0.35">
      <c r="A549" s="2" t="s">
        <v>128</v>
      </c>
      <c r="B549" s="2">
        <v>53527</v>
      </c>
      <c r="C549" s="2">
        <v>8</v>
      </c>
      <c r="D549" s="2" t="s">
        <v>1874</v>
      </c>
      <c r="E549" s="2">
        <v>2.56</v>
      </c>
      <c r="F549" s="2">
        <v>5</v>
      </c>
      <c r="G549" s="2">
        <v>4.2999999999999997E-2</v>
      </c>
      <c r="H549" s="2">
        <v>0</v>
      </c>
      <c r="I549" s="2">
        <v>0</v>
      </c>
      <c r="J549" s="2">
        <v>0</v>
      </c>
      <c r="K549" s="2">
        <v>20.28</v>
      </c>
      <c r="L549" s="2">
        <v>2</v>
      </c>
      <c r="M549" s="2">
        <v>0.33800000000000002</v>
      </c>
      <c r="N549" s="2">
        <v>11.478</v>
      </c>
      <c r="O549" s="2">
        <v>3</v>
      </c>
      <c r="P549" s="2">
        <v>0.191</v>
      </c>
      <c r="Q549" s="2">
        <v>6.5590000000000002</v>
      </c>
      <c r="R549" s="2">
        <v>7</v>
      </c>
      <c r="S549" s="2">
        <v>0.109</v>
      </c>
      <c r="T549" s="2">
        <v>0</v>
      </c>
      <c r="U549" s="2">
        <v>0</v>
      </c>
      <c r="V549" s="2">
        <v>0</v>
      </c>
      <c r="W549" s="2">
        <v>8.7989999999999995</v>
      </c>
      <c r="X549" s="2">
        <v>1</v>
      </c>
      <c r="Y549" s="2">
        <v>0.14699999999999999</v>
      </c>
      <c r="Z549" s="2">
        <v>6.359</v>
      </c>
      <c r="AA549" s="2">
        <v>1</v>
      </c>
      <c r="AB549" s="2">
        <v>0.106</v>
      </c>
      <c r="AC549" s="2">
        <v>40.76</v>
      </c>
      <c r="AD549" s="2">
        <v>1</v>
      </c>
      <c r="AE549" s="2">
        <v>0.67900000000000005</v>
      </c>
      <c r="AF549" s="2">
        <v>0</v>
      </c>
      <c r="AG549" s="2">
        <v>0</v>
      </c>
      <c r="AH549" s="2">
        <v>0</v>
      </c>
    </row>
    <row r="550" spans="1:34" x14ac:dyDescent="0.35">
      <c r="A550" s="2" t="s">
        <v>128</v>
      </c>
      <c r="B550" s="2">
        <v>53527</v>
      </c>
      <c r="C550" s="2">
        <v>9</v>
      </c>
      <c r="D550" s="2" t="s">
        <v>1873</v>
      </c>
      <c r="E550" s="2">
        <v>2.48</v>
      </c>
      <c r="F550" s="2">
        <v>4</v>
      </c>
      <c r="G550" s="2">
        <v>4.1000000000000002E-2</v>
      </c>
      <c r="H550" s="2">
        <v>0</v>
      </c>
      <c r="I550" s="2">
        <v>0</v>
      </c>
      <c r="J550" s="2">
        <v>0</v>
      </c>
      <c r="K550" s="2">
        <v>8.1199999999999992</v>
      </c>
      <c r="L550" s="2">
        <v>3</v>
      </c>
      <c r="M550" s="2">
        <v>0.13500000000000001</v>
      </c>
      <c r="N550" s="2">
        <v>8.4770000000000003</v>
      </c>
      <c r="O550" s="2">
        <v>6</v>
      </c>
      <c r="P550" s="2">
        <v>0.14099999999999999</v>
      </c>
      <c r="Q550" s="2">
        <v>5.4790000000000001</v>
      </c>
      <c r="R550" s="2">
        <v>9</v>
      </c>
      <c r="S550" s="2">
        <v>9.0999999999999998E-2</v>
      </c>
      <c r="T550" s="2">
        <v>0</v>
      </c>
      <c r="U550" s="2">
        <v>0</v>
      </c>
      <c r="V550" s="2">
        <v>0</v>
      </c>
      <c r="W550" s="2">
        <v>15.08</v>
      </c>
      <c r="X550" s="2">
        <v>1</v>
      </c>
      <c r="Y550" s="2">
        <v>0.251</v>
      </c>
      <c r="Z550" s="2">
        <v>3.4790000000000001</v>
      </c>
      <c r="AA550" s="2">
        <v>1</v>
      </c>
      <c r="AB550" s="2">
        <v>5.8000000000000003E-2</v>
      </c>
      <c r="AC550" s="2">
        <v>15.718999999999999</v>
      </c>
      <c r="AD550" s="2">
        <v>1</v>
      </c>
      <c r="AE550" s="2">
        <v>0.26200000000000001</v>
      </c>
      <c r="AF550" s="2">
        <v>0</v>
      </c>
      <c r="AG550" s="2">
        <v>0</v>
      </c>
      <c r="AH550" s="2">
        <v>0</v>
      </c>
    </row>
    <row r="551" spans="1:34" x14ac:dyDescent="0.35">
      <c r="A551" s="2" t="s">
        <v>128</v>
      </c>
      <c r="B551" s="2">
        <v>53527</v>
      </c>
      <c r="C551" s="2">
        <v>10</v>
      </c>
      <c r="D551" s="2" t="s">
        <v>1872</v>
      </c>
      <c r="E551" s="2">
        <v>5.9189999999999996</v>
      </c>
      <c r="F551" s="2">
        <v>6</v>
      </c>
      <c r="G551" s="2">
        <v>9.9000000000000005E-2</v>
      </c>
      <c r="H551" s="2">
        <v>0</v>
      </c>
      <c r="I551" s="2">
        <v>0</v>
      </c>
      <c r="J551" s="2">
        <v>0</v>
      </c>
      <c r="K551" s="2">
        <v>1.159</v>
      </c>
      <c r="L551" s="2">
        <v>1</v>
      </c>
      <c r="M551" s="2">
        <v>1.9E-2</v>
      </c>
      <c r="N551" s="2">
        <v>4.7590000000000003</v>
      </c>
      <c r="O551" s="2">
        <v>2</v>
      </c>
      <c r="P551" s="2">
        <v>7.9000000000000001E-2</v>
      </c>
      <c r="Q551" s="2">
        <v>5.2789999999999999</v>
      </c>
      <c r="R551" s="2">
        <v>8</v>
      </c>
      <c r="S551" s="2">
        <v>8.7999999999999995E-2</v>
      </c>
      <c r="T551" s="2">
        <v>7.44</v>
      </c>
      <c r="U551" s="2">
        <v>1</v>
      </c>
      <c r="V551" s="2">
        <v>0.124</v>
      </c>
      <c r="W551" s="2">
        <v>9.5990000000000002</v>
      </c>
      <c r="X551" s="2">
        <v>1</v>
      </c>
      <c r="Y551" s="2">
        <v>0.16</v>
      </c>
      <c r="Z551" s="2">
        <v>2.4790000000000001</v>
      </c>
      <c r="AA551" s="2">
        <v>1</v>
      </c>
      <c r="AB551" s="2">
        <v>4.1000000000000002E-2</v>
      </c>
      <c r="AC551" s="2">
        <v>39.72</v>
      </c>
      <c r="AD551" s="2">
        <v>1</v>
      </c>
      <c r="AE551" s="2">
        <v>0.66200000000000003</v>
      </c>
      <c r="AF551" s="2">
        <v>0</v>
      </c>
      <c r="AG551" s="2">
        <v>0</v>
      </c>
      <c r="AH551" s="2">
        <v>0</v>
      </c>
    </row>
    <row r="552" spans="1:34" x14ac:dyDescent="0.35">
      <c r="A552" s="2" t="s">
        <v>128</v>
      </c>
      <c r="B552" s="2">
        <v>53527</v>
      </c>
      <c r="C552" s="2">
        <v>11</v>
      </c>
      <c r="D552" s="2" t="s">
        <v>1871</v>
      </c>
      <c r="E552" s="2">
        <v>11.4</v>
      </c>
      <c r="F552" s="2">
        <v>5</v>
      </c>
      <c r="G552" s="2">
        <v>0.19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8.36</v>
      </c>
      <c r="O552" s="2">
        <v>3</v>
      </c>
      <c r="P552" s="2">
        <v>0.13900000000000001</v>
      </c>
      <c r="Q552" s="2">
        <v>3.48</v>
      </c>
      <c r="R552" s="2">
        <v>7</v>
      </c>
      <c r="S552" s="2">
        <v>5.8000000000000003E-2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9.7200000000000006</v>
      </c>
      <c r="AA552" s="2">
        <v>1</v>
      </c>
      <c r="AB552" s="2">
        <v>0.16200000000000001</v>
      </c>
      <c r="AC552" s="2">
        <v>5.4390000000000001</v>
      </c>
      <c r="AD552" s="2">
        <v>1</v>
      </c>
      <c r="AE552" s="2">
        <v>9.0999999999999998E-2</v>
      </c>
      <c r="AF552" s="2">
        <v>0</v>
      </c>
      <c r="AG552" s="2">
        <v>0</v>
      </c>
      <c r="AH552" s="2">
        <v>0</v>
      </c>
    </row>
    <row r="553" spans="1:34" x14ac:dyDescent="0.35">
      <c r="A553" s="2" t="s">
        <v>128</v>
      </c>
      <c r="B553" s="2">
        <v>53527</v>
      </c>
      <c r="C553" s="2">
        <v>12</v>
      </c>
      <c r="D553" s="2" t="s">
        <v>1870</v>
      </c>
      <c r="E553" s="2">
        <v>1.44</v>
      </c>
      <c r="F553" s="2">
        <v>1</v>
      </c>
      <c r="G553" s="2">
        <v>2.4E-2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10.72</v>
      </c>
      <c r="O553" s="2">
        <v>1</v>
      </c>
      <c r="P553" s="2">
        <v>0.17899999999999999</v>
      </c>
      <c r="Q553" s="2">
        <v>3.48</v>
      </c>
      <c r="R553" s="2">
        <v>2</v>
      </c>
      <c r="S553" s="2">
        <v>5.8000000000000003E-2</v>
      </c>
      <c r="T553" s="2">
        <v>0</v>
      </c>
      <c r="U553" s="2">
        <v>0</v>
      </c>
      <c r="V553" s="2">
        <v>0</v>
      </c>
      <c r="W553" s="2">
        <v>44.8</v>
      </c>
      <c r="X553" s="2">
        <v>1</v>
      </c>
      <c r="Y553" s="2">
        <v>0.747</v>
      </c>
      <c r="Z553" s="2">
        <v>15.199</v>
      </c>
      <c r="AA553" s="2">
        <v>1</v>
      </c>
      <c r="AB553" s="2">
        <v>0.253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</row>
    <row r="554" spans="1:34" x14ac:dyDescent="0.35">
      <c r="A554" s="2" t="s">
        <v>128</v>
      </c>
      <c r="B554" s="2">
        <v>53527</v>
      </c>
      <c r="C554" s="2">
        <v>13</v>
      </c>
      <c r="D554" s="2" t="s">
        <v>1869</v>
      </c>
      <c r="E554" s="2">
        <v>2.3199999999999998</v>
      </c>
      <c r="F554" s="2">
        <v>3</v>
      </c>
      <c r="G554" s="2">
        <v>3.9E-2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60</v>
      </c>
      <c r="X554" s="2">
        <v>1</v>
      </c>
      <c r="Y554" s="2">
        <v>1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</row>
    <row r="555" spans="1:34" x14ac:dyDescent="0.35">
      <c r="A555" s="2" t="s">
        <v>128</v>
      </c>
      <c r="B555" s="2">
        <v>53527</v>
      </c>
      <c r="C555" s="2">
        <v>14</v>
      </c>
      <c r="D555" s="2" t="s">
        <v>1868</v>
      </c>
      <c r="E555" s="2">
        <v>3.64</v>
      </c>
      <c r="F555" s="2">
        <v>2</v>
      </c>
      <c r="G555" s="2">
        <v>6.0999999999999999E-2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60</v>
      </c>
      <c r="X555" s="2">
        <v>1</v>
      </c>
      <c r="Y555" s="2">
        <v>1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</row>
    <row r="556" spans="1:34" x14ac:dyDescent="0.35">
      <c r="A556" s="2" t="s">
        <v>128</v>
      </c>
      <c r="B556" s="2">
        <v>53527</v>
      </c>
      <c r="C556" s="2">
        <v>15</v>
      </c>
      <c r="D556" s="2" t="s">
        <v>1867</v>
      </c>
      <c r="E556" s="2">
        <v>3.92</v>
      </c>
      <c r="F556" s="2">
        <v>2</v>
      </c>
      <c r="G556" s="2">
        <v>6.5000000000000002E-2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1.2</v>
      </c>
      <c r="R556" s="2">
        <v>1</v>
      </c>
      <c r="S556" s="2">
        <v>0.02</v>
      </c>
      <c r="T556" s="2">
        <v>0</v>
      </c>
      <c r="U556" s="2">
        <v>0</v>
      </c>
      <c r="V556" s="2">
        <v>0</v>
      </c>
      <c r="W556" s="2">
        <v>60</v>
      </c>
      <c r="X556" s="2">
        <v>1</v>
      </c>
      <c r="Y556" s="2">
        <v>1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</row>
    <row r="557" spans="1:34" x14ac:dyDescent="0.35">
      <c r="A557" s="2" t="s">
        <v>128</v>
      </c>
      <c r="B557" s="2">
        <v>53527</v>
      </c>
      <c r="C557" s="2">
        <v>16</v>
      </c>
      <c r="D557" s="2" t="s">
        <v>1866</v>
      </c>
      <c r="E557" s="2">
        <v>0</v>
      </c>
      <c r="F557" s="2">
        <v>0</v>
      </c>
      <c r="G557" s="2">
        <v>0</v>
      </c>
      <c r="H557" s="2">
        <v>1.32</v>
      </c>
      <c r="I557" s="2">
        <v>1</v>
      </c>
      <c r="J557" s="2">
        <v>2.1999999999999999E-2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60</v>
      </c>
      <c r="X557" s="2">
        <v>1</v>
      </c>
      <c r="Y557" s="2">
        <v>1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</row>
    <row r="558" spans="1:34" x14ac:dyDescent="0.35">
      <c r="A558" s="2" t="s">
        <v>128</v>
      </c>
      <c r="B558" s="2">
        <v>53527</v>
      </c>
      <c r="C558" s="2">
        <v>17</v>
      </c>
      <c r="D558" s="2" t="s">
        <v>1865</v>
      </c>
      <c r="E558" s="2">
        <v>2.76</v>
      </c>
      <c r="F558" s="2">
        <v>2</v>
      </c>
      <c r="G558" s="2">
        <v>4.5999999999999999E-2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1.08</v>
      </c>
      <c r="R558" s="2">
        <v>1</v>
      </c>
      <c r="S558" s="2">
        <v>1.7999999999999999E-2</v>
      </c>
      <c r="T558" s="2">
        <v>0</v>
      </c>
      <c r="U558" s="2">
        <v>0</v>
      </c>
      <c r="V558" s="2">
        <v>0</v>
      </c>
      <c r="W558" s="2">
        <v>60</v>
      </c>
      <c r="X558" s="2">
        <v>1</v>
      </c>
      <c r="Y558" s="2">
        <v>1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</row>
    <row r="559" spans="1:34" x14ac:dyDescent="0.35">
      <c r="A559" s="2" t="s">
        <v>128</v>
      </c>
      <c r="B559" s="2">
        <v>53527</v>
      </c>
      <c r="C559" s="2">
        <v>18</v>
      </c>
      <c r="D559" s="2" t="s">
        <v>1864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6.8</v>
      </c>
      <c r="R559" s="2">
        <v>3</v>
      </c>
      <c r="S559" s="2">
        <v>0.113</v>
      </c>
      <c r="T559" s="2">
        <v>0</v>
      </c>
      <c r="U559" s="2">
        <v>0</v>
      </c>
      <c r="V559" s="2">
        <v>0</v>
      </c>
      <c r="W559" s="2">
        <v>14.638999999999999</v>
      </c>
      <c r="X559" s="2">
        <v>1</v>
      </c>
      <c r="Y559" s="2">
        <v>0.24399999999999999</v>
      </c>
      <c r="Z559" s="2">
        <v>44.84</v>
      </c>
      <c r="AA559" s="2">
        <v>1</v>
      </c>
      <c r="AB559" s="2">
        <v>0.747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</row>
    <row r="560" spans="1:34" x14ac:dyDescent="0.35">
      <c r="A560" s="2" t="s">
        <v>128</v>
      </c>
      <c r="B560" s="2">
        <v>53527</v>
      </c>
      <c r="C560" s="2">
        <v>19</v>
      </c>
      <c r="D560" s="2" t="s">
        <v>1863</v>
      </c>
      <c r="E560" s="2">
        <v>38.4</v>
      </c>
      <c r="F560" s="2">
        <v>1</v>
      </c>
      <c r="G560" s="2">
        <v>0.64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7.84</v>
      </c>
      <c r="O560" s="2">
        <v>2</v>
      </c>
      <c r="P560" s="2">
        <v>0.13100000000000001</v>
      </c>
      <c r="Q560" s="2">
        <v>3.76</v>
      </c>
      <c r="R560" s="2">
        <v>2</v>
      </c>
      <c r="S560" s="2">
        <v>6.3E-2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7.9189999999999996</v>
      </c>
      <c r="AA560" s="2">
        <v>1</v>
      </c>
      <c r="AB560" s="2">
        <v>0.13200000000000001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</row>
    <row r="561" spans="1:34" x14ac:dyDescent="0.35">
      <c r="A561" s="2" t="s">
        <v>128</v>
      </c>
      <c r="B561" s="2">
        <v>53527</v>
      </c>
      <c r="C561" s="2">
        <v>20</v>
      </c>
      <c r="D561" s="2" t="s">
        <v>1862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15.76</v>
      </c>
      <c r="O561" s="2">
        <v>1</v>
      </c>
      <c r="P561" s="2">
        <v>0.26300000000000001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</row>
    <row r="562" spans="1:34" x14ac:dyDescent="0.35">
      <c r="A562" s="2" t="s">
        <v>129</v>
      </c>
      <c r="B562" s="2" t="s">
        <v>48</v>
      </c>
      <c r="C562" s="2">
        <v>1</v>
      </c>
      <c r="D562" s="2" t="s">
        <v>1861</v>
      </c>
      <c r="E562" s="2">
        <v>1.04</v>
      </c>
      <c r="F562" s="2">
        <v>2</v>
      </c>
      <c r="G562" s="2">
        <v>1.7000000000000001E-2</v>
      </c>
      <c r="H562" s="2">
        <v>0</v>
      </c>
      <c r="I562" s="2">
        <v>0</v>
      </c>
      <c r="J562" s="2">
        <v>0</v>
      </c>
      <c r="K562" s="2">
        <v>19.96</v>
      </c>
      <c r="L562" s="2">
        <v>10</v>
      </c>
      <c r="M562" s="2">
        <v>0.33300000000000002</v>
      </c>
      <c r="N562" s="2">
        <v>1.238</v>
      </c>
      <c r="O562" s="2">
        <v>2</v>
      </c>
      <c r="P562" s="2">
        <v>2.1000000000000001E-2</v>
      </c>
      <c r="Q562" s="2">
        <v>5.3579999999999997</v>
      </c>
      <c r="R562" s="2">
        <v>11</v>
      </c>
      <c r="S562" s="2">
        <v>8.8999999999999996E-2</v>
      </c>
      <c r="T562" s="2">
        <v>0</v>
      </c>
      <c r="U562" s="2">
        <v>0</v>
      </c>
      <c r="V562" s="2">
        <v>0</v>
      </c>
      <c r="W562" s="2">
        <v>41.198999999999998</v>
      </c>
      <c r="X562" s="2">
        <v>1</v>
      </c>
      <c r="Y562" s="2">
        <v>0.68700000000000006</v>
      </c>
      <c r="Z562" s="2">
        <v>2.359</v>
      </c>
      <c r="AA562" s="2">
        <v>1</v>
      </c>
      <c r="AB562" s="2">
        <v>3.9E-2</v>
      </c>
      <c r="AC562" s="2">
        <v>15.36</v>
      </c>
      <c r="AD562" s="2">
        <v>1</v>
      </c>
      <c r="AE562" s="2">
        <v>0.25600000000000001</v>
      </c>
      <c r="AF562" s="2">
        <v>0</v>
      </c>
      <c r="AG562" s="2">
        <v>0</v>
      </c>
      <c r="AH562" s="2">
        <v>0</v>
      </c>
    </row>
    <row r="563" spans="1:34" x14ac:dyDescent="0.35">
      <c r="A563" s="2" t="s">
        <v>129</v>
      </c>
      <c r="B563" s="2" t="s">
        <v>48</v>
      </c>
      <c r="C563" s="2">
        <v>2</v>
      </c>
      <c r="D563" s="2" t="s">
        <v>1860</v>
      </c>
      <c r="E563" s="2">
        <v>0.24</v>
      </c>
      <c r="F563" s="2">
        <v>1</v>
      </c>
      <c r="G563" s="2">
        <v>4.0000000000000001E-3</v>
      </c>
      <c r="H563" s="2">
        <v>0</v>
      </c>
      <c r="I563" s="2">
        <v>0</v>
      </c>
      <c r="J563" s="2">
        <v>0</v>
      </c>
      <c r="K563" s="2">
        <v>21.434999999999999</v>
      </c>
      <c r="L563" s="2">
        <v>17</v>
      </c>
      <c r="M563" s="2">
        <v>0.35699999999999998</v>
      </c>
      <c r="N563" s="2">
        <v>9.8719999999999999</v>
      </c>
      <c r="O563" s="2">
        <v>11</v>
      </c>
      <c r="P563" s="2">
        <v>0.16500000000000001</v>
      </c>
      <c r="Q563" s="2">
        <v>7.5540000000000003</v>
      </c>
      <c r="R563" s="2">
        <v>12</v>
      </c>
      <c r="S563" s="2">
        <v>0.126</v>
      </c>
      <c r="T563" s="2">
        <v>3.7589999999999999</v>
      </c>
      <c r="U563" s="2">
        <v>3</v>
      </c>
      <c r="V563" s="2">
        <v>6.3E-2</v>
      </c>
      <c r="W563" s="2">
        <v>9.9190000000000005</v>
      </c>
      <c r="X563" s="2">
        <v>1</v>
      </c>
      <c r="Y563" s="2">
        <v>0.16500000000000001</v>
      </c>
      <c r="Z563" s="2">
        <v>8.5180000000000007</v>
      </c>
      <c r="AA563" s="2">
        <v>2</v>
      </c>
      <c r="AB563" s="2">
        <v>0.14199999999999999</v>
      </c>
      <c r="AC563" s="2">
        <v>34.079000000000001</v>
      </c>
      <c r="AD563" s="2">
        <v>1</v>
      </c>
      <c r="AE563" s="2">
        <v>0.56799999999999995</v>
      </c>
      <c r="AF563" s="2">
        <v>0</v>
      </c>
      <c r="AG563" s="2">
        <v>0</v>
      </c>
      <c r="AH563" s="2">
        <v>0</v>
      </c>
    </row>
    <row r="564" spans="1:34" x14ac:dyDescent="0.35">
      <c r="A564" s="2" t="s">
        <v>129</v>
      </c>
      <c r="B564" s="2" t="s">
        <v>48</v>
      </c>
      <c r="C564" s="2">
        <v>3</v>
      </c>
      <c r="D564" s="2" t="s">
        <v>1859</v>
      </c>
      <c r="E564" s="2">
        <v>0.36</v>
      </c>
      <c r="F564" s="2">
        <v>1</v>
      </c>
      <c r="G564" s="2">
        <v>6.0000000000000001E-3</v>
      </c>
      <c r="H564" s="2">
        <v>0</v>
      </c>
      <c r="I564" s="2">
        <v>0</v>
      </c>
      <c r="J564" s="2">
        <v>0</v>
      </c>
      <c r="K564" s="2">
        <v>18.876999999999999</v>
      </c>
      <c r="L564" s="2">
        <v>12</v>
      </c>
      <c r="M564" s="2">
        <v>0.315</v>
      </c>
      <c r="N564" s="2">
        <v>7.5949999999999998</v>
      </c>
      <c r="O564" s="2">
        <v>6</v>
      </c>
      <c r="P564" s="2">
        <v>0.127</v>
      </c>
      <c r="Q564" s="2">
        <v>4.1989999999999998</v>
      </c>
      <c r="R564" s="2">
        <v>10</v>
      </c>
      <c r="S564" s="2">
        <v>7.0000000000000007E-2</v>
      </c>
      <c r="T564" s="2">
        <v>11.92</v>
      </c>
      <c r="U564" s="2">
        <v>3</v>
      </c>
      <c r="V564" s="2">
        <v>0.19900000000000001</v>
      </c>
      <c r="W564" s="2">
        <v>12.397</v>
      </c>
      <c r="X564" s="2">
        <v>3</v>
      </c>
      <c r="Y564" s="2">
        <v>0.20699999999999999</v>
      </c>
      <c r="Z564" s="2">
        <v>24.835999999999999</v>
      </c>
      <c r="AA564" s="2">
        <v>5</v>
      </c>
      <c r="AB564" s="2">
        <v>0.41399999999999998</v>
      </c>
      <c r="AC564" s="2">
        <v>11.439</v>
      </c>
      <c r="AD564" s="2">
        <v>1</v>
      </c>
      <c r="AE564" s="2">
        <v>0.191</v>
      </c>
      <c r="AF564" s="2">
        <v>0</v>
      </c>
      <c r="AG564" s="2">
        <v>0</v>
      </c>
      <c r="AH564" s="2">
        <v>0</v>
      </c>
    </row>
    <row r="565" spans="1:34" x14ac:dyDescent="0.35">
      <c r="A565" s="2" t="s">
        <v>129</v>
      </c>
      <c r="B565" s="2" t="s">
        <v>48</v>
      </c>
      <c r="C565" s="2">
        <v>4</v>
      </c>
      <c r="D565" s="2" t="s">
        <v>1858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16.234000000000002</v>
      </c>
      <c r="L565" s="2">
        <v>12</v>
      </c>
      <c r="M565" s="2">
        <v>0.27100000000000002</v>
      </c>
      <c r="N565" s="2">
        <v>10.952999999999999</v>
      </c>
      <c r="O565" s="2">
        <v>8</v>
      </c>
      <c r="P565" s="2">
        <v>0.183</v>
      </c>
      <c r="Q565" s="2">
        <v>5.0759999999999996</v>
      </c>
      <c r="R565" s="2">
        <v>11</v>
      </c>
      <c r="S565" s="2">
        <v>8.5000000000000006E-2</v>
      </c>
      <c r="T565" s="2">
        <v>17.64</v>
      </c>
      <c r="U565" s="2">
        <v>4</v>
      </c>
      <c r="V565" s="2">
        <v>0.29399999999999998</v>
      </c>
      <c r="W565" s="2">
        <v>25.396999999999998</v>
      </c>
      <c r="X565" s="2">
        <v>3</v>
      </c>
      <c r="Y565" s="2">
        <v>0.42299999999999999</v>
      </c>
      <c r="Z565" s="2">
        <v>33.475999999999999</v>
      </c>
      <c r="AA565" s="2">
        <v>4</v>
      </c>
      <c r="AB565" s="2">
        <v>0.55800000000000005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</row>
    <row r="566" spans="1:34" x14ac:dyDescent="0.35">
      <c r="A566" s="2" t="s">
        <v>129</v>
      </c>
      <c r="B566" s="2" t="s">
        <v>48</v>
      </c>
      <c r="C566" s="2">
        <v>5</v>
      </c>
      <c r="D566" s="2" t="s">
        <v>1857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9.9559999999999995</v>
      </c>
      <c r="L566" s="2">
        <v>8</v>
      </c>
      <c r="M566" s="2">
        <v>0.16600000000000001</v>
      </c>
      <c r="N566" s="2">
        <v>16.074999999999999</v>
      </c>
      <c r="O566" s="2">
        <v>11</v>
      </c>
      <c r="P566" s="2">
        <v>0.26800000000000002</v>
      </c>
      <c r="Q566" s="2">
        <v>5.4379999999999997</v>
      </c>
      <c r="R566" s="2">
        <v>8</v>
      </c>
      <c r="S566" s="2">
        <v>9.0999999999999998E-2</v>
      </c>
      <c r="T566" s="2">
        <v>9.5990000000000002</v>
      </c>
      <c r="U566" s="2">
        <v>3</v>
      </c>
      <c r="V566" s="2">
        <v>0.16</v>
      </c>
      <c r="W566" s="2">
        <v>0</v>
      </c>
      <c r="X566" s="2">
        <v>0</v>
      </c>
      <c r="Y566" s="2">
        <v>0</v>
      </c>
      <c r="Z566" s="2">
        <v>9.5589999999999993</v>
      </c>
      <c r="AA566" s="2">
        <v>1</v>
      </c>
      <c r="AB566" s="2">
        <v>0.159</v>
      </c>
      <c r="AC566" s="2">
        <v>28.236999999999998</v>
      </c>
      <c r="AD566" s="2">
        <v>3</v>
      </c>
      <c r="AE566" s="2">
        <v>0.47099999999999997</v>
      </c>
      <c r="AF566" s="2">
        <v>0</v>
      </c>
      <c r="AG566" s="2">
        <v>0</v>
      </c>
      <c r="AH566" s="2">
        <v>0</v>
      </c>
    </row>
    <row r="567" spans="1:34" x14ac:dyDescent="0.35">
      <c r="A567" s="2" t="s">
        <v>129</v>
      </c>
      <c r="B567" s="2" t="s">
        <v>48</v>
      </c>
      <c r="C567" s="2">
        <v>6</v>
      </c>
      <c r="D567" s="2" t="s">
        <v>1856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17.071999999999999</v>
      </c>
      <c r="L567" s="2">
        <v>12</v>
      </c>
      <c r="M567" s="2">
        <v>0.28499999999999998</v>
      </c>
      <c r="N567" s="2">
        <v>9.4329999999999998</v>
      </c>
      <c r="O567" s="2">
        <v>11</v>
      </c>
      <c r="P567" s="2">
        <v>0.157</v>
      </c>
      <c r="Q567" s="2">
        <v>3.9550000000000001</v>
      </c>
      <c r="R567" s="2">
        <v>9</v>
      </c>
      <c r="S567" s="2">
        <v>6.6000000000000003E-2</v>
      </c>
      <c r="T567" s="2">
        <v>18.277999999999999</v>
      </c>
      <c r="U567" s="2">
        <v>5</v>
      </c>
      <c r="V567" s="2">
        <v>0.30499999999999999</v>
      </c>
      <c r="W567" s="2">
        <v>18.797999999999998</v>
      </c>
      <c r="X567" s="2">
        <v>3</v>
      </c>
      <c r="Y567" s="2">
        <v>0.313</v>
      </c>
      <c r="Z567" s="2">
        <v>31.396000000000001</v>
      </c>
      <c r="AA567" s="2">
        <v>4</v>
      </c>
      <c r="AB567" s="2">
        <v>0.52300000000000002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</row>
    <row r="568" spans="1:34" x14ac:dyDescent="0.35">
      <c r="A568" s="2" t="s">
        <v>129</v>
      </c>
      <c r="B568" s="2" t="s">
        <v>48</v>
      </c>
      <c r="C568" s="2">
        <v>7</v>
      </c>
      <c r="D568" s="2" t="s">
        <v>1855</v>
      </c>
      <c r="E568" s="2">
        <v>1.56</v>
      </c>
      <c r="F568" s="2">
        <v>3</v>
      </c>
      <c r="G568" s="2">
        <v>2.5999999999999999E-2</v>
      </c>
      <c r="H568" s="2">
        <v>0</v>
      </c>
      <c r="I568" s="2">
        <v>0</v>
      </c>
      <c r="J568" s="2">
        <v>0</v>
      </c>
      <c r="K568" s="2">
        <v>2.9169999999999998</v>
      </c>
      <c r="L568" s="2">
        <v>4</v>
      </c>
      <c r="M568" s="2">
        <v>4.9000000000000002E-2</v>
      </c>
      <c r="N568" s="2">
        <v>13.238</v>
      </c>
      <c r="O568" s="2">
        <v>10</v>
      </c>
      <c r="P568" s="2">
        <v>0.221</v>
      </c>
      <c r="Q568" s="2">
        <v>10.157</v>
      </c>
      <c r="R568" s="2">
        <v>15</v>
      </c>
      <c r="S568" s="2">
        <v>0.16900000000000001</v>
      </c>
      <c r="T568" s="2">
        <v>2.56</v>
      </c>
      <c r="U568" s="2">
        <v>2</v>
      </c>
      <c r="V568" s="2">
        <v>4.2999999999999997E-2</v>
      </c>
      <c r="W568" s="2">
        <v>13.638999999999999</v>
      </c>
      <c r="X568" s="2">
        <v>2</v>
      </c>
      <c r="Y568" s="2">
        <v>0.22700000000000001</v>
      </c>
      <c r="Z568" s="2">
        <v>28.638000000000002</v>
      </c>
      <c r="AA568" s="2">
        <v>2</v>
      </c>
      <c r="AB568" s="2">
        <v>0.47699999999999998</v>
      </c>
      <c r="AC568" s="2">
        <v>12.359</v>
      </c>
      <c r="AD568" s="2">
        <v>1</v>
      </c>
      <c r="AE568" s="2">
        <v>0.20599999999999999</v>
      </c>
      <c r="AF568" s="2">
        <v>0</v>
      </c>
      <c r="AG568" s="2">
        <v>0</v>
      </c>
      <c r="AH568" s="2">
        <v>0</v>
      </c>
    </row>
    <row r="569" spans="1:34" x14ac:dyDescent="0.35">
      <c r="A569" s="2" t="s">
        <v>129</v>
      </c>
      <c r="B569" s="2" t="s">
        <v>48</v>
      </c>
      <c r="C569" s="2">
        <v>8</v>
      </c>
      <c r="D569" s="2" t="s">
        <v>1854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10.917</v>
      </c>
      <c r="L569" s="2">
        <v>6</v>
      </c>
      <c r="M569" s="2">
        <v>0.182</v>
      </c>
      <c r="N569" s="2">
        <v>19.114000000000001</v>
      </c>
      <c r="O569" s="2">
        <v>10</v>
      </c>
      <c r="P569" s="2">
        <v>0.31900000000000001</v>
      </c>
      <c r="Q569" s="2">
        <v>5.7560000000000002</v>
      </c>
      <c r="R569" s="2">
        <v>7</v>
      </c>
      <c r="S569" s="2">
        <v>9.6000000000000002E-2</v>
      </c>
      <c r="T569" s="2">
        <v>9.8800000000000008</v>
      </c>
      <c r="U569" s="2">
        <v>3</v>
      </c>
      <c r="V569" s="2">
        <v>0.16500000000000001</v>
      </c>
      <c r="W569" s="2">
        <v>28.837</v>
      </c>
      <c r="X569" s="2">
        <v>3</v>
      </c>
      <c r="Y569" s="2">
        <v>0.48099999999999998</v>
      </c>
      <c r="Z569" s="2">
        <v>26.317</v>
      </c>
      <c r="AA569" s="2">
        <v>4</v>
      </c>
      <c r="AB569" s="2">
        <v>0.439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</row>
    <row r="570" spans="1:34" x14ac:dyDescent="0.35">
      <c r="A570" s="2" t="s">
        <v>129</v>
      </c>
      <c r="B570" s="2" t="s">
        <v>48</v>
      </c>
      <c r="C570" s="2">
        <v>9</v>
      </c>
      <c r="D570" s="2" t="s">
        <v>1853</v>
      </c>
      <c r="E570" s="2">
        <v>0.72</v>
      </c>
      <c r="F570" s="2">
        <v>2</v>
      </c>
      <c r="G570" s="2">
        <v>1.2E-2</v>
      </c>
      <c r="H570" s="2">
        <v>0</v>
      </c>
      <c r="I570" s="2">
        <v>0</v>
      </c>
      <c r="J570" s="2">
        <v>0</v>
      </c>
      <c r="K570" s="2">
        <v>15.999000000000001</v>
      </c>
      <c r="L570" s="2">
        <v>3</v>
      </c>
      <c r="M570" s="2">
        <v>0.26700000000000002</v>
      </c>
      <c r="N570" s="2">
        <v>16.797000000000001</v>
      </c>
      <c r="O570" s="2">
        <v>6</v>
      </c>
      <c r="P570" s="2">
        <v>0.28000000000000003</v>
      </c>
      <c r="Q570" s="2">
        <v>7.3579999999999997</v>
      </c>
      <c r="R570" s="2">
        <v>8</v>
      </c>
      <c r="S570" s="2">
        <v>0.123</v>
      </c>
      <c r="T570" s="2">
        <v>7.8</v>
      </c>
      <c r="U570" s="2">
        <v>1</v>
      </c>
      <c r="V570" s="2">
        <v>0.13</v>
      </c>
      <c r="W570" s="2">
        <v>0</v>
      </c>
      <c r="X570" s="2">
        <v>0</v>
      </c>
      <c r="Y570" s="2">
        <v>0</v>
      </c>
      <c r="Z570" s="2">
        <v>1.399</v>
      </c>
      <c r="AA570" s="2">
        <v>1</v>
      </c>
      <c r="AB570" s="2">
        <v>2.3E-2</v>
      </c>
      <c r="AC570" s="2">
        <v>10.558999999999999</v>
      </c>
      <c r="AD570" s="2">
        <v>1</v>
      </c>
      <c r="AE570" s="2">
        <v>0.17599999999999999</v>
      </c>
      <c r="AF570" s="2">
        <v>0</v>
      </c>
      <c r="AG570" s="2">
        <v>0</v>
      </c>
      <c r="AH570" s="2">
        <v>0</v>
      </c>
    </row>
    <row r="571" spans="1:34" x14ac:dyDescent="0.35">
      <c r="A571" s="2" t="s">
        <v>129</v>
      </c>
      <c r="B571" s="2" t="s">
        <v>48</v>
      </c>
      <c r="C571" s="2">
        <v>10</v>
      </c>
      <c r="D571" s="2" t="s">
        <v>1852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13.318</v>
      </c>
      <c r="L571" s="2">
        <v>3</v>
      </c>
      <c r="M571" s="2">
        <v>0.222</v>
      </c>
      <c r="N571" s="2">
        <v>10.038</v>
      </c>
      <c r="O571" s="2">
        <v>7</v>
      </c>
      <c r="P571" s="2">
        <v>0.16700000000000001</v>
      </c>
      <c r="Q571" s="2">
        <v>2.44</v>
      </c>
      <c r="R571" s="2">
        <v>4</v>
      </c>
      <c r="S571" s="2">
        <v>4.1000000000000002E-2</v>
      </c>
      <c r="T571" s="2">
        <v>20.2</v>
      </c>
      <c r="U571" s="2">
        <v>3</v>
      </c>
      <c r="V571" s="2">
        <v>0.33700000000000002</v>
      </c>
      <c r="W571" s="2">
        <v>11.159000000000001</v>
      </c>
      <c r="X571" s="2">
        <v>1</v>
      </c>
      <c r="Y571" s="2">
        <v>0.186</v>
      </c>
      <c r="Z571" s="2">
        <v>14.157999999999999</v>
      </c>
      <c r="AA571" s="2">
        <v>2</v>
      </c>
      <c r="AB571" s="2">
        <v>0.23599999999999999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</row>
    <row r="572" spans="1:34" x14ac:dyDescent="0.35">
      <c r="A572" s="2" t="s">
        <v>129</v>
      </c>
      <c r="B572" s="2" t="s">
        <v>48</v>
      </c>
      <c r="C572" s="2">
        <v>11</v>
      </c>
      <c r="D572" s="2" t="s">
        <v>1851</v>
      </c>
      <c r="E572" s="2">
        <v>0.76</v>
      </c>
      <c r="F572" s="2">
        <v>1</v>
      </c>
      <c r="G572" s="2">
        <v>1.2999999999999999E-2</v>
      </c>
      <c r="H572" s="2">
        <v>0</v>
      </c>
      <c r="I572" s="2">
        <v>0</v>
      </c>
      <c r="J572" s="2">
        <v>0</v>
      </c>
      <c r="K572" s="2">
        <v>10.957000000000001</v>
      </c>
      <c r="L572" s="2">
        <v>3</v>
      </c>
      <c r="M572" s="2">
        <v>0.183</v>
      </c>
      <c r="N572" s="2">
        <v>4.4390000000000001</v>
      </c>
      <c r="O572" s="2">
        <v>4</v>
      </c>
      <c r="P572" s="2">
        <v>7.3999999999999996E-2</v>
      </c>
      <c r="Q572" s="2">
        <v>2.319</v>
      </c>
      <c r="R572" s="2">
        <v>4</v>
      </c>
      <c r="S572" s="2">
        <v>3.9E-2</v>
      </c>
      <c r="T572" s="2">
        <v>29.079000000000001</v>
      </c>
      <c r="U572" s="2">
        <v>4</v>
      </c>
      <c r="V572" s="2">
        <v>0.48499999999999999</v>
      </c>
      <c r="W572" s="2">
        <v>21.52</v>
      </c>
      <c r="X572" s="2">
        <v>1</v>
      </c>
      <c r="Y572" s="2">
        <v>0.35899999999999999</v>
      </c>
      <c r="Z572" s="2">
        <v>3.5190000000000001</v>
      </c>
      <c r="AA572" s="2">
        <v>1</v>
      </c>
      <c r="AB572" s="2">
        <v>5.8999999999999997E-2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</row>
    <row r="573" spans="1:34" x14ac:dyDescent="0.35">
      <c r="A573" s="2" t="s">
        <v>129</v>
      </c>
      <c r="B573" s="2" t="s">
        <v>48</v>
      </c>
      <c r="C573" s="2">
        <v>12</v>
      </c>
      <c r="D573" s="2" t="s">
        <v>1850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4.0380000000000003</v>
      </c>
      <c r="L573" s="2">
        <v>2</v>
      </c>
      <c r="M573" s="2">
        <v>6.7000000000000004E-2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54.96</v>
      </c>
      <c r="U573" s="2">
        <v>3</v>
      </c>
      <c r="V573" s="2">
        <v>0.91600000000000004</v>
      </c>
      <c r="W573" s="2">
        <v>60</v>
      </c>
      <c r="X573" s="2">
        <v>1</v>
      </c>
      <c r="Y573" s="2">
        <v>1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</row>
    <row r="574" spans="1:34" x14ac:dyDescent="0.35">
      <c r="A574" s="2" t="s">
        <v>129</v>
      </c>
      <c r="B574" s="2" t="s">
        <v>48</v>
      </c>
      <c r="C574" s="2">
        <v>13</v>
      </c>
      <c r="D574" s="2" t="s">
        <v>1849</v>
      </c>
      <c r="E574" s="2">
        <v>1</v>
      </c>
      <c r="F574" s="2">
        <v>1</v>
      </c>
      <c r="G574" s="2">
        <v>1.7000000000000001E-2</v>
      </c>
      <c r="H574" s="2">
        <v>0</v>
      </c>
      <c r="I574" s="2">
        <v>0</v>
      </c>
      <c r="J574" s="2">
        <v>0</v>
      </c>
      <c r="K574" s="2">
        <v>12.837999999999999</v>
      </c>
      <c r="L574" s="2">
        <v>3</v>
      </c>
      <c r="M574" s="2">
        <v>0.214</v>
      </c>
      <c r="N574" s="2">
        <v>9.1170000000000009</v>
      </c>
      <c r="O574" s="2">
        <v>4</v>
      </c>
      <c r="P574" s="2">
        <v>0.152</v>
      </c>
      <c r="Q574" s="2">
        <v>0</v>
      </c>
      <c r="R574" s="2">
        <v>0</v>
      </c>
      <c r="S574" s="2">
        <v>0</v>
      </c>
      <c r="T574" s="2">
        <v>29.4</v>
      </c>
      <c r="U574" s="2">
        <v>3</v>
      </c>
      <c r="V574" s="2">
        <v>0.49</v>
      </c>
      <c r="W574" s="2">
        <v>1.9990000000000001</v>
      </c>
      <c r="X574" s="2">
        <v>1</v>
      </c>
      <c r="Y574" s="2">
        <v>3.3000000000000002E-2</v>
      </c>
      <c r="Z574" s="2">
        <v>20.919</v>
      </c>
      <c r="AA574" s="2">
        <v>1</v>
      </c>
      <c r="AB574" s="2">
        <v>0.34899999999999998</v>
      </c>
      <c r="AC574" s="2">
        <v>16.96</v>
      </c>
      <c r="AD574" s="2">
        <v>1</v>
      </c>
      <c r="AE574" s="2">
        <v>0.28299999999999997</v>
      </c>
      <c r="AF574" s="2">
        <v>0</v>
      </c>
      <c r="AG574" s="2">
        <v>0</v>
      </c>
      <c r="AH574" s="2">
        <v>0</v>
      </c>
    </row>
    <row r="575" spans="1:34" x14ac:dyDescent="0.35">
      <c r="A575" s="2" t="s">
        <v>129</v>
      </c>
      <c r="B575" s="2" t="s">
        <v>48</v>
      </c>
      <c r="C575" s="2">
        <v>14</v>
      </c>
      <c r="D575" s="2" t="s">
        <v>1848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6.7160000000000002</v>
      </c>
      <c r="L575" s="2">
        <v>4</v>
      </c>
      <c r="M575" s="2">
        <v>0.112</v>
      </c>
      <c r="N575" s="2">
        <v>20.635999999999999</v>
      </c>
      <c r="O575" s="2">
        <v>7</v>
      </c>
      <c r="P575" s="2">
        <v>0.34399999999999997</v>
      </c>
      <c r="Q575" s="2">
        <v>2.798</v>
      </c>
      <c r="R575" s="2">
        <v>3</v>
      </c>
      <c r="S575" s="2">
        <v>4.7E-2</v>
      </c>
      <c r="T575" s="2">
        <v>24.117999999999999</v>
      </c>
      <c r="U575" s="2">
        <v>4</v>
      </c>
      <c r="V575" s="2">
        <v>0.40200000000000002</v>
      </c>
      <c r="W575" s="2">
        <v>6.28</v>
      </c>
      <c r="X575" s="2">
        <v>1</v>
      </c>
      <c r="Y575" s="2">
        <v>0.105</v>
      </c>
      <c r="Z575" s="2">
        <v>9.1590000000000007</v>
      </c>
      <c r="AA575" s="2">
        <v>1</v>
      </c>
      <c r="AB575" s="2">
        <v>0.153</v>
      </c>
      <c r="AC575" s="2">
        <v>24.879000000000001</v>
      </c>
      <c r="AD575" s="2">
        <v>1</v>
      </c>
      <c r="AE575" s="2">
        <v>0.41499999999999998</v>
      </c>
      <c r="AF575" s="2">
        <v>0</v>
      </c>
      <c r="AG575" s="2">
        <v>0</v>
      </c>
      <c r="AH575" s="2">
        <v>0</v>
      </c>
    </row>
    <row r="576" spans="1:34" x14ac:dyDescent="0.35">
      <c r="A576" s="2" t="s">
        <v>129</v>
      </c>
      <c r="B576" s="2" t="s">
        <v>48</v>
      </c>
      <c r="C576" s="2">
        <v>15</v>
      </c>
      <c r="D576" s="2" t="s">
        <v>1847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11.196999999999999</v>
      </c>
      <c r="L576" s="2">
        <v>3</v>
      </c>
      <c r="M576" s="2">
        <v>0.187</v>
      </c>
      <c r="N576" s="2">
        <v>6.1580000000000004</v>
      </c>
      <c r="O576" s="2">
        <v>4</v>
      </c>
      <c r="P576" s="2">
        <v>0.10299999999999999</v>
      </c>
      <c r="Q576" s="2">
        <v>1</v>
      </c>
      <c r="R576" s="2">
        <v>1</v>
      </c>
      <c r="S576" s="2">
        <v>1.7000000000000001E-2</v>
      </c>
      <c r="T576" s="2">
        <v>31.879000000000001</v>
      </c>
      <c r="U576" s="2">
        <v>3</v>
      </c>
      <c r="V576" s="2">
        <v>0.53100000000000003</v>
      </c>
      <c r="W576" s="2">
        <v>33.359000000000002</v>
      </c>
      <c r="X576" s="2">
        <v>1</v>
      </c>
      <c r="Y576" s="2">
        <v>0.55600000000000005</v>
      </c>
      <c r="Z576" s="2">
        <v>12.478999999999999</v>
      </c>
      <c r="AA576" s="2">
        <v>1</v>
      </c>
      <c r="AB576" s="2">
        <v>0.20799999999999999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</row>
    <row r="577" spans="1:34" x14ac:dyDescent="0.35">
      <c r="A577" s="2" t="s">
        <v>129</v>
      </c>
      <c r="B577" s="2" t="s">
        <v>48</v>
      </c>
      <c r="C577" s="2">
        <v>16</v>
      </c>
      <c r="D577" s="2" t="s">
        <v>1846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8.7590000000000003</v>
      </c>
      <c r="L577" s="2">
        <v>2</v>
      </c>
      <c r="M577" s="2">
        <v>0.14599999999999999</v>
      </c>
      <c r="N577" s="2">
        <v>11.598000000000001</v>
      </c>
      <c r="O577" s="2">
        <v>5</v>
      </c>
      <c r="P577" s="2">
        <v>0.193</v>
      </c>
      <c r="Q577" s="2">
        <v>1.56</v>
      </c>
      <c r="R577" s="2">
        <v>3</v>
      </c>
      <c r="S577" s="2">
        <v>2.5999999999999999E-2</v>
      </c>
      <c r="T577" s="2">
        <v>29.92</v>
      </c>
      <c r="U577" s="2">
        <v>2</v>
      </c>
      <c r="V577" s="2">
        <v>0.499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</row>
    <row r="578" spans="1:34" x14ac:dyDescent="0.35">
      <c r="A578" s="2" t="s">
        <v>129</v>
      </c>
      <c r="B578" s="2" t="s">
        <v>48</v>
      </c>
      <c r="C578" s="2">
        <v>17</v>
      </c>
      <c r="D578" s="2" t="s">
        <v>1845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5.4790000000000001</v>
      </c>
      <c r="L578" s="2">
        <v>3</v>
      </c>
      <c r="M578" s="2">
        <v>9.0999999999999998E-2</v>
      </c>
      <c r="N578" s="2">
        <v>23.637</v>
      </c>
      <c r="O578" s="2">
        <v>6</v>
      </c>
      <c r="P578" s="2">
        <v>0.39400000000000002</v>
      </c>
      <c r="Q578" s="2">
        <v>3.4</v>
      </c>
      <c r="R578" s="2">
        <v>2</v>
      </c>
      <c r="S578" s="2">
        <v>5.7000000000000002E-2</v>
      </c>
      <c r="T578" s="2">
        <v>18.04</v>
      </c>
      <c r="U578" s="2">
        <v>2</v>
      </c>
      <c r="V578" s="2">
        <v>0.30099999999999999</v>
      </c>
      <c r="W578" s="2">
        <v>9.0399999999999991</v>
      </c>
      <c r="X578" s="2">
        <v>1</v>
      </c>
      <c r="Y578" s="2">
        <v>0.151</v>
      </c>
      <c r="Z578" s="2">
        <v>13.079000000000001</v>
      </c>
      <c r="AA578" s="2">
        <v>1</v>
      </c>
      <c r="AB578" s="2">
        <v>0.218</v>
      </c>
      <c r="AC578" s="2">
        <v>22.158999999999999</v>
      </c>
      <c r="AD578" s="2">
        <v>1</v>
      </c>
      <c r="AE578" s="2">
        <v>0.36899999999999999</v>
      </c>
      <c r="AF578" s="2">
        <v>0</v>
      </c>
      <c r="AG578" s="2">
        <v>0</v>
      </c>
      <c r="AH578" s="2">
        <v>0</v>
      </c>
    </row>
    <row r="579" spans="1:34" x14ac:dyDescent="0.35">
      <c r="A579" s="2" t="s">
        <v>129</v>
      </c>
      <c r="B579" s="2" t="s">
        <v>48</v>
      </c>
      <c r="C579" s="2">
        <v>18</v>
      </c>
      <c r="D579" s="2" t="s">
        <v>1844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0.11899999999999999</v>
      </c>
      <c r="L579" s="2">
        <v>1</v>
      </c>
      <c r="M579" s="2">
        <v>2E-3</v>
      </c>
      <c r="N579" s="2">
        <v>1.88</v>
      </c>
      <c r="O579" s="2">
        <v>2</v>
      </c>
      <c r="P579" s="2">
        <v>3.1E-2</v>
      </c>
      <c r="Q579" s="2">
        <v>0.52</v>
      </c>
      <c r="R579" s="2">
        <v>1</v>
      </c>
      <c r="S579" s="2">
        <v>8.9999999999999993E-3</v>
      </c>
      <c r="T579" s="2">
        <v>23.4</v>
      </c>
      <c r="U579" s="2">
        <v>1</v>
      </c>
      <c r="V579" s="2">
        <v>0.39</v>
      </c>
      <c r="W579" s="2">
        <v>23.919</v>
      </c>
      <c r="X579" s="2">
        <v>1</v>
      </c>
      <c r="Y579" s="2">
        <v>0.39900000000000002</v>
      </c>
      <c r="Z579" s="2">
        <v>36.08</v>
      </c>
      <c r="AA579" s="2">
        <v>1</v>
      </c>
      <c r="AB579" s="2">
        <v>0.60099999999999998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</row>
    <row r="580" spans="1:34" x14ac:dyDescent="0.35">
      <c r="A580" s="2" t="s">
        <v>129</v>
      </c>
      <c r="B580" s="2" t="s">
        <v>48</v>
      </c>
      <c r="C580" s="2">
        <v>19</v>
      </c>
      <c r="D580" s="2" t="s">
        <v>1843</v>
      </c>
      <c r="E580" s="2">
        <v>0</v>
      </c>
      <c r="F580" s="2">
        <v>0</v>
      </c>
      <c r="G580" s="2">
        <v>0</v>
      </c>
      <c r="H580" s="2">
        <v>29.16</v>
      </c>
      <c r="I580" s="2">
        <v>1</v>
      </c>
      <c r="J580" s="2">
        <v>0.48599999999999999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60</v>
      </c>
      <c r="AA580" s="2">
        <v>1</v>
      </c>
      <c r="AB580" s="2">
        <v>1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</row>
    <row r="581" spans="1:34" x14ac:dyDescent="0.35">
      <c r="A581" s="2" t="s">
        <v>129</v>
      </c>
      <c r="B581" s="2" t="s">
        <v>48</v>
      </c>
      <c r="C581" s="2">
        <v>20</v>
      </c>
      <c r="D581" s="2" t="s">
        <v>1842</v>
      </c>
      <c r="E581" s="2">
        <v>0</v>
      </c>
      <c r="F581" s="2">
        <v>0</v>
      </c>
      <c r="G581" s="2">
        <v>0</v>
      </c>
      <c r="H581" s="2">
        <v>39.04</v>
      </c>
      <c r="I581" s="2">
        <v>1</v>
      </c>
      <c r="J581" s="2">
        <v>0.65100000000000002</v>
      </c>
      <c r="K581" s="2">
        <v>0</v>
      </c>
      <c r="L581" s="2">
        <v>0</v>
      </c>
      <c r="M581" s="2">
        <v>0</v>
      </c>
      <c r="N581" s="2">
        <v>18.28</v>
      </c>
      <c r="O581" s="2">
        <v>1</v>
      </c>
      <c r="P581" s="2">
        <v>0.30499999999999999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60</v>
      </c>
      <c r="AA581" s="2">
        <v>1</v>
      </c>
      <c r="AB581" s="2">
        <v>1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</row>
    <row r="582" spans="1:34" x14ac:dyDescent="0.35">
      <c r="A582" s="2" t="s">
        <v>130</v>
      </c>
      <c r="B582" s="2">
        <v>71872</v>
      </c>
      <c r="C582" s="2">
        <v>1</v>
      </c>
      <c r="D582" s="2" t="s">
        <v>1841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12.557</v>
      </c>
      <c r="L582" s="2">
        <v>12</v>
      </c>
      <c r="M582" s="2">
        <v>0.20899999999999999</v>
      </c>
      <c r="N582" s="2">
        <v>5.4720000000000004</v>
      </c>
      <c r="O582" s="2">
        <v>8</v>
      </c>
      <c r="P582" s="2">
        <v>9.0999999999999998E-2</v>
      </c>
      <c r="Q582" s="2">
        <v>10.718</v>
      </c>
      <c r="R582" s="2">
        <v>13</v>
      </c>
      <c r="S582" s="2">
        <v>0.17899999999999999</v>
      </c>
      <c r="T582" s="2">
        <v>3.96</v>
      </c>
      <c r="U582" s="2">
        <v>2</v>
      </c>
      <c r="V582" s="2">
        <v>6.6000000000000003E-2</v>
      </c>
      <c r="W582" s="2">
        <v>24.558</v>
      </c>
      <c r="X582" s="2">
        <v>2</v>
      </c>
      <c r="Y582" s="2">
        <v>0.40899999999999997</v>
      </c>
      <c r="Z582" s="2">
        <v>9.9570000000000007</v>
      </c>
      <c r="AA582" s="2">
        <v>4</v>
      </c>
      <c r="AB582" s="2">
        <v>0.16600000000000001</v>
      </c>
      <c r="AC582" s="2">
        <v>14.837999999999999</v>
      </c>
      <c r="AD582" s="2">
        <v>2</v>
      </c>
      <c r="AE582" s="2">
        <v>0.247</v>
      </c>
      <c r="AF582" s="2">
        <v>0</v>
      </c>
      <c r="AG582" s="2">
        <v>0</v>
      </c>
      <c r="AH582" s="2">
        <v>0</v>
      </c>
    </row>
    <row r="583" spans="1:34" x14ac:dyDescent="0.35">
      <c r="A583" s="2" t="s">
        <v>130</v>
      </c>
      <c r="B583" s="2">
        <v>71872</v>
      </c>
      <c r="C583" s="2">
        <v>2</v>
      </c>
      <c r="D583" s="2" t="s">
        <v>1638</v>
      </c>
      <c r="E583" s="2">
        <v>2.04</v>
      </c>
      <c r="F583" s="2">
        <v>3</v>
      </c>
      <c r="G583" s="2">
        <v>3.4000000000000002E-2</v>
      </c>
      <c r="H583" s="2">
        <v>0</v>
      </c>
      <c r="I583" s="2">
        <v>0</v>
      </c>
      <c r="J583" s="2">
        <v>0</v>
      </c>
      <c r="K583" s="2">
        <v>22.998000000000001</v>
      </c>
      <c r="L583" s="2">
        <v>10</v>
      </c>
      <c r="M583" s="2">
        <v>0.38300000000000001</v>
      </c>
      <c r="N583" s="2">
        <v>6.7130000000000001</v>
      </c>
      <c r="O583" s="2">
        <v>8</v>
      </c>
      <c r="P583" s="2">
        <v>0.112</v>
      </c>
      <c r="Q583" s="2">
        <v>8.3529999999999998</v>
      </c>
      <c r="R583" s="2">
        <v>15</v>
      </c>
      <c r="S583" s="2">
        <v>0.13900000000000001</v>
      </c>
      <c r="T583" s="2">
        <v>5.56</v>
      </c>
      <c r="U583" s="2">
        <v>2</v>
      </c>
      <c r="V583" s="2">
        <v>9.2999999999999999E-2</v>
      </c>
      <c r="W583" s="2">
        <v>0</v>
      </c>
      <c r="X583" s="2">
        <v>0</v>
      </c>
      <c r="Y583" s="2">
        <v>0</v>
      </c>
      <c r="Z583" s="2">
        <v>1.599</v>
      </c>
      <c r="AA583" s="2">
        <v>1</v>
      </c>
      <c r="AB583" s="2">
        <v>2.7E-2</v>
      </c>
      <c r="AC583" s="2">
        <v>42.439</v>
      </c>
      <c r="AD583" s="2">
        <v>2</v>
      </c>
      <c r="AE583" s="2">
        <v>0.70699999999999996</v>
      </c>
      <c r="AF583" s="2">
        <v>0</v>
      </c>
      <c r="AG583" s="2">
        <v>0</v>
      </c>
      <c r="AH583" s="2">
        <v>0</v>
      </c>
    </row>
    <row r="584" spans="1:34" x14ac:dyDescent="0.35">
      <c r="A584" s="2" t="s">
        <v>130</v>
      </c>
      <c r="B584" s="2">
        <v>71872</v>
      </c>
      <c r="C584" s="2">
        <v>3</v>
      </c>
      <c r="D584" s="2" t="s">
        <v>1637</v>
      </c>
      <c r="E584" s="2">
        <v>1.1200000000000001</v>
      </c>
      <c r="F584" s="2">
        <v>2</v>
      </c>
      <c r="G584" s="2">
        <v>1.9E-2</v>
      </c>
      <c r="H584" s="2">
        <v>0</v>
      </c>
      <c r="I584" s="2">
        <v>0</v>
      </c>
      <c r="J584" s="2">
        <v>0</v>
      </c>
      <c r="K584" s="2">
        <v>14.718</v>
      </c>
      <c r="L584" s="2">
        <v>5</v>
      </c>
      <c r="M584" s="2">
        <v>0.245</v>
      </c>
      <c r="N584" s="2">
        <v>10.911</v>
      </c>
      <c r="O584" s="2">
        <v>11</v>
      </c>
      <c r="P584" s="2">
        <v>0.182</v>
      </c>
      <c r="Q584" s="2">
        <v>13.077999999999999</v>
      </c>
      <c r="R584" s="2">
        <v>18</v>
      </c>
      <c r="S584" s="2">
        <v>0.218</v>
      </c>
      <c r="T584" s="2">
        <v>2.84</v>
      </c>
      <c r="U584" s="2">
        <v>1</v>
      </c>
      <c r="V584" s="2">
        <v>4.7E-2</v>
      </c>
      <c r="W584" s="2">
        <v>11.079000000000001</v>
      </c>
      <c r="X584" s="2">
        <v>1</v>
      </c>
      <c r="Y584" s="2">
        <v>0.185</v>
      </c>
      <c r="Z584" s="2">
        <v>7.5179999999999998</v>
      </c>
      <c r="AA584" s="2">
        <v>2</v>
      </c>
      <c r="AB584" s="2">
        <v>0.125</v>
      </c>
      <c r="AC584" s="2">
        <v>28.678000000000001</v>
      </c>
      <c r="AD584" s="2">
        <v>3</v>
      </c>
      <c r="AE584" s="2">
        <v>0.47799999999999998</v>
      </c>
      <c r="AF584" s="2">
        <v>0</v>
      </c>
      <c r="AG584" s="2">
        <v>0</v>
      </c>
      <c r="AH584" s="2">
        <v>0</v>
      </c>
    </row>
    <row r="585" spans="1:34" x14ac:dyDescent="0.35">
      <c r="A585" s="2" t="s">
        <v>130</v>
      </c>
      <c r="B585" s="2">
        <v>71872</v>
      </c>
      <c r="C585" s="2">
        <v>4</v>
      </c>
      <c r="D585" s="2" t="s">
        <v>1636</v>
      </c>
      <c r="E585" s="2">
        <v>1.2</v>
      </c>
      <c r="F585" s="2">
        <v>2</v>
      </c>
      <c r="G585" s="2">
        <v>0.02</v>
      </c>
      <c r="H585" s="2">
        <v>0</v>
      </c>
      <c r="I585" s="2">
        <v>0</v>
      </c>
      <c r="J585" s="2">
        <v>0</v>
      </c>
      <c r="K585" s="2">
        <v>7.4370000000000003</v>
      </c>
      <c r="L585" s="2">
        <v>9</v>
      </c>
      <c r="M585" s="2">
        <v>0.124</v>
      </c>
      <c r="N585" s="2">
        <v>5.5149999999999997</v>
      </c>
      <c r="O585" s="2">
        <v>7</v>
      </c>
      <c r="P585" s="2">
        <v>9.1999999999999998E-2</v>
      </c>
      <c r="Q585" s="2">
        <v>3.6779999999999999</v>
      </c>
      <c r="R585" s="2">
        <v>7</v>
      </c>
      <c r="S585" s="2">
        <v>6.0999999999999999E-2</v>
      </c>
      <c r="T585" s="2">
        <v>32.716000000000001</v>
      </c>
      <c r="U585" s="2">
        <v>5</v>
      </c>
      <c r="V585" s="2">
        <v>0.54500000000000004</v>
      </c>
      <c r="W585" s="2">
        <v>32.999000000000002</v>
      </c>
      <c r="X585" s="2">
        <v>2</v>
      </c>
      <c r="Y585" s="2">
        <v>0.55000000000000004</v>
      </c>
      <c r="Z585" s="2">
        <v>6.3579999999999997</v>
      </c>
      <c r="AA585" s="2">
        <v>2</v>
      </c>
      <c r="AB585" s="2">
        <v>0.106</v>
      </c>
      <c r="AC585" s="2">
        <v>6.2789999999999999</v>
      </c>
      <c r="AD585" s="2">
        <v>1</v>
      </c>
      <c r="AE585" s="2">
        <v>0.105</v>
      </c>
      <c r="AF585" s="2">
        <v>0</v>
      </c>
      <c r="AG585" s="2">
        <v>0</v>
      </c>
      <c r="AH585" s="2">
        <v>0</v>
      </c>
    </row>
    <row r="586" spans="1:34" x14ac:dyDescent="0.35">
      <c r="A586" s="2" t="s">
        <v>130</v>
      </c>
      <c r="B586" s="2">
        <v>71872</v>
      </c>
      <c r="C586" s="2">
        <v>5</v>
      </c>
      <c r="D586" s="2" t="s">
        <v>1635</v>
      </c>
      <c r="E586" s="2">
        <v>0.75900000000000001</v>
      </c>
      <c r="F586" s="2">
        <v>2</v>
      </c>
      <c r="G586" s="2">
        <v>1.2999999999999999E-2</v>
      </c>
      <c r="H586" s="2">
        <v>0</v>
      </c>
      <c r="I586" s="2">
        <v>0</v>
      </c>
      <c r="J586" s="2">
        <v>0</v>
      </c>
      <c r="K586" s="2">
        <v>14.278</v>
      </c>
      <c r="L586" s="2">
        <v>8</v>
      </c>
      <c r="M586" s="2">
        <v>0.23799999999999999</v>
      </c>
      <c r="N586" s="2">
        <v>14.988</v>
      </c>
      <c r="O586" s="2">
        <v>15</v>
      </c>
      <c r="P586" s="2">
        <v>0.25</v>
      </c>
      <c r="Q586" s="2">
        <v>8.7129999999999992</v>
      </c>
      <c r="R586" s="2">
        <v>14</v>
      </c>
      <c r="S586" s="2">
        <v>0.14499999999999999</v>
      </c>
      <c r="T586" s="2">
        <v>9.7200000000000006</v>
      </c>
      <c r="U586" s="2">
        <v>2</v>
      </c>
      <c r="V586" s="2">
        <v>0.16200000000000001</v>
      </c>
      <c r="W586" s="2">
        <v>20.318999999999999</v>
      </c>
      <c r="X586" s="2">
        <v>2</v>
      </c>
      <c r="Y586" s="2">
        <v>0.33900000000000002</v>
      </c>
      <c r="Z586" s="2">
        <v>12.077999999999999</v>
      </c>
      <c r="AA586" s="2">
        <v>2</v>
      </c>
      <c r="AB586" s="2">
        <v>0.20100000000000001</v>
      </c>
      <c r="AC586" s="2">
        <v>19.998999999999999</v>
      </c>
      <c r="AD586" s="2">
        <v>1</v>
      </c>
      <c r="AE586" s="2">
        <v>0.33300000000000002</v>
      </c>
      <c r="AF586" s="2">
        <v>0</v>
      </c>
      <c r="AG586" s="2">
        <v>0</v>
      </c>
      <c r="AH586" s="2">
        <v>0</v>
      </c>
    </row>
    <row r="587" spans="1:34" x14ac:dyDescent="0.35">
      <c r="A587" s="2" t="s">
        <v>130</v>
      </c>
      <c r="B587" s="2">
        <v>71872</v>
      </c>
      <c r="C587" s="2">
        <v>6</v>
      </c>
      <c r="D587" s="2" t="s">
        <v>1634</v>
      </c>
      <c r="E587" s="2">
        <v>0.48</v>
      </c>
      <c r="F587" s="2">
        <v>1</v>
      </c>
      <c r="G587" s="2">
        <v>8.0000000000000002E-3</v>
      </c>
      <c r="H587" s="2">
        <v>0</v>
      </c>
      <c r="I587" s="2">
        <v>0</v>
      </c>
      <c r="J587" s="2">
        <v>0</v>
      </c>
      <c r="K587" s="2">
        <v>30.119</v>
      </c>
      <c r="L587" s="2">
        <v>11</v>
      </c>
      <c r="M587" s="2">
        <v>0.502</v>
      </c>
      <c r="N587" s="2">
        <v>9.6690000000000005</v>
      </c>
      <c r="O587" s="2">
        <v>11</v>
      </c>
      <c r="P587" s="2">
        <v>0.161</v>
      </c>
      <c r="Q587" s="2">
        <v>5.8769999999999998</v>
      </c>
      <c r="R587" s="2">
        <v>11</v>
      </c>
      <c r="S587" s="2">
        <v>9.8000000000000004E-2</v>
      </c>
      <c r="T587" s="2">
        <v>2.319</v>
      </c>
      <c r="U587" s="2">
        <v>1</v>
      </c>
      <c r="V587" s="2">
        <v>3.9E-2</v>
      </c>
      <c r="W587" s="2">
        <v>52.079000000000001</v>
      </c>
      <c r="X587" s="2">
        <v>2</v>
      </c>
      <c r="Y587" s="2">
        <v>0.86799999999999999</v>
      </c>
      <c r="Z587" s="2">
        <v>7.9189999999999996</v>
      </c>
      <c r="AA587" s="2">
        <v>1</v>
      </c>
      <c r="AB587" s="2">
        <v>0.13200000000000001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</row>
    <row r="588" spans="1:34" x14ac:dyDescent="0.35">
      <c r="A588" s="2" t="s">
        <v>130</v>
      </c>
      <c r="B588" s="2">
        <v>71872</v>
      </c>
      <c r="C588" s="2">
        <v>7</v>
      </c>
      <c r="D588" s="2" t="s">
        <v>1633</v>
      </c>
      <c r="E588" s="2">
        <v>22.518999999999998</v>
      </c>
      <c r="F588" s="2">
        <v>3</v>
      </c>
      <c r="G588" s="2">
        <v>0.375</v>
      </c>
      <c r="H588" s="2">
        <v>0</v>
      </c>
      <c r="I588" s="2">
        <v>0</v>
      </c>
      <c r="J588" s="2">
        <v>0</v>
      </c>
      <c r="K588" s="2">
        <v>17</v>
      </c>
      <c r="L588" s="2">
        <v>3</v>
      </c>
      <c r="M588" s="2">
        <v>0.28299999999999997</v>
      </c>
      <c r="N588" s="2">
        <v>10.154999999999999</v>
      </c>
      <c r="O588" s="2">
        <v>6</v>
      </c>
      <c r="P588" s="2">
        <v>0.16900000000000001</v>
      </c>
      <c r="Q588" s="2">
        <v>3.3180000000000001</v>
      </c>
      <c r="R588" s="2">
        <v>7</v>
      </c>
      <c r="S588" s="2">
        <v>5.5E-2</v>
      </c>
      <c r="T588" s="2">
        <v>0</v>
      </c>
      <c r="U588" s="2">
        <v>0</v>
      </c>
      <c r="V588" s="2">
        <v>0</v>
      </c>
      <c r="W588" s="2">
        <v>60</v>
      </c>
      <c r="X588" s="2">
        <v>1</v>
      </c>
      <c r="Y588" s="2">
        <v>1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</row>
    <row r="589" spans="1:34" x14ac:dyDescent="0.35">
      <c r="A589" s="2" t="s">
        <v>130</v>
      </c>
      <c r="B589" s="2">
        <v>71872</v>
      </c>
      <c r="C589" s="2">
        <v>8</v>
      </c>
      <c r="D589" s="2" t="s">
        <v>1632</v>
      </c>
      <c r="E589" s="2">
        <v>5.8789999999999996</v>
      </c>
      <c r="F589" s="2">
        <v>4</v>
      </c>
      <c r="G589" s="2">
        <v>9.8000000000000004E-2</v>
      </c>
      <c r="H589" s="2">
        <v>0</v>
      </c>
      <c r="I589" s="2">
        <v>0</v>
      </c>
      <c r="J589" s="2">
        <v>0</v>
      </c>
      <c r="K589" s="2">
        <v>3.56</v>
      </c>
      <c r="L589" s="2">
        <v>2</v>
      </c>
      <c r="M589" s="2">
        <v>5.8999999999999997E-2</v>
      </c>
      <c r="N589" s="2">
        <v>18.076000000000001</v>
      </c>
      <c r="O589" s="2">
        <v>12</v>
      </c>
      <c r="P589" s="2">
        <v>0.30099999999999999</v>
      </c>
      <c r="Q589" s="2">
        <v>5.798</v>
      </c>
      <c r="R589" s="2">
        <v>11</v>
      </c>
      <c r="S589" s="2">
        <v>9.7000000000000003E-2</v>
      </c>
      <c r="T589" s="2">
        <v>0</v>
      </c>
      <c r="U589" s="2">
        <v>0</v>
      </c>
      <c r="V589" s="2">
        <v>0</v>
      </c>
      <c r="W589" s="2">
        <v>46.918999999999997</v>
      </c>
      <c r="X589" s="2">
        <v>2</v>
      </c>
      <c r="Y589" s="2">
        <v>0.78200000000000003</v>
      </c>
      <c r="Z589" s="2">
        <v>13.079000000000001</v>
      </c>
      <c r="AA589" s="2">
        <v>1</v>
      </c>
      <c r="AB589" s="2">
        <v>0.218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</row>
    <row r="590" spans="1:34" x14ac:dyDescent="0.35">
      <c r="A590" s="2" t="s">
        <v>130</v>
      </c>
      <c r="B590" s="2">
        <v>71872</v>
      </c>
      <c r="C590" s="2">
        <v>9</v>
      </c>
      <c r="D590" s="2" t="s">
        <v>1631</v>
      </c>
      <c r="E590" s="2">
        <v>2.6</v>
      </c>
      <c r="F590" s="2">
        <v>5</v>
      </c>
      <c r="G590" s="2">
        <v>4.2999999999999997E-2</v>
      </c>
      <c r="H590" s="2">
        <v>0</v>
      </c>
      <c r="I590" s="2">
        <v>0</v>
      </c>
      <c r="J590" s="2">
        <v>0</v>
      </c>
      <c r="K590" s="2">
        <v>10.119999999999999</v>
      </c>
      <c r="L590" s="2">
        <v>3</v>
      </c>
      <c r="M590" s="2">
        <v>0.16900000000000001</v>
      </c>
      <c r="N590" s="2">
        <v>12.552</v>
      </c>
      <c r="O590" s="2">
        <v>12</v>
      </c>
      <c r="P590" s="2">
        <v>0.20899999999999999</v>
      </c>
      <c r="Q590" s="2">
        <v>13.917999999999999</v>
      </c>
      <c r="R590" s="2">
        <v>18</v>
      </c>
      <c r="S590" s="2">
        <v>0.23200000000000001</v>
      </c>
      <c r="T590" s="2">
        <v>0</v>
      </c>
      <c r="U590" s="2">
        <v>0</v>
      </c>
      <c r="V590" s="2">
        <v>0</v>
      </c>
      <c r="W590" s="2">
        <v>34.158999999999999</v>
      </c>
      <c r="X590" s="2">
        <v>2</v>
      </c>
      <c r="Y590" s="2">
        <v>0.56899999999999995</v>
      </c>
      <c r="Z590" s="2">
        <v>9.4380000000000006</v>
      </c>
      <c r="AA590" s="2">
        <v>2</v>
      </c>
      <c r="AB590" s="2">
        <v>0.157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</row>
    <row r="591" spans="1:34" x14ac:dyDescent="0.35">
      <c r="A591" s="2" t="s">
        <v>130</v>
      </c>
      <c r="B591" s="2">
        <v>71872</v>
      </c>
      <c r="C591" s="2">
        <v>10</v>
      </c>
      <c r="D591" s="2" t="s">
        <v>1630</v>
      </c>
      <c r="E591" s="2">
        <v>3.24</v>
      </c>
      <c r="F591" s="2">
        <v>5</v>
      </c>
      <c r="G591" s="2">
        <v>5.3999999999999999E-2</v>
      </c>
      <c r="H591" s="2">
        <v>0</v>
      </c>
      <c r="I591" s="2">
        <v>0</v>
      </c>
      <c r="J591" s="2">
        <v>0</v>
      </c>
      <c r="K591" s="2">
        <v>7.6</v>
      </c>
      <c r="L591" s="2">
        <v>2</v>
      </c>
      <c r="M591" s="2">
        <v>0.127</v>
      </c>
      <c r="N591" s="2">
        <v>13.835000000000001</v>
      </c>
      <c r="O591" s="2">
        <v>10</v>
      </c>
      <c r="P591" s="2">
        <v>0.23100000000000001</v>
      </c>
      <c r="Q591" s="2">
        <v>12.997999999999999</v>
      </c>
      <c r="R591" s="2">
        <v>19</v>
      </c>
      <c r="S591" s="2">
        <v>0.217</v>
      </c>
      <c r="T591" s="2">
        <v>0</v>
      </c>
      <c r="U591" s="2">
        <v>0</v>
      </c>
      <c r="V591" s="2">
        <v>0</v>
      </c>
      <c r="W591" s="2">
        <v>30.318000000000001</v>
      </c>
      <c r="X591" s="2">
        <v>2</v>
      </c>
      <c r="Y591" s="2">
        <v>0.505</v>
      </c>
      <c r="Z591" s="2">
        <v>11.278</v>
      </c>
      <c r="AA591" s="2">
        <v>3</v>
      </c>
      <c r="AB591" s="2">
        <v>0.188</v>
      </c>
      <c r="AC591" s="2">
        <v>10.679</v>
      </c>
      <c r="AD591" s="2">
        <v>1</v>
      </c>
      <c r="AE591" s="2">
        <v>0.17799999999999999</v>
      </c>
      <c r="AF591" s="2">
        <v>0</v>
      </c>
      <c r="AG591" s="2">
        <v>0</v>
      </c>
      <c r="AH591" s="2">
        <v>0</v>
      </c>
    </row>
    <row r="592" spans="1:34" x14ac:dyDescent="0.35">
      <c r="A592" s="2" t="s">
        <v>130</v>
      </c>
      <c r="B592" s="2">
        <v>71872</v>
      </c>
      <c r="C592" s="2">
        <v>11</v>
      </c>
      <c r="D592" s="2" t="s">
        <v>1629</v>
      </c>
      <c r="E592" s="2">
        <v>1.72</v>
      </c>
      <c r="F592" s="2">
        <v>2</v>
      </c>
      <c r="G592" s="2">
        <v>2.9000000000000001E-2</v>
      </c>
      <c r="H592" s="2">
        <v>0</v>
      </c>
      <c r="I592" s="2">
        <v>0</v>
      </c>
      <c r="J592" s="2">
        <v>0</v>
      </c>
      <c r="K592" s="2">
        <v>25.4</v>
      </c>
      <c r="L592" s="2">
        <v>5</v>
      </c>
      <c r="M592" s="2">
        <v>0.42299999999999999</v>
      </c>
      <c r="N592" s="2">
        <v>7.1150000000000002</v>
      </c>
      <c r="O592" s="2">
        <v>6</v>
      </c>
      <c r="P592" s="2">
        <v>0.11899999999999999</v>
      </c>
      <c r="Q592" s="2">
        <v>7.758</v>
      </c>
      <c r="R592" s="2">
        <v>11</v>
      </c>
      <c r="S592" s="2">
        <v>0.129</v>
      </c>
      <c r="T592" s="2">
        <v>0</v>
      </c>
      <c r="U592" s="2">
        <v>0</v>
      </c>
      <c r="V592" s="2">
        <v>0</v>
      </c>
      <c r="W592" s="2">
        <v>40.718000000000004</v>
      </c>
      <c r="X592" s="2">
        <v>2</v>
      </c>
      <c r="Y592" s="2">
        <v>0.67900000000000005</v>
      </c>
      <c r="Z592" s="2">
        <v>19.277999999999999</v>
      </c>
      <c r="AA592" s="2">
        <v>3</v>
      </c>
      <c r="AB592" s="2">
        <v>0.32100000000000001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</row>
    <row r="593" spans="1:34" x14ac:dyDescent="0.35">
      <c r="A593" s="2" t="s">
        <v>130</v>
      </c>
      <c r="B593" s="2">
        <v>71872</v>
      </c>
      <c r="C593" s="2">
        <v>12</v>
      </c>
      <c r="D593" s="2" t="s">
        <v>1628</v>
      </c>
      <c r="E593" s="2">
        <v>1.68</v>
      </c>
      <c r="F593" s="2">
        <v>3</v>
      </c>
      <c r="G593" s="2">
        <v>2.8000000000000001E-2</v>
      </c>
      <c r="H593" s="2">
        <v>0</v>
      </c>
      <c r="I593" s="2">
        <v>0</v>
      </c>
      <c r="J593" s="2">
        <v>0</v>
      </c>
      <c r="K593" s="2">
        <v>7.1970000000000001</v>
      </c>
      <c r="L593" s="2">
        <v>3</v>
      </c>
      <c r="M593" s="2">
        <v>0.12</v>
      </c>
      <c r="N593" s="2">
        <v>13.278</v>
      </c>
      <c r="O593" s="2">
        <v>6</v>
      </c>
      <c r="P593" s="2">
        <v>0.221</v>
      </c>
      <c r="Q593" s="2">
        <v>4</v>
      </c>
      <c r="R593" s="2">
        <v>5</v>
      </c>
      <c r="S593" s="2">
        <v>6.7000000000000004E-2</v>
      </c>
      <c r="T593" s="2">
        <v>19.559000000000001</v>
      </c>
      <c r="U593" s="2">
        <v>3</v>
      </c>
      <c r="V593" s="2">
        <v>0.32600000000000001</v>
      </c>
      <c r="W593" s="2">
        <v>8.16</v>
      </c>
      <c r="X593" s="2">
        <v>1</v>
      </c>
      <c r="Y593" s="2">
        <v>0.13600000000000001</v>
      </c>
      <c r="Z593" s="2">
        <v>13.478</v>
      </c>
      <c r="AA593" s="2">
        <v>2</v>
      </c>
      <c r="AB593" s="2">
        <v>0.22500000000000001</v>
      </c>
      <c r="AC593" s="2">
        <v>13.359</v>
      </c>
      <c r="AD593" s="2">
        <v>1</v>
      </c>
      <c r="AE593" s="2">
        <v>0.223</v>
      </c>
      <c r="AF593" s="2">
        <v>0</v>
      </c>
      <c r="AG593" s="2">
        <v>0</v>
      </c>
      <c r="AH593" s="2">
        <v>0</v>
      </c>
    </row>
    <row r="594" spans="1:34" x14ac:dyDescent="0.35">
      <c r="A594" s="2" t="s">
        <v>130</v>
      </c>
      <c r="B594" s="2">
        <v>71872</v>
      </c>
      <c r="C594" s="2">
        <v>13</v>
      </c>
      <c r="D594" s="2" t="s">
        <v>1627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21.196000000000002</v>
      </c>
      <c r="L594" s="2">
        <v>6</v>
      </c>
      <c r="M594" s="2">
        <v>0.35299999999999998</v>
      </c>
      <c r="N594" s="2">
        <v>0</v>
      </c>
      <c r="O594" s="2">
        <v>0</v>
      </c>
      <c r="P594" s="2">
        <v>0</v>
      </c>
      <c r="Q594" s="2">
        <v>0.4</v>
      </c>
      <c r="R594" s="2">
        <v>1</v>
      </c>
      <c r="S594" s="2">
        <v>7.0000000000000001E-3</v>
      </c>
      <c r="T594" s="2">
        <v>31.475000000000001</v>
      </c>
      <c r="U594" s="2">
        <v>5</v>
      </c>
      <c r="V594" s="2">
        <v>0.52500000000000002</v>
      </c>
      <c r="W594" s="2">
        <v>60</v>
      </c>
      <c r="X594" s="2">
        <v>1</v>
      </c>
      <c r="Y594" s="2">
        <v>1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</row>
    <row r="595" spans="1:34" x14ac:dyDescent="0.35">
      <c r="A595" s="2" t="s">
        <v>130</v>
      </c>
      <c r="B595" s="2">
        <v>71872</v>
      </c>
      <c r="C595" s="2">
        <v>14</v>
      </c>
      <c r="D595" s="2" t="s">
        <v>1626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25.196999999999999</v>
      </c>
      <c r="L595" s="2">
        <v>7</v>
      </c>
      <c r="M595" s="2">
        <v>0.42</v>
      </c>
      <c r="N595" s="2">
        <v>6.5579999999999998</v>
      </c>
      <c r="O595" s="2">
        <v>4</v>
      </c>
      <c r="P595" s="2">
        <v>0.109</v>
      </c>
      <c r="Q595" s="2">
        <v>1.1200000000000001</v>
      </c>
      <c r="R595" s="2">
        <v>2</v>
      </c>
      <c r="S595" s="2">
        <v>1.9E-2</v>
      </c>
      <c r="T595" s="2">
        <v>14.958</v>
      </c>
      <c r="U595" s="2">
        <v>3</v>
      </c>
      <c r="V595" s="2">
        <v>0.249</v>
      </c>
      <c r="W595" s="2">
        <v>6.399</v>
      </c>
      <c r="X595" s="2">
        <v>1</v>
      </c>
      <c r="Y595" s="2">
        <v>0.107</v>
      </c>
      <c r="Z595" s="2">
        <v>26.439</v>
      </c>
      <c r="AA595" s="2">
        <v>1</v>
      </c>
      <c r="AB595" s="2">
        <v>0.441</v>
      </c>
      <c r="AC595" s="2">
        <v>14.2</v>
      </c>
      <c r="AD595" s="2">
        <v>1</v>
      </c>
      <c r="AE595" s="2">
        <v>0.23699999999999999</v>
      </c>
      <c r="AF595" s="2">
        <v>0</v>
      </c>
      <c r="AG595" s="2">
        <v>0</v>
      </c>
      <c r="AH595" s="2">
        <v>0</v>
      </c>
    </row>
    <row r="596" spans="1:34" x14ac:dyDescent="0.35">
      <c r="A596" s="2" t="s">
        <v>130</v>
      </c>
      <c r="B596" s="2">
        <v>71872</v>
      </c>
      <c r="C596" s="2">
        <v>15</v>
      </c>
      <c r="D596" s="2" t="s">
        <v>1625</v>
      </c>
      <c r="E596" s="2">
        <v>20.52</v>
      </c>
      <c r="F596" s="2">
        <v>3</v>
      </c>
      <c r="G596" s="2">
        <v>0.34200000000000003</v>
      </c>
      <c r="H596" s="2">
        <v>0</v>
      </c>
      <c r="I596" s="2">
        <v>0</v>
      </c>
      <c r="J596" s="2">
        <v>0</v>
      </c>
      <c r="K596" s="2">
        <v>8.36</v>
      </c>
      <c r="L596" s="2">
        <v>2</v>
      </c>
      <c r="M596" s="2">
        <v>0.13900000000000001</v>
      </c>
      <c r="N596" s="2">
        <v>7.9160000000000004</v>
      </c>
      <c r="O596" s="2">
        <v>4</v>
      </c>
      <c r="P596" s="2">
        <v>0.13200000000000001</v>
      </c>
      <c r="Q596" s="2">
        <v>5.4390000000000001</v>
      </c>
      <c r="R596" s="2">
        <v>8</v>
      </c>
      <c r="S596" s="2">
        <v>9.0999999999999998E-2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52.039000000000001</v>
      </c>
      <c r="AA596" s="2">
        <v>1</v>
      </c>
      <c r="AB596" s="2">
        <v>0.86699999999999999</v>
      </c>
      <c r="AC596" s="2">
        <v>3.5590000000000002</v>
      </c>
      <c r="AD596" s="2">
        <v>1</v>
      </c>
      <c r="AE596" s="2">
        <v>5.8999999999999997E-2</v>
      </c>
      <c r="AF596" s="2">
        <v>0</v>
      </c>
      <c r="AG596" s="2">
        <v>0</v>
      </c>
      <c r="AH596" s="2">
        <v>0</v>
      </c>
    </row>
    <row r="597" spans="1:34" x14ac:dyDescent="0.35">
      <c r="A597" s="2" t="s">
        <v>130</v>
      </c>
      <c r="B597" s="2">
        <v>71872</v>
      </c>
      <c r="C597" s="2">
        <v>16</v>
      </c>
      <c r="D597" s="2" t="s">
        <v>1624</v>
      </c>
      <c r="E597" s="2">
        <v>31.44</v>
      </c>
      <c r="F597" s="2">
        <v>3</v>
      </c>
      <c r="G597" s="2">
        <v>0.52400000000000002</v>
      </c>
      <c r="H597" s="2">
        <v>0</v>
      </c>
      <c r="I597" s="2">
        <v>0</v>
      </c>
      <c r="J597" s="2">
        <v>0</v>
      </c>
      <c r="K597" s="2">
        <v>6.5990000000000002</v>
      </c>
      <c r="L597" s="2">
        <v>1</v>
      </c>
      <c r="M597" s="2">
        <v>0.11</v>
      </c>
      <c r="N597" s="2">
        <v>8.6780000000000008</v>
      </c>
      <c r="O597" s="2">
        <v>4</v>
      </c>
      <c r="P597" s="2">
        <v>0.14499999999999999</v>
      </c>
      <c r="Q597" s="2">
        <v>2.68</v>
      </c>
      <c r="R597" s="2">
        <v>3</v>
      </c>
      <c r="S597" s="2">
        <v>4.4999999999999998E-2</v>
      </c>
      <c r="T597" s="2">
        <v>3.12</v>
      </c>
      <c r="U597" s="2">
        <v>1</v>
      </c>
      <c r="V597" s="2">
        <v>5.1999999999999998E-2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54.52</v>
      </c>
      <c r="AD597" s="2">
        <v>1</v>
      </c>
      <c r="AE597" s="2">
        <v>0.90900000000000003</v>
      </c>
      <c r="AF597" s="2">
        <v>0</v>
      </c>
      <c r="AG597" s="2">
        <v>0</v>
      </c>
      <c r="AH597" s="2">
        <v>0</v>
      </c>
    </row>
    <row r="598" spans="1:34" x14ac:dyDescent="0.35">
      <c r="A598" s="2" t="s">
        <v>130</v>
      </c>
      <c r="B598" s="2">
        <v>71872</v>
      </c>
      <c r="C598" s="2">
        <v>17</v>
      </c>
      <c r="D598" s="2" t="s">
        <v>1623</v>
      </c>
      <c r="E598" s="2">
        <v>0.48</v>
      </c>
      <c r="F598" s="2">
        <v>1</v>
      </c>
      <c r="G598" s="2">
        <v>8.0000000000000002E-3</v>
      </c>
      <c r="H598" s="2">
        <v>25.4</v>
      </c>
      <c r="I598" s="2">
        <v>1</v>
      </c>
      <c r="J598" s="2">
        <v>0.42299999999999999</v>
      </c>
      <c r="K598" s="2">
        <v>1.96</v>
      </c>
      <c r="L598" s="2">
        <v>3</v>
      </c>
      <c r="M598" s="2">
        <v>3.3000000000000002E-2</v>
      </c>
      <c r="N598" s="2">
        <v>4.5190000000000001</v>
      </c>
      <c r="O598" s="2">
        <v>4</v>
      </c>
      <c r="P598" s="2">
        <v>7.4999999999999997E-2</v>
      </c>
      <c r="Q598" s="2">
        <v>4</v>
      </c>
      <c r="R598" s="2">
        <v>5</v>
      </c>
      <c r="S598" s="2">
        <v>6.7000000000000004E-2</v>
      </c>
      <c r="T598" s="2">
        <v>9.84</v>
      </c>
      <c r="U598" s="2">
        <v>1</v>
      </c>
      <c r="V598" s="2">
        <v>0.16400000000000001</v>
      </c>
      <c r="W598" s="2">
        <v>31.52</v>
      </c>
      <c r="X598" s="2">
        <v>1</v>
      </c>
      <c r="Y598" s="2">
        <v>0.52500000000000002</v>
      </c>
      <c r="Z598" s="2">
        <v>6.0389999999999997</v>
      </c>
      <c r="AA598" s="2">
        <v>1</v>
      </c>
      <c r="AB598" s="2">
        <v>0.10100000000000001</v>
      </c>
      <c r="AC598" s="2">
        <v>10.519</v>
      </c>
      <c r="AD598" s="2">
        <v>1</v>
      </c>
      <c r="AE598" s="2">
        <v>0.17499999999999999</v>
      </c>
      <c r="AF598" s="2">
        <v>0</v>
      </c>
      <c r="AG598" s="2">
        <v>0</v>
      </c>
      <c r="AH598" s="2">
        <v>0</v>
      </c>
    </row>
    <row r="599" spans="1:34" x14ac:dyDescent="0.35">
      <c r="A599" s="2" t="s">
        <v>130</v>
      </c>
      <c r="B599" s="2">
        <v>71872</v>
      </c>
      <c r="C599" s="2">
        <v>18</v>
      </c>
      <c r="D599" s="2" t="s">
        <v>1622</v>
      </c>
      <c r="E599" s="2">
        <v>0</v>
      </c>
      <c r="F599" s="2">
        <v>0</v>
      </c>
      <c r="G599" s="2">
        <v>0</v>
      </c>
      <c r="H599" s="2">
        <v>40.08</v>
      </c>
      <c r="I599" s="2">
        <v>3</v>
      </c>
      <c r="J599" s="2">
        <v>0.66800000000000004</v>
      </c>
      <c r="K599" s="2">
        <v>0</v>
      </c>
      <c r="L599" s="2">
        <v>0</v>
      </c>
      <c r="M599" s="2">
        <v>0</v>
      </c>
      <c r="N599" s="2">
        <v>7.5979999999999999</v>
      </c>
      <c r="O599" s="2">
        <v>4</v>
      </c>
      <c r="P599" s="2">
        <v>0.127</v>
      </c>
      <c r="Q599" s="2">
        <v>3.08</v>
      </c>
      <c r="R599" s="2">
        <v>4</v>
      </c>
      <c r="S599" s="2">
        <v>5.0999999999999997E-2</v>
      </c>
      <c r="T599" s="2">
        <v>0</v>
      </c>
      <c r="U599" s="2">
        <v>0</v>
      </c>
      <c r="V599" s="2">
        <v>0</v>
      </c>
      <c r="W599" s="2">
        <v>46.279000000000003</v>
      </c>
      <c r="X599" s="2">
        <v>1</v>
      </c>
      <c r="Y599" s="2">
        <v>0.77100000000000002</v>
      </c>
      <c r="Z599" s="2">
        <v>7.1589999999999998</v>
      </c>
      <c r="AA599" s="2">
        <v>1</v>
      </c>
      <c r="AB599" s="2">
        <v>0.11899999999999999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</row>
    <row r="600" spans="1:34" x14ac:dyDescent="0.35">
      <c r="A600" s="2" t="s">
        <v>130</v>
      </c>
      <c r="B600" s="2">
        <v>71872</v>
      </c>
      <c r="C600" s="2">
        <v>19</v>
      </c>
      <c r="D600" s="2" t="s">
        <v>1621</v>
      </c>
      <c r="E600" s="2">
        <v>0</v>
      </c>
      <c r="F600" s="2">
        <v>0</v>
      </c>
      <c r="G600" s="2">
        <v>0</v>
      </c>
      <c r="H600" s="2">
        <v>0.68</v>
      </c>
      <c r="I600" s="2">
        <v>1</v>
      </c>
      <c r="J600" s="2">
        <v>1.0999999999999999E-2</v>
      </c>
      <c r="K600" s="2">
        <v>2.0390000000000001</v>
      </c>
      <c r="L600" s="2">
        <v>2</v>
      </c>
      <c r="M600" s="2">
        <v>3.4000000000000002E-2</v>
      </c>
      <c r="N600" s="2">
        <v>11.717000000000001</v>
      </c>
      <c r="O600" s="2">
        <v>6</v>
      </c>
      <c r="P600" s="2">
        <v>0.19500000000000001</v>
      </c>
      <c r="Q600" s="2">
        <v>4.5190000000000001</v>
      </c>
      <c r="R600" s="2">
        <v>5</v>
      </c>
      <c r="S600" s="2">
        <v>7.4999999999999997E-2</v>
      </c>
      <c r="T600" s="2">
        <v>27.76</v>
      </c>
      <c r="U600" s="2">
        <v>1</v>
      </c>
      <c r="V600" s="2">
        <v>0.46300000000000002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24.959</v>
      </c>
      <c r="AD600" s="2">
        <v>1</v>
      </c>
      <c r="AE600" s="2">
        <v>0.41599999999999998</v>
      </c>
      <c r="AF600" s="2">
        <v>0</v>
      </c>
      <c r="AG600" s="2">
        <v>0</v>
      </c>
      <c r="AH600" s="2">
        <v>0</v>
      </c>
    </row>
    <row r="601" spans="1:34" x14ac:dyDescent="0.35">
      <c r="A601" s="2" t="s">
        <v>130</v>
      </c>
      <c r="B601" s="2">
        <v>71872</v>
      </c>
      <c r="C601" s="2">
        <v>20</v>
      </c>
      <c r="D601" s="2" t="s">
        <v>1620</v>
      </c>
      <c r="E601" s="2">
        <v>1.44</v>
      </c>
      <c r="F601" s="2">
        <v>1</v>
      </c>
      <c r="G601" s="2">
        <v>2.4E-2</v>
      </c>
      <c r="H601" s="2">
        <v>0</v>
      </c>
      <c r="I601" s="2">
        <v>0</v>
      </c>
      <c r="J601" s="2">
        <v>0</v>
      </c>
      <c r="K601" s="2">
        <v>5.5970000000000004</v>
      </c>
      <c r="L601" s="2">
        <v>5</v>
      </c>
      <c r="M601" s="2">
        <v>9.2999999999999999E-2</v>
      </c>
      <c r="N601" s="2">
        <v>8.0359999999999996</v>
      </c>
      <c r="O601" s="2">
        <v>7</v>
      </c>
      <c r="P601" s="2">
        <v>0.13400000000000001</v>
      </c>
      <c r="Q601" s="2">
        <v>4.1980000000000004</v>
      </c>
      <c r="R601" s="2">
        <v>6</v>
      </c>
      <c r="S601" s="2">
        <v>7.0000000000000007E-2</v>
      </c>
      <c r="T601" s="2">
        <v>31.998999999999999</v>
      </c>
      <c r="U601" s="2">
        <v>4</v>
      </c>
      <c r="V601" s="2">
        <v>0.53300000000000003</v>
      </c>
      <c r="W601" s="2">
        <v>0</v>
      </c>
      <c r="X601" s="2">
        <v>0</v>
      </c>
      <c r="Y601" s="2">
        <v>0</v>
      </c>
      <c r="Z601" s="2">
        <v>14.039</v>
      </c>
      <c r="AA601" s="2">
        <v>1</v>
      </c>
      <c r="AB601" s="2">
        <v>0.23400000000000001</v>
      </c>
      <c r="AC601" s="2">
        <v>5.4790000000000001</v>
      </c>
      <c r="AD601" s="2">
        <v>1</v>
      </c>
      <c r="AE601" s="2">
        <v>9.0999999999999998E-2</v>
      </c>
      <c r="AF601" s="2">
        <v>0</v>
      </c>
      <c r="AG601" s="2">
        <v>0</v>
      </c>
      <c r="AH601" s="2">
        <v>0</v>
      </c>
    </row>
    <row r="602" spans="1:34" x14ac:dyDescent="0.35">
      <c r="A602" s="2" t="s">
        <v>131</v>
      </c>
      <c r="B602" s="2" t="s">
        <v>50</v>
      </c>
      <c r="C602" s="2">
        <v>1</v>
      </c>
      <c r="D602" s="2" t="s">
        <v>1598</v>
      </c>
      <c r="E602" s="2">
        <v>0</v>
      </c>
      <c r="F602" s="2">
        <v>0</v>
      </c>
      <c r="G602" s="2">
        <v>0</v>
      </c>
      <c r="H602" s="2">
        <v>2.3199999999999998</v>
      </c>
      <c r="I602" s="2">
        <v>4</v>
      </c>
      <c r="J602" s="2">
        <v>3.9E-2</v>
      </c>
      <c r="K602" s="2">
        <v>6.5579999999999998</v>
      </c>
      <c r="L602" s="2">
        <v>5</v>
      </c>
      <c r="M602" s="2">
        <v>0.109</v>
      </c>
      <c r="N602" s="2">
        <v>9.8780000000000001</v>
      </c>
      <c r="O602" s="2">
        <v>13</v>
      </c>
      <c r="P602" s="2">
        <v>0.16500000000000001</v>
      </c>
      <c r="Q602" s="2">
        <v>30.759</v>
      </c>
      <c r="R602" s="2">
        <v>1</v>
      </c>
      <c r="S602" s="2">
        <v>0.51300000000000001</v>
      </c>
      <c r="T602" s="2">
        <v>14.199</v>
      </c>
      <c r="U602" s="2">
        <v>1</v>
      </c>
      <c r="V602" s="2">
        <v>0.23699999999999999</v>
      </c>
      <c r="W602" s="2">
        <v>10.319000000000001</v>
      </c>
      <c r="X602" s="2">
        <v>2</v>
      </c>
      <c r="Y602" s="2">
        <v>0.17199999999999999</v>
      </c>
      <c r="Z602" s="2">
        <v>4.7190000000000003</v>
      </c>
      <c r="AA602" s="2">
        <v>1</v>
      </c>
      <c r="AB602" s="2">
        <v>7.9000000000000001E-2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</row>
    <row r="603" spans="1:34" x14ac:dyDescent="0.35">
      <c r="A603" s="2" t="s">
        <v>131</v>
      </c>
      <c r="B603" s="2" t="s">
        <v>50</v>
      </c>
      <c r="C603" s="2">
        <v>2</v>
      </c>
      <c r="D603" s="2" t="s">
        <v>1597</v>
      </c>
      <c r="E603" s="2">
        <v>1.28</v>
      </c>
      <c r="F603" s="2">
        <v>2</v>
      </c>
      <c r="G603" s="2">
        <v>2.1000000000000001E-2</v>
      </c>
      <c r="H603" s="2">
        <v>2.08</v>
      </c>
      <c r="I603" s="2">
        <v>2</v>
      </c>
      <c r="J603" s="2">
        <v>3.5000000000000003E-2</v>
      </c>
      <c r="K603" s="2">
        <v>22.875</v>
      </c>
      <c r="L603" s="2">
        <v>12</v>
      </c>
      <c r="M603" s="2">
        <v>0.38100000000000001</v>
      </c>
      <c r="N603" s="2">
        <v>19.074999999999999</v>
      </c>
      <c r="O603" s="2">
        <v>11</v>
      </c>
      <c r="P603" s="2">
        <v>0.318</v>
      </c>
      <c r="Q603" s="2">
        <v>12.718999999999999</v>
      </c>
      <c r="R603" s="2">
        <v>1</v>
      </c>
      <c r="S603" s="2">
        <v>0.21199999999999999</v>
      </c>
      <c r="T603" s="2">
        <v>11.999000000000001</v>
      </c>
      <c r="U603" s="2">
        <v>2</v>
      </c>
      <c r="V603" s="2">
        <v>0.2</v>
      </c>
      <c r="W603" s="2">
        <v>15.237</v>
      </c>
      <c r="X603" s="2">
        <v>3</v>
      </c>
      <c r="Y603" s="2">
        <v>0.254</v>
      </c>
      <c r="Z603" s="2">
        <v>20.038</v>
      </c>
      <c r="AA603" s="2">
        <v>2</v>
      </c>
      <c r="AB603" s="2">
        <v>0.33400000000000002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</row>
    <row r="604" spans="1:34" x14ac:dyDescent="0.35">
      <c r="A604" s="2" t="s">
        <v>131</v>
      </c>
      <c r="B604" s="2" t="s">
        <v>50</v>
      </c>
      <c r="C604" s="2">
        <v>3</v>
      </c>
      <c r="D604" s="2" t="s">
        <v>1596</v>
      </c>
      <c r="E604" s="2">
        <v>0.56000000000000005</v>
      </c>
      <c r="F604" s="2">
        <v>1</v>
      </c>
      <c r="G604" s="2">
        <v>8.9999999999999993E-3</v>
      </c>
      <c r="H604" s="2">
        <v>1.1200000000000001</v>
      </c>
      <c r="I604" s="2">
        <v>2</v>
      </c>
      <c r="J604" s="2">
        <v>1.9E-2</v>
      </c>
      <c r="K604" s="2">
        <v>26.158999999999999</v>
      </c>
      <c r="L604" s="2">
        <v>10</v>
      </c>
      <c r="M604" s="2">
        <v>0.436</v>
      </c>
      <c r="N604" s="2">
        <v>11.397</v>
      </c>
      <c r="O604" s="2">
        <v>11</v>
      </c>
      <c r="P604" s="2">
        <v>0.19</v>
      </c>
      <c r="Q604" s="2">
        <v>14.558999999999999</v>
      </c>
      <c r="R604" s="2">
        <v>2</v>
      </c>
      <c r="S604" s="2">
        <v>0.24299999999999999</v>
      </c>
      <c r="T604" s="2">
        <v>16.277000000000001</v>
      </c>
      <c r="U604" s="2">
        <v>3</v>
      </c>
      <c r="V604" s="2">
        <v>0.27100000000000002</v>
      </c>
      <c r="W604" s="2">
        <v>20.077999999999999</v>
      </c>
      <c r="X604" s="2">
        <v>2</v>
      </c>
      <c r="Y604" s="2">
        <v>0.33500000000000002</v>
      </c>
      <c r="Z604" s="2">
        <v>9.0790000000000006</v>
      </c>
      <c r="AA604" s="2">
        <v>1</v>
      </c>
      <c r="AB604" s="2">
        <v>0.151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</row>
    <row r="605" spans="1:34" x14ac:dyDescent="0.35">
      <c r="A605" s="2" t="s">
        <v>131</v>
      </c>
      <c r="B605" s="2" t="s">
        <v>50</v>
      </c>
      <c r="C605" s="2">
        <v>4</v>
      </c>
      <c r="D605" s="2" t="s">
        <v>1595</v>
      </c>
      <c r="E605" s="2">
        <v>3.9590000000000001</v>
      </c>
      <c r="F605" s="2">
        <v>4</v>
      </c>
      <c r="G605" s="2">
        <v>6.6000000000000003E-2</v>
      </c>
      <c r="H605" s="2">
        <v>0</v>
      </c>
      <c r="I605" s="2">
        <v>0</v>
      </c>
      <c r="J605" s="2">
        <v>0</v>
      </c>
      <c r="K605" s="2">
        <v>16.116</v>
      </c>
      <c r="L605" s="2">
        <v>9</v>
      </c>
      <c r="M605" s="2">
        <v>0.26900000000000002</v>
      </c>
      <c r="N605" s="2">
        <v>18.234999999999999</v>
      </c>
      <c r="O605" s="2">
        <v>14</v>
      </c>
      <c r="P605" s="2">
        <v>0.30399999999999999</v>
      </c>
      <c r="Q605" s="2">
        <v>22.559000000000001</v>
      </c>
      <c r="R605" s="2">
        <v>2</v>
      </c>
      <c r="S605" s="2">
        <v>0.376</v>
      </c>
      <c r="T605" s="2">
        <v>15.997999999999999</v>
      </c>
      <c r="U605" s="2">
        <v>2</v>
      </c>
      <c r="V605" s="2">
        <v>0.26700000000000002</v>
      </c>
      <c r="W605" s="2">
        <v>17.038</v>
      </c>
      <c r="X605" s="2">
        <v>2</v>
      </c>
      <c r="Y605" s="2">
        <v>0.28399999999999997</v>
      </c>
      <c r="Z605" s="2">
        <v>4.399</v>
      </c>
      <c r="AA605" s="2">
        <v>1</v>
      </c>
      <c r="AB605" s="2">
        <v>7.2999999999999995E-2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</row>
    <row r="606" spans="1:34" x14ac:dyDescent="0.35">
      <c r="A606" s="2" t="s">
        <v>131</v>
      </c>
      <c r="B606" s="2" t="s">
        <v>50</v>
      </c>
      <c r="C606" s="2">
        <v>5</v>
      </c>
      <c r="D606" s="2" t="s">
        <v>1594</v>
      </c>
      <c r="E606" s="2">
        <v>6.28</v>
      </c>
      <c r="F606" s="2">
        <v>4</v>
      </c>
      <c r="G606" s="2">
        <v>0.105</v>
      </c>
      <c r="H606" s="2">
        <v>0</v>
      </c>
      <c r="I606" s="2">
        <v>0</v>
      </c>
      <c r="J606" s="2">
        <v>0</v>
      </c>
      <c r="K606" s="2">
        <v>16.198</v>
      </c>
      <c r="L606" s="2">
        <v>9</v>
      </c>
      <c r="M606" s="2">
        <v>0.27</v>
      </c>
      <c r="N606" s="2">
        <v>19.035</v>
      </c>
      <c r="O606" s="2">
        <v>17</v>
      </c>
      <c r="P606" s="2">
        <v>0.317</v>
      </c>
      <c r="Q606" s="2">
        <v>5.9580000000000002</v>
      </c>
      <c r="R606" s="2">
        <v>2</v>
      </c>
      <c r="S606" s="2">
        <v>9.9000000000000005E-2</v>
      </c>
      <c r="T606" s="2">
        <v>12.477</v>
      </c>
      <c r="U606" s="2">
        <v>4</v>
      </c>
      <c r="V606" s="2">
        <v>0.20799999999999999</v>
      </c>
      <c r="W606" s="2">
        <v>15.715999999999999</v>
      </c>
      <c r="X606" s="2">
        <v>4</v>
      </c>
      <c r="Y606" s="2">
        <v>0.26200000000000001</v>
      </c>
      <c r="Z606" s="2">
        <v>25.838000000000001</v>
      </c>
      <c r="AA606" s="2">
        <v>2</v>
      </c>
      <c r="AB606" s="2">
        <v>0.43099999999999999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</row>
    <row r="607" spans="1:34" x14ac:dyDescent="0.35">
      <c r="A607" s="2" t="s">
        <v>131</v>
      </c>
      <c r="B607" s="2" t="s">
        <v>50</v>
      </c>
      <c r="C607" s="2">
        <v>6</v>
      </c>
      <c r="D607" s="2" t="s">
        <v>1593</v>
      </c>
      <c r="E607" s="2">
        <v>8.1189999999999998</v>
      </c>
      <c r="F607" s="2">
        <v>5</v>
      </c>
      <c r="G607" s="2">
        <v>0.13500000000000001</v>
      </c>
      <c r="H607" s="2">
        <v>0</v>
      </c>
      <c r="I607" s="2">
        <v>0</v>
      </c>
      <c r="J607" s="2">
        <v>0</v>
      </c>
      <c r="K607" s="2">
        <v>19.236999999999998</v>
      </c>
      <c r="L607" s="2">
        <v>9</v>
      </c>
      <c r="M607" s="2">
        <v>0.32100000000000001</v>
      </c>
      <c r="N607" s="2">
        <v>11.159000000000001</v>
      </c>
      <c r="O607" s="2">
        <v>11</v>
      </c>
      <c r="P607" s="2">
        <v>0.186</v>
      </c>
      <c r="Q607" s="2">
        <v>17.478999999999999</v>
      </c>
      <c r="R607" s="2">
        <v>2</v>
      </c>
      <c r="S607" s="2">
        <v>0.29099999999999998</v>
      </c>
      <c r="T607" s="2">
        <v>25.196999999999999</v>
      </c>
      <c r="U607" s="2">
        <v>3</v>
      </c>
      <c r="V607" s="2">
        <v>0.42</v>
      </c>
      <c r="W607" s="2">
        <v>7.8380000000000001</v>
      </c>
      <c r="X607" s="2">
        <v>2</v>
      </c>
      <c r="Y607" s="2">
        <v>0.13100000000000001</v>
      </c>
      <c r="Z607" s="2">
        <v>9.4789999999999992</v>
      </c>
      <c r="AA607" s="2">
        <v>1</v>
      </c>
      <c r="AB607" s="2">
        <v>0.158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</row>
    <row r="608" spans="1:34" x14ac:dyDescent="0.35">
      <c r="A608" s="2" t="s">
        <v>131</v>
      </c>
      <c r="B608" s="2" t="s">
        <v>50</v>
      </c>
      <c r="C608" s="2">
        <v>7</v>
      </c>
      <c r="D608" s="2" t="s">
        <v>1592</v>
      </c>
      <c r="E608" s="2">
        <v>6.3179999999999996</v>
      </c>
      <c r="F608" s="2">
        <v>7</v>
      </c>
      <c r="G608" s="2">
        <v>0.105</v>
      </c>
      <c r="H608" s="2">
        <v>0</v>
      </c>
      <c r="I608" s="2">
        <v>0</v>
      </c>
      <c r="J608" s="2">
        <v>0</v>
      </c>
      <c r="K608" s="2">
        <v>16.238</v>
      </c>
      <c r="L608" s="2">
        <v>6</v>
      </c>
      <c r="M608" s="2">
        <v>0.27100000000000002</v>
      </c>
      <c r="N608" s="2">
        <v>14.159000000000001</v>
      </c>
      <c r="O608" s="2">
        <v>13</v>
      </c>
      <c r="P608" s="2">
        <v>0.23599999999999999</v>
      </c>
      <c r="Q608" s="2">
        <v>2.319</v>
      </c>
      <c r="R608" s="2">
        <v>1</v>
      </c>
      <c r="S608" s="2">
        <v>3.9E-2</v>
      </c>
      <c r="T608" s="2">
        <v>17.878</v>
      </c>
      <c r="U608" s="2">
        <v>3</v>
      </c>
      <c r="V608" s="2">
        <v>0.29799999999999999</v>
      </c>
      <c r="W608" s="2">
        <v>14.036</v>
      </c>
      <c r="X608" s="2">
        <v>4</v>
      </c>
      <c r="Y608" s="2">
        <v>0.23400000000000001</v>
      </c>
      <c r="Z608" s="2">
        <v>25.757999999999999</v>
      </c>
      <c r="AA608" s="2">
        <v>2</v>
      </c>
      <c r="AB608" s="2">
        <v>0.42899999999999999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</row>
    <row r="609" spans="1:34" x14ac:dyDescent="0.35">
      <c r="A609" s="2" t="s">
        <v>131</v>
      </c>
      <c r="B609" s="2" t="s">
        <v>50</v>
      </c>
      <c r="C609" s="2">
        <v>8</v>
      </c>
      <c r="D609" s="2" t="s">
        <v>1591</v>
      </c>
      <c r="E609" s="2">
        <v>3.12</v>
      </c>
      <c r="F609" s="2">
        <v>3</v>
      </c>
      <c r="G609" s="2">
        <v>5.1999999999999998E-2</v>
      </c>
      <c r="H609" s="2">
        <v>0</v>
      </c>
      <c r="I609" s="2">
        <v>0</v>
      </c>
      <c r="J609" s="2">
        <v>0</v>
      </c>
      <c r="K609" s="2">
        <v>30.838999999999999</v>
      </c>
      <c r="L609" s="2">
        <v>7</v>
      </c>
      <c r="M609" s="2">
        <v>0.51400000000000001</v>
      </c>
      <c r="N609" s="2">
        <v>7.72</v>
      </c>
      <c r="O609" s="2">
        <v>10</v>
      </c>
      <c r="P609" s="2">
        <v>0.129</v>
      </c>
      <c r="Q609" s="2">
        <v>7.6790000000000003</v>
      </c>
      <c r="R609" s="2">
        <v>1</v>
      </c>
      <c r="S609" s="2">
        <v>0.128</v>
      </c>
      <c r="T609" s="2">
        <v>16.757999999999999</v>
      </c>
      <c r="U609" s="2">
        <v>2</v>
      </c>
      <c r="V609" s="2">
        <v>0.27900000000000003</v>
      </c>
      <c r="W609" s="2">
        <v>19.318999999999999</v>
      </c>
      <c r="X609" s="2">
        <v>2</v>
      </c>
      <c r="Y609" s="2">
        <v>0.32200000000000001</v>
      </c>
      <c r="Z609" s="2">
        <v>16.239000000000001</v>
      </c>
      <c r="AA609" s="2">
        <v>1</v>
      </c>
      <c r="AB609" s="2">
        <v>0.27100000000000002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</row>
    <row r="610" spans="1:34" x14ac:dyDescent="0.35">
      <c r="A610" s="2" t="s">
        <v>131</v>
      </c>
      <c r="B610" s="2" t="s">
        <v>50</v>
      </c>
      <c r="C610" s="2">
        <v>9</v>
      </c>
      <c r="D610" s="2" t="s">
        <v>1590</v>
      </c>
      <c r="E610" s="2">
        <v>14.879</v>
      </c>
      <c r="F610" s="2">
        <v>4</v>
      </c>
      <c r="G610" s="2">
        <v>0.248</v>
      </c>
      <c r="H610" s="2">
        <v>0</v>
      </c>
      <c r="I610" s="2">
        <v>0</v>
      </c>
      <c r="J610" s="2">
        <v>0</v>
      </c>
      <c r="K610" s="2">
        <v>17.837</v>
      </c>
      <c r="L610" s="2">
        <v>6</v>
      </c>
      <c r="M610" s="2">
        <v>0.29699999999999999</v>
      </c>
      <c r="N610" s="2">
        <v>9.24</v>
      </c>
      <c r="O610" s="2">
        <v>10</v>
      </c>
      <c r="P610" s="2">
        <v>0.154</v>
      </c>
      <c r="Q610" s="2">
        <v>0</v>
      </c>
      <c r="R610" s="2">
        <v>0</v>
      </c>
      <c r="S610" s="2">
        <v>0</v>
      </c>
      <c r="T610" s="2">
        <v>21.879000000000001</v>
      </c>
      <c r="U610" s="2">
        <v>2</v>
      </c>
      <c r="V610" s="2">
        <v>0.36499999999999999</v>
      </c>
      <c r="W610" s="2">
        <v>28.036999999999999</v>
      </c>
      <c r="X610" s="2">
        <v>3</v>
      </c>
      <c r="Y610" s="2">
        <v>0.46700000000000003</v>
      </c>
      <c r="Z610" s="2">
        <v>10.079000000000001</v>
      </c>
      <c r="AA610" s="2">
        <v>1</v>
      </c>
      <c r="AB610" s="2">
        <v>0.16800000000000001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</row>
    <row r="611" spans="1:34" x14ac:dyDescent="0.35">
      <c r="A611" s="2" t="s">
        <v>131</v>
      </c>
      <c r="B611" s="2" t="s">
        <v>50</v>
      </c>
      <c r="C611" s="2">
        <v>10</v>
      </c>
      <c r="D611" s="2" t="s">
        <v>1589</v>
      </c>
      <c r="E611" s="2">
        <v>10.76</v>
      </c>
      <c r="F611" s="2">
        <v>6</v>
      </c>
      <c r="G611" s="2">
        <v>0.17899999999999999</v>
      </c>
      <c r="H611" s="2">
        <v>0</v>
      </c>
      <c r="I611" s="2">
        <v>0</v>
      </c>
      <c r="J611" s="2">
        <v>0</v>
      </c>
      <c r="K611" s="2">
        <v>12.6</v>
      </c>
      <c r="L611" s="2">
        <v>3</v>
      </c>
      <c r="M611" s="2">
        <v>0.21</v>
      </c>
      <c r="N611" s="2">
        <v>12.92</v>
      </c>
      <c r="O611" s="2">
        <v>13</v>
      </c>
      <c r="P611" s="2">
        <v>0.215</v>
      </c>
      <c r="Q611" s="2">
        <v>13.159000000000001</v>
      </c>
      <c r="R611" s="2">
        <v>1</v>
      </c>
      <c r="S611" s="2">
        <v>0.219</v>
      </c>
      <c r="T611" s="2">
        <v>22.797999999999998</v>
      </c>
      <c r="U611" s="2">
        <v>3</v>
      </c>
      <c r="V611" s="2">
        <v>0.38</v>
      </c>
      <c r="W611" s="2">
        <v>16.038</v>
      </c>
      <c r="X611" s="2">
        <v>2</v>
      </c>
      <c r="Y611" s="2">
        <v>0.26700000000000002</v>
      </c>
      <c r="Z611" s="2">
        <v>7.9989999999999997</v>
      </c>
      <c r="AA611" s="2">
        <v>1</v>
      </c>
      <c r="AB611" s="2">
        <v>0.13300000000000001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</row>
    <row r="612" spans="1:34" x14ac:dyDescent="0.35">
      <c r="A612" s="2" t="s">
        <v>131</v>
      </c>
      <c r="B612" s="2" t="s">
        <v>50</v>
      </c>
      <c r="C612" s="2">
        <v>11</v>
      </c>
      <c r="D612" s="2" t="s">
        <v>1588</v>
      </c>
      <c r="E612" s="2">
        <v>9.5990000000000002</v>
      </c>
      <c r="F612" s="2">
        <v>2</v>
      </c>
      <c r="G612" s="2">
        <v>0.16</v>
      </c>
      <c r="H612" s="2">
        <v>0</v>
      </c>
      <c r="I612" s="2">
        <v>0</v>
      </c>
      <c r="J612" s="2">
        <v>0</v>
      </c>
      <c r="K612" s="2">
        <v>21.158999999999999</v>
      </c>
      <c r="L612" s="2">
        <v>7</v>
      </c>
      <c r="M612" s="2">
        <v>0.35299999999999998</v>
      </c>
      <c r="N612" s="2">
        <v>6.9989999999999997</v>
      </c>
      <c r="O612" s="2">
        <v>7</v>
      </c>
      <c r="P612" s="2">
        <v>0.11700000000000001</v>
      </c>
      <c r="Q612" s="2">
        <v>0</v>
      </c>
      <c r="R612" s="2">
        <v>0</v>
      </c>
      <c r="S612" s="2">
        <v>0</v>
      </c>
      <c r="T612" s="2">
        <v>11.039</v>
      </c>
      <c r="U612" s="2">
        <v>1</v>
      </c>
      <c r="V612" s="2">
        <v>0.184</v>
      </c>
      <c r="W612" s="2">
        <v>26.478000000000002</v>
      </c>
      <c r="X612" s="2">
        <v>2</v>
      </c>
      <c r="Y612" s="2">
        <v>0.441</v>
      </c>
      <c r="Z612" s="2">
        <v>22.478999999999999</v>
      </c>
      <c r="AA612" s="2">
        <v>2</v>
      </c>
      <c r="AB612" s="2">
        <v>0.375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</row>
    <row r="613" spans="1:34" x14ac:dyDescent="0.35">
      <c r="A613" s="2" t="s">
        <v>131</v>
      </c>
      <c r="B613" s="2" t="s">
        <v>50</v>
      </c>
      <c r="C613" s="2">
        <v>12</v>
      </c>
      <c r="D613" s="2" t="s">
        <v>1587</v>
      </c>
      <c r="E613" s="2">
        <v>6.96</v>
      </c>
      <c r="F613" s="2">
        <v>5</v>
      </c>
      <c r="G613" s="2">
        <v>0.11600000000000001</v>
      </c>
      <c r="H613" s="2">
        <v>0</v>
      </c>
      <c r="I613" s="2">
        <v>0</v>
      </c>
      <c r="J613" s="2">
        <v>0</v>
      </c>
      <c r="K613" s="2">
        <v>16.879000000000001</v>
      </c>
      <c r="L613" s="2">
        <v>6</v>
      </c>
      <c r="M613" s="2">
        <v>0.28100000000000003</v>
      </c>
      <c r="N613" s="2">
        <v>6.88</v>
      </c>
      <c r="O613" s="2">
        <v>8</v>
      </c>
      <c r="P613" s="2">
        <v>0.115</v>
      </c>
      <c r="Q613" s="2">
        <v>25.079000000000001</v>
      </c>
      <c r="R613" s="2">
        <v>1</v>
      </c>
      <c r="S613" s="2">
        <v>0.41799999999999998</v>
      </c>
      <c r="T613" s="2">
        <v>7.399</v>
      </c>
      <c r="U613" s="2">
        <v>2</v>
      </c>
      <c r="V613" s="2">
        <v>0.123</v>
      </c>
      <c r="W613" s="2">
        <v>13.239000000000001</v>
      </c>
      <c r="X613" s="2">
        <v>1</v>
      </c>
      <c r="Y613" s="2">
        <v>0.221</v>
      </c>
      <c r="Z613" s="2">
        <v>14.279</v>
      </c>
      <c r="AA613" s="2">
        <v>1</v>
      </c>
      <c r="AB613" s="2">
        <v>0.23799999999999999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</row>
    <row r="614" spans="1:34" x14ac:dyDescent="0.35">
      <c r="A614" s="2" t="s">
        <v>131</v>
      </c>
      <c r="B614" s="2" t="s">
        <v>50</v>
      </c>
      <c r="C614" s="2">
        <v>13</v>
      </c>
      <c r="D614" s="2" t="s">
        <v>1586</v>
      </c>
      <c r="E614" s="2">
        <v>2.56</v>
      </c>
      <c r="F614" s="2">
        <v>3</v>
      </c>
      <c r="G614" s="2">
        <v>4.2999999999999997E-2</v>
      </c>
      <c r="H614" s="2">
        <v>0</v>
      </c>
      <c r="I614" s="2">
        <v>0</v>
      </c>
      <c r="J614" s="2">
        <v>0</v>
      </c>
      <c r="K614" s="2">
        <v>22.678000000000001</v>
      </c>
      <c r="L614" s="2">
        <v>7</v>
      </c>
      <c r="M614" s="2">
        <v>0.378</v>
      </c>
      <c r="N614" s="2">
        <v>13.359</v>
      </c>
      <c r="O614" s="2">
        <v>12</v>
      </c>
      <c r="P614" s="2">
        <v>0.223</v>
      </c>
      <c r="Q614" s="2">
        <v>11.839</v>
      </c>
      <c r="R614" s="2">
        <v>1</v>
      </c>
      <c r="S614" s="2">
        <v>0.19700000000000001</v>
      </c>
      <c r="T614" s="2">
        <v>13.438000000000001</v>
      </c>
      <c r="U614" s="2">
        <v>3</v>
      </c>
      <c r="V614" s="2">
        <v>0.224</v>
      </c>
      <c r="W614" s="2">
        <v>17.998000000000001</v>
      </c>
      <c r="X614" s="2">
        <v>2</v>
      </c>
      <c r="Y614" s="2">
        <v>0.3</v>
      </c>
      <c r="Z614" s="2">
        <v>16.719000000000001</v>
      </c>
      <c r="AA614" s="2">
        <v>1</v>
      </c>
      <c r="AB614" s="2">
        <v>0.27900000000000003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</row>
    <row r="615" spans="1:34" x14ac:dyDescent="0.35">
      <c r="A615" s="2" t="s">
        <v>131</v>
      </c>
      <c r="B615" s="2" t="s">
        <v>50</v>
      </c>
      <c r="C615" s="2">
        <v>14</v>
      </c>
      <c r="D615" s="2" t="s">
        <v>1585</v>
      </c>
      <c r="E615" s="2">
        <v>28.518999999999998</v>
      </c>
      <c r="F615" s="2">
        <v>3</v>
      </c>
      <c r="G615" s="2">
        <v>0.47499999999999998</v>
      </c>
      <c r="H615" s="2">
        <v>0</v>
      </c>
      <c r="I615" s="2">
        <v>0</v>
      </c>
      <c r="J615" s="2">
        <v>0</v>
      </c>
      <c r="K615" s="2">
        <v>15.159000000000001</v>
      </c>
      <c r="L615" s="2">
        <v>2</v>
      </c>
      <c r="M615" s="2">
        <v>0.253</v>
      </c>
      <c r="N615" s="2">
        <v>4.6399999999999997</v>
      </c>
      <c r="O615" s="2">
        <v>6</v>
      </c>
      <c r="P615" s="2">
        <v>7.6999999999999999E-2</v>
      </c>
      <c r="Q615" s="2">
        <v>0</v>
      </c>
      <c r="R615" s="2">
        <v>0</v>
      </c>
      <c r="S615" s="2">
        <v>0</v>
      </c>
      <c r="T615" s="2">
        <v>4.1989999999999998</v>
      </c>
      <c r="U615" s="2">
        <v>1</v>
      </c>
      <c r="V615" s="2">
        <v>7.0000000000000007E-2</v>
      </c>
      <c r="W615" s="2">
        <v>42.719000000000001</v>
      </c>
      <c r="X615" s="2">
        <v>1</v>
      </c>
      <c r="Y615" s="2">
        <v>0.71199999999999997</v>
      </c>
      <c r="Z615" s="2">
        <v>13.08</v>
      </c>
      <c r="AA615" s="2">
        <v>1</v>
      </c>
      <c r="AB615" s="2">
        <v>0.218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</row>
    <row r="616" spans="1:34" x14ac:dyDescent="0.35">
      <c r="A616" s="2" t="s">
        <v>131</v>
      </c>
      <c r="B616" s="2" t="s">
        <v>50</v>
      </c>
      <c r="C616" s="2">
        <v>15</v>
      </c>
      <c r="D616" s="2" t="s">
        <v>1584</v>
      </c>
      <c r="E616" s="2">
        <v>9.2390000000000008</v>
      </c>
      <c r="F616" s="2">
        <v>2</v>
      </c>
      <c r="G616" s="2">
        <v>0.154</v>
      </c>
      <c r="H616" s="2">
        <v>0</v>
      </c>
      <c r="I616" s="2">
        <v>0</v>
      </c>
      <c r="J616" s="2">
        <v>0</v>
      </c>
      <c r="K616" s="2">
        <v>12.356</v>
      </c>
      <c r="L616" s="2">
        <v>5</v>
      </c>
      <c r="M616" s="2">
        <v>0.20599999999999999</v>
      </c>
      <c r="N616" s="2">
        <v>16.678999999999998</v>
      </c>
      <c r="O616" s="2">
        <v>12</v>
      </c>
      <c r="P616" s="2">
        <v>0.27800000000000002</v>
      </c>
      <c r="Q616" s="2">
        <v>19.439</v>
      </c>
      <c r="R616" s="2">
        <v>1</v>
      </c>
      <c r="S616" s="2">
        <v>0.32400000000000001</v>
      </c>
      <c r="T616" s="2">
        <v>13.118</v>
      </c>
      <c r="U616" s="2">
        <v>2</v>
      </c>
      <c r="V616" s="2">
        <v>0.219</v>
      </c>
      <c r="W616" s="2">
        <v>11.238</v>
      </c>
      <c r="X616" s="2">
        <v>2</v>
      </c>
      <c r="Y616" s="2">
        <v>0.187</v>
      </c>
      <c r="Z616" s="2">
        <v>16.199000000000002</v>
      </c>
      <c r="AA616" s="2">
        <v>2</v>
      </c>
      <c r="AB616" s="2">
        <v>0.27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</row>
    <row r="617" spans="1:34" x14ac:dyDescent="0.35">
      <c r="A617" s="2" t="s">
        <v>131</v>
      </c>
      <c r="B617" s="2" t="s">
        <v>50</v>
      </c>
      <c r="C617" s="2">
        <v>16</v>
      </c>
      <c r="D617" s="2" t="s">
        <v>1583</v>
      </c>
      <c r="E617" s="2">
        <v>0.76</v>
      </c>
      <c r="F617" s="2">
        <v>1</v>
      </c>
      <c r="G617" s="2">
        <v>1.2999999999999999E-2</v>
      </c>
      <c r="H617" s="2">
        <v>0</v>
      </c>
      <c r="I617" s="2">
        <v>0</v>
      </c>
      <c r="J617" s="2">
        <v>0</v>
      </c>
      <c r="K617" s="2">
        <v>20.52</v>
      </c>
      <c r="L617" s="2">
        <v>3</v>
      </c>
      <c r="M617" s="2">
        <v>0.34200000000000003</v>
      </c>
      <c r="N617" s="2">
        <v>9.92</v>
      </c>
      <c r="O617" s="2">
        <v>6</v>
      </c>
      <c r="P617" s="2">
        <v>0.16500000000000001</v>
      </c>
      <c r="Q617" s="2">
        <v>18.798999999999999</v>
      </c>
      <c r="R617" s="2">
        <v>1</v>
      </c>
      <c r="S617" s="2">
        <v>0.313</v>
      </c>
      <c r="T617" s="2">
        <v>35.918999999999997</v>
      </c>
      <c r="U617" s="2">
        <v>2</v>
      </c>
      <c r="V617" s="2">
        <v>0.59899999999999998</v>
      </c>
      <c r="W617" s="2">
        <v>4.0389999999999997</v>
      </c>
      <c r="X617" s="2">
        <v>1</v>
      </c>
      <c r="Y617" s="2">
        <v>6.7000000000000004E-2</v>
      </c>
      <c r="Z617" s="2">
        <v>1.2390000000000001</v>
      </c>
      <c r="AA617" s="2">
        <v>1</v>
      </c>
      <c r="AB617" s="2">
        <v>2.1000000000000001E-2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</row>
    <row r="618" spans="1:34" x14ac:dyDescent="0.35">
      <c r="A618" s="2" t="s">
        <v>131</v>
      </c>
      <c r="B618" s="2" t="s">
        <v>50</v>
      </c>
      <c r="C618" s="2">
        <v>17</v>
      </c>
      <c r="D618" s="2" t="s">
        <v>1582</v>
      </c>
      <c r="E618" s="2">
        <v>2.6</v>
      </c>
      <c r="F618" s="2">
        <v>3</v>
      </c>
      <c r="G618" s="2">
        <v>4.2999999999999997E-2</v>
      </c>
      <c r="H618" s="2">
        <v>0</v>
      </c>
      <c r="I618" s="2">
        <v>0</v>
      </c>
      <c r="J618" s="2">
        <v>0</v>
      </c>
      <c r="K618" s="2">
        <v>17.437999999999999</v>
      </c>
      <c r="L618" s="2">
        <v>5</v>
      </c>
      <c r="M618" s="2">
        <v>0.29099999999999998</v>
      </c>
      <c r="N618" s="2">
        <v>10.4</v>
      </c>
      <c r="O618" s="2">
        <v>8</v>
      </c>
      <c r="P618" s="2">
        <v>0.17299999999999999</v>
      </c>
      <c r="Q618" s="2">
        <v>11.319000000000001</v>
      </c>
      <c r="R618" s="2">
        <v>1</v>
      </c>
      <c r="S618" s="2">
        <v>0.189</v>
      </c>
      <c r="T618" s="2">
        <v>8.798</v>
      </c>
      <c r="U618" s="2">
        <v>2</v>
      </c>
      <c r="V618" s="2">
        <v>0.14699999999999999</v>
      </c>
      <c r="W618" s="2">
        <v>39.880000000000003</v>
      </c>
      <c r="X618" s="2">
        <v>1</v>
      </c>
      <c r="Y618" s="2">
        <v>0.66500000000000004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</row>
    <row r="619" spans="1:34" x14ac:dyDescent="0.35">
      <c r="A619" s="2" t="s">
        <v>131</v>
      </c>
      <c r="B619" s="2" t="s">
        <v>50</v>
      </c>
      <c r="C619" s="2">
        <v>18</v>
      </c>
      <c r="D619" s="2" t="s">
        <v>1581</v>
      </c>
      <c r="E619" s="2">
        <v>0.84</v>
      </c>
      <c r="F619" s="2">
        <v>1</v>
      </c>
      <c r="G619" s="2">
        <v>1.4E-2</v>
      </c>
      <c r="H619" s="2">
        <v>0</v>
      </c>
      <c r="I619" s="2">
        <v>0</v>
      </c>
      <c r="J619" s="2">
        <v>0</v>
      </c>
      <c r="K619" s="2">
        <v>32.555</v>
      </c>
      <c r="L619" s="2">
        <v>6</v>
      </c>
      <c r="M619" s="2">
        <v>0.54300000000000004</v>
      </c>
      <c r="N619" s="2">
        <v>9.9179999999999993</v>
      </c>
      <c r="O619" s="2">
        <v>9</v>
      </c>
      <c r="P619" s="2">
        <v>0.16500000000000001</v>
      </c>
      <c r="Q619" s="2">
        <v>31.879000000000001</v>
      </c>
      <c r="R619" s="2">
        <v>2</v>
      </c>
      <c r="S619" s="2">
        <v>0.53100000000000003</v>
      </c>
      <c r="T619" s="2">
        <v>26.957999999999998</v>
      </c>
      <c r="U619" s="2">
        <v>2</v>
      </c>
      <c r="V619" s="2">
        <v>0.44900000000000001</v>
      </c>
      <c r="W619" s="2">
        <v>1.159</v>
      </c>
      <c r="X619" s="2">
        <v>1</v>
      </c>
      <c r="Y619" s="2">
        <v>1.9E-2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</row>
    <row r="620" spans="1:34" x14ac:dyDescent="0.35">
      <c r="A620" s="2" t="s">
        <v>131</v>
      </c>
      <c r="B620" s="2" t="s">
        <v>50</v>
      </c>
      <c r="C620" s="2">
        <v>19</v>
      </c>
      <c r="D620" s="2" t="s">
        <v>1580</v>
      </c>
      <c r="E620" s="2">
        <v>8.9600000000000009</v>
      </c>
      <c r="F620" s="2">
        <v>3</v>
      </c>
      <c r="G620" s="2">
        <v>0.14899999999999999</v>
      </c>
      <c r="H620" s="2">
        <v>0</v>
      </c>
      <c r="I620" s="2">
        <v>0</v>
      </c>
      <c r="J620" s="2">
        <v>0</v>
      </c>
      <c r="K620" s="2">
        <v>19.117000000000001</v>
      </c>
      <c r="L620" s="2">
        <v>7</v>
      </c>
      <c r="M620" s="2">
        <v>0.31900000000000001</v>
      </c>
      <c r="N620" s="2">
        <v>9.6</v>
      </c>
      <c r="O620" s="2">
        <v>9</v>
      </c>
      <c r="P620" s="2">
        <v>0.16</v>
      </c>
      <c r="Q620" s="2">
        <v>14.398999999999999</v>
      </c>
      <c r="R620" s="2">
        <v>1</v>
      </c>
      <c r="S620" s="2">
        <v>0.24</v>
      </c>
      <c r="T620" s="2">
        <v>10.679</v>
      </c>
      <c r="U620" s="2">
        <v>1</v>
      </c>
      <c r="V620" s="2">
        <v>0.17799999999999999</v>
      </c>
      <c r="W620" s="2">
        <v>22.919</v>
      </c>
      <c r="X620" s="2">
        <v>2</v>
      </c>
      <c r="Y620" s="2">
        <v>0.38200000000000001</v>
      </c>
      <c r="Z620" s="2">
        <v>11.999000000000001</v>
      </c>
      <c r="AA620" s="2">
        <v>1</v>
      </c>
      <c r="AB620" s="2">
        <v>0.2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</row>
    <row r="621" spans="1:34" x14ac:dyDescent="0.35">
      <c r="A621" s="2" t="s">
        <v>131</v>
      </c>
      <c r="B621" s="2" t="s">
        <v>50</v>
      </c>
      <c r="C621" s="2">
        <v>20</v>
      </c>
      <c r="D621" s="2" t="s">
        <v>1579</v>
      </c>
      <c r="E621" s="2">
        <v>2.4</v>
      </c>
      <c r="F621" s="2">
        <v>1</v>
      </c>
      <c r="G621" s="2">
        <v>0.04</v>
      </c>
      <c r="H621" s="2">
        <v>0</v>
      </c>
      <c r="I621" s="2">
        <v>0</v>
      </c>
      <c r="J621" s="2">
        <v>0</v>
      </c>
      <c r="K621" s="2">
        <v>13.52</v>
      </c>
      <c r="L621" s="2">
        <v>5</v>
      </c>
      <c r="M621" s="2">
        <v>0.22500000000000001</v>
      </c>
      <c r="N621" s="2">
        <v>6.16</v>
      </c>
      <c r="O621" s="2">
        <v>7</v>
      </c>
      <c r="P621" s="2">
        <v>0.10299999999999999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38.798999999999999</v>
      </c>
      <c r="X621" s="2">
        <v>2</v>
      </c>
      <c r="Y621" s="2">
        <v>0.64700000000000002</v>
      </c>
      <c r="Z621" s="2">
        <v>21.199000000000002</v>
      </c>
      <c r="AA621" s="2">
        <v>1</v>
      </c>
      <c r="AB621" s="2">
        <v>0.35299999999999998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</row>
    <row r="622" spans="1:34" x14ac:dyDescent="0.35">
      <c r="A622" s="2" t="s">
        <v>132</v>
      </c>
      <c r="B622" s="2" t="s">
        <v>52</v>
      </c>
      <c r="C622" s="2">
        <v>1</v>
      </c>
      <c r="D622" s="2" t="s">
        <v>1840</v>
      </c>
      <c r="E622" s="2">
        <v>0</v>
      </c>
      <c r="F622" s="2">
        <v>0</v>
      </c>
      <c r="G622" s="2">
        <v>0</v>
      </c>
      <c r="H622" s="2">
        <v>5.92</v>
      </c>
      <c r="I622" s="2">
        <v>4</v>
      </c>
      <c r="J622" s="2">
        <v>9.9000000000000005E-2</v>
      </c>
      <c r="K622" s="2">
        <v>10.433999999999999</v>
      </c>
      <c r="L622" s="2">
        <v>6</v>
      </c>
      <c r="M622" s="2">
        <v>0.17399999999999999</v>
      </c>
      <c r="N622" s="2">
        <v>11.234999999999999</v>
      </c>
      <c r="O622" s="2">
        <v>13</v>
      </c>
      <c r="P622" s="2">
        <v>0.187</v>
      </c>
      <c r="Q622" s="2">
        <v>0</v>
      </c>
      <c r="R622" s="2">
        <v>0</v>
      </c>
      <c r="S622" s="2">
        <v>0</v>
      </c>
      <c r="T622" s="2">
        <v>37.598999999999997</v>
      </c>
      <c r="U622" s="2">
        <v>1</v>
      </c>
      <c r="V622" s="2">
        <v>0.627</v>
      </c>
      <c r="W622" s="2">
        <v>3.1589999999999998</v>
      </c>
      <c r="X622" s="2">
        <v>2</v>
      </c>
      <c r="Y622" s="2">
        <v>5.2999999999999999E-2</v>
      </c>
      <c r="Z622" s="2">
        <v>10.198</v>
      </c>
      <c r="AA622" s="2">
        <v>2</v>
      </c>
      <c r="AB622" s="2">
        <v>0.17</v>
      </c>
      <c r="AC622" s="2" t="s">
        <v>93</v>
      </c>
      <c r="AD622" s="2">
        <v>0</v>
      </c>
      <c r="AE622" s="2" t="s">
        <v>93</v>
      </c>
      <c r="AF622" s="2">
        <v>0</v>
      </c>
      <c r="AG622" s="2">
        <v>0</v>
      </c>
      <c r="AH622" s="2">
        <v>0</v>
      </c>
    </row>
    <row r="623" spans="1:34" x14ac:dyDescent="0.35">
      <c r="A623" s="2" t="s">
        <v>132</v>
      </c>
      <c r="B623" s="2" t="s">
        <v>52</v>
      </c>
      <c r="C623" s="2">
        <v>2</v>
      </c>
      <c r="D623" s="2" t="s">
        <v>1738</v>
      </c>
      <c r="E623" s="2">
        <v>0.44</v>
      </c>
      <c r="F623" s="2">
        <v>1</v>
      </c>
      <c r="G623" s="2">
        <v>7.0000000000000001E-3</v>
      </c>
      <c r="H623" s="2">
        <v>19.198</v>
      </c>
      <c r="I623" s="2">
        <v>8</v>
      </c>
      <c r="J623" s="2">
        <v>0.32</v>
      </c>
      <c r="K623" s="2">
        <v>12.832000000000001</v>
      </c>
      <c r="L623" s="2">
        <v>8</v>
      </c>
      <c r="M623" s="2">
        <v>0.214</v>
      </c>
      <c r="N623" s="2">
        <v>12.997</v>
      </c>
      <c r="O623" s="2">
        <v>12</v>
      </c>
      <c r="P623" s="2">
        <v>0.217</v>
      </c>
      <c r="Q623" s="2">
        <v>5.8789999999999996</v>
      </c>
      <c r="R623" s="2">
        <v>1</v>
      </c>
      <c r="S623" s="2">
        <v>9.8000000000000004E-2</v>
      </c>
      <c r="T623" s="2">
        <v>7.6790000000000003</v>
      </c>
      <c r="U623" s="2">
        <v>1</v>
      </c>
      <c r="V623" s="2">
        <v>0.128</v>
      </c>
      <c r="W623" s="2">
        <v>23.157</v>
      </c>
      <c r="X623" s="2">
        <v>4</v>
      </c>
      <c r="Y623" s="2">
        <v>0.38600000000000001</v>
      </c>
      <c r="Z623" s="2">
        <v>19.835999999999999</v>
      </c>
      <c r="AA623" s="2">
        <v>4</v>
      </c>
      <c r="AB623" s="2">
        <v>0.33100000000000002</v>
      </c>
      <c r="AC623" s="2" t="s">
        <v>93</v>
      </c>
      <c r="AD623" s="2">
        <v>0</v>
      </c>
      <c r="AE623" s="2" t="s">
        <v>93</v>
      </c>
      <c r="AF623" s="2">
        <v>0</v>
      </c>
      <c r="AG623" s="2">
        <v>0</v>
      </c>
      <c r="AH623" s="2">
        <v>0</v>
      </c>
    </row>
    <row r="624" spans="1:34" x14ac:dyDescent="0.35">
      <c r="A624" s="2" t="s">
        <v>132</v>
      </c>
      <c r="B624" s="2" t="s">
        <v>52</v>
      </c>
      <c r="C624" s="2">
        <v>3</v>
      </c>
      <c r="D624" s="2" t="s">
        <v>1737</v>
      </c>
      <c r="E624" s="2">
        <v>0</v>
      </c>
      <c r="F624" s="2">
        <v>0</v>
      </c>
      <c r="G624" s="2">
        <v>0</v>
      </c>
      <c r="H624" s="2">
        <v>27.998999999999999</v>
      </c>
      <c r="I624" s="2">
        <v>5</v>
      </c>
      <c r="J624" s="2">
        <v>0.46700000000000003</v>
      </c>
      <c r="K624" s="2">
        <v>7.3540000000000001</v>
      </c>
      <c r="L624" s="2">
        <v>6</v>
      </c>
      <c r="M624" s="2">
        <v>0.123</v>
      </c>
      <c r="N624" s="2">
        <v>5.9569999999999999</v>
      </c>
      <c r="O624" s="2">
        <v>8</v>
      </c>
      <c r="P624" s="2">
        <v>9.9000000000000005E-2</v>
      </c>
      <c r="Q624" s="2">
        <v>12.68</v>
      </c>
      <c r="R624" s="2">
        <v>1</v>
      </c>
      <c r="S624" s="2">
        <v>0.21099999999999999</v>
      </c>
      <c r="T624" s="2">
        <v>34.398000000000003</v>
      </c>
      <c r="U624" s="2">
        <v>2</v>
      </c>
      <c r="V624" s="2">
        <v>0.57299999999999995</v>
      </c>
      <c r="W624" s="2">
        <v>19.317</v>
      </c>
      <c r="X624" s="2">
        <v>3</v>
      </c>
      <c r="Y624" s="2">
        <v>0.32200000000000001</v>
      </c>
      <c r="Z624" s="2">
        <v>6.28</v>
      </c>
      <c r="AA624" s="2">
        <v>1</v>
      </c>
      <c r="AB624" s="2">
        <v>0.105</v>
      </c>
      <c r="AC624" s="2" t="s">
        <v>93</v>
      </c>
      <c r="AD624" s="2">
        <v>0</v>
      </c>
      <c r="AE624" s="2" t="s">
        <v>93</v>
      </c>
      <c r="AF624" s="2">
        <v>0</v>
      </c>
      <c r="AG624" s="2">
        <v>0</v>
      </c>
      <c r="AH624" s="2">
        <v>0</v>
      </c>
    </row>
    <row r="625" spans="1:34" x14ac:dyDescent="0.35">
      <c r="A625" s="2" t="s">
        <v>132</v>
      </c>
      <c r="B625" s="2" t="s">
        <v>52</v>
      </c>
      <c r="C625" s="2">
        <v>4</v>
      </c>
      <c r="D625" s="2" t="s">
        <v>1736</v>
      </c>
      <c r="E625" s="2">
        <v>0</v>
      </c>
      <c r="F625" s="2">
        <v>0</v>
      </c>
      <c r="G625" s="2">
        <v>0</v>
      </c>
      <c r="H625" s="2">
        <v>19.515000000000001</v>
      </c>
      <c r="I625" s="2">
        <v>6</v>
      </c>
      <c r="J625" s="2">
        <v>0.32500000000000001</v>
      </c>
      <c r="K625" s="2">
        <v>8.0340000000000007</v>
      </c>
      <c r="L625" s="2">
        <v>8</v>
      </c>
      <c r="M625" s="2">
        <v>0.13400000000000001</v>
      </c>
      <c r="N625" s="2">
        <v>7.7160000000000002</v>
      </c>
      <c r="O625" s="2">
        <v>10</v>
      </c>
      <c r="P625" s="2">
        <v>0.129</v>
      </c>
      <c r="Q625" s="2">
        <v>17.359000000000002</v>
      </c>
      <c r="R625" s="2">
        <v>2</v>
      </c>
      <c r="S625" s="2">
        <v>0.28899999999999998</v>
      </c>
      <c r="T625" s="2">
        <v>1.08</v>
      </c>
      <c r="U625" s="2">
        <v>1</v>
      </c>
      <c r="V625" s="2">
        <v>1.7999999999999999E-2</v>
      </c>
      <c r="W625" s="2">
        <v>13.118</v>
      </c>
      <c r="X625" s="2">
        <v>2</v>
      </c>
      <c r="Y625" s="2">
        <v>0.219</v>
      </c>
      <c r="Z625" s="2">
        <v>38.155999999999999</v>
      </c>
      <c r="AA625" s="2">
        <v>4</v>
      </c>
      <c r="AB625" s="2">
        <v>0.63600000000000001</v>
      </c>
      <c r="AC625" s="2" t="s">
        <v>93</v>
      </c>
      <c r="AD625" s="2">
        <v>0</v>
      </c>
      <c r="AE625" s="2" t="s">
        <v>93</v>
      </c>
      <c r="AF625" s="2">
        <v>0</v>
      </c>
      <c r="AG625" s="2">
        <v>0</v>
      </c>
      <c r="AH625" s="2">
        <v>0</v>
      </c>
    </row>
    <row r="626" spans="1:34" x14ac:dyDescent="0.35">
      <c r="A626" s="2" t="s">
        <v>132</v>
      </c>
      <c r="B626" s="2" t="s">
        <v>52</v>
      </c>
      <c r="C626" s="2">
        <v>5</v>
      </c>
      <c r="D626" s="2" t="s">
        <v>1735</v>
      </c>
      <c r="E626" s="2">
        <v>0.68</v>
      </c>
      <c r="F626" s="2">
        <v>1</v>
      </c>
      <c r="G626" s="2">
        <v>1.0999999999999999E-2</v>
      </c>
      <c r="H626" s="2">
        <v>28.039000000000001</v>
      </c>
      <c r="I626" s="2">
        <v>7</v>
      </c>
      <c r="J626" s="2">
        <v>0.46700000000000003</v>
      </c>
      <c r="K626" s="2">
        <v>13.992000000000001</v>
      </c>
      <c r="L626" s="2">
        <v>9</v>
      </c>
      <c r="M626" s="2">
        <v>0.23300000000000001</v>
      </c>
      <c r="N626" s="2">
        <v>9.7159999999999993</v>
      </c>
      <c r="O626" s="2">
        <v>9</v>
      </c>
      <c r="P626" s="2">
        <v>0.16200000000000001</v>
      </c>
      <c r="Q626" s="2">
        <v>0</v>
      </c>
      <c r="R626" s="2">
        <v>0</v>
      </c>
      <c r="S626" s="2">
        <v>0</v>
      </c>
      <c r="T626" s="2">
        <v>8.9190000000000005</v>
      </c>
      <c r="U626" s="2">
        <v>1</v>
      </c>
      <c r="V626" s="2">
        <v>0.14899999999999999</v>
      </c>
      <c r="W626" s="2">
        <v>1.4790000000000001</v>
      </c>
      <c r="X626" s="2">
        <v>1</v>
      </c>
      <c r="Y626" s="2">
        <v>2.5000000000000001E-2</v>
      </c>
      <c r="Z626" s="2">
        <v>9.3179999999999996</v>
      </c>
      <c r="AA626" s="2">
        <v>2</v>
      </c>
      <c r="AB626" s="2">
        <v>0.155</v>
      </c>
      <c r="AC626" s="2" t="s">
        <v>93</v>
      </c>
      <c r="AD626" s="2">
        <v>0</v>
      </c>
      <c r="AE626" s="2" t="s">
        <v>93</v>
      </c>
      <c r="AF626" s="2">
        <v>0</v>
      </c>
      <c r="AG626" s="2">
        <v>0</v>
      </c>
      <c r="AH626" s="2">
        <v>0</v>
      </c>
    </row>
    <row r="627" spans="1:34" x14ac:dyDescent="0.35">
      <c r="A627" s="2" t="s">
        <v>132</v>
      </c>
      <c r="B627" s="2" t="s">
        <v>52</v>
      </c>
      <c r="C627" s="2">
        <v>6</v>
      </c>
      <c r="D627" s="2" t="s">
        <v>1734</v>
      </c>
      <c r="E627" s="2">
        <v>0</v>
      </c>
      <c r="F627" s="2">
        <v>0</v>
      </c>
      <c r="G627" s="2">
        <v>0</v>
      </c>
      <c r="H627" s="2">
        <v>21.716999999999999</v>
      </c>
      <c r="I627" s="2">
        <v>6</v>
      </c>
      <c r="J627" s="2">
        <v>0.36199999999999999</v>
      </c>
      <c r="K627" s="2">
        <v>10.593</v>
      </c>
      <c r="L627" s="2">
        <v>8</v>
      </c>
      <c r="M627" s="2">
        <v>0.17699999999999999</v>
      </c>
      <c r="N627" s="2">
        <v>6.4349999999999996</v>
      </c>
      <c r="O627" s="2">
        <v>8</v>
      </c>
      <c r="P627" s="2">
        <v>0.107</v>
      </c>
      <c r="Q627" s="2">
        <v>16.797999999999998</v>
      </c>
      <c r="R627" s="2">
        <v>3</v>
      </c>
      <c r="S627" s="2">
        <v>0.28000000000000003</v>
      </c>
      <c r="T627" s="2">
        <v>11.039</v>
      </c>
      <c r="U627" s="2">
        <v>1</v>
      </c>
      <c r="V627" s="2">
        <v>0.184</v>
      </c>
      <c r="W627" s="2">
        <v>2.718</v>
      </c>
      <c r="X627" s="2">
        <v>2</v>
      </c>
      <c r="Y627" s="2">
        <v>4.4999999999999998E-2</v>
      </c>
      <c r="Z627" s="2">
        <v>13.638</v>
      </c>
      <c r="AA627" s="2">
        <v>2</v>
      </c>
      <c r="AB627" s="2">
        <v>0.22700000000000001</v>
      </c>
      <c r="AC627" s="2" t="s">
        <v>93</v>
      </c>
      <c r="AD627" s="2">
        <v>0</v>
      </c>
      <c r="AE627" s="2" t="s">
        <v>93</v>
      </c>
      <c r="AF627" s="2">
        <v>0</v>
      </c>
      <c r="AG627" s="2">
        <v>0</v>
      </c>
      <c r="AH627" s="2">
        <v>0</v>
      </c>
    </row>
    <row r="628" spans="1:34" x14ac:dyDescent="0.35">
      <c r="A628" s="2" t="s">
        <v>132</v>
      </c>
      <c r="B628" s="2" t="s">
        <v>52</v>
      </c>
      <c r="C628" s="2">
        <v>7</v>
      </c>
      <c r="D628" s="2" t="s">
        <v>1733</v>
      </c>
      <c r="E628" s="2">
        <v>0</v>
      </c>
      <c r="F628" s="2">
        <v>0</v>
      </c>
      <c r="G628" s="2">
        <v>0</v>
      </c>
      <c r="H628" s="2">
        <v>14.638</v>
      </c>
      <c r="I628" s="2">
        <v>6</v>
      </c>
      <c r="J628" s="2">
        <v>0.24399999999999999</v>
      </c>
      <c r="K628" s="2">
        <v>9.3550000000000004</v>
      </c>
      <c r="L628" s="2">
        <v>7</v>
      </c>
      <c r="M628" s="2">
        <v>0.156</v>
      </c>
      <c r="N628" s="2">
        <v>11.715999999999999</v>
      </c>
      <c r="O628" s="2">
        <v>12</v>
      </c>
      <c r="P628" s="2">
        <v>0.19500000000000001</v>
      </c>
      <c r="Q628" s="2">
        <v>13.356999999999999</v>
      </c>
      <c r="R628" s="2">
        <v>3</v>
      </c>
      <c r="S628" s="2">
        <v>0.223</v>
      </c>
      <c r="T628" s="2">
        <v>9.2789999999999999</v>
      </c>
      <c r="U628" s="2">
        <v>1</v>
      </c>
      <c r="V628" s="2">
        <v>0.155</v>
      </c>
      <c r="W628" s="2">
        <v>12.798</v>
      </c>
      <c r="X628" s="2">
        <v>2</v>
      </c>
      <c r="Y628" s="2">
        <v>0.21299999999999999</v>
      </c>
      <c r="Z628" s="2">
        <v>14.957000000000001</v>
      </c>
      <c r="AA628" s="2">
        <v>4</v>
      </c>
      <c r="AB628" s="2">
        <v>0.249</v>
      </c>
      <c r="AC628" s="2" t="s">
        <v>93</v>
      </c>
      <c r="AD628" s="2">
        <v>0</v>
      </c>
      <c r="AE628" s="2" t="s">
        <v>93</v>
      </c>
      <c r="AF628" s="2">
        <v>0</v>
      </c>
      <c r="AG628" s="2">
        <v>0</v>
      </c>
      <c r="AH628" s="2">
        <v>0</v>
      </c>
    </row>
    <row r="629" spans="1:34" x14ac:dyDescent="0.35">
      <c r="A629" s="2" t="s">
        <v>132</v>
      </c>
      <c r="B629" s="2" t="s">
        <v>52</v>
      </c>
      <c r="C629" s="2">
        <v>8</v>
      </c>
      <c r="D629" s="2" t="s">
        <v>1732</v>
      </c>
      <c r="E629" s="2">
        <v>0.6</v>
      </c>
      <c r="F629" s="2">
        <v>1</v>
      </c>
      <c r="G629" s="2">
        <v>0.01</v>
      </c>
      <c r="H629" s="2">
        <v>17.876000000000001</v>
      </c>
      <c r="I629" s="2">
        <v>6</v>
      </c>
      <c r="J629" s="2">
        <v>0.29799999999999999</v>
      </c>
      <c r="K629" s="2">
        <v>5.5579999999999998</v>
      </c>
      <c r="L629" s="2">
        <v>3</v>
      </c>
      <c r="M629" s="2">
        <v>9.2999999999999999E-2</v>
      </c>
      <c r="N629" s="2">
        <v>3.839</v>
      </c>
      <c r="O629" s="2">
        <v>4</v>
      </c>
      <c r="P629" s="2">
        <v>6.4000000000000001E-2</v>
      </c>
      <c r="Q629" s="2">
        <v>23.597000000000001</v>
      </c>
      <c r="R629" s="2">
        <v>4</v>
      </c>
      <c r="S629" s="2">
        <v>0.39300000000000002</v>
      </c>
      <c r="T629" s="2">
        <v>12.079000000000001</v>
      </c>
      <c r="U629" s="2">
        <v>1</v>
      </c>
      <c r="V629" s="2">
        <v>0.20100000000000001</v>
      </c>
      <c r="W629" s="2">
        <v>19.998000000000001</v>
      </c>
      <c r="X629" s="2">
        <v>2</v>
      </c>
      <c r="Y629" s="2">
        <v>0.33300000000000002</v>
      </c>
      <c r="Z629" s="2">
        <v>27.919</v>
      </c>
      <c r="AA629" s="2">
        <v>2</v>
      </c>
      <c r="AB629" s="2">
        <v>0.46500000000000002</v>
      </c>
      <c r="AC629" s="2" t="s">
        <v>93</v>
      </c>
      <c r="AD629" s="2">
        <v>0</v>
      </c>
      <c r="AE629" s="2" t="s">
        <v>93</v>
      </c>
      <c r="AF629" s="2">
        <v>0</v>
      </c>
      <c r="AG629" s="2">
        <v>0</v>
      </c>
      <c r="AH629" s="2">
        <v>0</v>
      </c>
    </row>
    <row r="630" spans="1:34" x14ac:dyDescent="0.35">
      <c r="A630" s="2" t="s">
        <v>132</v>
      </c>
      <c r="B630" s="2" t="s">
        <v>52</v>
      </c>
      <c r="C630" s="2">
        <v>9</v>
      </c>
      <c r="D630" s="2" t="s">
        <v>1731</v>
      </c>
      <c r="E630" s="2">
        <v>0</v>
      </c>
      <c r="F630" s="2">
        <v>0</v>
      </c>
      <c r="G630" s="2">
        <v>0</v>
      </c>
      <c r="H630" s="2">
        <v>19.835999999999999</v>
      </c>
      <c r="I630" s="2">
        <v>5</v>
      </c>
      <c r="J630" s="2">
        <v>0.33100000000000002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39.076000000000001</v>
      </c>
      <c r="R630" s="2">
        <v>5</v>
      </c>
      <c r="S630" s="2">
        <v>0.65100000000000002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60</v>
      </c>
      <c r="AA630" s="2">
        <v>1</v>
      </c>
      <c r="AB630" s="2">
        <v>1</v>
      </c>
      <c r="AC630" s="2" t="s">
        <v>93</v>
      </c>
      <c r="AD630" s="2">
        <v>0</v>
      </c>
      <c r="AE630" s="2" t="s">
        <v>93</v>
      </c>
      <c r="AF630" s="2">
        <v>0</v>
      </c>
      <c r="AG630" s="2">
        <v>0</v>
      </c>
      <c r="AH630" s="2">
        <v>0</v>
      </c>
    </row>
    <row r="631" spans="1:34" x14ac:dyDescent="0.35">
      <c r="A631" s="2" t="s">
        <v>132</v>
      </c>
      <c r="B631" s="2" t="s">
        <v>52</v>
      </c>
      <c r="C631" s="2">
        <v>10</v>
      </c>
      <c r="D631" s="2" t="s">
        <v>1730</v>
      </c>
      <c r="E631" s="2">
        <v>0</v>
      </c>
      <c r="F631" s="2">
        <v>0</v>
      </c>
      <c r="G631" s="2">
        <v>0</v>
      </c>
      <c r="H631" s="2">
        <v>33.756</v>
      </c>
      <c r="I631" s="2">
        <v>6</v>
      </c>
      <c r="J631" s="2">
        <v>0.56299999999999994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24.234999999999999</v>
      </c>
      <c r="R631" s="2">
        <v>6</v>
      </c>
      <c r="S631" s="2">
        <v>0.40400000000000003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60</v>
      </c>
      <c r="AA631" s="2">
        <v>1</v>
      </c>
      <c r="AB631" s="2">
        <v>1</v>
      </c>
      <c r="AC631" s="2" t="s">
        <v>93</v>
      </c>
      <c r="AD631" s="2">
        <v>0</v>
      </c>
      <c r="AE631" s="2" t="s">
        <v>93</v>
      </c>
      <c r="AF631" s="2">
        <v>0</v>
      </c>
      <c r="AG631" s="2">
        <v>0</v>
      </c>
      <c r="AH631" s="2">
        <v>0</v>
      </c>
    </row>
    <row r="632" spans="1:34" x14ac:dyDescent="0.35">
      <c r="A632" s="2" t="s">
        <v>132</v>
      </c>
      <c r="B632" s="2" t="s">
        <v>52</v>
      </c>
      <c r="C632" s="2">
        <v>11</v>
      </c>
      <c r="D632" s="2" t="s">
        <v>1729</v>
      </c>
      <c r="E632" s="2">
        <v>0</v>
      </c>
      <c r="F632" s="2">
        <v>0</v>
      </c>
      <c r="G632" s="2">
        <v>0</v>
      </c>
      <c r="H632" s="2">
        <v>30.315999999999999</v>
      </c>
      <c r="I632" s="2">
        <v>5</v>
      </c>
      <c r="J632" s="2">
        <v>0.505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29.594999999999999</v>
      </c>
      <c r="R632" s="2">
        <v>5</v>
      </c>
      <c r="S632" s="2">
        <v>0.49299999999999999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60</v>
      </c>
      <c r="AA632" s="2">
        <v>1</v>
      </c>
      <c r="AB632" s="2">
        <v>1</v>
      </c>
      <c r="AC632" s="2" t="s">
        <v>93</v>
      </c>
      <c r="AD632" s="2">
        <v>0</v>
      </c>
      <c r="AE632" s="2" t="s">
        <v>93</v>
      </c>
      <c r="AF632" s="2">
        <v>0</v>
      </c>
      <c r="AG632" s="2">
        <v>0</v>
      </c>
      <c r="AH632" s="2">
        <v>0</v>
      </c>
    </row>
    <row r="633" spans="1:34" x14ac:dyDescent="0.35">
      <c r="A633" s="2" t="s">
        <v>132</v>
      </c>
      <c r="B633" s="2" t="s">
        <v>52</v>
      </c>
      <c r="C633" s="2">
        <v>12</v>
      </c>
      <c r="D633" s="2" t="s">
        <v>1728</v>
      </c>
      <c r="E633" s="2">
        <v>2.3199999999999998</v>
      </c>
      <c r="F633" s="2">
        <v>3</v>
      </c>
      <c r="G633" s="2">
        <v>3.9E-2</v>
      </c>
      <c r="H633" s="2">
        <v>10.997999999999999</v>
      </c>
      <c r="I633" s="2">
        <v>3</v>
      </c>
      <c r="J633" s="2">
        <v>0.183</v>
      </c>
      <c r="K633" s="2">
        <v>15.714</v>
      </c>
      <c r="L633" s="2">
        <v>7</v>
      </c>
      <c r="M633" s="2">
        <v>0.26200000000000001</v>
      </c>
      <c r="N633" s="2">
        <v>7.3570000000000002</v>
      </c>
      <c r="O633" s="2">
        <v>8</v>
      </c>
      <c r="P633" s="2">
        <v>0.123</v>
      </c>
      <c r="Q633" s="2">
        <v>11.079000000000001</v>
      </c>
      <c r="R633" s="2">
        <v>2</v>
      </c>
      <c r="S633" s="2">
        <v>0.185</v>
      </c>
      <c r="T633" s="2">
        <v>0</v>
      </c>
      <c r="U633" s="2">
        <v>0</v>
      </c>
      <c r="V633" s="2">
        <v>0</v>
      </c>
      <c r="W633" s="2">
        <v>15.8</v>
      </c>
      <c r="X633" s="2">
        <v>1</v>
      </c>
      <c r="Y633" s="2">
        <v>0.26300000000000001</v>
      </c>
      <c r="Z633" s="2">
        <v>10.038</v>
      </c>
      <c r="AA633" s="2">
        <v>2</v>
      </c>
      <c r="AB633" s="2">
        <v>0.16700000000000001</v>
      </c>
      <c r="AC633" s="2" t="s">
        <v>93</v>
      </c>
      <c r="AD633" s="2">
        <v>0</v>
      </c>
      <c r="AE633" s="2" t="s">
        <v>93</v>
      </c>
      <c r="AF633" s="2">
        <v>0</v>
      </c>
      <c r="AG633" s="2">
        <v>0</v>
      </c>
      <c r="AH633" s="2">
        <v>0</v>
      </c>
    </row>
    <row r="634" spans="1:34" x14ac:dyDescent="0.35">
      <c r="A634" s="2" t="s">
        <v>132</v>
      </c>
      <c r="B634" s="2" t="s">
        <v>52</v>
      </c>
      <c r="C634" s="2">
        <v>13</v>
      </c>
      <c r="D634" s="2" t="s">
        <v>1727</v>
      </c>
      <c r="E634" s="2">
        <v>1.08</v>
      </c>
      <c r="F634" s="2">
        <v>2</v>
      </c>
      <c r="G634" s="2">
        <v>1.7999999999999999E-2</v>
      </c>
      <c r="H634" s="2">
        <v>18.396999999999998</v>
      </c>
      <c r="I634" s="2">
        <v>4</v>
      </c>
      <c r="J634" s="2">
        <v>0.307</v>
      </c>
      <c r="K634" s="2">
        <v>3.319</v>
      </c>
      <c r="L634" s="2">
        <v>3</v>
      </c>
      <c r="M634" s="2">
        <v>5.5E-2</v>
      </c>
      <c r="N634" s="2">
        <v>1.36</v>
      </c>
      <c r="O634" s="2">
        <v>2</v>
      </c>
      <c r="P634" s="2">
        <v>2.3E-2</v>
      </c>
      <c r="Q634" s="2">
        <v>30.597000000000001</v>
      </c>
      <c r="R634" s="2">
        <v>4</v>
      </c>
      <c r="S634" s="2">
        <v>0.51</v>
      </c>
      <c r="T634" s="2">
        <v>0</v>
      </c>
      <c r="U634" s="2">
        <v>0</v>
      </c>
      <c r="V634" s="2">
        <v>0</v>
      </c>
      <c r="W634" s="2">
        <v>22.919</v>
      </c>
      <c r="X634" s="2">
        <v>1</v>
      </c>
      <c r="Y634" s="2">
        <v>0.38200000000000001</v>
      </c>
      <c r="Z634" s="2">
        <v>37.08</v>
      </c>
      <c r="AA634" s="2">
        <v>1</v>
      </c>
      <c r="AB634" s="2">
        <v>0.61799999999999999</v>
      </c>
      <c r="AC634" s="2" t="s">
        <v>93</v>
      </c>
      <c r="AD634" s="2">
        <v>0</v>
      </c>
      <c r="AE634" s="2" t="s">
        <v>93</v>
      </c>
      <c r="AF634" s="2">
        <v>0</v>
      </c>
      <c r="AG634" s="2">
        <v>0</v>
      </c>
      <c r="AH634" s="2">
        <v>0</v>
      </c>
    </row>
    <row r="635" spans="1:34" x14ac:dyDescent="0.35">
      <c r="A635" s="2" t="s">
        <v>132</v>
      </c>
      <c r="B635" s="2" t="s">
        <v>52</v>
      </c>
      <c r="C635" s="2">
        <v>14</v>
      </c>
      <c r="D635" s="2" t="s">
        <v>1726</v>
      </c>
      <c r="E635" s="2">
        <v>0.27900000000000003</v>
      </c>
      <c r="F635" s="2">
        <v>1</v>
      </c>
      <c r="G635" s="2">
        <v>5.0000000000000001E-3</v>
      </c>
      <c r="H635" s="2">
        <v>33.997999999999998</v>
      </c>
      <c r="I635" s="2">
        <v>4</v>
      </c>
      <c r="J635" s="2">
        <v>0.56699999999999995</v>
      </c>
      <c r="K635" s="2">
        <v>5.2779999999999996</v>
      </c>
      <c r="L635" s="2">
        <v>2</v>
      </c>
      <c r="M635" s="2">
        <v>8.7999999999999995E-2</v>
      </c>
      <c r="N635" s="2">
        <v>0</v>
      </c>
      <c r="O635" s="2">
        <v>0</v>
      </c>
      <c r="P635" s="2">
        <v>0</v>
      </c>
      <c r="Q635" s="2">
        <v>12.638999999999999</v>
      </c>
      <c r="R635" s="2">
        <v>3</v>
      </c>
      <c r="S635" s="2">
        <v>0.21099999999999999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5.4790000000000001</v>
      </c>
      <c r="AA635" s="2">
        <v>1</v>
      </c>
      <c r="AB635" s="2">
        <v>9.0999999999999998E-2</v>
      </c>
      <c r="AC635" s="2" t="s">
        <v>93</v>
      </c>
      <c r="AD635" s="2">
        <v>0</v>
      </c>
      <c r="AE635" s="2" t="s">
        <v>93</v>
      </c>
      <c r="AF635" s="2">
        <v>0</v>
      </c>
      <c r="AG635" s="2">
        <v>0</v>
      </c>
      <c r="AH635" s="2">
        <v>0</v>
      </c>
    </row>
    <row r="636" spans="1:34" x14ac:dyDescent="0.35">
      <c r="A636" s="2" t="s">
        <v>132</v>
      </c>
      <c r="B636" s="2" t="s">
        <v>52</v>
      </c>
      <c r="C636" s="2">
        <v>15</v>
      </c>
      <c r="D636" s="2" t="s">
        <v>1725</v>
      </c>
      <c r="E636" s="2">
        <v>0.6</v>
      </c>
      <c r="F636" s="2">
        <v>1</v>
      </c>
      <c r="G636" s="2">
        <v>0.01</v>
      </c>
      <c r="H636" s="2">
        <v>30.119</v>
      </c>
      <c r="I636" s="2">
        <v>5</v>
      </c>
      <c r="J636" s="2">
        <v>0.502</v>
      </c>
      <c r="K636" s="2">
        <v>12.875</v>
      </c>
      <c r="L636" s="2">
        <v>6</v>
      </c>
      <c r="M636" s="2">
        <v>0.215</v>
      </c>
      <c r="N636" s="2">
        <v>1.9990000000000001</v>
      </c>
      <c r="O636" s="2">
        <v>3</v>
      </c>
      <c r="P636" s="2">
        <v>3.3000000000000002E-2</v>
      </c>
      <c r="Q636" s="2">
        <v>0</v>
      </c>
      <c r="R636" s="2">
        <v>0</v>
      </c>
      <c r="S636" s="2">
        <v>0</v>
      </c>
      <c r="T636" s="2">
        <v>14.239000000000001</v>
      </c>
      <c r="U636" s="2">
        <v>1</v>
      </c>
      <c r="V636" s="2">
        <v>0.23699999999999999</v>
      </c>
      <c r="W636" s="2">
        <v>39.319000000000003</v>
      </c>
      <c r="X636" s="2">
        <v>2</v>
      </c>
      <c r="Y636" s="2">
        <v>0.65500000000000003</v>
      </c>
      <c r="Z636" s="2">
        <v>2.1989999999999998</v>
      </c>
      <c r="AA636" s="2">
        <v>1</v>
      </c>
      <c r="AB636" s="2">
        <v>3.6999999999999998E-2</v>
      </c>
      <c r="AC636" s="2" t="s">
        <v>93</v>
      </c>
      <c r="AD636" s="2">
        <v>0</v>
      </c>
      <c r="AE636" s="2" t="s">
        <v>93</v>
      </c>
      <c r="AF636" s="2">
        <v>0</v>
      </c>
      <c r="AG636" s="2">
        <v>0</v>
      </c>
      <c r="AH636" s="2">
        <v>0</v>
      </c>
    </row>
    <row r="637" spans="1:34" x14ac:dyDescent="0.35">
      <c r="A637" s="2" t="s">
        <v>132</v>
      </c>
      <c r="B637" s="2" t="s">
        <v>52</v>
      </c>
      <c r="C637" s="2">
        <v>16</v>
      </c>
      <c r="D637" s="2" t="s">
        <v>1724</v>
      </c>
      <c r="E637" s="2">
        <v>0.64</v>
      </c>
      <c r="F637" s="2">
        <v>1</v>
      </c>
      <c r="G637" s="2">
        <v>1.0999999999999999E-2</v>
      </c>
      <c r="H637" s="2">
        <v>19</v>
      </c>
      <c r="I637" s="2">
        <v>1</v>
      </c>
      <c r="J637" s="2">
        <v>0.317</v>
      </c>
      <c r="K637" s="2">
        <v>0</v>
      </c>
      <c r="L637" s="2">
        <v>0</v>
      </c>
      <c r="M637" s="2">
        <v>0</v>
      </c>
      <c r="N637" s="2">
        <v>0.4</v>
      </c>
      <c r="O637" s="2">
        <v>1</v>
      </c>
      <c r="P637" s="2">
        <v>7.0000000000000001E-3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60</v>
      </c>
      <c r="X637" s="2">
        <v>1</v>
      </c>
      <c r="Y637" s="2">
        <v>1</v>
      </c>
      <c r="Z637" s="2">
        <v>0</v>
      </c>
      <c r="AA637" s="2">
        <v>0</v>
      </c>
      <c r="AB637" s="2">
        <v>0</v>
      </c>
      <c r="AC637" s="2" t="s">
        <v>93</v>
      </c>
      <c r="AD637" s="2">
        <v>0</v>
      </c>
      <c r="AE637" s="2" t="s">
        <v>93</v>
      </c>
      <c r="AF637" s="2">
        <v>0</v>
      </c>
      <c r="AG637" s="2">
        <v>0</v>
      </c>
      <c r="AH637" s="2">
        <v>0</v>
      </c>
    </row>
    <row r="638" spans="1:34" x14ac:dyDescent="0.35">
      <c r="A638" s="2" t="s">
        <v>132</v>
      </c>
      <c r="B638" s="2" t="s">
        <v>52</v>
      </c>
      <c r="C638" s="2">
        <v>17</v>
      </c>
      <c r="D638" s="2" t="s">
        <v>1723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60</v>
      </c>
      <c r="X638" s="2">
        <v>1</v>
      </c>
      <c r="Y638" s="2">
        <v>1</v>
      </c>
      <c r="Z638" s="2">
        <v>0</v>
      </c>
      <c r="AA638" s="2">
        <v>0</v>
      </c>
      <c r="AB638" s="2">
        <v>0</v>
      </c>
      <c r="AC638" s="2" t="s">
        <v>93</v>
      </c>
      <c r="AD638" s="2">
        <v>0</v>
      </c>
      <c r="AE638" s="2" t="s">
        <v>93</v>
      </c>
      <c r="AF638" s="2">
        <v>0</v>
      </c>
      <c r="AG638" s="2">
        <v>0</v>
      </c>
      <c r="AH638" s="2">
        <v>0</v>
      </c>
    </row>
    <row r="639" spans="1:34" x14ac:dyDescent="0.35">
      <c r="A639" s="2" t="s">
        <v>132</v>
      </c>
      <c r="B639" s="2" t="s">
        <v>52</v>
      </c>
      <c r="C639" s="2">
        <v>18</v>
      </c>
      <c r="D639" s="2" t="s">
        <v>1722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60</v>
      </c>
      <c r="X639" s="2">
        <v>1</v>
      </c>
      <c r="Y639" s="2">
        <v>1</v>
      </c>
      <c r="Z639" s="2">
        <v>0</v>
      </c>
      <c r="AA639" s="2">
        <v>0</v>
      </c>
      <c r="AB639" s="2">
        <v>0</v>
      </c>
      <c r="AC639" s="2" t="s">
        <v>93</v>
      </c>
      <c r="AD639" s="2">
        <v>0</v>
      </c>
      <c r="AE639" s="2" t="s">
        <v>93</v>
      </c>
      <c r="AF639" s="2">
        <v>0</v>
      </c>
      <c r="AG639" s="2">
        <v>0</v>
      </c>
      <c r="AH639" s="2">
        <v>0</v>
      </c>
    </row>
    <row r="640" spans="1:34" x14ac:dyDescent="0.35">
      <c r="A640" s="2" t="s">
        <v>132</v>
      </c>
      <c r="B640" s="2" t="s">
        <v>52</v>
      </c>
      <c r="C640" s="2">
        <v>19</v>
      </c>
      <c r="D640" s="2" t="s">
        <v>1721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60</v>
      </c>
      <c r="X640" s="2">
        <v>1</v>
      </c>
      <c r="Y640" s="2">
        <v>1</v>
      </c>
      <c r="Z640" s="2">
        <v>0</v>
      </c>
      <c r="AA640" s="2">
        <v>0</v>
      </c>
      <c r="AB640" s="2">
        <v>0</v>
      </c>
      <c r="AC640" s="2" t="s">
        <v>93</v>
      </c>
      <c r="AD640" s="2">
        <v>0</v>
      </c>
      <c r="AE640" s="2" t="s">
        <v>93</v>
      </c>
      <c r="AF640" s="2">
        <v>0</v>
      </c>
      <c r="AG640" s="2">
        <v>0</v>
      </c>
      <c r="AH640" s="2">
        <v>0</v>
      </c>
    </row>
    <row r="641" spans="1:34" x14ac:dyDescent="0.35">
      <c r="A641" s="2" t="s">
        <v>132</v>
      </c>
      <c r="B641" s="2" t="s">
        <v>52</v>
      </c>
      <c r="C641" s="2">
        <v>20</v>
      </c>
      <c r="D641" s="2" t="s">
        <v>1720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60</v>
      </c>
      <c r="X641" s="2">
        <v>1</v>
      </c>
      <c r="Y641" s="2">
        <v>1</v>
      </c>
      <c r="Z641" s="2">
        <v>0</v>
      </c>
      <c r="AA641" s="2">
        <v>0</v>
      </c>
      <c r="AB641" s="2">
        <v>0</v>
      </c>
      <c r="AC641" s="2" t="s">
        <v>93</v>
      </c>
      <c r="AD641" s="2">
        <v>0</v>
      </c>
      <c r="AE641" s="2" t="s">
        <v>93</v>
      </c>
      <c r="AF641" s="2">
        <v>0</v>
      </c>
      <c r="AG641" s="2">
        <v>0</v>
      </c>
      <c r="AH641" s="2">
        <v>0</v>
      </c>
    </row>
    <row r="642" spans="1:34" x14ac:dyDescent="0.35">
      <c r="A642" s="2" t="s">
        <v>133</v>
      </c>
      <c r="B642" s="2">
        <v>53326</v>
      </c>
      <c r="C642" s="2">
        <v>1</v>
      </c>
      <c r="D642" s="2" t="s">
        <v>1738</v>
      </c>
      <c r="E642" s="2">
        <v>0.28000000000000003</v>
      </c>
      <c r="F642" s="2">
        <v>1</v>
      </c>
      <c r="G642" s="2">
        <v>5.0000000000000001E-3</v>
      </c>
      <c r="H642" s="2">
        <v>0</v>
      </c>
      <c r="I642" s="2">
        <v>0</v>
      </c>
      <c r="J642" s="2">
        <v>0</v>
      </c>
      <c r="K642" s="2">
        <v>23</v>
      </c>
      <c r="L642" s="2">
        <v>21</v>
      </c>
      <c r="M642" s="2">
        <v>0.38300000000000001</v>
      </c>
      <c r="N642" s="2">
        <v>0.31900000000000001</v>
      </c>
      <c r="O642" s="2">
        <v>1</v>
      </c>
      <c r="P642" s="2">
        <v>5.0000000000000001E-3</v>
      </c>
      <c r="Q642" s="2">
        <v>3.6779999999999999</v>
      </c>
      <c r="R642" s="2">
        <v>8</v>
      </c>
      <c r="S642" s="2">
        <v>6.0999999999999999E-2</v>
      </c>
      <c r="T642" s="2">
        <v>0</v>
      </c>
      <c r="U642" s="2">
        <v>0</v>
      </c>
      <c r="V642" s="2">
        <v>0</v>
      </c>
      <c r="W642" s="2">
        <v>21.199000000000002</v>
      </c>
      <c r="X642" s="2">
        <v>1</v>
      </c>
      <c r="Y642" s="2">
        <v>0.35299999999999998</v>
      </c>
      <c r="Z642" s="2">
        <v>4.4379999999999997</v>
      </c>
      <c r="AA642" s="2">
        <v>2</v>
      </c>
      <c r="AB642" s="2">
        <v>7.3999999999999996E-2</v>
      </c>
      <c r="AC642" s="2">
        <v>26.919</v>
      </c>
      <c r="AD642" s="2">
        <v>1</v>
      </c>
      <c r="AE642" s="2">
        <v>0.44900000000000001</v>
      </c>
      <c r="AF642" s="2">
        <v>0</v>
      </c>
      <c r="AG642" s="2">
        <v>0</v>
      </c>
      <c r="AH642" s="2">
        <v>0</v>
      </c>
    </row>
    <row r="643" spans="1:34" x14ac:dyDescent="0.35">
      <c r="A643" s="2" t="s">
        <v>133</v>
      </c>
      <c r="B643" s="2">
        <v>53326</v>
      </c>
      <c r="C643" s="2">
        <v>2</v>
      </c>
      <c r="D643" s="2" t="s">
        <v>1737</v>
      </c>
      <c r="E643" s="2">
        <v>1.04</v>
      </c>
      <c r="F643" s="2">
        <v>2</v>
      </c>
      <c r="G643" s="2">
        <v>1.7000000000000001E-2</v>
      </c>
      <c r="H643" s="2">
        <v>0</v>
      </c>
      <c r="I643" s="2">
        <v>0</v>
      </c>
      <c r="J643" s="2">
        <v>0</v>
      </c>
      <c r="K643" s="2">
        <v>22.396000000000001</v>
      </c>
      <c r="L643" s="2">
        <v>17</v>
      </c>
      <c r="M643" s="2">
        <v>0.373</v>
      </c>
      <c r="N643" s="2">
        <v>7.23</v>
      </c>
      <c r="O643" s="2">
        <v>12</v>
      </c>
      <c r="P643" s="2">
        <v>0.12</v>
      </c>
      <c r="Q643" s="2">
        <v>8.4350000000000005</v>
      </c>
      <c r="R643" s="2">
        <v>15</v>
      </c>
      <c r="S643" s="2">
        <v>0.14099999999999999</v>
      </c>
      <c r="T643" s="2">
        <v>1.6</v>
      </c>
      <c r="U643" s="2">
        <v>1</v>
      </c>
      <c r="V643" s="2">
        <v>2.7E-2</v>
      </c>
      <c r="W643" s="2">
        <v>18.998999999999999</v>
      </c>
      <c r="X643" s="2">
        <v>2</v>
      </c>
      <c r="Y643" s="2">
        <v>0.317</v>
      </c>
      <c r="Z643" s="2">
        <v>10.237</v>
      </c>
      <c r="AA643" s="2">
        <v>3</v>
      </c>
      <c r="AB643" s="2">
        <v>0.17100000000000001</v>
      </c>
      <c r="AC643" s="2">
        <v>26.959</v>
      </c>
      <c r="AD643" s="2">
        <v>1</v>
      </c>
      <c r="AE643" s="2">
        <v>0.44900000000000001</v>
      </c>
      <c r="AF643" s="2">
        <v>0</v>
      </c>
      <c r="AG643" s="2">
        <v>0</v>
      </c>
      <c r="AH643" s="2">
        <v>0</v>
      </c>
    </row>
    <row r="644" spans="1:34" x14ac:dyDescent="0.35">
      <c r="A644" s="2" t="s">
        <v>133</v>
      </c>
      <c r="B644" s="2">
        <v>53326</v>
      </c>
      <c r="C644" s="2">
        <v>3</v>
      </c>
      <c r="D644" s="2" t="s">
        <v>1736</v>
      </c>
      <c r="E644" s="2">
        <v>0.96</v>
      </c>
      <c r="F644" s="2">
        <v>3</v>
      </c>
      <c r="G644" s="2">
        <v>1.6E-2</v>
      </c>
      <c r="H644" s="2">
        <v>0</v>
      </c>
      <c r="I644" s="2">
        <v>0</v>
      </c>
      <c r="J644" s="2">
        <v>0</v>
      </c>
      <c r="K644" s="2">
        <v>20.36</v>
      </c>
      <c r="L644" s="2">
        <v>8</v>
      </c>
      <c r="M644" s="2">
        <v>0.33900000000000002</v>
      </c>
      <c r="N644" s="2">
        <v>8.5530000000000008</v>
      </c>
      <c r="O644" s="2">
        <v>10</v>
      </c>
      <c r="P644" s="2">
        <v>0.14299999999999999</v>
      </c>
      <c r="Q644" s="2">
        <v>13.996</v>
      </c>
      <c r="R644" s="2">
        <v>16</v>
      </c>
      <c r="S644" s="2">
        <v>0.23300000000000001</v>
      </c>
      <c r="T644" s="2">
        <v>0</v>
      </c>
      <c r="U644" s="2">
        <v>0</v>
      </c>
      <c r="V644" s="2">
        <v>0</v>
      </c>
      <c r="W644" s="2">
        <v>32.997999999999998</v>
      </c>
      <c r="X644" s="2">
        <v>2</v>
      </c>
      <c r="Y644" s="2">
        <v>0.55000000000000004</v>
      </c>
      <c r="Z644" s="2">
        <v>8.7970000000000006</v>
      </c>
      <c r="AA644" s="2">
        <v>3</v>
      </c>
      <c r="AB644" s="2">
        <v>0.14699999999999999</v>
      </c>
      <c r="AC644" s="2">
        <v>9.3989999999999991</v>
      </c>
      <c r="AD644" s="2">
        <v>1</v>
      </c>
      <c r="AE644" s="2">
        <v>0.157</v>
      </c>
      <c r="AF644" s="2">
        <v>0</v>
      </c>
      <c r="AG644" s="2">
        <v>0</v>
      </c>
      <c r="AH644" s="2">
        <v>0</v>
      </c>
    </row>
    <row r="645" spans="1:34" x14ac:dyDescent="0.35">
      <c r="A645" s="2" t="s">
        <v>133</v>
      </c>
      <c r="B645" s="2">
        <v>53326</v>
      </c>
      <c r="C645" s="2">
        <v>4</v>
      </c>
      <c r="D645" s="2" t="s">
        <v>1735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23.274999999999999</v>
      </c>
      <c r="L645" s="2">
        <v>11</v>
      </c>
      <c r="M645" s="2">
        <v>0.38800000000000001</v>
      </c>
      <c r="N645" s="2">
        <v>3.6739999999999999</v>
      </c>
      <c r="O645" s="2">
        <v>6</v>
      </c>
      <c r="P645" s="2">
        <v>6.0999999999999999E-2</v>
      </c>
      <c r="Q645" s="2">
        <v>3.399</v>
      </c>
      <c r="R645" s="2">
        <v>7</v>
      </c>
      <c r="S645" s="2">
        <v>5.7000000000000002E-2</v>
      </c>
      <c r="T645" s="2">
        <v>17.238</v>
      </c>
      <c r="U645" s="2">
        <v>5</v>
      </c>
      <c r="V645" s="2">
        <v>0.28699999999999998</v>
      </c>
      <c r="W645" s="2">
        <v>5.2789999999999999</v>
      </c>
      <c r="X645" s="2">
        <v>1</v>
      </c>
      <c r="Y645" s="2">
        <v>8.7999999999999995E-2</v>
      </c>
      <c r="Z645" s="2">
        <v>9.8379999999999992</v>
      </c>
      <c r="AA645" s="2">
        <v>2</v>
      </c>
      <c r="AB645" s="2">
        <v>0.16400000000000001</v>
      </c>
      <c r="AC645" s="2">
        <v>15.278</v>
      </c>
      <c r="AD645" s="2">
        <v>2</v>
      </c>
      <c r="AE645" s="2">
        <v>0.255</v>
      </c>
      <c r="AF645" s="2">
        <v>0</v>
      </c>
      <c r="AG645" s="2">
        <v>0</v>
      </c>
      <c r="AH645" s="2">
        <v>0</v>
      </c>
    </row>
    <row r="646" spans="1:34" x14ac:dyDescent="0.35">
      <c r="A646" s="2" t="s">
        <v>133</v>
      </c>
      <c r="B646" s="2">
        <v>53326</v>
      </c>
      <c r="C646" s="2">
        <v>5</v>
      </c>
      <c r="D646" s="2" t="s">
        <v>1734</v>
      </c>
      <c r="E646" s="2">
        <v>0.76</v>
      </c>
      <c r="F646" s="2">
        <v>1</v>
      </c>
      <c r="G646" s="2">
        <v>1.2999999999999999E-2</v>
      </c>
      <c r="H646" s="2">
        <v>0</v>
      </c>
      <c r="I646" s="2">
        <v>0</v>
      </c>
      <c r="J646" s="2">
        <v>0</v>
      </c>
      <c r="K646" s="2">
        <v>19.515000000000001</v>
      </c>
      <c r="L646" s="2">
        <v>9</v>
      </c>
      <c r="M646" s="2">
        <v>0.32500000000000001</v>
      </c>
      <c r="N646" s="2">
        <v>5.077</v>
      </c>
      <c r="O646" s="2">
        <v>4</v>
      </c>
      <c r="P646" s="2">
        <v>8.5000000000000006E-2</v>
      </c>
      <c r="Q646" s="2">
        <v>2.1989999999999998</v>
      </c>
      <c r="R646" s="2">
        <v>5</v>
      </c>
      <c r="S646" s="2">
        <v>3.6999999999999998E-2</v>
      </c>
      <c r="T646" s="2">
        <v>19.439</v>
      </c>
      <c r="U646" s="2">
        <v>5</v>
      </c>
      <c r="V646" s="2">
        <v>0.32400000000000001</v>
      </c>
      <c r="W646" s="2">
        <v>6.1189999999999998</v>
      </c>
      <c r="X646" s="2">
        <v>1</v>
      </c>
      <c r="Y646" s="2">
        <v>0.10199999999999999</v>
      </c>
      <c r="Z646" s="2">
        <v>8.9979999999999993</v>
      </c>
      <c r="AA646" s="2">
        <v>2</v>
      </c>
      <c r="AB646" s="2">
        <v>0.15</v>
      </c>
      <c r="AC646" s="2">
        <v>7.2380000000000004</v>
      </c>
      <c r="AD646" s="2">
        <v>2</v>
      </c>
      <c r="AE646" s="2">
        <v>0.121</v>
      </c>
      <c r="AF646" s="2">
        <v>0</v>
      </c>
      <c r="AG646" s="2">
        <v>0</v>
      </c>
      <c r="AH646" s="2">
        <v>0</v>
      </c>
    </row>
    <row r="647" spans="1:34" x14ac:dyDescent="0.35">
      <c r="A647" s="2" t="s">
        <v>133</v>
      </c>
      <c r="B647" s="2">
        <v>53326</v>
      </c>
      <c r="C647" s="2">
        <v>6</v>
      </c>
      <c r="D647" s="2" t="s">
        <v>1733</v>
      </c>
      <c r="E647" s="2">
        <v>0.56000000000000005</v>
      </c>
      <c r="F647" s="2">
        <v>1</v>
      </c>
      <c r="G647" s="2">
        <v>8.9999999999999993E-3</v>
      </c>
      <c r="H647" s="2">
        <v>0</v>
      </c>
      <c r="I647" s="2">
        <v>0</v>
      </c>
      <c r="J647" s="2">
        <v>0</v>
      </c>
      <c r="K647" s="2">
        <v>19.315999999999999</v>
      </c>
      <c r="L647" s="2">
        <v>13</v>
      </c>
      <c r="M647" s="2">
        <v>0.32200000000000001</v>
      </c>
      <c r="N647" s="2">
        <v>3.9950000000000001</v>
      </c>
      <c r="O647" s="2">
        <v>6</v>
      </c>
      <c r="P647" s="2">
        <v>6.7000000000000004E-2</v>
      </c>
      <c r="Q647" s="2">
        <v>3.0379999999999998</v>
      </c>
      <c r="R647" s="2">
        <v>7</v>
      </c>
      <c r="S647" s="2">
        <v>5.0999999999999997E-2</v>
      </c>
      <c r="T647" s="2">
        <v>13.44</v>
      </c>
      <c r="U647" s="2">
        <v>5</v>
      </c>
      <c r="V647" s="2">
        <v>0.224</v>
      </c>
      <c r="W647" s="2">
        <v>9.5190000000000001</v>
      </c>
      <c r="X647" s="2">
        <v>1</v>
      </c>
      <c r="Y647" s="2">
        <v>0.159</v>
      </c>
      <c r="Z647" s="2">
        <v>19.038</v>
      </c>
      <c r="AA647" s="2">
        <v>2</v>
      </c>
      <c r="AB647" s="2">
        <v>0.317</v>
      </c>
      <c r="AC647" s="2">
        <v>17.998999999999999</v>
      </c>
      <c r="AD647" s="2">
        <v>2</v>
      </c>
      <c r="AE647" s="2">
        <v>0.3</v>
      </c>
      <c r="AF647" s="2">
        <v>0</v>
      </c>
      <c r="AG647" s="2">
        <v>0</v>
      </c>
      <c r="AH647" s="2">
        <v>0</v>
      </c>
    </row>
    <row r="648" spans="1:34" x14ac:dyDescent="0.35">
      <c r="A648" s="2" t="s">
        <v>133</v>
      </c>
      <c r="B648" s="2">
        <v>53326</v>
      </c>
      <c r="C648" s="2">
        <v>7</v>
      </c>
      <c r="D648" s="2" t="s">
        <v>1732</v>
      </c>
      <c r="E648" s="2">
        <v>1.32</v>
      </c>
      <c r="F648" s="2">
        <v>2</v>
      </c>
      <c r="G648" s="2">
        <v>2.1999999999999999E-2</v>
      </c>
      <c r="H648" s="2">
        <v>0</v>
      </c>
      <c r="I648" s="2">
        <v>0</v>
      </c>
      <c r="J648" s="2">
        <v>0</v>
      </c>
      <c r="K648" s="2">
        <v>24.837</v>
      </c>
      <c r="L648" s="2">
        <v>5</v>
      </c>
      <c r="M648" s="2">
        <v>0.41399999999999998</v>
      </c>
      <c r="N648" s="2">
        <v>3.9990000000000001</v>
      </c>
      <c r="O648" s="2">
        <v>3</v>
      </c>
      <c r="P648" s="2">
        <v>6.7000000000000004E-2</v>
      </c>
      <c r="Q648" s="2">
        <v>0.6</v>
      </c>
      <c r="R648" s="2">
        <v>1</v>
      </c>
      <c r="S648" s="2">
        <v>0.01</v>
      </c>
      <c r="T648" s="2">
        <v>18.837</v>
      </c>
      <c r="U648" s="2">
        <v>3</v>
      </c>
      <c r="V648" s="2">
        <v>0.314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43.518999999999998</v>
      </c>
      <c r="AD648" s="2">
        <v>2</v>
      </c>
      <c r="AE648" s="2">
        <v>0.72499999999999998</v>
      </c>
      <c r="AF648" s="2">
        <v>0</v>
      </c>
      <c r="AG648" s="2">
        <v>0</v>
      </c>
      <c r="AH648" s="2">
        <v>0</v>
      </c>
    </row>
    <row r="649" spans="1:34" x14ac:dyDescent="0.35">
      <c r="A649" s="2" t="s">
        <v>133</v>
      </c>
      <c r="B649" s="2">
        <v>53326</v>
      </c>
      <c r="C649" s="2">
        <v>8</v>
      </c>
      <c r="D649" s="2" t="s">
        <v>1731</v>
      </c>
      <c r="E649" s="2">
        <v>1.72</v>
      </c>
      <c r="F649" s="2">
        <v>1</v>
      </c>
      <c r="G649" s="2">
        <v>2.9000000000000001E-2</v>
      </c>
      <c r="H649" s="2">
        <v>0</v>
      </c>
      <c r="I649" s="2">
        <v>0</v>
      </c>
      <c r="J649" s="2">
        <v>0</v>
      </c>
      <c r="K649" s="2">
        <v>15.519</v>
      </c>
      <c r="L649" s="2">
        <v>7</v>
      </c>
      <c r="M649" s="2">
        <v>0.25900000000000001</v>
      </c>
      <c r="N649" s="2">
        <v>12.795999999999999</v>
      </c>
      <c r="O649" s="2">
        <v>9</v>
      </c>
      <c r="P649" s="2">
        <v>0.21299999999999999</v>
      </c>
      <c r="Q649" s="2">
        <v>3.637</v>
      </c>
      <c r="R649" s="2">
        <v>6</v>
      </c>
      <c r="S649" s="2">
        <v>6.0999999999999999E-2</v>
      </c>
      <c r="T649" s="2">
        <v>0.36</v>
      </c>
      <c r="U649" s="2">
        <v>1</v>
      </c>
      <c r="V649" s="2">
        <v>6.0000000000000001E-3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44.079000000000001</v>
      </c>
      <c r="AD649" s="2">
        <v>2</v>
      </c>
      <c r="AE649" s="2">
        <v>0.73499999999999999</v>
      </c>
      <c r="AF649" s="2">
        <v>0</v>
      </c>
      <c r="AG649" s="2">
        <v>0</v>
      </c>
      <c r="AH649" s="2">
        <v>0</v>
      </c>
    </row>
    <row r="650" spans="1:34" x14ac:dyDescent="0.35">
      <c r="A650" s="2" t="s">
        <v>133</v>
      </c>
      <c r="B650" s="2">
        <v>53326</v>
      </c>
      <c r="C650" s="2">
        <v>9</v>
      </c>
      <c r="D650" s="2" t="s">
        <v>1730</v>
      </c>
      <c r="E650" s="2">
        <v>0.68</v>
      </c>
      <c r="F650" s="2">
        <v>1</v>
      </c>
      <c r="G650" s="2">
        <v>1.0999999999999999E-2</v>
      </c>
      <c r="H650" s="2">
        <v>0</v>
      </c>
      <c r="I650" s="2">
        <v>0</v>
      </c>
      <c r="J650" s="2">
        <v>0</v>
      </c>
      <c r="K650" s="2">
        <v>14.396000000000001</v>
      </c>
      <c r="L650" s="2">
        <v>8</v>
      </c>
      <c r="M650" s="2">
        <v>0.24</v>
      </c>
      <c r="N650" s="2">
        <v>5.9589999999999996</v>
      </c>
      <c r="O650" s="2">
        <v>5</v>
      </c>
      <c r="P650" s="2">
        <v>9.9000000000000005E-2</v>
      </c>
      <c r="Q650" s="2">
        <v>1.1599999999999999</v>
      </c>
      <c r="R650" s="2">
        <v>1</v>
      </c>
      <c r="S650" s="2">
        <v>1.9E-2</v>
      </c>
      <c r="T650" s="2">
        <v>22.637</v>
      </c>
      <c r="U650" s="2">
        <v>5</v>
      </c>
      <c r="V650" s="2">
        <v>0.377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49.957999999999998</v>
      </c>
      <c r="AD650" s="2">
        <v>2</v>
      </c>
      <c r="AE650" s="2">
        <v>0.83299999999999996</v>
      </c>
      <c r="AF650" s="2">
        <v>0</v>
      </c>
      <c r="AG650" s="2">
        <v>0</v>
      </c>
      <c r="AH650" s="2">
        <v>0</v>
      </c>
    </row>
    <row r="651" spans="1:34" x14ac:dyDescent="0.35">
      <c r="A651" s="2" t="s">
        <v>133</v>
      </c>
      <c r="B651" s="2">
        <v>53326</v>
      </c>
      <c r="C651" s="2">
        <v>10</v>
      </c>
      <c r="D651" s="2" t="s">
        <v>1729</v>
      </c>
      <c r="E651" s="2">
        <v>3.88</v>
      </c>
      <c r="F651" s="2">
        <v>3</v>
      </c>
      <c r="G651" s="2">
        <v>6.5000000000000002E-2</v>
      </c>
      <c r="H651" s="2">
        <v>0</v>
      </c>
      <c r="I651" s="2">
        <v>0</v>
      </c>
      <c r="J651" s="2">
        <v>0</v>
      </c>
      <c r="K651" s="2">
        <v>15.157999999999999</v>
      </c>
      <c r="L651" s="2">
        <v>6</v>
      </c>
      <c r="M651" s="2">
        <v>0.253</v>
      </c>
      <c r="N651" s="2">
        <v>5.4770000000000003</v>
      </c>
      <c r="O651" s="2">
        <v>6</v>
      </c>
      <c r="P651" s="2">
        <v>9.0999999999999998E-2</v>
      </c>
      <c r="Q651" s="2">
        <v>2.198</v>
      </c>
      <c r="R651" s="2">
        <v>4</v>
      </c>
      <c r="S651" s="2">
        <v>3.6999999999999998E-2</v>
      </c>
      <c r="T651" s="2">
        <v>9.0399999999999991</v>
      </c>
      <c r="U651" s="2">
        <v>2</v>
      </c>
      <c r="V651" s="2">
        <v>0.151</v>
      </c>
      <c r="W651" s="2">
        <v>40.999000000000002</v>
      </c>
      <c r="X651" s="2">
        <v>1</v>
      </c>
      <c r="Y651" s="2">
        <v>0.68300000000000005</v>
      </c>
      <c r="Z651" s="2">
        <v>9.718</v>
      </c>
      <c r="AA651" s="2">
        <v>2</v>
      </c>
      <c r="AB651" s="2">
        <v>0.16200000000000001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</row>
    <row r="652" spans="1:34" x14ac:dyDescent="0.35">
      <c r="A652" s="2" t="s">
        <v>133</v>
      </c>
      <c r="B652" s="2">
        <v>53326</v>
      </c>
      <c r="C652" s="2">
        <v>11</v>
      </c>
      <c r="D652" s="2" t="s">
        <v>1728</v>
      </c>
      <c r="E652" s="2">
        <v>2.72</v>
      </c>
      <c r="F652" s="2">
        <v>1</v>
      </c>
      <c r="G652" s="2">
        <v>4.4999999999999998E-2</v>
      </c>
      <c r="H652" s="2">
        <v>0</v>
      </c>
      <c r="I652" s="2">
        <v>0</v>
      </c>
      <c r="J652" s="2">
        <v>0</v>
      </c>
      <c r="K652" s="2">
        <v>9.4770000000000003</v>
      </c>
      <c r="L652" s="2">
        <v>6</v>
      </c>
      <c r="M652" s="2">
        <v>0.158</v>
      </c>
      <c r="N652" s="2">
        <v>11.079000000000001</v>
      </c>
      <c r="O652" s="2">
        <v>8</v>
      </c>
      <c r="P652" s="2">
        <v>0.185</v>
      </c>
      <c r="Q652" s="2">
        <v>1.079</v>
      </c>
      <c r="R652" s="2">
        <v>1</v>
      </c>
      <c r="S652" s="2">
        <v>1.7999999999999999E-2</v>
      </c>
      <c r="T652" s="2">
        <v>11.558999999999999</v>
      </c>
      <c r="U652" s="2">
        <v>3</v>
      </c>
      <c r="V652" s="2">
        <v>0.193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13.999000000000001</v>
      </c>
      <c r="AD652" s="2">
        <v>1</v>
      </c>
      <c r="AE652" s="2">
        <v>0.23300000000000001</v>
      </c>
      <c r="AF652" s="2">
        <v>0</v>
      </c>
      <c r="AG652" s="2">
        <v>0</v>
      </c>
      <c r="AH652" s="2">
        <v>0</v>
      </c>
    </row>
    <row r="653" spans="1:34" x14ac:dyDescent="0.35">
      <c r="A653" s="2" t="s">
        <v>133</v>
      </c>
      <c r="B653" s="2">
        <v>53326</v>
      </c>
      <c r="C653" s="2">
        <v>12</v>
      </c>
      <c r="D653" s="2" t="s">
        <v>1727</v>
      </c>
      <c r="E653" s="2">
        <v>1.1200000000000001</v>
      </c>
      <c r="F653" s="2">
        <v>1</v>
      </c>
      <c r="G653" s="2">
        <v>1.9E-2</v>
      </c>
      <c r="H653" s="2">
        <v>0</v>
      </c>
      <c r="I653" s="2">
        <v>0</v>
      </c>
      <c r="J653" s="2">
        <v>0</v>
      </c>
      <c r="K653" s="2">
        <v>10.196999999999999</v>
      </c>
      <c r="L653" s="2">
        <v>7</v>
      </c>
      <c r="M653" s="2">
        <v>0.17</v>
      </c>
      <c r="N653" s="2">
        <v>9.9979999999999993</v>
      </c>
      <c r="O653" s="2">
        <v>5</v>
      </c>
      <c r="P653" s="2">
        <v>0.16700000000000001</v>
      </c>
      <c r="Q653" s="2">
        <v>1.9990000000000001</v>
      </c>
      <c r="R653" s="2">
        <v>4</v>
      </c>
      <c r="S653" s="2">
        <v>3.3000000000000002E-2</v>
      </c>
      <c r="T653" s="2">
        <v>12.999000000000001</v>
      </c>
      <c r="U653" s="2">
        <v>3</v>
      </c>
      <c r="V653" s="2">
        <v>0.217</v>
      </c>
      <c r="W653" s="2">
        <v>0</v>
      </c>
      <c r="X653" s="2">
        <v>0</v>
      </c>
      <c r="Y653" s="2">
        <v>0</v>
      </c>
      <c r="Z653" s="2">
        <v>2.8</v>
      </c>
      <c r="AA653" s="2">
        <v>1</v>
      </c>
      <c r="AB653" s="2">
        <v>4.7E-2</v>
      </c>
      <c r="AC653" s="2">
        <v>27.957999999999998</v>
      </c>
      <c r="AD653" s="2">
        <v>2</v>
      </c>
      <c r="AE653" s="2">
        <v>0.46600000000000003</v>
      </c>
      <c r="AF653" s="2">
        <v>0</v>
      </c>
      <c r="AG653" s="2">
        <v>0</v>
      </c>
      <c r="AH653" s="2">
        <v>0</v>
      </c>
    </row>
    <row r="654" spans="1:34" x14ac:dyDescent="0.35">
      <c r="A654" s="2" t="s">
        <v>133</v>
      </c>
      <c r="B654" s="2">
        <v>53326</v>
      </c>
      <c r="C654" s="2">
        <v>13</v>
      </c>
      <c r="D654" s="2" t="s">
        <v>1726</v>
      </c>
      <c r="E654" s="2">
        <v>2.7989999999999999</v>
      </c>
      <c r="F654" s="2">
        <v>3</v>
      </c>
      <c r="G654" s="2">
        <v>4.7E-2</v>
      </c>
      <c r="H654" s="2">
        <v>0</v>
      </c>
      <c r="I654" s="2">
        <v>0</v>
      </c>
      <c r="J654" s="2">
        <v>0</v>
      </c>
      <c r="K654" s="2">
        <v>10.637</v>
      </c>
      <c r="L654" s="2">
        <v>5</v>
      </c>
      <c r="M654" s="2">
        <v>0.17699999999999999</v>
      </c>
      <c r="N654" s="2">
        <v>9.4350000000000005</v>
      </c>
      <c r="O654" s="2">
        <v>6</v>
      </c>
      <c r="P654" s="2">
        <v>0.157</v>
      </c>
      <c r="Q654" s="2">
        <v>1.7989999999999999</v>
      </c>
      <c r="R654" s="2">
        <v>3</v>
      </c>
      <c r="S654" s="2">
        <v>0.03</v>
      </c>
      <c r="T654" s="2">
        <v>25.84</v>
      </c>
      <c r="U654" s="2">
        <v>3</v>
      </c>
      <c r="V654" s="2">
        <v>0.43099999999999999</v>
      </c>
      <c r="W654" s="2">
        <v>25.359000000000002</v>
      </c>
      <c r="X654" s="2">
        <v>1</v>
      </c>
      <c r="Y654" s="2">
        <v>0.42299999999999999</v>
      </c>
      <c r="Z654" s="2">
        <v>23.558</v>
      </c>
      <c r="AA654" s="2">
        <v>2</v>
      </c>
      <c r="AB654" s="2">
        <v>0.39300000000000002</v>
      </c>
      <c r="AC654" s="2">
        <v>4.32</v>
      </c>
      <c r="AD654" s="2">
        <v>1</v>
      </c>
      <c r="AE654" s="2">
        <v>7.1999999999999995E-2</v>
      </c>
      <c r="AF654" s="2">
        <v>0</v>
      </c>
      <c r="AG654" s="2">
        <v>0</v>
      </c>
      <c r="AH654" s="2">
        <v>0</v>
      </c>
    </row>
    <row r="655" spans="1:34" x14ac:dyDescent="0.35">
      <c r="A655" s="2" t="s">
        <v>133</v>
      </c>
      <c r="B655" s="2">
        <v>53326</v>
      </c>
      <c r="C655" s="2">
        <v>14</v>
      </c>
      <c r="D655" s="2" t="s">
        <v>1725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15.04</v>
      </c>
      <c r="L655" s="2">
        <v>6</v>
      </c>
      <c r="M655" s="2">
        <v>0.251</v>
      </c>
      <c r="N655" s="2">
        <v>7.798</v>
      </c>
      <c r="O655" s="2">
        <v>6</v>
      </c>
      <c r="P655" s="2">
        <v>0.13</v>
      </c>
      <c r="Q655" s="2">
        <v>0.96</v>
      </c>
      <c r="R655" s="2">
        <v>2</v>
      </c>
      <c r="S655" s="2">
        <v>1.6E-2</v>
      </c>
      <c r="T655" s="2">
        <v>5.76</v>
      </c>
      <c r="U655" s="2">
        <v>1</v>
      </c>
      <c r="V655" s="2">
        <v>9.6000000000000002E-2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49.238</v>
      </c>
      <c r="AD655" s="2">
        <v>2</v>
      </c>
      <c r="AE655" s="2">
        <v>0.82099999999999995</v>
      </c>
      <c r="AF655" s="2">
        <v>0</v>
      </c>
      <c r="AG655" s="2">
        <v>0</v>
      </c>
      <c r="AH655" s="2">
        <v>0</v>
      </c>
    </row>
    <row r="656" spans="1:34" x14ac:dyDescent="0.35">
      <c r="A656" s="2" t="s">
        <v>133</v>
      </c>
      <c r="B656" s="2">
        <v>53326</v>
      </c>
      <c r="C656" s="2">
        <v>15</v>
      </c>
      <c r="D656" s="2" t="s">
        <v>1724</v>
      </c>
      <c r="E656" s="2">
        <v>0.56000000000000005</v>
      </c>
      <c r="F656" s="2">
        <v>1</v>
      </c>
      <c r="G656" s="2">
        <v>8.9999999999999993E-3</v>
      </c>
      <c r="H656" s="2">
        <v>0</v>
      </c>
      <c r="I656" s="2">
        <v>0</v>
      </c>
      <c r="J656" s="2">
        <v>0</v>
      </c>
      <c r="K656" s="2">
        <v>16.315999999999999</v>
      </c>
      <c r="L656" s="2">
        <v>4</v>
      </c>
      <c r="M656" s="2">
        <v>0.27200000000000002</v>
      </c>
      <c r="N656" s="2">
        <v>3.5979999999999999</v>
      </c>
      <c r="O656" s="2">
        <v>3</v>
      </c>
      <c r="P656" s="2">
        <v>0.06</v>
      </c>
      <c r="Q656" s="2">
        <v>0</v>
      </c>
      <c r="R656" s="2">
        <v>0</v>
      </c>
      <c r="S656" s="2">
        <v>0</v>
      </c>
      <c r="T656" s="2">
        <v>31.638000000000002</v>
      </c>
      <c r="U656" s="2">
        <v>4</v>
      </c>
      <c r="V656" s="2">
        <v>0.52700000000000002</v>
      </c>
      <c r="W656" s="2">
        <v>0.04</v>
      </c>
      <c r="X656" s="2">
        <v>1</v>
      </c>
      <c r="Y656" s="2">
        <v>1E-3</v>
      </c>
      <c r="Z656" s="2">
        <v>18.119</v>
      </c>
      <c r="AA656" s="2">
        <v>1</v>
      </c>
      <c r="AB656" s="2">
        <v>0.30199999999999999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</row>
    <row r="657" spans="1:34" x14ac:dyDescent="0.35">
      <c r="A657" s="2" t="s">
        <v>133</v>
      </c>
      <c r="B657" s="2">
        <v>53326</v>
      </c>
      <c r="C657" s="2">
        <v>16</v>
      </c>
      <c r="D657" s="2" t="s">
        <v>1723</v>
      </c>
      <c r="E657" s="2">
        <v>0.72</v>
      </c>
      <c r="F657" s="2">
        <v>1</v>
      </c>
      <c r="G657" s="2">
        <v>1.2E-2</v>
      </c>
      <c r="H657" s="2">
        <v>1.1599999999999999</v>
      </c>
      <c r="I657" s="2">
        <v>1</v>
      </c>
      <c r="J657" s="2">
        <v>1.9E-2</v>
      </c>
      <c r="K657" s="2">
        <v>8.1969999999999992</v>
      </c>
      <c r="L657" s="2">
        <v>5</v>
      </c>
      <c r="M657" s="2">
        <v>0.13700000000000001</v>
      </c>
      <c r="N657" s="2">
        <v>8.5180000000000007</v>
      </c>
      <c r="O657" s="2">
        <v>7</v>
      </c>
      <c r="P657" s="2">
        <v>0.14199999999999999</v>
      </c>
      <c r="Q657" s="2">
        <v>1.36</v>
      </c>
      <c r="R657" s="2">
        <v>3</v>
      </c>
      <c r="S657" s="2">
        <v>2.3E-2</v>
      </c>
      <c r="T657" s="2">
        <v>10.52</v>
      </c>
      <c r="U657" s="2">
        <v>3</v>
      </c>
      <c r="V657" s="2">
        <v>0.17499999999999999</v>
      </c>
      <c r="W657" s="2">
        <v>15.079000000000001</v>
      </c>
      <c r="X657" s="2">
        <v>1</v>
      </c>
      <c r="Y657" s="2">
        <v>0.251</v>
      </c>
      <c r="Z657" s="2">
        <v>6.6390000000000002</v>
      </c>
      <c r="AA657" s="2">
        <v>1</v>
      </c>
      <c r="AB657" s="2">
        <v>0.111</v>
      </c>
      <c r="AC657" s="2">
        <v>19.2</v>
      </c>
      <c r="AD657" s="2">
        <v>1</v>
      </c>
      <c r="AE657" s="2">
        <v>0.32</v>
      </c>
      <c r="AF657" s="2">
        <v>0</v>
      </c>
      <c r="AG657" s="2">
        <v>0</v>
      </c>
      <c r="AH657" s="2">
        <v>0</v>
      </c>
    </row>
    <row r="658" spans="1:34" x14ac:dyDescent="0.35">
      <c r="A658" s="2" t="s">
        <v>133</v>
      </c>
      <c r="B658" s="2">
        <v>53326</v>
      </c>
      <c r="C658" s="2">
        <v>17</v>
      </c>
      <c r="D658" s="2" t="s">
        <v>1722</v>
      </c>
      <c r="E658" s="2">
        <v>1.48</v>
      </c>
      <c r="F658" s="2">
        <v>3</v>
      </c>
      <c r="G658" s="2">
        <v>2.5000000000000001E-2</v>
      </c>
      <c r="H658" s="2">
        <v>0.84</v>
      </c>
      <c r="I658" s="2">
        <v>1</v>
      </c>
      <c r="J658" s="2">
        <v>1.4E-2</v>
      </c>
      <c r="K658" s="2">
        <v>12.798</v>
      </c>
      <c r="L658" s="2">
        <v>7</v>
      </c>
      <c r="M658" s="2">
        <v>0.21299999999999999</v>
      </c>
      <c r="N658" s="2">
        <v>6.7990000000000004</v>
      </c>
      <c r="O658" s="2">
        <v>4</v>
      </c>
      <c r="P658" s="2">
        <v>0.113</v>
      </c>
      <c r="Q658" s="2">
        <v>0</v>
      </c>
      <c r="R658" s="2">
        <v>0</v>
      </c>
      <c r="S658" s="2">
        <v>0</v>
      </c>
      <c r="T658" s="2">
        <v>12.759</v>
      </c>
      <c r="U658" s="2">
        <v>3</v>
      </c>
      <c r="V658" s="2">
        <v>0.21299999999999999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41.597999999999999</v>
      </c>
      <c r="AD658" s="2">
        <v>2</v>
      </c>
      <c r="AE658" s="2">
        <v>0.69299999999999995</v>
      </c>
      <c r="AF658" s="2">
        <v>0</v>
      </c>
      <c r="AG658" s="2">
        <v>0</v>
      </c>
      <c r="AH658" s="2">
        <v>0</v>
      </c>
    </row>
    <row r="659" spans="1:34" x14ac:dyDescent="0.35">
      <c r="A659" s="2" t="s">
        <v>133</v>
      </c>
      <c r="B659" s="2">
        <v>53326</v>
      </c>
      <c r="C659" s="2">
        <v>18</v>
      </c>
      <c r="D659" s="2" t="s">
        <v>1721</v>
      </c>
      <c r="E659" s="2">
        <v>0.52</v>
      </c>
      <c r="F659" s="2">
        <v>1</v>
      </c>
      <c r="G659" s="2">
        <v>8.9999999999999993E-3</v>
      </c>
      <c r="H659" s="2">
        <v>0</v>
      </c>
      <c r="I659" s="2">
        <v>0</v>
      </c>
      <c r="J659" s="2">
        <v>0</v>
      </c>
      <c r="K659" s="2">
        <v>6.5579999999999998</v>
      </c>
      <c r="L659" s="2">
        <v>5</v>
      </c>
      <c r="M659" s="2">
        <v>0.109</v>
      </c>
      <c r="N659" s="2">
        <v>2.399</v>
      </c>
      <c r="O659" s="2">
        <v>4</v>
      </c>
      <c r="P659" s="2">
        <v>0.04</v>
      </c>
      <c r="Q659" s="2">
        <v>2.758</v>
      </c>
      <c r="R659" s="2">
        <v>5</v>
      </c>
      <c r="S659" s="2">
        <v>4.5999999999999999E-2</v>
      </c>
      <c r="T659" s="2">
        <v>13.919</v>
      </c>
      <c r="U659" s="2">
        <v>3</v>
      </c>
      <c r="V659" s="2">
        <v>0.23200000000000001</v>
      </c>
      <c r="W659" s="2">
        <v>18.318999999999999</v>
      </c>
      <c r="X659" s="2">
        <v>1</v>
      </c>
      <c r="Y659" s="2">
        <v>0.30499999999999999</v>
      </c>
      <c r="Z659" s="2">
        <v>13.997999999999999</v>
      </c>
      <c r="AA659" s="2">
        <v>3</v>
      </c>
      <c r="AB659" s="2">
        <v>0.23300000000000001</v>
      </c>
      <c r="AC659" s="2">
        <v>10.959</v>
      </c>
      <c r="AD659" s="2">
        <v>1</v>
      </c>
      <c r="AE659" s="2">
        <v>0.183</v>
      </c>
      <c r="AF659" s="2">
        <v>0</v>
      </c>
      <c r="AG659" s="2">
        <v>0</v>
      </c>
      <c r="AH659" s="2">
        <v>0</v>
      </c>
    </row>
    <row r="660" spans="1:34" x14ac:dyDescent="0.35">
      <c r="A660" s="2" t="s">
        <v>133</v>
      </c>
      <c r="B660" s="2">
        <v>53326</v>
      </c>
      <c r="C660" s="2">
        <v>19</v>
      </c>
      <c r="D660" s="2" t="s">
        <v>1720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8.9580000000000002</v>
      </c>
      <c r="L660" s="2">
        <v>5</v>
      </c>
      <c r="M660" s="2">
        <v>0.14899999999999999</v>
      </c>
      <c r="N660" s="2">
        <v>6.3579999999999997</v>
      </c>
      <c r="O660" s="2">
        <v>4</v>
      </c>
      <c r="P660" s="2">
        <v>0.106</v>
      </c>
      <c r="Q660" s="2">
        <v>2.2400000000000002</v>
      </c>
      <c r="R660" s="2">
        <v>3</v>
      </c>
      <c r="S660" s="2">
        <v>3.6999999999999998E-2</v>
      </c>
      <c r="T660" s="2">
        <v>7.2</v>
      </c>
      <c r="U660" s="2">
        <v>3</v>
      </c>
      <c r="V660" s="2">
        <v>0.12</v>
      </c>
      <c r="W660" s="2">
        <v>4.6790000000000003</v>
      </c>
      <c r="X660" s="2">
        <v>1</v>
      </c>
      <c r="Y660" s="2">
        <v>7.8E-2</v>
      </c>
      <c r="Z660" s="2">
        <v>29.437999999999999</v>
      </c>
      <c r="AA660" s="2">
        <v>3</v>
      </c>
      <c r="AB660" s="2">
        <v>0.49099999999999999</v>
      </c>
      <c r="AC660" s="2">
        <v>10.398999999999999</v>
      </c>
      <c r="AD660" s="2">
        <v>1</v>
      </c>
      <c r="AE660" s="2">
        <v>0.17299999999999999</v>
      </c>
      <c r="AF660" s="2">
        <v>0</v>
      </c>
      <c r="AG660" s="2">
        <v>0</v>
      </c>
      <c r="AH660" s="2">
        <v>0</v>
      </c>
    </row>
    <row r="661" spans="1:34" x14ac:dyDescent="0.35">
      <c r="A661" s="2" t="s">
        <v>133</v>
      </c>
      <c r="B661" s="2">
        <v>53326</v>
      </c>
      <c r="C661" s="2">
        <v>20</v>
      </c>
      <c r="D661" s="2" t="s">
        <v>1719</v>
      </c>
      <c r="E661" s="2">
        <v>1.92</v>
      </c>
      <c r="F661" s="2">
        <v>3</v>
      </c>
      <c r="G661" s="2">
        <v>3.2000000000000001E-2</v>
      </c>
      <c r="H661" s="2">
        <v>0</v>
      </c>
      <c r="I661" s="2">
        <v>0</v>
      </c>
      <c r="J661" s="2">
        <v>0</v>
      </c>
      <c r="K661" s="2">
        <v>9.0359999999999996</v>
      </c>
      <c r="L661" s="2">
        <v>7</v>
      </c>
      <c r="M661" s="2">
        <v>0.151</v>
      </c>
      <c r="N661" s="2">
        <v>9.6359999999999992</v>
      </c>
      <c r="O661" s="2">
        <v>8</v>
      </c>
      <c r="P661" s="2">
        <v>0.161</v>
      </c>
      <c r="Q661" s="2">
        <v>3.0390000000000001</v>
      </c>
      <c r="R661" s="2">
        <v>6</v>
      </c>
      <c r="S661" s="2">
        <v>5.0999999999999997E-2</v>
      </c>
      <c r="T661" s="2">
        <v>8.9979999999999993</v>
      </c>
      <c r="U661" s="2">
        <v>4</v>
      </c>
      <c r="V661" s="2">
        <v>0.15</v>
      </c>
      <c r="W661" s="2">
        <v>23.84</v>
      </c>
      <c r="X661" s="2">
        <v>1</v>
      </c>
      <c r="Y661" s="2">
        <v>0.39700000000000002</v>
      </c>
      <c r="Z661" s="2">
        <v>16.838000000000001</v>
      </c>
      <c r="AA661" s="2">
        <v>2</v>
      </c>
      <c r="AB661" s="2">
        <v>0.28100000000000003</v>
      </c>
      <c r="AC661" s="2">
        <v>8.5990000000000002</v>
      </c>
      <c r="AD661" s="2">
        <v>1</v>
      </c>
      <c r="AE661" s="2">
        <v>0.14299999999999999</v>
      </c>
      <c r="AF661" s="2">
        <v>0</v>
      </c>
      <c r="AG661" s="2">
        <v>0</v>
      </c>
      <c r="AH661" s="2">
        <v>0</v>
      </c>
    </row>
    <row r="662" spans="1:34" x14ac:dyDescent="0.35">
      <c r="A662" s="2" t="s">
        <v>134</v>
      </c>
      <c r="B662" s="15" t="s">
        <v>56</v>
      </c>
      <c r="C662" s="2">
        <v>1</v>
      </c>
      <c r="D662" s="2" t="s">
        <v>1839</v>
      </c>
      <c r="E662" s="2">
        <v>0</v>
      </c>
      <c r="F662" s="2">
        <v>0</v>
      </c>
      <c r="G662" s="2">
        <v>0</v>
      </c>
      <c r="H662" s="2">
        <v>9.16</v>
      </c>
      <c r="I662" s="2">
        <v>8</v>
      </c>
      <c r="J662" s="2">
        <v>0.153</v>
      </c>
      <c r="K662" s="2">
        <v>7.6760000000000002</v>
      </c>
      <c r="L662" s="2">
        <v>4</v>
      </c>
      <c r="M662" s="2">
        <v>0.128</v>
      </c>
      <c r="N662" s="2">
        <v>9.4749999999999996</v>
      </c>
      <c r="O662" s="2">
        <v>12</v>
      </c>
      <c r="P662" s="2">
        <v>0.158</v>
      </c>
      <c r="Q662" s="2">
        <v>0</v>
      </c>
      <c r="R662" s="2">
        <v>0</v>
      </c>
      <c r="S662" s="2">
        <v>0</v>
      </c>
      <c r="T662" s="2">
        <v>38.078000000000003</v>
      </c>
      <c r="U662" s="2">
        <v>2</v>
      </c>
      <c r="V662" s="2">
        <v>0.63500000000000001</v>
      </c>
      <c r="W662" s="2">
        <v>13.238</v>
      </c>
      <c r="X662" s="2">
        <v>3</v>
      </c>
      <c r="Y662" s="2">
        <v>0.221</v>
      </c>
      <c r="Z662" s="2">
        <v>3.238</v>
      </c>
      <c r="AA662" s="2">
        <v>2</v>
      </c>
      <c r="AB662" s="2">
        <v>5.3999999999999999E-2</v>
      </c>
      <c r="AC662" s="2" t="s">
        <v>93</v>
      </c>
      <c r="AD662" s="2">
        <v>0</v>
      </c>
      <c r="AE662" s="2" t="s">
        <v>93</v>
      </c>
      <c r="AF662" s="2">
        <v>0</v>
      </c>
      <c r="AG662" s="2">
        <v>0</v>
      </c>
      <c r="AH662" s="2">
        <v>0</v>
      </c>
    </row>
    <row r="663" spans="1:34" x14ac:dyDescent="0.35">
      <c r="A663" s="2" t="s">
        <v>134</v>
      </c>
      <c r="B663" s="15" t="s">
        <v>56</v>
      </c>
      <c r="C663" s="2">
        <v>2</v>
      </c>
      <c r="D663" s="2" t="s">
        <v>1838</v>
      </c>
      <c r="E663" s="2">
        <v>0</v>
      </c>
      <c r="F663" s="2">
        <v>0</v>
      </c>
      <c r="G663" s="2">
        <v>0</v>
      </c>
      <c r="H663" s="2">
        <v>16.957999999999998</v>
      </c>
      <c r="I663" s="2">
        <v>10</v>
      </c>
      <c r="J663" s="2">
        <v>0.28299999999999997</v>
      </c>
      <c r="K663" s="2">
        <v>11.07</v>
      </c>
      <c r="L663" s="2">
        <v>12</v>
      </c>
      <c r="M663" s="2">
        <v>0.184</v>
      </c>
      <c r="N663" s="2">
        <v>13.315</v>
      </c>
      <c r="O663" s="2">
        <v>18</v>
      </c>
      <c r="P663" s="2">
        <v>0.222</v>
      </c>
      <c r="Q663" s="2">
        <v>1.5189999999999999</v>
      </c>
      <c r="R663" s="2">
        <v>2</v>
      </c>
      <c r="S663" s="2">
        <v>2.5000000000000001E-2</v>
      </c>
      <c r="T663" s="2">
        <v>14.558</v>
      </c>
      <c r="U663" s="2">
        <v>2</v>
      </c>
      <c r="V663" s="2">
        <v>0.24299999999999999</v>
      </c>
      <c r="W663" s="2">
        <v>13.275</v>
      </c>
      <c r="X663" s="2">
        <v>5</v>
      </c>
      <c r="Y663" s="2">
        <v>0.221</v>
      </c>
      <c r="Z663" s="2">
        <v>13.875</v>
      </c>
      <c r="AA663" s="2">
        <v>5</v>
      </c>
      <c r="AB663" s="2">
        <v>0.23100000000000001</v>
      </c>
      <c r="AC663" s="2" t="s">
        <v>93</v>
      </c>
      <c r="AD663" s="2">
        <v>0</v>
      </c>
      <c r="AE663" s="2" t="s">
        <v>93</v>
      </c>
      <c r="AF663" s="2">
        <v>0</v>
      </c>
      <c r="AG663" s="2">
        <v>0</v>
      </c>
      <c r="AH663" s="2">
        <v>0</v>
      </c>
    </row>
    <row r="664" spans="1:34" x14ac:dyDescent="0.35">
      <c r="A664" s="2" t="s">
        <v>134</v>
      </c>
      <c r="B664" s="15" t="s">
        <v>56</v>
      </c>
      <c r="C664" s="2">
        <v>3</v>
      </c>
      <c r="D664" s="2" t="s">
        <v>1837</v>
      </c>
      <c r="E664" s="2">
        <v>1.52</v>
      </c>
      <c r="F664" s="2">
        <v>1</v>
      </c>
      <c r="G664" s="2">
        <v>2.5000000000000001E-2</v>
      </c>
      <c r="H664" s="2">
        <v>27.198</v>
      </c>
      <c r="I664" s="2">
        <v>10</v>
      </c>
      <c r="J664" s="2">
        <v>0.45300000000000001</v>
      </c>
      <c r="K664" s="2">
        <v>4.4359999999999999</v>
      </c>
      <c r="L664" s="2">
        <v>4</v>
      </c>
      <c r="M664" s="2">
        <v>7.3999999999999996E-2</v>
      </c>
      <c r="N664" s="2">
        <v>3.0369999999999999</v>
      </c>
      <c r="O664" s="2">
        <v>6</v>
      </c>
      <c r="P664" s="2">
        <v>5.0999999999999997E-2</v>
      </c>
      <c r="Q664" s="2">
        <v>17.28</v>
      </c>
      <c r="R664" s="2">
        <v>2</v>
      </c>
      <c r="S664" s="2">
        <v>0.28799999999999998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18.16</v>
      </c>
      <c r="AA664" s="2">
        <v>1</v>
      </c>
      <c r="AB664" s="2">
        <v>0.30299999999999999</v>
      </c>
      <c r="AC664" s="2" t="s">
        <v>93</v>
      </c>
      <c r="AD664" s="2">
        <v>0</v>
      </c>
      <c r="AE664" s="2" t="s">
        <v>93</v>
      </c>
      <c r="AF664" s="2">
        <v>0</v>
      </c>
      <c r="AG664" s="2">
        <v>0</v>
      </c>
      <c r="AH664" s="2">
        <v>0</v>
      </c>
    </row>
    <row r="665" spans="1:34" x14ac:dyDescent="0.35">
      <c r="A665" s="2" t="s">
        <v>134</v>
      </c>
      <c r="B665" s="15" t="s">
        <v>56</v>
      </c>
      <c r="C665" s="2">
        <v>4</v>
      </c>
      <c r="D665" s="2" t="s">
        <v>1836</v>
      </c>
      <c r="E665" s="2">
        <v>0</v>
      </c>
      <c r="F665" s="2">
        <v>0</v>
      </c>
      <c r="G665" s="2">
        <v>0</v>
      </c>
      <c r="H665" s="2">
        <v>27.318000000000001</v>
      </c>
      <c r="I665" s="2">
        <v>6</v>
      </c>
      <c r="J665" s="2">
        <v>0.45500000000000002</v>
      </c>
      <c r="K665" s="2">
        <v>3.5950000000000002</v>
      </c>
      <c r="L665" s="2">
        <v>5</v>
      </c>
      <c r="M665" s="2">
        <v>0.06</v>
      </c>
      <c r="N665" s="2">
        <v>4.9189999999999996</v>
      </c>
      <c r="O665" s="2">
        <v>6</v>
      </c>
      <c r="P665" s="2">
        <v>8.2000000000000003E-2</v>
      </c>
      <c r="Q665" s="2">
        <v>16.158999999999999</v>
      </c>
      <c r="R665" s="2">
        <v>4</v>
      </c>
      <c r="S665" s="2">
        <v>0.26900000000000002</v>
      </c>
      <c r="T665" s="2">
        <v>22.559000000000001</v>
      </c>
      <c r="U665" s="2">
        <v>1</v>
      </c>
      <c r="V665" s="2">
        <v>0.376</v>
      </c>
      <c r="W665" s="2">
        <v>3.6379999999999999</v>
      </c>
      <c r="X665" s="2">
        <v>2</v>
      </c>
      <c r="Y665" s="2">
        <v>6.0999999999999999E-2</v>
      </c>
      <c r="Z665" s="2">
        <v>24.558</v>
      </c>
      <c r="AA665" s="2">
        <v>3</v>
      </c>
      <c r="AB665" s="2">
        <v>0.40899999999999997</v>
      </c>
      <c r="AC665" s="2" t="s">
        <v>93</v>
      </c>
      <c r="AD665" s="2">
        <v>0</v>
      </c>
      <c r="AE665" s="2" t="s">
        <v>93</v>
      </c>
      <c r="AF665" s="2">
        <v>0</v>
      </c>
      <c r="AG665" s="2">
        <v>0</v>
      </c>
      <c r="AH665" s="2">
        <v>0</v>
      </c>
    </row>
    <row r="666" spans="1:34" x14ac:dyDescent="0.35">
      <c r="A666" s="2" t="s">
        <v>134</v>
      </c>
      <c r="B666" s="15" t="s">
        <v>56</v>
      </c>
      <c r="C666" s="2">
        <v>5</v>
      </c>
      <c r="D666" s="2" t="s">
        <v>1835</v>
      </c>
      <c r="E666" s="2">
        <v>0</v>
      </c>
      <c r="F666" s="2">
        <v>0</v>
      </c>
      <c r="G666" s="2">
        <v>0</v>
      </c>
      <c r="H666" s="2">
        <v>39.357999999999997</v>
      </c>
      <c r="I666" s="2">
        <v>6</v>
      </c>
      <c r="J666" s="2">
        <v>0.65600000000000003</v>
      </c>
      <c r="K666" s="2">
        <v>2.157</v>
      </c>
      <c r="L666" s="2">
        <v>3</v>
      </c>
      <c r="M666" s="2">
        <v>3.5999999999999997E-2</v>
      </c>
      <c r="N666" s="2">
        <v>1.0780000000000001</v>
      </c>
      <c r="O666" s="2">
        <v>3</v>
      </c>
      <c r="P666" s="2">
        <v>1.7999999999999999E-2</v>
      </c>
      <c r="Q666" s="2">
        <v>13.079000000000001</v>
      </c>
      <c r="R666" s="2">
        <v>3</v>
      </c>
      <c r="S666" s="2">
        <v>0.218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46.759</v>
      </c>
      <c r="AA666" s="2">
        <v>2</v>
      </c>
      <c r="AB666" s="2">
        <v>0.77900000000000003</v>
      </c>
      <c r="AC666" s="2" t="s">
        <v>93</v>
      </c>
      <c r="AD666" s="2">
        <v>0</v>
      </c>
      <c r="AE666" s="2" t="s">
        <v>93</v>
      </c>
      <c r="AF666" s="2">
        <v>0</v>
      </c>
      <c r="AG666" s="2">
        <v>0</v>
      </c>
      <c r="AH666" s="2">
        <v>0</v>
      </c>
    </row>
    <row r="667" spans="1:34" x14ac:dyDescent="0.35">
      <c r="A667" s="2" t="s">
        <v>134</v>
      </c>
      <c r="B667" s="15" t="s">
        <v>56</v>
      </c>
      <c r="C667" s="2">
        <v>6</v>
      </c>
      <c r="D667" s="2" t="s">
        <v>1834</v>
      </c>
      <c r="E667" s="2">
        <v>16.239000000000001</v>
      </c>
      <c r="F667" s="2">
        <v>1</v>
      </c>
      <c r="G667" s="2">
        <v>0.27100000000000002</v>
      </c>
      <c r="H667" s="2">
        <v>20.437999999999999</v>
      </c>
      <c r="I667" s="2">
        <v>5</v>
      </c>
      <c r="J667" s="2">
        <v>0.34100000000000003</v>
      </c>
      <c r="K667" s="2">
        <v>5.9980000000000002</v>
      </c>
      <c r="L667" s="2">
        <v>4</v>
      </c>
      <c r="M667" s="2">
        <v>0.1</v>
      </c>
      <c r="N667" s="2">
        <v>3.359</v>
      </c>
      <c r="O667" s="2">
        <v>4</v>
      </c>
      <c r="P667" s="2">
        <v>5.6000000000000001E-2</v>
      </c>
      <c r="Q667" s="2">
        <v>5.1589999999999998</v>
      </c>
      <c r="R667" s="2">
        <v>2</v>
      </c>
      <c r="S667" s="2">
        <v>8.5999999999999993E-2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15.519</v>
      </c>
      <c r="AA667" s="2">
        <v>1</v>
      </c>
      <c r="AB667" s="2">
        <v>0.25900000000000001</v>
      </c>
      <c r="AC667" s="2" t="s">
        <v>93</v>
      </c>
      <c r="AD667" s="2">
        <v>0</v>
      </c>
      <c r="AE667" s="2" t="s">
        <v>93</v>
      </c>
      <c r="AF667" s="2">
        <v>0</v>
      </c>
      <c r="AG667" s="2">
        <v>0</v>
      </c>
      <c r="AH667" s="2">
        <v>0</v>
      </c>
    </row>
    <row r="668" spans="1:34" x14ac:dyDescent="0.35">
      <c r="A668" s="2" t="s">
        <v>134</v>
      </c>
      <c r="B668" s="15" t="s">
        <v>56</v>
      </c>
      <c r="C668" s="2">
        <v>7</v>
      </c>
      <c r="D668" s="2" t="s">
        <v>1833</v>
      </c>
      <c r="E668" s="2">
        <v>0</v>
      </c>
      <c r="F668" s="2">
        <v>0</v>
      </c>
      <c r="G668" s="2">
        <v>0</v>
      </c>
      <c r="H668" s="2">
        <v>24.558</v>
      </c>
      <c r="I668" s="2">
        <v>5</v>
      </c>
      <c r="J668" s="2">
        <v>0.40899999999999997</v>
      </c>
      <c r="K668" s="2">
        <v>4.5970000000000004</v>
      </c>
      <c r="L668" s="2">
        <v>6</v>
      </c>
      <c r="M668" s="2">
        <v>7.6999999999999999E-2</v>
      </c>
      <c r="N668" s="2">
        <v>11.077999999999999</v>
      </c>
      <c r="O668" s="2">
        <v>10</v>
      </c>
      <c r="P668" s="2">
        <v>0.185</v>
      </c>
      <c r="Q668" s="2">
        <v>5.0789999999999997</v>
      </c>
      <c r="R668" s="2">
        <v>1</v>
      </c>
      <c r="S668" s="2">
        <v>8.5000000000000006E-2</v>
      </c>
      <c r="T668" s="2">
        <v>14.079000000000001</v>
      </c>
      <c r="U668" s="2">
        <v>1</v>
      </c>
      <c r="V668" s="2">
        <v>0.23499999999999999</v>
      </c>
      <c r="W668" s="2">
        <v>6.3979999999999997</v>
      </c>
      <c r="X668" s="2">
        <v>2</v>
      </c>
      <c r="Y668" s="2">
        <v>0.107</v>
      </c>
      <c r="Z668" s="2">
        <v>25.478000000000002</v>
      </c>
      <c r="AA668" s="2">
        <v>3</v>
      </c>
      <c r="AB668" s="2">
        <v>0.42499999999999999</v>
      </c>
      <c r="AC668" s="2" t="s">
        <v>93</v>
      </c>
      <c r="AD668" s="2">
        <v>0</v>
      </c>
      <c r="AE668" s="2" t="s">
        <v>93</v>
      </c>
      <c r="AF668" s="2">
        <v>0</v>
      </c>
      <c r="AG668" s="2">
        <v>0</v>
      </c>
      <c r="AH668" s="2">
        <v>0</v>
      </c>
    </row>
    <row r="669" spans="1:34" x14ac:dyDescent="0.35">
      <c r="A669" s="2" t="s">
        <v>134</v>
      </c>
      <c r="B669" s="15" t="s">
        <v>56</v>
      </c>
      <c r="C669" s="2">
        <v>8</v>
      </c>
      <c r="D669" s="2" t="s">
        <v>1832</v>
      </c>
      <c r="E669" s="2">
        <v>1</v>
      </c>
      <c r="F669" s="2">
        <v>2</v>
      </c>
      <c r="G669" s="2">
        <v>1.7000000000000001E-2</v>
      </c>
      <c r="H669" s="2">
        <v>31.038</v>
      </c>
      <c r="I669" s="2">
        <v>7</v>
      </c>
      <c r="J669" s="2">
        <v>0.51700000000000002</v>
      </c>
      <c r="K669" s="2">
        <v>2.6379999999999999</v>
      </c>
      <c r="L669" s="2">
        <v>3</v>
      </c>
      <c r="M669" s="2">
        <v>4.3999999999999997E-2</v>
      </c>
      <c r="N669" s="2">
        <v>4.9189999999999996</v>
      </c>
      <c r="O669" s="2">
        <v>7</v>
      </c>
      <c r="P669" s="2">
        <v>8.2000000000000003E-2</v>
      </c>
      <c r="Q669" s="2">
        <v>9.1189999999999998</v>
      </c>
      <c r="R669" s="2">
        <v>2</v>
      </c>
      <c r="S669" s="2">
        <v>0.152</v>
      </c>
      <c r="T669" s="2">
        <v>18.119</v>
      </c>
      <c r="U669" s="2">
        <v>1</v>
      </c>
      <c r="V669" s="2">
        <v>0.30199999999999999</v>
      </c>
      <c r="W669" s="2">
        <v>3.1179999999999999</v>
      </c>
      <c r="X669" s="2">
        <v>2</v>
      </c>
      <c r="Y669" s="2">
        <v>5.1999999999999998E-2</v>
      </c>
      <c r="Z669" s="2">
        <v>2.5579999999999998</v>
      </c>
      <c r="AA669" s="2">
        <v>2</v>
      </c>
      <c r="AB669" s="2">
        <v>4.2999999999999997E-2</v>
      </c>
      <c r="AC669" s="2" t="s">
        <v>93</v>
      </c>
      <c r="AD669" s="2">
        <v>0</v>
      </c>
      <c r="AE669" s="2" t="s">
        <v>93</v>
      </c>
      <c r="AF669" s="2">
        <v>0</v>
      </c>
      <c r="AG669" s="2">
        <v>0</v>
      </c>
      <c r="AH669" s="2">
        <v>0</v>
      </c>
    </row>
    <row r="670" spans="1:34" x14ac:dyDescent="0.35">
      <c r="A670" s="2" t="s">
        <v>134</v>
      </c>
      <c r="B670" s="15" t="s">
        <v>56</v>
      </c>
      <c r="C670" s="2">
        <v>9</v>
      </c>
      <c r="D670" s="2" t="s">
        <v>1831</v>
      </c>
      <c r="E670" s="2">
        <v>1.04</v>
      </c>
      <c r="F670" s="2">
        <v>2</v>
      </c>
      <c r="G670" s="2">
        <v>1.7000000000000001E-2</v>
      </c>
      <c r="H670" s="2">
        <v>17.32</v>
      </c>
      <c r="I670" s="2">
        <v>3</v>
      </c>
      <c r="J670" s="2">
        <v>0.28899999999999998</v>
      </c>
      <c r="K670" s="2">
        <v>18.073</v>
      </c>
      <c r="L670" s="2">
        <v>11</v>
      </c>
      <c r="M670" s="2">
        <v>0.30099999999999999</v>
      </c>
      <c r="N670" s="2">
        <v>13.233000000000001</v>
      </c>
      <c r="O670" s="2">
        <v>14</v>
      </c>
      <c r="P670" s="2">
        <v>0.221</v>
      </c>
      <c r="Q670" s="2">
        <v>0</v>
      </c>
      <c r="R670" s="2">
        <v>0</v>
      </c>
      <c r="S670" s="2">
        <v>0</v>
      </c>
      <c r="T670" s="2">
        <v>24.838999999999999</v>
      </c>
      <c r="U670" s="2">
        <v>1</v>
      </c>
      <c r="V670" s="2">
        <v>0.41399999999999998</v>
      </c>
      <c r="W670" s="2">
        <v>12.718</v>
      </c>
      <c r="X670" s="2">
        <v>2</v>
      </c>
      <c r="Y670" s="2">
        <v>0.21199999999999999</v>
      </c>
      <c r="Z670" s="2">
        <v>10.278</v>
      </c>
      <c r="AA670" s="2">
        <v>2</v>
      </c>
      <c r="AB670" s="2">
        <v>0.17100000000000001</v>
      </c>
      <c r="AC670" s="2" t="s">
        <v>93</v>
      </c>
      <c r="AD670" s="2">
        <v>0</v>
      </c>
      <c r="AE670" s="2" t="s">
        <v>93</v>
      </c>
      <c r="AF670" s="2">
        <v>0</v>
      </c>
      <c r="AG670" s="2">
        <v>0</v>
      </c>
      <c r="AH670" s="2">
        <v>0</v>
      </c>
    </row>
    <row r="671" spans="1:34" x14ac:dyDescent="0.35">
      <c r="A671" s="2" t="s">
        <v>134</v>
      </c>
      <c r="B671" s="15" t="s">
        <v>56</v>
      </c>
      <c r="C671" s="2">
        <v>10</v>
      </c>
      <c r="D671" s="2" t="s">
        <v>1830</v>
      </c>
      <c r="E671" s="2">
        <v>8.48</v>
      </c>
      <c r="F671" s="2">
        <v>1</v>
      </c>
      <c r="G671" s="2">
        <v>0.14099999999999999</v>
      </c>
      <c r="H671" s="2">
        <v>21.318999999999999</v>
      </c>
      <c r="I671" s="2">
        <v>5</v>
      </c>
      <c r="J671" s="2">
        <v>0.35499999999999998</v>
      </c>
      <c r="K671" s="2">
        <v>6.2350000000000003</v>
      </c>
      <c r="L671" s="2">
        <v>6</v>
      </c>
      <c r="M671" s="2">
        <v>0.104</v>
      </c>
      <c r="N671" s="2">
        <v>8.9990000000000006</v>
      </c>
      <c r="O671" s="2">
        <v>6</v>
      </c>
      <c r="P671" s="2">
        <v>0.15</v>
      </c>
      <c r="Q671" s="2">
        <v>5.84</v>
      </c>
      <c r="R671" s="2">
        <v>1</v>
      </c>
      <c r="S671" s="2">
        <v>9.7000000000000003E-2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39.597999999999999</v>
      </c>
      <c r="AA671" s="2">
        <v>3</v>
      </c>
      <c r="AB671" s="2">
        <v>0.66</v>
      </c>
      <c r="AC671" s="2" t="s">
        <v>93</v>
      </c>
      <c r="AD671" s="2">
        <v>0</v>
      </c>
      <c r="AE671" s="2" t="s">
        <v>93</v>
      </c>
      <c r="AF671" s="2">
        <v>0</v>
      </c>
      <c r="AG671" s="2">
        <v>0</v>
      </c>
      <c r="AH671" s="2">
        <v>0</v>
      </c>
    </row>
    <row r="672" spans="1:34" x14ac:dyDescent="0.35">
      <c r="A672" s="2" t="s">
        <v>134</v>
      </c>
      <c r="B672" s="15" t="s">
        <v>56</v>
      </c>
      <c r="C672" s="2">
        <v>11</v>
      </c>
      <c r="D672" s="2" t="s">
        <v>1829</v>
      </c>
      <c r="E672" s="2">
        <v>23.039000000000001</v>
      </c>
      <c r="F672" s="2">
        <v>2</v>
      </c>
      <c r="G672" s="2">
        <v>0.38400000000000001</v>
      </c>
      <c r="H672" s="2">
        <v>7.7590000000000003</v>
      </c>
      <c r="I672" s="2">
        <v>1</v>
      </c>
      <c r="J672" s="2">
        <v>0.129</v>
      </c>
      <c r="K672" s="2">
        <v>11.715999999999999</v>
      </c>
      <c r="L672" s="2">
        <v>5</v>
      </c>
      <c r="M672" s="2">
        <v>0.19500000000000001</v>
      </c>
      <c r="N672" s="2">
        <v>3.6789999999999998</v>
      </c>
      <c r="O672" s="2">
        <v>5</v>
      </c>
      <c r="P672" s="2">
        <v>6.0999999999999999E-2</v>
      </c>
      <c r="Q672" s="2">
        <v>4.28</v>
      </c>
      <c r="R672" s="2">
        <v>1</v>
      </c>
      <c r="S672" s="2">
        <v>7.0999999999999994E-2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23.039000000000001</v>
      </c>
      <c r="AA672" s="2">
        <v>1</v>
      </c>
      <c r="AB672" s="2">
        <v>0.38400000000000001</v>
      </c>
      <c r="AC672" s="2" t="s">
        <v>93</v>
      </c>
      <c r="AD672" s="2">
        <v>0</v>
      </c>
      <c r="AE672" s="2" t="s">
        <v>93</v>
      </c>
      <c r="AF672" s="2">
        <v>0</v>
      </c>
      <c r="AG672" s="2">
        <v>0</v>
      </c>
      <c r="AH672" s="2">
        <v>0</v>
      </c>
    </row>
    <row r="673" spans="1:34" x14ac:dyDescent="0.35">
      <c r="A673" s="2" t="s">
        <v>134</v>
      </c>
      <c r="B673" s="15" t="s">
        <v>56</v>
      </c>
      <c r="C673" s="2">
        <v>12</v>
      </c>
      <c r="D673" s="2" t="s">
        <v>1828</v>
      </c>
      <c r="E673" s="2">
        <v>1.56</v>
      </c>
      <c r="F673" s="2">
        <v>2</v>
      </c>
      <c r="G673" s="2">
        <v>2.5999999999999999E-2</v>
      </c>
      <c r="H673" s="2">
        <v>8.2780000000000005</v>
      </c>
      <c r="I673" s="2">
        <v>5</v>
      </c>
      <c r="J673" s="2">
        <v>0.13800000000000001</v>
      </c>
      <c r="K673" s="2">
        <v>14.516</v>
      </c>
      <c r="L673" s="2">
        <v>9</v>
      </c>
      <c r="M673" s="2">
        <v>0.24199999999999999</v>
      </c>
      <c r="N673" s="2">
        <v>13.037000000000001</v>
      </c>
      <c r="O673" s="2">
        <v>10</v>
      </c>
      <c r="P673" s="2">
        <v>0.217</v>
      </c>
      <c r="Q673" s="2">
        <v>5.319</v>
      </c>
      <c r="R673" s="2">
        <v>2</v>
      </c>
      <c r="S673" s="2">
        <v>8.8999999999999996E-2</v>
      </c>
      <c r="T673" s="2">
        <v>6.5990000000000002</v>
      </c>
      <c r="U673" s="2">
        <v>1</v>
      </c>
      <c r="V673" s="2">
        <v>0.11</v>
      </c>
      <c r="W673" s="2">
        <v>11.798</v>
      </c>
      <c r="X673" s="2">
        <v>2</v>
      </c>
      <c r="Y673" s="2">
        <v>0.19700000000000001</v>
      </c>
      <c r="Z673" s="2">
        <v>11.798</v>
      </c>
      <c r="AA673" s="2">
        <v>3</v>
      </c>
      <c r="AB673" s="2">
        <v>0.19700000000000001</v>
      </c>
      <c r="AC673" s="2" t="s">
        <v>93</v>
      </c>
      <c r="AD673" s="2">
        <v>0</v>
      </c>
      <c r="AE673" s="2" t="s">
        <v>93</v>
      </c>
      <c r="AF673" s="2">
        <v>0</v>
      </c>
      <c r="AG673" s="2">
        <v>0</v>
      </c>
      <c r="AH673" s="2">
        <v>0</v>
      </c>
    </row>
    <row r="674" spans="1:34" x14ac:dyDescent="0.35">
      <c r="A674" s="2" t="s">
        <v>134</v>
      </c>
      <c r="B674" s="15" t="s">
        <v>56</v>
      </c>
      <c r="C674" s="2">
        <v>13</v>
      </c>
      <c r="D674" s="2" t="s">
        <v>1827</v>
      </c>
      <c r="E674" s="2">
        <v>0</v>
      </c>
      <c r="F674" s="2">
        <v>0</v>
      </c>
      <c r="G674" s="2">
        <v>0</v>
      </c>
      <c r="H674" s="2">
        <v>30.555</v>
      </c>
      <c r="I674" s="2">
        <v>9</v>
      </c>
      <c r="J674" s="2">
        <v>0.50900000000000001</v>
      </c>
      <c r="K674" s="2">
        <v>4.9139999999999997</v>
      </c>
      <c r="L674" s="2">
        <v>6</v>
      </c>
      <c r="M674" s="2">
        <v>8.2000000000000003E-2</v>
      </c>
      <c r="N674" s="2">
        <v>5.2359999999999998</v>
      </c>
      <c r="O674" s="2">
        <v>5</v>
      </c>
      <c r="P674" s="2">
        <v>8.6999999999999994E-2</v>
      </c>
      <c r="Q674" s="2">
        <v>11.678000000000001</v>
      </c>
      <c r="R674" s="2">
        <v>5</v>
      </c>
      <c r="S674" s="2">
        <v>0.19500000000000001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8.1590000000000007</v>
      </c>
      <c r="AA674" s="2">
        <v>1</v>
      </c>
      <c r="AB674" s="2">
        <v>0.13600000000000001</v>
      </c>
      <c r="AC674" s="2" t="s">
        <v>93</v>
      </c>
      <c r="AD674" s="2">
        <v>0</v>
      </c>
      <c r="AE674" s="2" t="s">
        <v>93</v>
      </c>
      <c r="AF674" s="2">
        <v>0</v>
      </c>
      <c r="AG674" s="2">
        <v>0</v>
      </c>
      <c r="AH674" s="2">
        <v>0</v>
      </c>
    </row>
    <row r="675" spans="1:34" x14ac:dyDescent="0.35">
      <c r="A675" s="2" t="s">
        <v>134</v>
      </c>
      <c r="B675" s="15" t="s">
        <v>56</v>
      </c>
      <c r="C675" s="2">
        <v>14</v>
      </c>
      <c r="D675" s="2" t="s">
        <v>1826</v>
      </c>
      <c r="E675" s="2">
        <v>0</v>
      </c>
      <c r="F675" s="2">
        <v>0</v>
      </c>
      <c r="G675" s="2">
        <v>0</v>
      </c>
      <c r="H675" s="2">
        <v>42.92</v>
      </c>
      <c r="I675" s="2">
        <v>3</v>
      </c>
      <c r="J675" s="2">
        <v>0.71499999999999997</v>
      </c>
      <c r="K675" s="2">
        <v>4.1980000000000004</v>
      </c>
      <c r="L675" s="2">
        <v>4</v>
      </c>
      <c r="M675" s="2">
        <v>7.0000000000000007E-2</v>
      </c>
      <c r="N675" s="2">
        <v>2.1989999999999998</v>
      </c>
      <c r="O675" s="2">
        <v>3</v>
      </c>
      <c r="P675" s="2">
        <v>3.6999999999999998E-2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 t="s">
        <v>93</v>
      </c>
      <c r="AD675" s="2">
        <v>0</v>
      </c>
      <c r="AE675" s="2" t="s">
        <v>93</v>
      </c>
      <c r="AF675" s="2">
        <v>0</v>
      </c>
      <c r="AG675" s="2">
        <v>0</v>
      </c>
      <c r="AH675" s="2">
        <v>0</v>
      </c>
    </row>
    <row r="676" spans="1:34" x14ac:dyDescent="0.35">
      <c r="A676" s="2" t="s">
        <v>134</v>
      </c>
      <c r="B676" s="15" t="s">
        <v>56</v>
      </c>
      <c r="C676" s="2">
        <v>15</v>
      </c>
      <c r="D676" s="2" t="s">
        <v>1825</v>
      </c>
      <c r="E676" s="2">
        <v>5.68</v>
      </c>
      <c r="F676" s="2">
        <v>3</v>
      </c>
      <c r="G676" s="2">
        <v>9.5000000000000001E-2</v>
      </c>
      <c r="H676" s="2">
        <v>3.12</v>
      </c>
      <c r="I676" s="2">
        <v>1</v>
      </c>
      <c r="J676" s="2">
        <v>5.1999999999999998E-2</v>
      </c>
      <c r="K676" s="2">
        <v>24.635999999999999</v>
      </c>
      <c r="L676" s="2">
        <v>9</v>
      </c>
      <c r="M676" s="2">
        <v>0.41099999999999998</v>
      </c>
      <c r="N676" s="2">
        <v>8.4380000000000006</v>
      </c>
      <c r="O676" s="2">
        <v>10</v>
      </c>
      <c r="P676" s="2">
        <v>0.14099999999999999</v>
      </c>
      <c r="Q676" s="2">
        <v>0</v>
      </c>
      <c r="R676" s="2">
        <v>0</v>
      </c>
      <c r="S676" s="2">
        <v>0</v>
      </c>
      <c r="T676" s="2">
        <v>8.0399999999999991</v>
      </c>
      <c r="U676" s="2">
        <v>1</v>
      </c>
      <c r="V676" s="2">
        <v>0.13400000000000001</v>
      </c>
      <c r="W676" s="2">
        <v>10.638999999999999</v>
      </c>
      <c r="X676" s="2">
        <v>1</v>
      </c>
      <c r="Y676" s="2">
        <v>0.17699999999999999</v>
      </c>
      <c r="Z676" s="2">
        <v>25.919</v>
      </c>
      <c r="AA676" s="2">
        <v>1</v>
      </c>
      <c r="AB676" s="2">
        <v>0.432</v>
      </c>
      <c r="AC676" s="2" t="s">
        <v>93</v>
      </c>
      <c r="AD676" s="2">
        <v>0</v>
      </c>
      <c r="AE676" s="2" t="s">
        <v>93</v>
      </c>
      <c r="AF676" s="2">
        <v>0</v>
      </c>
      <c r="AG676" s="2">
        <v>0</v>
      </c>
      <c r="AH676" s="2">
        <v>0</v>
      </c>
    </row>
    <row r="677" spans="1:34" x14ac:dyDescent="0.35">
      <c r="A677" s="2" t="s">
        <v>134</v>
      </c>
      <c r="B677" s="15" t="s">
        <v>56</v>
      </c>
      <c r="C677" s="2">
        <v>16</v>
      </c>
      <c r="D677" s="2" t="s">
        <v>1824</v>
      </c>
      <c r="E677" s="2">
        <v>0</v>
      </c>
      <c r="F677" s="2">
        <v>0</v>
      </c>
      <c r="G677" s="2">
        <v>0</v>
      </c>
      <c r="H677" s="2">
        <v>35.918999999999997</v>
      </c>
      <c r="I677" s="2">
        <v>4</v>
      </c>
      <c r="J677" s="2">
        <v>0.59899999999999998</v>
      </c>
      <c r="K677" s="2">
        <v>6.8360000000000003</v>
      </c>
      <c r="L677" s="2">
        <v>5</v>
      </c>
      <c r="M677" s="2">
        <v>0.114</v>
      </c>
      <c r="N677" s="2">
        <v>7.8380000000000001</v>
      </c>
      <c r="O677" s="2">
        <v>5</v>
      </c>
      <c r="P677" s="2">
        <v>0.13100000000000001</v>
      </c>
      <c r="Q677" s="2">
        <v>2.04</v>
      </c>
      <c r="R677" s="2">
        <v>1</v>
      </c>
      <c r="S677" s="2">
        <v>3.4000000000000002E-2</v>
      </c>
      <c r="T677" s="2">
        <v>13.999000000000001</v>
      </c>
      <c r="U677" s="2">
        <v>1</v>
      </c>
      <c r="V677" s="2">
        <v>0.23300000000000001</v>
      </c>
      <c r="W677" s="2">
        <v>7.1989999999999998</v>
      </c>
      <c r="X677" s="2">
        <v>1</v>
      </c>
      <c r="Y677" s="2">
        <v>0.12</v>
      </c>
      <c r="Z677" s="2">
        <v>1.7989999999999999</v>
      </c>
      <c r="AA677" s="2">
        <v>1</v>
      </c>
      <c r="AB677" s="2">
        <v>0.03</v>
      </c>
      <c r="AC677" s="2" t="s">
        <v>93</v>
      </c>
      <c r="AD677" s="2">
        <v>0</v>
      </c>
      <c r="AE677" s="2" t="s">
        <v>93</v>
      </c>
      <c r="AF677" s="2">
        <v>0</v>
      </c>
      <c r="AG677" s="2">
        <v>0</v>
      </c>
      <c r="AH677" s="2">
        <v>0</v>
      </c>
    </row>
    <row r="678" spans="1:34" x14ac:dyDescent="0.35">
      <c r="A678" s="2" t="s">
        <v>134</v>
      </c>
      <c r="B678" s="15" t="s">
        <v>56</v>
      </c>
      <c r="C678" s="2">
        <v>17</v>
      </c>
      <c r="D678" s="2" t="s">
        <v>1823</v>
      </c>
      <c r="E678" s="2">
        <v>2.2400000000000002</v>
      </c>
      <c r="F678" s="2">
        <v>1</v>
      </c>
      <c r="G678" s="2">
        <v>3.6999999999999998E-2</v>
      </c>
      <c r="H678" s="2">
        <v>13.959</v>
      </c>
      <c r="I678" s="2">
        <v>1</v>
      </c>
      <c r="J678" s="2">
        <v>0.23300000000000001</v>
      </c>
      <c r="K678" s="2">
        <v>10.159000000000001</v>
      </c>
      <c r="L678" s="2">
        <v>6</v>
      </c>
      <c r="M678" s="2">
        <v>0.16900000000000001</v>
      </c>
      <c r="N678" s="2">
        <v>3.6779999999999999</v>
      </c>
      <c r="O678" s="2">
        <v>5</v>
      </c>
      <c r="P678" s="2">
        <v>6.0999999999999999E-2</v>
      </c>
      <c r="Q678" s="2">
        <v>19.88</v>
      </c>
      <c r="R678" s="2">
        <v>1</v>
      </c>
      <c r="S678" s="2">
        <v>0.33100000000000002</v>
      </c>
      <c r="T678" s="2">
        <v>0</v>
      </c>
      <c r="U678" s="2">
        <v>0</v>
      </c>
      <c r="V678" s="2">
        <v>0</v>
      </c>
      <c r="W678" s="2">
        <v>12.52</v>
      </c>
      <c r="X678" s="2">
        <v>1</v>
      </c>
      <c r="Y678" s="2">
        <v>0.20899999999999999</v>
      </c>
      <c r="Z678" s="2">
        <v>12.919</v>
      </c>
      <c r="AA678" s="2">
        <v>1</v>
      </c>
      <c r="AB678" s="2">
        <v>0.215</v>
      </c>
      <c r="AC678" s="2" t="s">
        <v>93</v>
      </c>
      <c r="AD678" s="2">
        <v>0</v>
      </c>
      <c r="AE678" s="2" t="s">
        <v>93</v>
      </c>
      <c r="AF678" s="2">
        <v>0</v>
      </c>
      <c r="AG678" s="2">
        <v>0</v>
      </c>
      <c r="AH678" s="2">
        <v>0</v>
      </c>
    </row>
    <row r="679" spans="1:34" x14ac:dyDescent="0.35">
      <c r="A679" s="2" t="s">
        <v>134</v>
      </c>
      <c r="B679" s="15" t="s">
        <v>56</v>
      </c>
      <c r="C679" s="2">
        <v>18</v>
      </c>
      <c r="D679" s="2" t="s">
        <v>1822</v>
      </c>
      <c r="E679" s="2">
        <v>2.04</v>
      </c>
      <c r="F679" s="2">
        <v>3</v>
      </c>
      <c r="G679" s="2">
        <v>3.4000000000000002E-2</v>
      </c>
      <c r="H679" s="2">
        <v>25.2</v>
      </c>
      <c r="I679" s="2">
        <v>1</v>
      </c>
      <c r="J679" s="2">
        <v>0.42</v>
      </c>
      <c r="K679" s="2">
        <v>10.997999999999999</v>
      </c>
      <c r="L679" s="2">
        <v>6</v>
      </c>
      <c r="M679" s="2">
        <v>0.183</v>
      </c>
      <c r="N679" s="2">
        <v>5.7590000000000003</v>
      </c>
      <c r="O679" s="2">
        <v>7</v>
      </c>
      <c r="P679" s="2">
        <v>9.6000000000000002E-2</v>
      </c>
      <c r="Q679" s="2">
        <v>0</v>
      </c>
      <c r="R679" s="2">
        <v>0</v>
      </c>
      <c r="S679" s="2">
        <v>0</v>
      </c>
      <c r="T679" s="2">
        <v>53.198999999999998</v>
      </c>
      <c r="U679" s="2">
        <v>1</v>
      </c>
      <c r="V679" s="2">
        <v>0.88700000000000001</v>
      </c>
      <c r="W679" s="2">
        <v>6.7990000000000004</v>
      </c>
      <c r="X679" s="2">
        <v>2</v>
      </c>
      <c r="Y679" s="2">
        <v>0.113</v>
      </c>
      <c r="Z679" s="2">
        <v>0</v>
      </c>
      <c r="AA679" s="2">
        <v>0</v>
      </c>
      <c r="AB679" s="2">
        <v>0</v>
      </c>
      <c r="AC679" s="2" t="s">
        <v>93</v>
      </c>
      <c r="AD679" s="2">
        <v>0</v>
      </c>
      <c r="AE679" s="2" t="s">
        <v>93</v>
      </c>
      <c r="AF679" s="2">
        <v>0</v>
      </c>
      <c r="AG679" s="2">
        <v>0</v>
      </c>
      <c r="AH679" s="2">
        <v>0</v>
      </c>
    </row>
    <row r="680" spans="1:34" x14ac:dyDescent="0.35">
      <c r="A680" s="2" t="s">
        <v>134</v>
      </c>
      <c r="B680" s="15" t="s">
        <v>56</v>
      </c>
      <c r="C680" s="2">
        <v>19</v>
      </c>
      <c r="D680" s="2" t="s">
        <v>1821</v>
      </c>
      <c r="E680" s="2">
        <v>2.9990000000000001</v>
      </c>
      <c r="F680" s="2">
        <v>3</v>
      </c>
      <c r="G680" s="2">
        <v>0.05</v>
      </c>
      <c r="H680" s="2">
        <v>0</v>
      </c>
      <c r="I680" s="2">
        <v>0</v>
      </c>
      <c r="J680" s="2">
        <v>0</v>
      </c>
      <c r="K680" s="2">
        <v>28.434000000000001</v>
      </c>
      <c r="L680" s="2">
        <v>10</v>
      </c>
      <c r="M680" s="2">
        <v>0.47399999999999998</v>
      </c>
      <c r="N680" s="2">
        <v>13.076000000000001</v>
      </c>
      <c r="O680" s="2">
        <v>12</v>
      </c>
      <c r="P680" s="2">
        <v>0.218</v>
      </c>
      <c r="Q680" s="2">
        <v>0</v>
      </c>
      <c r="R680" s="2">
        <v>0</v>
      </c>
      <c r="S680" s="2">
        <v>0</v>
      </c>
      <c r="T680" s="2">
        <v>23.84</v>
      </c>
      <c r="U680" s="2">
        <v>1</v>
      </c>
      <c r="V680" s="2">
        <v>0.39700000000000002</v>
      </c>
      <c r="W680" s="2">
        <v>17.277999999999999</v>
      </c>
      <c r="X680" s="2">
        <v>2</v>
      </c>
      <c r="Y680" s="2">
        <v>0.28799999999999998</v>
      </c>
      <c r="Z680" s="2">
        <v>18.879000000000001</v>
      </c>
      <c r="AA680" s="2">
        <v>1</v>
      </c>
      <c r="AB680" s="2">
        <v>0.315</v>
      </c>
      <c r="AC680" s="2" t="s">
        <v>93</v>
      </c>
      <c r="AD680" s="2">
        <v>0</v>
      </c>
      <c r="AE680" s="2" t="s">
        <v>93</v>
      </c>
      <c r="AF680" s="2">
        <v>0</v>
      </c>
      <c r="AG680" s="2">
        <v>0</v>
      </c>
      <c r="AH680" s="2">
        <v>0</v>
      </c>
    </row>
    <row r="681" spans="1:34" x14ac:dyDescent="0.35">
      <c r="A681" s="2" t="s">
        <v>134</v>
      </c>
      <c r="B681" s="15" t="s">
        <v>56</v>
      </c>
      <c r="C681" s="2">
        <v>20</v>
      </c>
      <c r="D681" s="2" t="s">
        <v>1820</v>
      </c>
      <c r="E681" s="2">
        <v>4.96</v>
      </c>
      <c r="F681" s="2">
        <v>5</v>
      </c>
      <c r="G681" s="2">
        <v>8.3000000000000004E-2</v>
      </c>
      <c r="H681" s="2">
        <v>7.8</v>
      </c>
      <c r="I681" s="2">
        <v>4</v>
      </c>
      <c r="J681" s="2">
        <v>0.13</v>
      </c>
      <c r="K681" s="2">
        <v>20.195</v>
      </c>
      <c r="L681" s="2">
        <v>9</v>
      </c>
      <c r="M681" s="2">
        <v>0.33700000000000002</v>
      </c>
      <c r="N681" s="2">
        <v>7.4370000000000003</v>
      </c>
      <c r="O681" s="2">
        <v>9</v>
      </c>
      <c r="P681" s="2">
        <v>0.124</v>
      </c>
      <c r="Q681" s="2">
        <v>0</v>
      </c>
      <c r="R681" s="2">
        <v>0</v>
      </c>
      <c r="S681" s="2">
        <v>0</v>
      </c>
      <c r="T681" s="2">
        <v>41.719000000000001</v>
      </c>
      <c r="U681" s="2">
        <v>2</v>
      </c>
      <c r="V681" s="2">
        <v>0.69499999999999995</v>
      </c>
      <c r="W681" s="2">
        <v>18.279</v>
      </c>
      <c r="X681" s="2">
        <v>1</v>
      </c>
      <c r="Y681" s="2">
        <v>0.30499999999999999</v>
      </c>
      <c r="Z681" s="2">
        <v>0</v>
      </c>
      <c r="AA681" s="2">
        <v>0</v>
      </c>
      <c r="AB681" s="2">
        <v>0</v>
      </c>
      <c r="AC681" s="2" t="s">
        <v>93</v>
      </c>
      <c r="AD681" s="2">
        <v>0</v>
      </c>
      <c r="AE681" s="2" t="s">
        <v>93</v>
      </c>
      <c r="AF681" s="2">
        <v>0</v>
      </c>
      <c r="AG681" s="2">
        <v>0</v>
      </c>
      <c r="AH681" s="2">
        <v>0</v>
      </c>
    </row>
    <row r="682" spans="1:34" x14ac:dyDescent="0.35">
      <c r="A682" s="2" t="s">
        <v>135</v>
      </c>
      <c r="B682" s="2" t="s">
        <v>57</v>
      </c>
      <c r="C682" s="2">
        <v>1</v>
      </c>
      <c r="D682" s="2" t="s">
        <v>1819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3.6</v>
      </c>
      <c r="O682" s="2">
        <v>4</v>
      </c>
      <c r="P682" s="2">
        <v>0.06</v>
      </c>
      <c r="Q682" s="2">
        <v>60</v>
      </c>
      <c r="R682" s="2">
        <v>1</v>
      </c>
      <c r="S682" s="2">
        <v>1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</row>
    <row r="683" spans="1:34" x14ac:dyDescent="0.35">
      <c r="A683" s="2" t="s">
        <v>135</v>
      </c>
      <c r="B683" s="2" t="s">
        <v>57</v>
      </c>
      <c r="C683" s="2">
        <v>2</v>
      </c>
      <c r="D683" s="2" t="s">
        <v>1818</v>
      </c>
      <c r="E683" s="2">
        <v>3.44</v>
      </c>
      <c r="F683" s="2">
        <v>2</v>
      </c>
      <c r="G683" s="2">
        <v>5.7000000000000002E-2</v>
      </c>
      <c r="H683" s="2">
        <v>0</v>
      </c>
      <c r="I683" s="2">
        <v>0</v>
      </c>
      <c r="J683" s="2">
        <v>0</v>
      </c>
      <c r="K683" s="2">
        <v>3.32</v>
      </c>
      <c r="L683" s="2">
        <v>2</v>
      </c>
      <c r="M683" s="2">
        <v>5.5E-2</v>
      </c>
      <c r="N683" s="2">
        <v>7.9189999999999996</v>
      </c>
      <c r="O683" s="2">
        <v>8</v>
      </c>
      <c r="P683" s="2">
        <v>0.13200000000000001</v>
      </c>
      <c r="Q683" s="2">
        <v>46.639000000000003</v>
      </c>
      <c r="R683" s="2">
        <v>1</v>
      </c>
      <c r="S683" s="2">
        <v>0.77700000000000002</v>
      </c>
      <c r="T683" s="2">
        <v>10.959</v>
      </c>
      <c r="U683" s="2">
        <v>1</v>
      </c>
      <c r="V683" s="2">
        <v>0.183</v>
      </c>
      <c r="W683" s="2">
        <v>2.4</v>
      </c>
      <c r="X683" s="2">
        <v>1</v>
      </c>
      <c r="Y683" s="2">
        <v>0.04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</row>
    <row r="684" spans="1:34" x14ac:dyDescent="0.35">
      <c r="A684" s="2" t="s">
        <v>135</v>
      </c>
      <c r="B684" s="2" t="s">
        <v>57</v>
      </c>
      <c r="C684" s="2">
        <v>3</v>
      </c>
      <c r="D684" s="2" t="s">
        <v>1817</v>
      </c>
      <c r="E684" s="2">
        <v>2.4</v>
      </c>
      <c r="F684" s="2">
        <v>2</v>
      </c>
      <c r="G684" s="2">
        <v>0.04</v>
      </c>
      <c r="H684" s="2">
        <v>0</v>
      </c>
      <c r="I684" s="2">
        <v>0</v>
      </c>
      <c r="J684" s="2">
        <v>0</v>
      </c>
      <c r="K684" s="2">
        <v>16.916</v>
      </c>
      <c r="L684" s="2">
        <v>11</v>
      </c>
      <c r="M684" s="2">
        <v>0.28199999999999997</v>
      </c>
      <c r="N684" s="2">
        <v>21.274999999999999</v>
      </c>
      <c r="O684" s="2">
        <v>15</v>
      </c>
      <c r="P684" s="2">
        <v>0.35499999999999998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13.638</v>
      </c>
      <c r="X684" s="2">
        <v>3</v>
      </c>
      <c r="Y684" s="2">
        <v>0.22700000000000001</v>
      </c>
      <c r="Z684" s="2">
        <v>46.357999999999997</v>
      </c>
      <c r="AA684" s="2">
        <v>2</v>
      </c>
      <c r="AB684" s="2">
        <v>0.77300000000000002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</row>
    <row r="685" spans="1:34" x14ac:dyDescent="0.35">
      <c r="A685" s="2" t="s">
        <v>135</v>
      </c>
      <c r="B685" s="2" t="s">
        <v>57</v>
      </c>
      <c r="C685" s="2">
        <v>4</v>
      </c>
      <c r="D685" s="2" t="s">
        <v>1816</v>
      </c>
      <c r="E685" s="2">
        <v>0.52</v>
      </c>
      <c r="F685" s="2">
        <v>1</v>
      </c>
      <c r="G685" s="2">
        <v>8.9999999999999993E-3</v>
      </c>
      <c r="H685" s="2">
        <v>0</v>
      </c>
      <c r="I685" s="2">
        <v>0</v>
      </c>
      <c r="J685" s="2">
        <v>0</v>
      </c>
      <c r="K685" s="2">
        <v>23.199000000000002</v>
      </c>
      <c r="L685" s="2">
        <v>6</v>
      </c>
      <c r="M685" s="2">
        <v>0.38700000000000001</v>
      </c>
      <c r="N685" s="2">
        <v>14.037000000000001</v>
      </c>
      <c r="O685" s="2">
        <v>13</v>
      </c>
      <c r="P685" s="2">
        <v>0.23400000000000001</v>
      </c>
      <c r="Q685" s="2">
        <v>8.4</v>
      </c>
      <c r="R685" s="2">
        <v>1</v>
      </c>
      <c r="S685" s="2">
        <v>0.14000000000000001</v>
      </c>
      <c r="T685" s="2">
        <v>3.7189999999999999</v>
      </c>
      <c r="U685" s="2">
        <v>1</v>
      </c>
      <c r="V685" s="2">
        <v>6.2E-2</v>
      </c>
      <c r="W685" s="2">
        <v>25.556999999999999</v>
      </c>
      <c r="X685" s="2">
        <v>3</v>
      </c>
      <c r="Y685" s="2">
        <v>0.42599999999999999</v>
      </c>
      <c r="Z685" s="2">
        <v>22.318000000000001</v>
      </c>
      <c r="AA685" s="2">
        <v>2</v>
      </c>
      <c r="AB685" s="2">
        <v>0.372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</row>
    <row r="686" spans="1:34" x14ac:dyDescent="0.35">
      <c r="A686" s="2" t="s">
        <v>135</v>
      </c>
      <c r="B686" s="2" t="s">
        <v>57</v>
      </c>
      <c r="C686" s="2">
        <v>5</v>
      </c>
      <c r="D686" s="2" t="s">
        <v>1815</v>
      </c>
      <c r="E686" s="2">
        <v>1.4</v>
      </c>
      <c r="F686" s="2">
        <v>3</v>
      </c>
      <c r="G686" s="2">
        <v>2.3E-2</v>
      </c>
      <c r="H686" s="2">
        <v>1.639</v>
      </c>
      <c r="I686" s="2">
        <v>2</v>
      </c>
      <c r="J686" s="2">
        <v>2.7E-2</v>
      </c>
      <c r="K686" s="2">
        <v>23.038</v>
      </c>
      <c r="L686" s="2">
        <v>9</v>
      </c>
      <c r="M686" s="2">
        <v>0.38400000000000001</v>
      </c>
      <c r="N686" s="2">
        <v>10.597</v>
      </c>
      <c r="O686" s="2">
        <v>11</v>
      </c>
      <c r="P686" s="2">
        <v>0.17699999999999999</v>
      </c>
      <c r="Q686" s="2">
        <v>60</v>
      </c>
      <c r="R686" s="2">
        <v>1</v>
      </c>
      <c r="S686" s="2">
        <v>1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</row>
    <row r="687" spans="1:34" x14ac:dyDescent="0.35">
      <c r="A687" s="2" t="s">
        <v>135</v>
      </c>
      <c r="B687" s="2" t="s">
        <v>57</v>
      </c>
      <c r="C687" s="2">
        <v>6</v>
      </c>
      <c r="D687" s="2" t="s">
        <v>1814</v>
      </c>
      <c r="E687" s="2">
        <v>14.24</v>
      </c>
      <c r="F687" s="2">
        <v>6</v>
      </c>
      <c r="G687" s="2">
        <v>0.23699999999999999</v>
      </c>
      <c r="H687" s="2">
        <v>4.12</v>
      </c>
      <c r="I687" s="2">
        <v>1</v>
      </c>
      <c r="J687" s="2">
        <v>6.9000000000000006E-2</v>
      </c>
      <c r="K687" s="2">
        <v>8.9979999999999993</v>
      </c>
      <c r="L687" s="2">
        <v>5</v>
      </c>
      <c r="M687" s="2">
        <v>0.15</v>
      </c>
      <c r="N687" s="2">
        <v>12.039</v>
      </c>
      <c r="O687" s="2">
        <v>11</v>
      </c>
      <c r="P687" s="2">
        <v>0.20100000000000001</v>
      </c>
      <c r="Q687" s="2">
        <v>17.998000000000001</v>
      </c>
      <c r="R687" s="2">
        <v>2</v>
      </c>
      <c r="S687" s="2">
        <v>0.3</v>
      </c>
      <c r="T687" s="2">
        <v>22.718</v>
      </c>
      <c r="U687" s="2">
        <v>3</v>
      </c>
      <c r="V687" s="2">
        <v>0.379</v>
      </c>
      <c r="W687" s="2">
        <v>19.279</v>
      </c>
      <c r="X687" s="2">
        <v>1</v>
      </c>
      <c r="Y687" s="2">
        <v>0.32100000000000001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</row>
    <row r="688" spans="1:34" x14ac:dyDescent="0.35">
      <c r="A688" s="2" t="s">
        <v>135</v>
      </c>
      <c r="B688" s="2" t="s">
        <v>57</v>
      </c>
      <c r="C688" s="2">
        <v>7</v>
      </c>
      <c r="D688" s="2" t="s">
        <v>1813</v>
      </c>
      <c r="E688" s="2">
        <v>22.16</v>
      </c>
      <c r="F688" s="2">
        <v>2</v>
      </c>
      <c r="G688" s="2">
        <v>0.36899999999999999</v>
      </c>
      <c r="H688" s="2">
        <v>0</v>
      </c>
      <c r="I688" s="2">
        <v>0</v>
      </c>
      <c r="J688" s="2">
        <v>0</v>
      </c>
      <c r="K688" s="2">
        <v>14.56</v>
      </c>
      <c r="L688" s="2">
        <v>4</v>
      </c>
      <c r="M688" s="2">
        <v>0.24299999999999999</v>
      </c>
      <c r="N688" s="2">
        <v>6.7990000000000004</v>
      </c>
      <c r="O688" s="2">
        <v>7</v>
      </c>
      <c r="P688" s="2">
        <v>0.113</v>
      </c>
      <c r="Q688" s="2">
        <v>53.64</v>
      </c>
      <c r="R688" s="2">
        <v>1</v>
      </c>
      <c r="S688" s="2">
        <v>0.89400000000000002</v>
      </c>
      <c r="T688" s="2">
        <v>6.359</v>
      </c>
      <c r="U688" s="2">
        <v>1</v>
      </c>
      <c r="V688" s="2">
        <v>0.106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</row>
    <row r="689" spans="1:34" x14ac:dyDescent="0.35">
      <c r="A689" s="2" t="s">
        <v>135</v>
      </c>
      <c r="B689" s="2" t="s">
        <v>57</v>
      </c>
      <c r="C689" s="2">
        <v>8</v>
      </c>
      <c r="D689" s="2" t="s">
        <v>1812</v>
      </c>
      <c r="E689" s="2">
        <v>5.92</v>
      </c>
      <c r="F689" s="2">
        <v>1</v>
      </c>
      <c r="G689" s="2">
        <v>9.9000000000000005E-2</v>
      </c>
      <c r="H689" s="2">
        <v>0</v>
      </c>
      <c r="I689" s="2">
        <v>0</v>
      </c>
      <c r="J689" s="2">
        <v>0</v>
      </c>
      <c r="K689" s="2">
        <v>5.28</v>
      </c>
      <c r="L689" s="2">
        <v>2</v>
      </c>
      <c r="M689" s="2">
        <v>8.7999999999999995E-2</v>
      </c>
      <c r="N689" s="2">
        <v>4.32</v>
      </c>
      <c r="O689" s="2">
        <v>5</v>
      </c>
      <c r="P689" s="2">
        <v>7.1999999999999995E-2</v>
      </c>
      <c r="Q689" s="2">
        <v>60</v>
      </c>
      <c r="R689" s="2">
        <v>1</v>
      </c>
      <c r="S689" s="2">
        <v>1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</row>
    <row r="690" spans="1:34" x14ac:dyDescent="0.35">
      <c r="A690" s="2" t="s">
        <v>135</v>
      </c>
      <c r="B690" s="2" t="s">
        <v>57</v>
      </c>
      <c r="C690" s="2">
        <v>9</v>
      </c>
      <c r="D690" s="2" t="s">
        <v>1811</v>
      </c>
      <c r="E690" s="2">
        <v>3.36</v>
      </c>
      <c r="F690" s="2">
        <v>3</v>
      </c>
      <c r="G690" s="2">
        <v>5.6000000000000001E-2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6.32</v>
      </c>
      <c r="O690" s="2">
        <v>5</v>
      </c>
      <c r="P690" s="2">
        <v>0.105</v>
      </c>
      <c r="Q690" s="2">
        <v>7.4390000000000001</v>
      </c>
      <c r="R690" s="2">
        <v>1</v>
      </c>
      <c r="S690" s="2">
        <v>0.124</v>
      </c>
      <c r="T690" s="2">
        <v>52.56</v>
      </c>
      <c r="U690" s="2">
        <v>1</v>
      </c>
      <c r="V690" s="2">
        <v>0.876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</row>
    <row r="691" spans="1:34" x14ac:dyDescent="0.35">
      <c r="A691" s="2" t="s">
        <v>135</v>
      </c>
      <c r="B691" s="2" t="s">
        <v>57</v>
      </c>
      <c r="C691" s="2">
        <v>10</v>
      </c>
      <c r="D691" s="2" t="s">
        <v>1810</v>
      </c>
      <c r="E691" s="2">
        <v>0.72</v>
      </c>
      <c r="F691" s="2">
        <v>1</v>
      </c>
      <c r="G691" s="2">
        <v>1.2E-2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2.52</v>
      </c>
      <c r="O691" s="2">
        <v>4</v>
      </c>
      <c r="P691" s="2">
        <v>4.2000000000000003E-2</v>
      </c>
      <c r="Q691" s="2">
        <v>0</v>
      </c>
      <c r="R691" s="2">
        <v>0</v>
      </c>
      <c r="S691" s="2">
        <v>0</v>
      </c>
      <c r="T691" s="2">
        <v>60</v>
      </c>
      <c r="U691" s="2">
        <v>1</v>
      </c>
      <c r="V691" s="2">
        <v>1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</row>
    <row r="692" spans="1:34" x14ac:dyDescent="0.35">
      <c r="A692" s="2" t="s">
        <v>135</v>
      </c>
      <c r="B692" s="2" t="s">
        <v>57</v>
      </c>
      <c r="C692" s="2">
        <v>11</v>
      </c>
      <c r="D692" s="2" t="s">
        <v>1809</v>
      </c>
      <c r="E692" s="2">
        <v>7.72</v>
      </c>
      <c r="F692" s="2">
        <v>2</v>
      </c>
      <c r="G692" s="2">
        <v>0.129</v>
      </c>
      <c r="H692" s="2">
        <v>0</v>
      </c>
      <c r="I692" s="2">
        <v>0</v>
      </c>
      <c r="J692" s="2">
        <v>0</v>
      </c>
      <c r="K692" s="2">
        <v>3.88</v>
      </c>
      <c r="L692" s="2">
        <v>1</v>
      </c>
      <c r="M692" s="2">
        <v>6.5000000000000002E-2</v>
      </c>
      <c r="N692" s="2">
        <v>1.32</v>
      </c>
      <c r="O692" s="2">
        <v>2</v>
      </c>
      <c r="P692" s="2">
        <v>2.1999999999999999E-2</v>
      </c>
      <c r="Q692" s="2">
        <v>0</v>
      </c>
      <c r="R692" s="2">
        <v>0</v>
      </c>
      <c r="S692" s="2">
        <v>0</v>
      </c>
      <c r="T692" s="2">
        <v>60</v>
      </c>
      <c r="U692" s="2">
        <v>1</v>
      </c>
      <c r="V692" s="2">
        <v>1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</row>
    <row r="693" spans="1:34" x14ac:dyDescent="0.35">
      <c r="A693" s="2" t="s">
        <v>135</v>
      </c>
      <c r="B693" s="2" t="s">
        <v>57</v>
      </c>
      <c r="C693" s="2">
        <v>12</v>
      </c>
      <c r="D693" s="2" t="s">
        <v>1808</v>
      </c>
      <c r="E693" s="2">
        <v>3</v>
      </c>
      <c r="F693" s="2">
        <v>2</v>
      </c>
      <c r="G693" s="2">
        <v>0.05</v>
      </c>
      <c r="H693" s="2">
        <v>0</v>
      </c>
      <c r="I693" s="2">
        <v>0</v>
      </c>
      <c r="J693" s="2">
        <v>0</v>
      </c>
      <c r="K693" s="2">
        <v>5.08</v>
      </c>
      <c r="L693" s="2">
        <v>2</v>
      </c>
      <c r="M693" s="2">
        <v>8.5000000000000006E-2</v>
      </c>
      <c r="N693" s="2">
        <v>6.84</v>
      </c>
      <c r="O693" s="2">
        <v>3</v>
      </c>
      <c r="P693" s="2">
        <v>0.114</v>
      </c>
      <c r="Q693" s="2">
        <v>37.4</v>
      </c>
      <c r="R693" s="2">
        <v>1</v>
      </c>
      <c r="S693" s="2">
        <v>0.623</v>
      </c>
      <c r="T693" s="2">
        <v>22.599</v>
      </c>
      <c r="U693" s="2">
        <v>1</v>
      </c>
      <c r="V693" s="2">
        <v>0.377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</row>
    <row r="694" spans="1:34" x14ac:dyDescent="0.35">
      <c r="A694" s="2" t="s">
        <v>135</v>
      </c>
      <c r="B694" s="2" t="s">
        <v>57</v>
      </c>
      <c r="C694" s="2">
        <v>13</v>
      </c>
      <c r="D694" s="2" t="s">
        <v>1807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60</v>
      </c>
      <c r="R694" s="2">
        <v>1</v>
      </c>
      <c r="S694" s="2">
        <v>1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</row>
    <row r="695" spans="1:34" x14ac:dyDescent="0.35">
      <c r="A695" s="2" t="s">
        <v>135</v>
      </c>
      <c r="B695" s="2" t="s">
        <v>57</v>
      </c>
      <c r="C695" s="2">
        <v>14</v>
      </c>
      <c r="D695" s="2" t="s">
        <v>1806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60</v>
      </c>
      <c r="R695" s="2">
        <v>1</v>
      </c>
      <c r="S695" s="2">
        <v>1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</row>
    <row r="696" spans="1:34" x14ac:dyDescent="0.35">
      <c r="A696" s="2" t="s">
        <v>135</v>
      </c>
      <c r="B696" s="2" t="s">
        <v>57</v>
      </c>
      <c r="C696" s="2">
        <v>15</v>
      </c>
      <c r="D696" s="2" t="s">
        <v>1805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60</v>
      </c>
      <c r="R696" s="2">
        <v>1</v>
      </c>
      <c r="S696" s="2">
        <v>1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</row>
    <row r="697" spans="1:34" x14ac:dyDescent="0.35">
      <c r="A697" s="2" t="s">
        <v>135</v>
      </c>
      <c r="B697" s="2" t="s">
        <v>57</v>
      </c>
      <c r="C697" s="2">
        <v>16</v>
      </c>
      <c r="D697" s="2" t="s">
        <v>1804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60</v>
      </c>
      <c r="R697" s="2">
        <v>1</v>
      </c>
      <c r="S697" s="2">
        <v>1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</row>
    <row r="698" spans="1:34" x14ac:dyDescent="0.35">
      <c r="A698" s="2" t="s">
        <v>135</v>
      </c>
      <c r="B698" s="2" t="s">
        <v>57</v>
      </c>
      <c r="C698" s="2">
        <v>17</v>
      </c>
      <c r="D698" s="2" t="s">
        <v>1803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60</v>
      </c>
      <c r="R698" s="2">
        <v>1</v>
      </c>
      <c r="S698" s="2">
        <v>1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</row>
    <row r="699" spans="1:34" x14ac:dyDescent="0.35">
      <c r="A699" s="2" t="s">
        <v>135</v>
      </c>
      <c r="B699" s="2" t="s">
        <v>57</v>
      </c>
      <c r="C699" s="2">
        <v>18</v>
      </c>
      <c r="D699" s="2" t="s">
        <v>1802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60</v>
      </c>
      <c r="R699" s="2">
        <v>1</v>
      </c>
      <c r="S699" s="2">
        <v>1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</row>
    <row r="700" spans="1:34" x14ac:dyDescent="0.35">
      <c r="A700" s="2" t="s">
        <v>135</v>
      </c>
      <c r="B700" s="2" t="s">
        <v>57</v>
      </c>
      <c r="C700" s="2">
        <v>19</v>
      </c>
      <c r="D700" s="2" t="s">
        <v>1801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60</v>
      </c>
      <c r="R700" s="2">
        <v>1</v>
      </c>
      <c r="S700" s="2">
        <v>1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</row>
    <row r="701" spans="1:34" x14ac:dyDescent="0.35">
      <c r="A701" s="2" t="s">
        <v>135</v>
      </c>
      <c r="B701" s="2" t="s">
        <v>57</v>
      </c>
      <c r="C701" s="2">
        <v>20</v>
      </c>
      <c r="D701" s="2" t="s">
        <v>1800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60</v>
      </c>
      <c r="R701" s="2">
        <v>1</v>
      </c>
      <c r="S701" s="2">
        <v>1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</row>
    <row r="702" spans="1:34" x14ac:dyDescent="0.35">
      <c r="A702" s="2" t="s">
        <v>136</v>
      </c>
      <c r="B702" s="2" t="s">
        <v>59</v>
      </c>
      <c r="C702" s="2">
        <v>1</v>
      </c>
      <c r="D702" s="2" t="s">
        <v>1799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20.239999999999998</v>
      </c>
      <c r="L702" s="2">
        <v>18</v>
      </c>
      <c r="M702" s="2">
        <v>0.33700000000000002</v>
      </c>
      <c r="N702" s="2">
        <v>5.5549999999999997</v>
      </c>
      <c r="O702" s="2">
        <v>5</v>
      </c>
      <c r="P702" s="2">
        <v>9.2999999999999999E-2</v>
      </c>
      <c r="Q702" s="2">
        <v>6.2770000000000001</v>
      </c>
      <c r="R702" s="2">
        <v>10</v>
      </c>
      <c r="S702" s="2">
        <v>0.105</v>
      </c>
      <c r="T702" s="2">
        <v>0</v>
      </c>
      <c r="U702" s="2">
        <v>0</v>
      </c>
      <c r="V702" s="2">
        <v>0</v>
      </c>
      <c r="W702" s="2">
        <v>6.7190000000000003</v>
      </c>
      <c r="X702" s="2">
        <v>1</v>
      </c>
      <c r="Y702" s="2">
        <v>0.112</v>
      </c>
      <c r="Z702" s="2">
        <v>0.439</v>
      </c>
      <c r="AA702" s="2">
        <v>1</v>
      </c>
      <c r="AB702" s="2">
        <v>7.0000000000000001E-3</v>
      </c>
      <c r="AC702" s="2">
        <v>50.64</v>
      </c>
      <c r="AD702" s="2">
        <v>1</v>
      </c>
      <c r="AE702" s="2">
        <v>0.84399999999999997</v>
      </c>
      <c r="AF702" s="2">
        <v>0</v>
      </c>
      <c r="AG702" s="2">
        <v>0</v>
      </c>
      <c r="AH702" s="2">
        <v>0</v>
      </c>
    </row>
    <row r="703" spans="1:34" x14ac:dyDescent="0.35">
      <c r="A703" s="2" t="s">
        <v>136</v>
      </c>
      <c r="B703" s="2" t="s">
        <v>59</v>
      </c>
      <c r="C703" s="2">
        <v>2</v>
      </c>
      <c r="D703" s="2" t="s">
        <v>1798</v>
      </c>
      <c r="E703" s="2">
        <v>1.04</v>
      </c>
      <c r="F703" s="2">
        <v>2</v>
      </c>
      <c r="G703" s="2">
        <v>1.7000000000000001E-2</v>
      </c>
      <c r="H703" s="2">
        <v>0</v>
      </c>
      <c r="I703" s="2">
        <v>0</v>
      </c>
      <c r="J703" s="2">
        <v>0</v>
      </c>
      <c r="K703" s="2">
        <v>14.52</v>
      </c>
      <c r="L703" s="2">
        <v>10</v>
      </c>
      <c r="M703" s="2">
        <v>0.24199999999999999</v>
      </c>
      <c r="N703" s="2">
        <v>17.155000000000001</v>
      </c>
      <c r="O703" s="2">
        <v>8</v>
      </c>
      <c r="P703" s="2">
        <v>0.28599999999999998</v>
      </c>
      <c r="Q703" s="2">
        <v>11.234999999999999</v>
      </c>
      <c r="R703" s="2">
        <v>11</v>
      </c>
      <c r="S703" s="2">
        <v>0.187</v>
      </c>
      <c r="T703" s="2">
        <v>0</v>
      </c>
      <c r="U703" s="2">
        <v>0</v>
      </c>
      <c r="V703" s="2">
        <v>0</v>
      </c>
      <c r="W703" s="2">
        <v>7.5590000000000002</v>
      </c>
      <c r="X703" s="2">
        <v>1</v>
      </c>
      <c r="Y703" s="2">
        <v>0.126</v>
      </c>
      <c r="Z703" s="2">
        <v>18.957999999999998</v>
      </c>
      <c r="AA703" s="2">
        <v>3</v>
      </c>
      <c r="AB703" s="2">
        <v>0.316</v>
      </c>
      <c r="AC703" s="2">
        <v>24.759</v>
      </c>
      <c r="AD703" s="2">
        <v>1</v>
      </c>
      <c r="AE703" s="2">
        <v>0.41299999999999998</v>
      </c>
      <c r="AF703" s="2">
        <v>0</v>
      </c>
      <c r="AG703" s="2">
        <v>0</v>
      </c>
      <c r="AH703" s="2">
        <v>0</v>
      </c>
    </row>
    <row r="704" spans="1:34" x14ac:dyDescent="0.35">
      <c r="A704" s="2" t="s">
        <v>136</v>
      </c>
      <c r="B704" s="2" t="s">
        <v>59</v>
      </c>
      <c r="C704" s="2">
        <v>3</v>
      </c>
      <c r="D704" s="2" t="s">
        <v>1797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27.472999999999999</v>
      </c>
      <c r="L704" s="2">
        <v>12</v>
      </c>
      <c r="M704" s="2">
        <v>0.45800000000000002</v>
      </c>
      <c r="N704" s="2">
        <v>4.8789999999999996</v>
      </c>
      <c r="O704" s="2">
        <v>5</v>
      </c>
      <c r="P704" s="2">
        <v>8.1000000000000003E-2</v>
      </c>
      <c r="Q704" s="2">
        <v>0.55900000000000005</v>
      </c>
      <c r="R704" s="2">
        <v>2</v>
      </c>
      <c r="S704" s="2">
        <v>8.9999999999999993E-3</v>
      </c>
      <c r="T704" s="2">
        <v>17.917999999999999</v>
      </c>
      <c r="U704" s="2">
        <v>7</v>
      </c>
      <c r="V704" s="2">
        <v>0.29899999999999999</v>
      </c>
      <c r="W704" s="2">
        <v>16.158999999999999</v>
      </c>
      <c r="X704" s="2">
        <v>1</v>
      </c>
      <c r="Y704" s="2">
        <v>0.26900000000000002</v>
      </c>
      <c r="Z704" s="2">
        <v>10.598000000000001</v>
      </c>
      <c r="AA704" s="2">
        <v>2</v>
      </c>
      <c r="AB704" s="2">
        <v>0.17699999999999999</v>
      </c>
      <c r="AC704" s="2">
        <v>25.439</v>
      </c>
      <c r="AD704" s="2">
        <v>1</v>
      </c>
      <c r="AE704" s="2">
        <v>0.42399999999999999</v>
      </c>
      <c r="AF704" s="2">
        <v>0</v>
      </c>
      <c r="AG704" s="2">
        <v>0</v>
      </c>
      <c r="AH704" s="2">
        <v>0</v>
      </c>
    </row>
    <row r="705" spans="1:34" x14ac:dyDescent="0.35">
      <c r="A705" s="2" t="s">
        <v>136</v>
      </c>
      <c r="B705" s="2" t="s">
        <v>59</v>
      </c>
      <c r="C705" s="2">
        <v>4</v>
      </c>
      <c r="D705" s="2" t="s">
        <v>1796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45.56</v>
      </c>
      <c r="L705" s="2">
        <v>2</v>
      </c>
      <c r="M705" s="2">
        <v>0.75900000000000001</v>
      </c>
      <c r="N705" s="2">
        <v>0.31900000000000001</v>
      </c>
      <c r="O705" s="2">
        <v>1</v>
      </c>
      <c r="P705" s="2">
        <v>5.0000000000000001E-3</v>
      </c>
      <c r="Q705" s="2">
        <v>0</v>
      </c>
      <c r="R705" s="2">
        <v>0</v>
      </c>
      <c r="S705" s="2">
        <v>0</v>
      </c>
      <c r="T705" s="2">
        <v>13.438000000000001</v>
      </c>
      <c r="U705" s="2">
        <v>2</v>
      </c>
      <c r="V705" s="2">
        <v>0.224</v>
      </c>
      <c r="W705" s="2">
        <v>49.558999999999997</v>
      </c>
      <c r="X705" s="2">
        <v>1</v>
      </c>
      <c r="Y705" s="2">
        <v>0.82599999999999996</v>
      </c>
      <c r="Z705" s="2">
        <v>9.7189999999999994</v>
      </c>
      <c r="AA705" s="2">
        <v>2</v>
      </c>
      <c r="AB705" s="2">
        <v>0.16200000000000001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</row>
    <row r="706" spans="1:34" x14ac:dyDescent="0.35">
      <c r="A706" s="2" t="s">
        <v>136</v>
      </c>
      <c r="B706" s="2" t="s">
        <v>59</v>
      </c>
      <c r="C706" s="2">
        <v>5</v>
      </c>
      <c r="D706" s="2" t="s">
        <v>1795</v>
      </c>
      <c r="E706" s="2">
        <v>0.44</v>
      </c>
      <c r="F706" s="2">
        <v>1</v>
      </c>
      <c r="G706" s="2">
        <v>7.0000000000000001E-3</v>
      </c>
      <c r="H706" s="2">
        <v>0</v>
      </c>
      <c r="I706" s="2">
        <v>0</v>
      </c>
      <c r="J706" s="2">
        <v>0</v>
      </c>
      <c r="K706" s="2">
        <v>19.917999999999999</v>
      </c>
      <c r="L706" s="2">
        <v>9</v>
      </c>
      <c r="M706" s="2">
        <v>0.33200000000000002</v>
      </c>
      <c r="N706" s="2">
        <v>5.0780000000000003</v>
      </c>
      <c r="O706" s="2">
        <v>4</v>
      </c>
      <c r="P706" s="2">
        <v>8.5000000000000006E-2</v>
      </c>
      <c r="Q706" s="2">
        <v>6.0359999999999996</v>
      </c>
      <c r="R706" s="2">
        <v>7</v>
      </c>
      <c r="S706" s="2">
        <v>0.10100000000000001</v>
      </c>
      <c r="T706" s="2">
        <v>19.917999999999999</v>
      </c>
      <c r="U706" s="2">
        <v>4</v>
      </c>
      <c r="V706" s="2">
        <v>0.33200000000000002</v>
      </c>
      <c r="W706" s="2">
        <v>0</v>
      </c>
      <c r="X706" s="2">
        <v>0</v>
      </c>
      <c r="Y706" s="2">
        <v>0</v>
      </c>
      <c r="Z706" s="2">
        <v>7.0789999999999997</v>
      </c>
      <c r="AA706" s="2">
        <v>1</v>
      </c>
      <c r="AB706" s="2">
        <v>0.11799999999999999</v>
      </c>
      <c r="AC706" s="2">
        <v>31.238</v>
      </c>
      <c r="AD706" s="2">
        <v>2</v>
      </c>
      <c r="AE706" s="2">
        <v>0.52100000000000002</v>
      </c>
      <c r="AF706" s="2">
        <v>0</v>
      </c>
      <c r="AG706" s="2">
        <v>0</v>
      </c>
      <c r="AH706" s="2">
        <v>0</v>
      </c>
    </row>
    <row r="707" spans="1:34" x14ac:dyDescent="0.35">
      <c r="A707" s="2" t="s">
        <v>136</v>
      </c>
      <c r="B707" s="2" t="s">
        <v>59</v>
      </c>
      <c r="C707" s="2">
        <v>6</v>
      </c>
      <c r="D707" s="2" t="s">
        <v>1794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16.994</v>
      </c>
      <c r="L707" s="2">
        <v>7</v>
      </c>
      <c r="M707" s="2">
        <v>0.28299999999999997</v>
      </c>
      <c r="N707" s="2">
        <v>2.758</v>
      </c>
      <c r="O707" s="2">
        <v>2</v>
      </c>
      <c r="P707" s="2">
        <v>4.5999999999999999E-2</v>
      </c>
      <c r="Q707" s="2">
        <v>0.56000000000000005</v>
      </c>
      <c r="R707" s="2">
        <v>1</v>
      </c>
      <c r="S707" s="2">
        <v>8.9999999999999993E-3</v>
      </c>
      <c r="T707" s="2">
        <v>38.793999999999997</v>
      </c>
      <c r="U707" s="2">
        <v>6</v>
      </c>
      <c r="V707" s="2">
        <v>0.64700000000000002</v>
      </c>
      <c r="W707" s="2">
        <v>10.119</v>
      </c>
      <c r="X707" s="2">
        <v>1</v>
      </c>
      <c r="Y707" s="2">
        <v>0.16900000000000001</v>
      </c>
      <c r="Z707" s="2">
        <v>46.719000000000001</v>
      </c>
      <c r="AA707" s="2">
        <v>2</v>
      </c>
      <c r="AB707" s="2">
        <v>0.77900000000000003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</row>
    <row r="708" spans="1:34" x14ac:dyDescent="0.35">
      <c r="A708" s="2" t="s">
        <v>136</v>
      </c>
      <c r="B708" s="2" t="s">
        <v>59</v>
      </c>
      <c r="C708" s="2">
        <v>7</v>
      </c>
      <c r="D708" s="2" t="s">
        <v>1793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20.114000000000001</v>
      </c>
      <c r="L708" s="2">
        <v>9</v>
      </c>
      <c r="M708" s="2">
        <v>0.33500000000000002</v>
      </c>
      <c r="N708" s="2">
        <v>5.3970000000000002</v>
      </c>
      <c r="O708" s="2">
        <v>5</v>
      </c>
      <c r="P708" s="2">
        <v>0.09</v>
      </c>
      <c r="Q708" s="2">
        <v>3.278</v>
      </c>
      <c r="R708" s="2">
        <v>4</v>
      </c>
      <c r="S708" s="2">
        <v>5.5E-2</v>
      </c>
      <c r="T708" s="2">
        <v>18.277999999999999</v>
      </c>
      <c r="U708" s="2">
        <v>4</v>
      </c>
      <c r="V708" s="2">
        <v>0.30499999999999999</v>
      </c>
      <c r="W708" s="2">
        <v>0</v>
      </c>
      <c r="X708" s="2">
        <v>0</v>
      </c>
      <c r="Y708" s="2">
        <v>0</v>
      </c>
      <c r="Z708" s="2">
        <v>6.1180000000000003</v>
      </c>
      <c r="AA708" s="2">
        <v>3</v>
      </c>
      <c r="AB708" s="2">
        <v>0.10199999999999999</v>
      </c>
      <c r="AC708" s="2">
        <v>25.359000000000002</v>
      </c>
      <c r="AD708" s="2">
        <v>1</v>
      </c>
      <c r="AE708" s="2">
        <v>0.42299999999999999</v>
      </c>
      <c r="AF708" s="2">
        <v>0</v>
      </c>
      <c r="AG708" s="2">
        <v>0</v>
      </c>
      <c r="AH708" s="2">
        <v>0</v>
      </c>
    </row>
    <row r="709" spans="1:34" x14ac:dyDescent="0.35">
      <c r="A709" s="2" t="s">
        <v>136</v>
      </c>
      <c r="B709" s="2" t="s">
        <v>59</v>
      </c>
      <c r="C709" s="2">
        <v>8</v>
      </c>
      <c r="D709" s="2" t="s">
        <v>1792</v>
      </c>
      <c r="E709" s="2">
        <v>1.24</v>
      </c>
      <c r="F709" s="2">
        <v>2</v>
      </c>
      <c r="G709" s="2">
        <v>2.1000000000000001E-2</v>
      </c>
      <c r="H709" s="2">
        <v>0</v>
      </c>
      <c r="I709" s="2">
        <v>0</v>
      </c>
      <c r="J709" s="2">
        <v>0</v>
      </c>
      <c r="K709" s="2">
        <v>13.877000000000001</v>
      </c>
      <c r="L709" s="2">
        <v>8</v>
      </c>
      <c r="M709" s="2">
        <v>0.23100000000000001</v>
      </c>
      <c r="N709" s="2">
        <v>10.515000000000001</v>
      </c>
      <c r="O709" s="2">
        <v>7</v>
      </c>
      <c r="P709" s="2">
        <v>0.17499999999999999</v>
      </c>
      <c r="Q709" s="2">
        <v>9.3970000000000002</v>
      </c>
      <c r="R709" s="2">
        <v>10</v>
      </c>
      <c r="S709" s="2">
        <v>0.157</v>
      </c>
      <c r="T709" s="2">
        <v>11.879</v>
      </c>
      <c r="U709" s="2">
        <v>2</v>
      </c>
      <c r="V709" s="2">
        <v>0.19800000000000001</v>
      </c>
      <c r="W709" s="2">
        <v>19.239000000000001</v>
      </c>
      <c r="X709" s="2">
        <v>1</v>
      </c>
      <c r="Y709" s="2">
        <v>0.32100000000000001</v>
      </c>
      <c r="Z709" s="2">
        <v>12.958</v>
      </c>
      <c r="AA709" s="2">
        <v>2</v>
      </c>
      <c r="AB709" s="2">
        <v>0.216</v>
      </c>
      <c r="AC709" s="2">
        <v>18.559999999999999</v>
      </c>
      <c r="AD709" s="2">
        <v>1</v>
      </c>
      <c r="AE709" s="2">
        <v>0.309</v>
      </c>
      <c r="AF709" s="2">
        <v>0</v>
      </c>
      <c r="AG709" s="2">
        <v>0</v>
      </c>
      <c r="AH709" s="2">
        <v>0</v>
      </c>
    </row>
    <row r="710" spans="1:34" x14ac:dyDescent="0.35">
      <c r="A710" s="2" t="s">
        <v>136</v>
      </c>
      <c r="B710" s="2" t="s">
        <v>59</v>
      </c>
      <c r="C710" s="2">
        <v>9</v>
      </c>
      <c r="D710" s="2" t="s">
        <v>1791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22.475000000000001</v>
      </c>
      <c r="L710" s="2">
        <v>9</v>
      </c>
      <c r="M710" s="2">
        <v>0.375</v>
      </c>
      <c r="N710" s="2">
        <v>4.8360000000000003</v>
      </c>
      <c r="O710" s="2">
        <v>4</v>
      </c>
      <c r="P710" s="2">
        <v>8.1000000000000003E-2</v>
      </c>
      <c r="Q710" s="2">
        <v>1.08</v>
      </c>
      <c r="R710" s="2">
        <v>2</v>
      </c>
      <c r="S710" s="2">
        <v>1.7999999999999999E-2</v>
      </c>
      <c r="T710" s="2">
        <v>25.396999999999998</v>
      </c>
      <c r="U710" s="2">
        <v>6</v>
      </c>
      <c r="V710" s="2">
        <v>0.42299999999999999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43.759</v>
      </c>
      <c r="AD710" s="2">
        <v>1</v>
      </c>
      <c r="AE710" s="2">
        <v>0.72899999999999998</v>
      </c>
      <c r="AF710" s="2">
        <v>0</v>
      </c>
      <c r="AG710" s="2">
        <v>0</v>
      </c>
      <c r="AH710" s="2">
        <v>0</v>
      </c>
    </row>
    <row r="711" spans="1:34" x14ac:dyDescent="0.35">
      <c r="A711" s="2" t="s">
        <v>136</v>
      </c>
      <c r="B711" s="2" t="s">
        <v>59</v>
      </c>
      <c r="C711" s="2">
        <v>10</v>
      </c>
      <c r="D711" s="2" t="s">
        <v>1790</v>
      </c>
      <c r="E711" s="2">
        <v>0.64</v>
      </c>
      <c r="F711" s="2">
        <v>1</v>
      </c>
      <c r="G711" s="2">
        <v>1.0999999999999999E-2</v>
      </c>
      <c r="H711" s="2">
        <v>0</v>
      </c>
      <c r="I711" s="2">
        <v>0</v>
      </c>
      <c r="J711" s="2">
        <v>0</v>
      </c>
      <c r="K711" s="2">
        <v>14.599</v>
      </c>
      <c r="L711" s="2">
        <v>4</v>
      </c>
      <c r="M711" s="2">
        <v>0.24299999999999999</v>
      </c>
      <c r="N711" s="2">
        <v>9.1590000000000007</v>
      </c>
      <c r="O711" s="2">
        <v>3</v>
      </c>
      <c r="P711" s="2">
        <v>0.153</v>
      </c>
      <c r="Q711" s="2">
        <v>6.399</v>
      </c>
      <c r="R711" s="2">
        <v>8</v>
      </c>
      <c r="S711" s="2">
        <v>0.107</v>
      </c>
      <c r="T711" s="2">
        <v>11.077999999999999</v>
      </c>
      <c r="U711" s="2">
        <v>3</v>
      </c>
      <c r="V711" s="2">
        <v>0.185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54.198999999999998</v>
      </c>
      <c r="AD711" s="2">
        <v>2</v>
      </c>
      <c r="AE711" s="2">
        <v>0.90300000000000002</v>
      </c>
      <c r="AF711" s="2">
        <v>0</v>
      </c>
      <c r="AG711" s="2">
        <v>0</v>
      </c>
      <c r="AH711" s="2">
        <v>0</v>
      </c>
    </row>
    <row r="712" spans="1:34" x14ac:dyDescent="0.35">
      <c r="A712" s="2" t="s">
        <v>136</v>
      </c>
      <c r="B712" s="2" t="s">
        <v>59</v>
      </c>
      <c r="C712" s="2">
        <v>11</v>
      </c>
      <c r="D712" s="2" t="s">
        <v>1789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1.48</v>
      </c>
      <c r="O712" s="2">
        <v>1</v>
      </c>
      <c r="P712" s="2">
        <v>2.5000000000000001E-2</v>
      </c>
      <c r="Q712" s="2">
        <v>8.24</v>
      </c>
      <c r="R712" s="2">
        <v>6</v>
      </c>
      <c r="S712" s="2">
        <v>0.13700000000000001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33.158999999999999</v>
      </c>
      <c r="AD712" s="2">
        <v>2</v>
      </c>
      <c r="AE712" s="2">
        <v>0.55300000000000005</v>
      </c>
      <c r="AF712" s="2">
        <v>0</v>
      </c>
      <c r="AG712" s="2">
        <v>0</v>
      </c>
      <c r="AH712" s="2">
        <v>0</v>
      </c>
    </row>
    <row r="713" spans="1:34" x14ac:dyDescent="0.35">
      <c r="A713" s="2" t="s">
        <v>136</v>
      </c>
      <c r="B713" s="2" t="s">
        <v>59</v>
      </c>
      <c r="C713" s="2">
        <v>12</v>
      </c>
      <c r="D713" s="2" t="s">
        <v>1788</v>
      </c>
      <c r="E713" s="2">
        <v>0.6</v>
      </c>
      <c r="F713" s="2">
        <v>1</v>
      </c>
      <c r="G713" s="2">
        <v>0.01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1.08</v>
      </c>
      <c r="R713" s="2">
        <v>2</v>
      </c>
      <c r="S713" s="2">
        <v>1.7999999999999999E-2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60</v>
      </c>
      <c r="AD713" s="2">
        <v>1</v>
      </c>
      <c r="AE713" s="2">
        <v>1</v>
      </c>
      <c r="AF713" s="2">
        <v>0</v>
      </c>
      <c r="AG713" s="2">
        <v>0</v>
      </c>
      <c r="AH713" s="2">
        <v>0</v>
      </c>
    </row>
    <row r="714" spans="1:34" x14ac:dyDescent="0.35">
      <c r="A714" s="2" t="s">
        <v>136</v>
      </c>
      <c r="B714" s="2" t="s">
        <v>59</v>
      </c>
      <c r="C714" s="2">
        <v>13</v>
      </c>
      <c r="D714" s="2" t="s">
        <v>1787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3.16</v>
      </c>
      <c r="O714" s="2">
        <v>1</v>
      </c>
      <c r="P714" s="2">
        <v>5.2999999999999999E-2</v>
      </c>
      <c r="Q714" s="2">
        <v>3.88</v>
      </c>
      <c r="R714" s="2">
        <v>4</v>
      </c>
      <c r="S714" s="2">
        <v>6.5000000000000002E-2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60</v>
      </c>
      <c r="AD714" s="2">
        <v>1</v>
      </c>
      <c r="AE714" s="2">
        <v>1</v>
      </c>
      <c r="AF714" s="2">
        <v>0</v>
      </c>
      <c r="AG714" s="2">
        <v>0</v>
      </c>
      <c r="AH714" s="2">
        <v>0</v>
      </c>
    </row>
    <row r="715" spans="1:34" x14ac:dyDescent="0.35">
      <c r="A715" s="2" t="s">
        <v>136</v>
      </c>
      <c r="B715" s="2" t="s">
        <v>59</v>
      </c>
      <c r="C715" s="2">
        <v>14</v>
      </c>
      <c r="D715" s="2" t="s">
        <v>1786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0.84</v>
      </c>
      <c r="R715" s="2">
        <v>1</v>
      </c>
      <c r="S715" s="2">
        <v>1.4E-2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60</v>
      </c>
      <c r="AD715" s="2">
        <v>1</v>
      </c>
      <c r="AE715" s="2">
        <v>1</v>
      </c>
      <c r="AF715" s="2">
        <v>0</v>
      </c>
      <c r="AG715" s="2">
        <v>0</v>
      </c>
      <c r="AH715" s="2">
        <v>0</v>
      </c>
    </row>
    <row r="716" spans="1:34" x14ac:dyDescent="0.35">
      <c r="A716" s="2" t="s">
        <v>136</v>
      </c>
      <c r="B716" s="2" t="s">
        <v>59</v>
      </c>
      <c r="C716" s="2">
        <v>15</v>
      </c>
      <c r="D716" s="2" t="s">
        <v>1785</v>
      </c>
      <c r="E716" s="2">
        <v>0</v>
      </c>
      <c r="F716" s="2">
        <v>0</v>
      </c>
      <c r="G716" s="2">
        <v>0</v>
      </c>
      <c r="H716" s="2">
        <v>1.48</v>
      </c>
      <c r="I716" s="2">
        <v>1</v>
      </c>
      <c r="J716" s="2">
        <v>2.5000000000000001E-2</v>
      </c>
      <c r="K716" s="2">
        <v>0</v>
      </c>
      <c r="L716" s="2">
        <v>0</v>
      </c>
      <c r="M716" s="2">
        <v>0</v>
      </c>
      <c r="N716" s="2">
        <v>1.92</v>
      </c>
      <c r="O716" s="2">
        <v>2</v>
      </c>
      <c r="P716" s="2">
        <v>3.2000000000000001E-2</v>
      </c>
      <c r="Q716" s="2">
        <v>2.3199999999999998</v>
      </c>
      <c r="R716" s="2">
        <v>2</v>
      </c>
      <c r="S716" s="2">
        <v>3.9E-2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53.198999999999998</v>
      </c>
      <c r="AD716" s="2">
        <v>1</v>
      </c>
      <c r="AE716" s="2">
        <v>0.88700000000000001</v>
      </c>
      <c r="AF716" s="2">
        <v>0</v>
      </c>
      <c r="AG716" s="2">
        <v>0</v>
      </c>
      <c r="AH716" s="2">
        <v>0</v>
      </c>
    </row>
    <row r="717" spans="1:34" x14ac:dyDescent="0.35">
      <c r="A717" s="2" t="s">
        <v>136</v>
      </c>
      <c r="B717" s="2" t="s">
        <v>59</v>
      </c>
      <c r="C717" s="2">
        <v>16</v>
      </c>
      <c r="D717" s="2" t="s">
        <v>1784</v>
      </c>
      <c r="E717" s="2">
        <v>3.88</v>
      </c>
      <c r="F717" s="2">
        <v>2</v>
      </c>
      <c r="G717" s="2">
        <v>6.5000000000000002E-2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9.5980000000000008</v>
      </c>
      <c r="O717" s="2">
        <v>4</v>
      </c>
      <c r="P717" s="2">
        <v>0.16</v>
      </c>
      <c r="Q717" s="2">
        <v>10.519</v>
      </c>
      <c r="R717" s="2">
        <v>5</v>
      </c>
      <c r="S717" s="2">
        <v>0.17499999999999999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40.44</v>
      </c>
      <c r="AD717" s="2">
        <v>1</v>
      </c>
      <c r="AE717" s="2">
        <v>0.67400000000000004</v>
      </c>
      <c r="AF717" s="2">
        <v>0</v>
      </c>
      <c r="AG717" s="2">
        <v>0</v>
      </c>
      <c r="AH717" s="2">
        <v>0</v>
      </c>
    </row>
    <row r="718" spans="1:34" x14ac:dyDescent="0.35">
      <c r="A718" s="2" t="s">
        <v>136</v>
      </c>
      <c r="B718" s="2" t="s">
        <v>59</v>
      </c>
      <c r="C718" s="2">
        <v>17</v>
      </c>
      <c r="D718" s="2" t="s">
        <v>1783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1.52</v>
      </c>
      <c r="R718" s="2">
        <v>2</v>
      </c>
      <c r="S718" s="2">
        <v>2.5000000000000001E-2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60</v>
      </c>
      <c r="AD718" s="2">
        <v>1</v>
      </c>
      <c r="AE718" s="2">
        <v>1</v>
      </c>
      <c r="AF718" s="2">
        <v>0</v>
      </c>
      <c r="AG718" s="2">
        <v>0</v>
      </c>
      <c r="AH718" s="2">
        <v>0</v>
      </c>
    </row>
    <row r="719" spans="1:34" x14ac:dyDescent="0.35">
      <c r="A719" s="2" t="s">
        <v>136</v>
      </c>
      <c r="B719" s="2" t="s">
        <v>59</v>
      </c>
      <c r="C719" s="2">
        <v>18</v>
      </c>
      <c r="D719" s="2" t="s">
        <v>1782</v>
      </c>
      <c r="E719" s="2">
        <v>2.36</v>
      </c>
      <c r="F719" s="2">
        <v>1</v>
      </c>
      <c r="G719" s="2">
        <v>3.9E-2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2.04</v>
      </c>
      <c r="R719" s="2">
        <v>3</v>
      </c>
      <c r="S719" s="2">
        <v>3.4000000000000002E-2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60</v>
      </c>
      <c r="AD719" s="2">
        <v>1</v>
      </c>
      <c r="AE719" s="2">
        <v>1</v>
      </c>
      <c r="AF719" s="2">
        <v>0</v>
      </c>
      <c r="AG719" s="2">
        <v>0</v>
      </c>
      <c r="AH719" s="2">
        <v>0</v>
      </c>
    </row>
    <row r="720" spans="1:34" x14ac:dyDescent="0.35">
      <c r="A720" s="2" t="s">
        <v>136</v>
      </c>
      <c r="B720" s="2" t="s">
        <v>59</v>
      </c>
      <c r="C720" s="2">
        <v>19</v>
      </c>
      <c r="D720" s="2" t="s">
        <v>1781</v>
      </c>
      <c r="E720" s="2">
        <v>0.96</v>
      </c>
      <c r="F720" s="2">
        <v>1</v>
      </c>
      <c r="G720" s="2">
        <v>1.6E-2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1.1200000000000001</v>
      </c>
      <c r="R720" s="2">
        <v>1</v>
      </c>
      <c r="S720" s="2">
        <v>1.9E-2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60</v>
      </c>
      <c r="AD720" s="2">
        <v>1</v>
      </c>
      <c r="AE720" s="2">
        <v>1</v>
      </c>
      <c r="AF720" s="2">
        <v>0</v>
      </c>
      <c r="AG720" s="2">
        <v>0</v>
      </c>
      <c r="AH720" s="2">
        <v>0</v>
      </c>
    </row>
    <row r="721" spans="1:34" x14ac:dyDescent="0.35">
      <c r="A721" s="2" t="s">
        <v>136</v>
      </c>
      <c r="B721" s="2" t="s">
        <v>59</v>
      </c>
      <c r="C721" s="2">
        <v>20</v>
      </c>
      <c r="D721" s="2" t="s">
        <v>1780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0.72</v>
      </c>
      <c r="R721" s="2">
        <v>1</v>
      </c>
      <c r="S721" s="2">
        <v>1.2E-2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60</v>
      </c>
      <c r="AD721" s="2">
        <v>1</v>
      </c>
      <c r="AE721" s="2">
        <v>1</v>
      </c>
      <c r="AF721" s="2">
        <v>0</v>
      </c>
      <c r="AG721" s="2">
        <v>0</v>
      </c>
      <c r="AH721" s="2">
        <v>0</v>
      </c>
    </row>
    <row r="722" spans="1:34" x14ac:dyDescent="0.35">
      <c r="A722" s="2" t="s">
        <v>137</v>
      </c>
      <c r="B722" s="2" t="s">
        <v>32</v>
      </c>
      <c r="C722" s="2">
        <v>1</v>
      </c>
      <c r="D722" s="2" t="s">
        <v>1498</v>
      </c>
      <c r="E722" s="2">
        <v>3.8</v>
      </c>
      <c r="F722" s="2">
        <v>2</v>
      </c>
      <c r="G722" s="2">
        <v>6.3E-2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3.64</v>
      </c>
      <c r="O722" s="2">
        <v>1</v>
      </c>
      <c r="P722" s="2">
        <v>6.0999999999999999E-2</v>
      </c>
      <c r="Q722" s="2">
        <v>4.12</v>
      </c>
      <c r="R722" s="2">
        <v>9</v>
      </c>
      <c r="S722" s="2">
        <v>6.9000000000000006E-2</v>
      </c>
      <c r="T722" s="2">
        <v>48.478999999999999</v>
      </c>
      <c r="U722" s="2">
        <v>1</v>
      </c>
      <c r="V722" s="2">
        <v>0.80800000000000005</v>
      </c>
      <c r="W722" s="2">
        <v>8.5589999999999993</v>
      </c>
      <c r="X722" s="2">
        <v>1</v>
      </c>
      <c r="Y722" s="2">
        <v>0.14299999999999999</v>
      </c>
      <c r="Z722" s="2">
        <v>2.96</v>
      </c>
      <c r="AA722" s="2">
        <v>1</v>
      </c>
      <c r="AB722" s="2">
        <v>4.9000000000000002E-2</v>
      </c>
      <c r="AC722" s="2" t="s">
        <v>93</v>
      </c>
      <c r="AD722" s="2">
        <v>0</v>
      </c>
      <c r="AE722" s="2" t="s">
        <v>93</v>
      </c>
      <c r="AF722" s="2">
        <v>0</v>
      </c>
      <c r="AG722" s="2">
        <v>0</v>
      </c>
      <c r="AH722" s="2">
        <v>0</v>
      </c>
    </row>
    <row r="723" spans="1:34" x14ac:dyDescent="0.35">
      <c r="A723" s="2" t="s">
        <v>137</v>
      </c>
      <c r="B723" s="2" t="s">
        <v>32</v>
      </c>
      <c r="C723" s="2">
        <v>2</v>
      </c>
      <c r="D723" s="2" t="s">
        <v>1497</v>
      </c>
      <c r="E723" s="2">
        <v>25.32</v>
      </c>
      <c r="F723" s="2">
        <v>11</v>
      </c>
      <c r="G723" s="2">
        <v>0.42199999999999999</v>
      </c>
      <c r="H723" s="2">
        <v>0.16</v>
      </c>
      <c r="I723" s="2">
        <v>1</v>
      </c>
      <c r="J723" s="2">
        <v>3.0000000000000001E-3</v>
      </c>
      <c r="K723" s="2">
        <v>0</v>
      </c>
      <c r="L723" s="2">
        <v>0</v>
      </c>
      <c r="M723" s="2">
        <v>0</v>
      </c>
      <c r="N723" s="2">
        <v>3.16</v>
      </c>
      <c r="O723" s="2">
        <v>1</v>
      </c>
      <c r="P723" s="2">
        <v>5.2999999999999999E-2</v>
      </c>
      <c r="Q723" s="2">
        <v>5.36</v>
      </c>
      <c r="R723" s="2">
        <v>7</v>
      </c>
      <c r="S723" s="2">
        <v>8.8999999999999996E-2</v>
      </c>
      <c r="T723" s="2">
        <v>0</v>
      </c>
      <c r="U723" s="2">
        <v>0</v>
      </c>
      <c r="V723" s="2">
        <v>0</v>
      </c>
      <c r="W723" s="2">
        <v>13.119</v>
      </c>
      <c r="X723" s="2">
        <v>1</v>
      </c>
      <c r="Y723" s="2">
        <v>0.219</v>
      </c>
      <c r="Z723" s="2">
        <v>46.878999999999998</v>
      </c>
      <c r="AA723" s="2">
        <v>2</v>
      </c>
      <c r="AB723" s="2">
        <v>0.78100000000000003</v>
      </c>
      <c r="AC723" s="2" t="s">
        <v>93</v>
      </c>
      <c r="AD723" s="2">
        <v>0</v>
      </c>
      <c r="AE723" s="2" t="s">
        <v>93</v>
      </c>
      <c r="AF723" s="2">
        <v>0</v>
      </c>
      <c r="AG723" s="2">
        <v>0</v>
      </c>
      <c r="AH723" s="2">
        <v>0</v>
      </c>
    </row>
    <row r="724" spans="1:34" x14ac:dyDescent="0.35">
      <c r="A724" s="2" t="s">
        <v>137</v>
      </c>
      <c r="B724" s="2" t="s">
        <v>32</v>
      </c>
      <c r="C724" s="2">
        <v>3</v>
      </c>
      <c r="D724" s="2" t="s">
        <v>1496</v>
      </c>
      <c r="E724" s="2">
        <v>0.44</v>
      </c>
      <c r="F724" s="2">
        <v>1</v>
      </c>
      <c r="G724" s="2">
        <v>7.0000000000000001E-3</v>
      </c>
      <c r="H724" s="2">
        <v>14.88</v>
      </c>
      <c r="I724" s="2">
        <v>4</v>
      </c>
      <c r="J724" s="2">
        <v>0.248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2.2000000000000002</v>
      </c>
      <c r="R724" s="2">
        <v>4</v>
      </c>
      <c r="S724" s="2">
        <v>3.6999999999999998E-2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60</v>
      </c>
      <c r="AA724" s="2">
        <v>1</v>
      </c>
      <c r="AB724" s="2">
        <v>1</v>
      </c>
      <c r="AC724" s="2" t="s">
        <v>93</v>
      </c>
      <c r="AD724" s="2">
        <v>0</v>
      </c>
      <c r="AE724" s="2" t="s">
        <v>93</v>
      </c>
      <c r="AF724" s="2">
        <v>0</v>
      </c>
      <c r="AG724" s="2">
        <v>0</v>
      </c>
      <c r="AH724" s="2">
        <v>0</v>
      </c>
    </row>
    <row r="725" spans="1:34" x14ac:dyDescent="0.35">
      <c r="A725" s="2" t="s">
        <v>137</v>
      </c>
      <c r="B725" s="2" t="s">
        <v>32</v>
      </c>
      <c r="C725" s="2">
        <v>4</v>
      </c>
      <c r="D725" s="2" t="s">
        <v>1495</v>
      </c>
      <c r="E725" s="2">
        <v>0.68</v>
      </c>
      <c r="F725" s="2">
        <v>1</v>
      </c>
      <c r="G725" s="2">
        <v>1.0999999999999999E-2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2.76</v>
      </c>
      <c r="O725" s="2">
        <v>1</v>
      </c>
      <c r="P725" s="2">
        <v>4.5999999999999999E-2</v>
      </c>
      <c r="Q725" s="2">
        <v>5.96</v>
      </c>
      <c r="R725" s="2">
        <v>5</v>
      </c>
      <c r="S725" s="2">
        <v>9.9000000000000005E-2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60</v>
      </c>
      <c r="AA725" s="2">
        <v>1</v>
      </c>
      <c r="AB725" s="2">
        <v>1</v>
      </c>
      <c r="AC725" s="2" t="s">
        <v>93</v>
      </c>
      <c r="AD725" s="2">
        <v>0</v>
      </c>
      <c r="AE725" s="2" t="s">
        <v>93</v>
      </c>
      <c r="AF725" s="2">
        <v>0</v>
      </c>
      <c r="AG725" s="2">
        <v>0</v>
      </c>
      <c r="AH725" s="2">
        <v>0</v>
      </c>
    </row>
    <row r="726" spans="1:34" x14ac:dyDescent="0.35">
      <c r="A726" s="2" t="s">
        <v>137</v>
      </c>
      <c r="B726" s="2" t="s">
        <v>32</v>
      </c>
      <c r="C726" s="2">
        <v>5</v>
      </c>
      <c r="D726" s="2" t="s">
        <v>1494</v>
      </c>
      <c r="E726" s="2">
        <v>2.16</v>
      </c>
      <c r="F726" s="2">
        <v>2</v>
      </c>
      <c r="G726" s="2">
        <v>3.5999999999999997E-2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1.08</v>
      </c>
      <c r="O726" s="2">
        <v>1</v>
      </c>
      <c r="P726" s="2">
        <v>1.7999999999999999E-2</v>
      </c>
      <c r="Q726" s="2">
        <v>7.44</v>
      </c>
      <c r="R726" s="2">
        <v>5</v>
      </c>
      <c r="S726" s="2">
        <v>0.124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20.518999999999998</v>
      </c>
      <c r="AA726" s="2">
        <v>1</v>
      </c>
      <c r="AB726" s="2">
        <v>0.34200000000000003</v>
      </c>
      <c r="AC726" s="2" t="s">
        <v>93</v>
      </c>
      <c r="AD726" s="2">
        <v>1</v>
      </c>
      <c r="AE726" s="2" t="s">
        <v>93</v>
      </c>
      <c r="AF726" s="2">
        <v>0</v>
      </c>
      <c r="AG726" s="2">
        <v>0</v>
      </c>
      <c r="AH726" s="2">
        <v>0</v>
      </c>
    </row>
    <row r="727" spans="1:34" x14ac:dyDescent="0.35">
      <c r="A727" s="2" t="s">
        <v>137</v>
      </c>
      <c r="B727" s="2" t="s">
        <v>32</v>
      </c>
      <c r="C727" s="2">
        <v>6</v>
      </c>
      <c r="D727" s="2" t="s">
        <v>1493</v>
      </c>
      <c r="E727" s="2">
        <v>2</v>
      </c>
      <c r="F727" s="2">
        <v>2</v>
      </c>
      <c r="G727" s="2">
        <v>3.3000000000000002E-2</v>
      </c>
      <c r="H727" s="2">
        <v>0</v>
      </c>
      <c r="I727" s="2">
        <v>0</v>
      </c>
      <c r="J727" s="2">
        <v>0</v>
      </c>
      <c r="K727" s="2">
        <v>3.24</v>
      </c>
      <c r="L727" s="2">
        <v>1</v>
      </c>
      <c r="M727" s="2">
        <v>5.3999999999999999E-2</v>
      </c>
      <c r="N727" s="2">
        <v>29.798999999999999</v>
      </c>
      <c r="O727" s="2">
        <v>4</v>
      </c>
      <c r="P727" s="2">
        <v>0.497</v>
      </c>
      <c r="Q727" s="2">
        <v>5.16</v>
      </c>
      <c r="R727" s="2">
        <v>3</v>
      </c>
      <c r="S727" s="2">
        <v>8.5999999999999993E-2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 t="s">
        <v>93</v>
      </c>
      <c r="AD727" s="2">
        <v>0</v>
      </c>
      <c r="AE727" s="2" t="s">
        <v>93</v>
      </c>
      <c r="AF727" s="2">
        <v>0</v>
      </c>
      <c r="AG727" s="2">
        <v>0</v>
      </c>
      <c r="AH727" s="2">
        <v>0</v>
      </c>
    </row>
    <row r="728" spans="1:34" x14ac:dyDescent="0.35">
      <c r="A728" s="2" t="s">
        <v>137</v>
      </c>
      <c r="B728" s="2" t="s">
        <v>32</v>
      </c>
      <c r="C728" s="2">
        <v>7</v>
      </c>
      <c r="D728" s="2" t="s">
        <v>1492</v>
      </c>
      <c r="E728" s="2">
        <v>0.72</v>
      </c>
      <c r="F728" s="2">
        <v>1</v>
      </c>
      <c r="G728" s="2">
        <v>1.2E-2</v>
      </c>
      <c r="H728" s="2">
        <v>0</v>
      </c>
      <c r="I728" s="2">
        <v>0</v>
      </c>
      <c r="J728" s="2">
        <v>0</v>
      </c>
      <c r="K728" s="2">
        <v>12.4</v>
      </c>
      <c r="L728" s="2">
        <v>2</v>
      </c>
      <c r="M728" s="2">
        <v>0.20699999999999999</v>
      </c>
      <c r="N728" s="2">
        <v>6.48</v>
      </c>
      <c r="O728" s="2">
        <v>1</v>
      </c>
      <c r="P728" s="2">
        <v>0.108</v>
      </c>
      <c r="Q728" s="2">
        <v>0.92</v>
      </c>
      <c r="R728" s="2">
        <v>2</v>
      </c>
      <c r="S728" s="2">
        <v>1.4999999999999999E-2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 t="s">
        <v>93</v>
      </c>
      <c r="AD728" s="2">
        <v>0</v>
      </c>
      <c r="AE728" s="2" t="s">
        <v>93</v>
      </c>
      <c r="AF728" s="2">
        <v>0</v>
      </c>
      <c r="AG728" s="2">
        <v>0</v>
      </c>
      <c r="AH728" s="2">
        <v>0</v>
      </c>
    </row>
    <row r="729" spans="1:34" x14ac:dyDescent="0.35">
      <c r="A729" s="2" t="s">
        <v>137</v>
      </c>
      <c r="B729" s="2" t="s">
        <v>32</v>
      </c>
      <c r="C729" s="2">
        <v>8</v>
      </c>
      <c r="D729" s="2" t="s">
        <v>1491</v>
      </c>
      <c r="E729" s="2">
        <v>0</v>
      </c>
      <c r="F729" s="2">
        <v>0</v>
      </c>
      <c r="G729" s="2">
        <v>0</v>
      </c>
      <c r="H729" s="2">
        <v>0.36</v>
      </c>
      <c r="I729" s="2">
        <v>1</v>
      </c>
      <c r="J729" s="2">
        <v>6.0000000000000001E-3</v>
      </c>
      <c r="K729" s="2">
        <v>0</v>
      </c>
      <c r="L729" s="2">
        <v>0</v>
      </c>
      <c r="M729" s="2">
        <v>0</v>
      </c>
      <c r="N729" s="2">
        <v>5.88</v>
      </c>
      <c r="O729" s="2">
        <v>1</v>
      </c>
      <c r="P729" s="2">
        <v>9.8000000000000004E-2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 t="s">
        <v>93</v>
      </c>
      <c r="AD729" s="2">
        <v>0</v>
      </c>
      <c r="AE729" s="2" t="s">
        <v>93</v>
      </c>
      <c r="AF729" s="2">
        <v>0</v>
      </c>
      <c r="AG729" s="2">
        <v>0</v>
      </c>
      <c r="AH729" s="2">
        <v>0</v>
      </c>
    </row>
    <row r="730" spans="1:34" x14ac:dyDescent="0.35">
      <c r="A730" s="2" t="s">
        <v>137</v>
      </c>
      <c r="B730" s="2" t="s">
        <v>32</v>
      </c>
      <c r="C730" s="2">
        <v>9</v>
      </c>
      <c r="D730" s="2" t="s">
        <v>1490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0.76</v>
      </c>
      <c r="O730" s="2">
        <v>1</v>
      </c>
      <c r="P730" s="2">
        <v>1.2999999999999999E-2</v>
      </c>
      <c r="Q730" s="2">
        <v>0.96</v>
      </c>
      <c r="R730" s="2">
        <v>1</v>
      </c>
      <c r="S730" s="2">
        <v>1.6E-2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 t="s">
        <v>93</v>
      </c>
      <c r="AD730" s="2">
        <v>0</v>
      </c>
      <c r="AE730" s="2" t="s">
        <v>93</v>
      </c>
      <c r="AF730" s="2">
        <v>0</v>
      </c>
      <c r="AG730" s="2">
        <v>0</v>
      </c>
      <c r="AH730" s="2">
        <v>0</v>
      </c>
    </row>
    <row r="731" spans="1:34" x14ac:dyDescent="0.35">
      <c r="A731" s="2" t="s">
        <v>137</v>
      </c>
      <c r="B731" s="2" t="s">
        <v>32</v>
      </c>
      <c r="C731" s="2">
        <v>10</v>
      </c>
      <c r="D731" s="2" t="s">
        <v>1489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 t="s">
        <v>93</v>
      </c>
      <c r="AD731" s="2">
        <v>0</v>
      </c>
      <c r="AE731" s="2" t="s">
        <v>93</v>
      </c>
      <c r="AF731" s="2">
        <v>0</v>
      </c>
      <c r="AG731" s="2">
        <v>0</v>
      </c>
      <c r="AH731" s="2">
        <v>0</v>
      </c>
    </row>
    <row r="732" spans="1:34" x14ac:dyDescent="0.35">
      <c r="A732" s="2" t="s">
        <v>137</v>
      </c>
      <c r="B732" s="2" t="s">
        <v>32</v>
      </c>
      <c r="C732" s="2">
        <v>11</v>
      </c>
      <c r="D732" s="2" t="s">
        <v>1488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 t="s">
        <v>93</v>
      </c>
      <c r="AD732" s="2">
        <v>0</v>
      </c>
      <c r="AE732" s="2" t="s">
        <v>93</v>
      </c>
      <c r="AF732" s="2">
        <v>0</v>
      </c>
      <c r="AG732" s="2">
        <v>0</v>
      </c>
      <c r="AH732" s="2">
        <v>0</v>
      </c>
    </row>
    <row r="733" spans="1:34" x14ac:dyDescent="0.35">
      <c r="A733" s="2" t="s">
        <v>137</v>
      </c>
      <c r="B733" s="2" t="s">
        <v>32</v>
      </c>
      <c r="C733" s="2">
        <v>12</v>
      </c>
      <c r="D733" s="2" t="s">
        <v>1487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0.56000000000000005</v>
      </c>
      <c r="R733" s="2">
        <v>1</v>
      </c>
      <c r="S733" s="2">
        <v>8.9999999999999993E-3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 t="s">
        <v>93</v>
      </c>
      <c r="AD733" s="2">
        <v>0</v>
      </c>
      <c r="AE733" s="2" t="s">
        <v>93</v>
      </c>
      <c r="AF733" s="2">
        <v>0</v>
      </c>
      <c r="AG733" s="2">
        <v>0</v>
      </c>
      <c r="AH733" s="2">
        <v>0</v>
      </c>
    </row>
    <row r="734" spans="1:34" x14ac:dyDescent="0.35">
      <c r="A734" s="2" t="s">
        <v>137</v>
      </c>
      <c r="B734" s="2" t="s">
        <v>32</v>
      </c>
      <c r="C734" s="2">
        <v>13</v>
      </c>
      <c r="D734" s="2" t="s">
        <v>1486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0.8</v>
      </c>
      <c r="R734" s="2">
        <v>1</v>
      </c>
      <c r="S734" s="2">
        <v>1.2999999999999999E-2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 t="s">
        <v>93</v>
      </c>
      <c r="AD734" s="2">
        <v>0</v>
      </c>
      <c r="AE734" s="2" t="s">
        <v>93</v>
      </c>
      <c r="AF734" s="2">
        <v>0</v>
      </c>
      <c r="AG734" s="2">
        <v>0</v>
      </c>
      <c r="AH734" s="2">
        <v>0</v>
      </c>
    </row>
    <row r="735" spans="1:34" x14ac:dyDescent="0.35">
      <c r="A735" s="2" t="s">
        <v>137</v>
      </c>
      <c r="B735" s="2" t="s">
        <v>32</v>
      </c>
      <c r="C735" s="2">
        <v>14</v>
      </c>
      <c r="D735" s="2" t="s">
        <v>1485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0.52</v>
      </c>
      <c r="R735" s="2">
        <v>1</v>
      </c>
      <c r="S735" s="2">
        <v>8.9999999999999993E-3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 t="s">
        <v>93</v>
      </c>
      <c r="AD735" s="2">
        <v>0</v>
      </c>
      <c r="AE735" s="2" t="s">
        <v>93</v>
      </c>
      <c r="AF735" s="2">
        <v>0</v>
      </c>
      <c r="AG735" s="2">
        <v>0</v>
      </c>
      <c r="AH735" s="2">
        <v>0</v>
      </c>
    </row>
    <row r="736" spans="1:34" x14ac:dyDescent="0.35">
      <c r="A736" s="2" t="s">
        <v>137</v>
      </c>
      <c r="B736" s="2" t="s">
        <v>32</v>
      </c>
      <c r="C736" s="2">
        <v>15</v>
      </c>
      <c r="D736" s="2" t="s">
        <v>1484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 t="s">
        <v>93</v>
      </c>
      <c r="AD736" s="2">
        <v>0</v>
      </c>
      <c r="AE736" s="2" t="s">
        <v>93</v>
      </c>
      <c r="AF736" s="2">
        <v>0</v>
      </c>
      <c r="AG736" s="2">
        <v>0</v>
      </c>
      <c r="AH736" s="2">
        <v>0</v>
      </c>
    </row>
    <row r="737" spans="1:34" x14ac:dyDescent="0.35">
      <c r="A737" s="2" t="s">
        <v>137</v>
      </c>
      <c r="B737" s="2" t="s">
        <v>32</v>
      </c>
      <c r="C737" s="2">
        <v>16</v>
      </c>
      <c r="D737" s="2" t="s">
        <v>1483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 t="s">
        <v>93</v>
      </c>
      <c r="AD737" s="2">
        <v>0</v>
      </c>
      <c r="AE737" s="2" t="s">
        <v>93</v>
      </c>
      <c r="AF737" s="2">
        <v>0</v>
      </c>
      <c r="AG737" s="2">
        <v>0</v>
      </c>
      <c r="AH737" s="2">
        <v>0</v>
      </c>
    </row>
    <row r="738" spans="1:34" x14ac:dyDescent="0.35">
      <c r="A738" s="2" t="s">
        <v>137</v>
      </c>
      <c r="B738" s="2" t="s">
        <v>32</v>
      </c>
      <c r="C738" s="2">
        <v>17</v>
      </c>
      <c r="D738" s="2" t="s">
        <v>1482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 t="s">
        <v>93</v>
      </c>
      <c r="AD738" s="2">
        <v>0</v>
      </c>
      <c r="AE738" s="2" t="s">
        <v>93</v>
      </c>
      <c r="AF738" s="2">
        <v>0</v>
      </c>
      <c r="AG738" s="2">
        <v>0</v>
      </c>
      <c r="AH738" s="2">
        <v>0</v>
      </c>
    </row>
    <row r="739" spans="1:34" x14ac:dyDescent="0.35">
      <c r="A739" s="2" t="s">
        <v>137</v>
      </c>
      <c r="B739" s="2" t="s">
        <v>32</v>
      </c>
      <c r="C739" s="2">
        <v>18</v>
      </c>
      <c r="D739" s="2" t="s">
        <v>1481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 t="s">
        <v>93</v>
      </c>
      <c r="AD739" s="2">
        <v>0</v>
      </c>
      <c r="AE739" s="2" t="s">
        <v>93</v>
      </c>
      <c r="AF739" s="2">
        <v>0</v>
      </c>
      <c r="AG739" s="2">
        <v>0</v>
      </c>
      <c r="AH739" s="2">
        <v>0</v>
      </c>
    </row>
    <row r="740" spans="1:34" x14ac:dyDescent="0.35">
      <c r="A740" s="2" t="s">
        <v>137</v>
      </c>
      <c r="B740" s="2" t="s">
        <v>32</v>
      </c>
      <c r="C740" s="2">
        <v>19</v>
      </c>
      <c r="D740" s="2" t="s">
        <v>1480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 t="s">
        <v>93</v>
      </c>
      <c r="AD740" s="2">
        <v>0</v>
      </c>
      <c r="AE740" s="2" t="s">
        <v>93</v>
      </c>
      <c r="AF740" s="2">
        <v>0</v>
      </c>
      <c r="AG740" s="2">
        <v>0</v>
      </c>
      <c r="AH740" s="2">
        <v>0</v>
      </c>
    </row>
    <row r="741" spans="1:34" x14ac:dyDescent="0.35">
      <c r="A741" s="2" t="s">
        <v>137</v>
      </c>
      <c r="B741" s="2" t="s">
        <v>32</v>
      </c>
      <c r="C741" s="2">
        <v>20</v>
      </c>
      <c r="D741" s="2" t="s">
        <v>1479</v>
      </c>
      <c r="E741" s="2">
        <v>0</v>
      </c>
      <c r="F741" s="2">
        <v>0</v>
      </c>
      <c r="G741" s="2">
        <v>0</v>
      </c>
      <c r="H741" s="2">
        <v>6</v>
      </c>
      <c r="I741" s="2">
        <v>2</v>
      </c>
      <c r="J741" s="2">
        <v>0.1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 t="s">
        <v>93</v>
      </c>
      <c r="AD741" s="2">
        <v>0</v>
      </c>
      <c r="AE741" s="2" t="s">
        <v>93</v>
      </c>
      <c r="AF741" s="2">
        <v>0</v>
      </c>
      <c r="AG741" s="2">
        <v>0</v>
      </c>
      <c r="AH741" s="2">
        <v>0</v>
      </c>
    </row>
    <row r="742" spans="1:34" x14ac:dyDescent="0.35">
      <c r="A742" s="2" t="s">
        <v>138</v>
      </c>
      <c r="B742" s="2">
        <v>53511</v>
      </c>
      <c r="C742" s="2">
        <v>1</v>
      </c>
      <c r="D742" s="2" t="s">
        <v>1578</v>
      </c>
      <c r="E742" s="2">
        <v>0.4</v>
      </c>
      <c r="F742" s="2">
        <v>2</v>
      </c>
      <c r="G742" s="2">
        <v>7.0000000000000001E-3</v>
      </c>
      <c r="H742" s="2">
        <v>0</v>
      </c>
      <c r="I742" s="2">
        <v>0</v>
      </c>
      <c r="J742" s="2">
        <v>0</v>
      </c>
      <c r="K742" s="2">
        <v>9.8800000000000008</v>
      </c>
      <c r="L742" s="2">
        <v>9</v>
      </c>
      <c r="M742" s="2">
        <v>0.16500000000000001</v>
      </c>
      <c r="N742" s="2">
        <v>0.16</v>
      </c>
      <c r="O742" s="2">
        <v>1</v>
      </c>
      <c r="P742" s="2">
        <v>3.0000000000000001E-3</v>
      </c>
      <c r="Q742" s="2">
        <v>1.52</v>
      </c>
      <c r="R742" s="2">
        <v>5</v>
      </c>
      <c r="S742" s="2">
        <v>2.5000000000000001E-2</v>
      </c>
      <c r="T742" s="2">
        <v>0</v>
      </c>
      <c r="U742" s="2">
        <v>0</v>
      </c>
      <c r="V742" s="2">
        <v>0</v>
      </c>
      <c r="W742" s="2">
        <v>60</v>
      </c>
      <c r="X742" s="2">
        <v>1</v>
      </c>
      <c r="Y742" s="2">
        <v>1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</row>
    <row r="743" spans="1:34" x14ac:dyDescent="0.35">
      <c r="A743" s="2" t="s">
        <v>138</v>
      </c>
      <c r="B743" s="2">
        <v>53511</v>
      </c>
      <c r="C743" s="2">
        <v>2</v>
      </c>
      <c r="D743" s="2" t="s">
        <v>1577</v>
      </c>
      <c r="E743" s="2">
        <v>1.68</v>
      </c>
      <c r="F743" s="2">
        <v>5</v>
      </c>
      <c r="G743" s="2">
        <v>2.8000000000000001E-2</v>
      </c>
      <c r="H743" s="2">
        <v>0</v>
      </c>
      <c r="I743" s="2">
        <v>0</v>
      </c>
      <c r="J743" s="2">
        <v>0</v>
      </c>
      <c r="K743" s="2">
        <v>0.44</v>
      </c>
      <c r="L743" s="2">
        <v>1</v>
      </c>
      <c r="M743" s="2">
        <v>7.0000000000000001E-3</v>
      </c>
      <c r="N743" s="2">
        <v>15.4</v>
      </c>
      <c r="O743" s="2">
        <v>7</v>
      </c>
      <c r="P743" s="2">
        <v>0.25700000000000001</v>
      </c>
      <c r="Q743" s="2">
        <v>5.9189999999999996</v>
      </c>
      <c r="R743" s="2">
        <v>14</v>
      </c>
      <c r="S743" s="2">
        <v>9.9000000000000005E-2</v>
      </c>
      <c r="T743" s="2">
        <v>0</v>
      </c>
      <c r="U743" s="2">
        <v>0</v>
      </c>
      <c r="V743" s="2">
        <v>0</v>
      </c>
      <c r="W743" s="2">
        <v>22.518999999999998</v>
      </c>
      <c r="X743" s="2">
        <v>1</v>
      </c>
      <c r="Y743" s="2">
        <v>0.375</v>
      </c>
      <c r="Z743" s="2">
        <v>17.399000000000001</v>
      </c>
      <c r="AA743" s="2">
        <v>1</v>
      </c>
      <c r="AB743" s="2">
        <v>0.28999999999999998</v>
      </c>
      <c r="AC743" s="2">
        <v>12.32</v>
      </c>
      <c r="AD743" s="2">
        <v>1</v>
      </c>
      <c r="AE743" s="2">
        <v>0.20499999999999999</v>
      </c>
      <c r="AF743" s="2">
        <v>0</v>
      </c>
      <c r="AG743" s="2">
        <v>0</v>
      </c>
      <c r="AH743" s="2">
        <v>0</v>
      </c>
    </row>
    <row r="744" spans="1:34" x14ac:dyDescent="0.35">
      <c r="A744" s="2" t="s">
        <v>138</v>
      </c>
      <c r="B744" s="2">
        <v>53511</v>
      </c>
      <c r="C744" s="2">
        <v>3</v>
      </c>
      <c r="D744" s="2" t="s">
        <v>1576</v>
      </c>
      <c r="E744" s="2">
        <v>0.28000000000000003</v>
      </c>
      <c r="F744" s="2">
        <v>1</v>
      </c>
      <c r="G744" s="2">
        <v>5.0000000000000001E-3</v>
      </c>
      <c r="H744" s="2">
        <v>0</v>
      </c>
      <c r="I744" s="2">
        <v>0</v>
      </c>
      <c r="J744" s="2">
        <v>0</v>
      </c>
      <c r="K744" s="2">
        <v>9.64</v>
      </c>
      <c r="L744" s="2">
        <v>2</v>
      </c>
      <c r="M744" s="2">
        <v>0.161</v>
      </c>
      <c r="N744" s="2">
        <v>16.638000000000002</v>
      </c>
      <c r="O744" s="2">
        <v>7</v>
      </c>
      <c r="P744" s="2">
        <v>0.27700000000000002</v>
      </c>
      <c r="Q744" s="2">
        <v>6.2389999999999999</v>
      </c>
      <c r="R744" s="2">
        <v>10</v>
      </c>
      <c r="S744" s="2">
        <v>0.104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38.079000000000001</v>
      </c>
      <c r="AD744" s="2">
        <v>2</v>
      </c>
      <c r="AE744" s="2">
        <v>0.63500000000000001</v>
      </c>
      <c r="AF744" s="2">
        <v>0</v>
      </c>
      <c r="AG744" s="2">
        <v>0</v>
      </c>
      <c r="AH744" s="2">
        <v>0</v>
      </c>
    </row>
    <row r="745" spans="1:34" x14ac:dyDescent="0.35">
      <c r="A745" s="2" t="s">
        <v>138</v>
      </c>
      <c r="B745" s="2">
        <v>53511</v>
      </c>
      <c r="C745" s="2">
        <v>4</v>
      </c>
      <c r="D745" s="2" t="s">
        <v>1575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18.478999999999999</v>
      </c>
      <c r="L745" s="2">
        <v>2</v>
      </c>
      <c r="M745" s="2">
        <v>0.308</v>
      </c>
      <c r="N745" s="2">
        <v>8.5190000000000001</v>
      </c>
      <c r="O745" s="2">
        <v>3</v>
      </c>
      <c r="P745" s="2">
        <v>0.14199999999999999</v>
      </c>
      <c r="Q745" s="2">
        <v>2.4390000000000001</v>
      </c>
      <c r="R745" s="2">
        <v>4</v>
      </c>
      <c r="S745" s="2">
        <v>4.1000000000000002E-2</v>
      </c>
      <c r="T745" s="2">
        <v>21.6</v>
      </c>
      <c r="U745" s="2">
        <v>1</v>
      </c>
      <c r="V745" s="2">
        <v>0.36</v>
      </c>
      <c r="W745" s="2">
        <v>0</v>
      </c>
      <c r="X745" s="2">
        <v>0</v>
      </c>
      <c r="Y745" s="2">
        <v>0</v>
      </c>
      <c r="Z745" s="2">
        <v>35.799999999999997</v>
      </c>
      <c r="AA745" s="2">
        <v>1</v>
      </c>
      <c r="AB745" s="2">
        <v>0.59699999999999998</v>
      </c>
      <c r="AC745" s="2">
        <v>22.158999999999999</v>
      </c>
      <c r="AD745" s="2">
        <v>1</v>
      </c>
      <c r="AE745" s="2">
        <v>0.36899999999999999</v>
      </c>
      <c r="AF745" s="2">
        <v>0</v>
      </c>
      <c r="AG745" s="2">
        <v>0</v>
      </c>
      <c r="AH745" s="2">
        <v>0</v>
      </c>
    </row>
    <row r="746" spans="1:34" x14ac:dyDescent="0.35">
      <c r="A746" s="2" t="s">
        <v>138</v>
      </c>
      <c r="B746" s="2">
        <v>53511</v>
      </c>
      <c r="C746" s="2">
        <v>5</v>
      </c>
      <c r="D746" s="2" t="s">
        <v>1574</v>
      </c>
      <c r="E746" s="2">
        <v>0.92</v>
      </c>
      <c r="F746" s="2">
        <v>3</v>
      </c>
      <c r="G746" s="2">
        <v>1.4999999999999999E-2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21.72</v>
      </c>
      <c r="O746" s="2">
        <v>4</v>
      </c>
      <c r="P746" s="2">
        <v>0.36199999999999999</v>
      </c>
      <c r="Q746" s="2">
        <v>6.0389999999999997</v>
      </c>
      <c r="R746" s="2">
        <v>8</v>
      </c>
      <c r="S746" s="2">
        <v>0.10100000000000001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3.0390000000000001</v>
      </c>
      <c r="AA746" s="2">
        <v>1</v>
      </c>
      <c r="AB746" s="2">
        <v>5.0999999999999997E-2</v>
      </c>
      <c r="AC746" s="2">
        <v>12.199</v>
      </c>
      <c r="AD746" s="2">
        <v>1</v>
      </c>
      <c r="AE746" s="2">
        <v>0.20300000000000001</v>
      </c>
      <c r="AF746" s="2">
        <v>0</v>
      </c>
      <c r="AG746" s="2">
        <v>0</v>
      </c>
      <c r="AH746" s="2">
        <v>0</v>
      </c>
    </row>
    <row r="747" spans="1:34" x14ac:dyDescent="0.35">
      <c r="A747" s="2" t="s">
        <v>138</v>
      </c>
      <c r="B747" s="2">
        <v>53511</v>
      </c>
      <c r="C747" s="2">
        <v>6</v>
      </c>
      <c r="D747" s="2" t="s">
        <v>1573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2.2000000000000002</v>
      </c>
      <c r="O747" s="2">
        <v>2</v>
      </c>
      <c r="P747" s="2">
        <v>3.6999999999999998E-2</v>
      </c>
      <c r="Q747" s="2">
        <v>1.68</v>
      </c>
      <c r="R747" s="2">
        <v>2</v>
      </c>
      <c r="S747" s="2">
        <v>2.8000000000000001E-2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7.88</v>
      </c>
      <c r="AD747" s="2">
        <v>1</v>
      </c>
      <c r="AE747" s="2">
        <v>0.13100000000000001</v>
      </c>
      <c r="AF747" s="2">
        <v>0</v>
      </c>
      <c r="AG747" s="2">
        <v>0</v>
      </c>
      <c r="AH747" s="2">
        <v>0</v>
      </c>
    </row>
    <row r="748" spans="1:34" x14ac:dyDescent="0.35">
      <c r="A748" s="2" t="s">
        <v>138</v>
      </c>
      <c r="B748" s="2">
        <v>53511</v>
      </c>
      <c r="C748" s="2">
        <v>7</v>
      </c>
      <c r="D748" s="2" t="s">
        <v>1572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3.5590000000000002</v>
      </c>
      <c r="L748" s="2">
        <v>2</v>
      </c>
      <c r="M748" s="2">
        <v>5.8999999999999997E-2</v>
      </c>
      <c r="N748" s="2">
        <v>18.718</v>
      </c>
      <c r="O748" s="2">
        <v>4</v>
      </c>
      <c r="P748" s="2">
        <v>0.312</v>
      </c>
      <c r="Q748" s="2">
        <v>2.5190000000000001</v>
      </c>
      <c r="R748" s="2">
        <v>3</v>
      </c>
      <c r="S748" s="2">
        <v>4.2000000000000003E-2</v>
      </c>
      <c r="T748" s="2">
        <v>10.64</v>
      </c>
      <c r="U748" s="2">
        <v>1</v>
      </c>
      <c r="V748" s="2">
        <v>0.17699999999999999</v>
      </c>
      <c r="W748" s="2">
        <v>0</v>
      </c>
      <c r="X748" s="2">
        <v>0</v>
      </c>
      <c r="Y748" s="2">
        <v>0</v>
      </c>
      <c r="Z748" s="2">
        <v>6.08</v>
      </c>
      <c r="AA748" s="2">
        <v>1</v>
      </c>
      <c r="AB748" s="2">
        <v>0.10100000000000001</v>
      </c>
      <c r="AC748" s="2">
        <v>35.119</v>
      </c>
      <c r="AD748" s="2">
        <v>1</v>
      </c>
      <c r="AE748" s="2">
        <v>0.58499999999999996</v>
      </c>
      <c r="AF748" s="2">
        <v>0</v>
      </c>
      <c r="AG748" s="2">
        <v>0</v>
      </c>
      <c r="AH748" s="2">
        <v>0</v>
      </c>
    </row>
    <row r="749" spans="1:34" x14ac:dyDescent="0.35">
      <c r="A749" s="2" t="s">
        <v>138</v>
      </c>
      <c r="B749" s="2">
        <v>53511</v>
      </c>
      <c r="C749" s="2">
        <v>8</v>
      </c>
      <c r="D749" s="2" t="s">
        <v>1571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3.4380000000000002</v>
      </c>
      <c r="L749" s="2">
        <v>2</v>
      </c>
      <c r="M749" s="2">
        <v>5.7000000000000002E-2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55.56</v>
      </c>
      <c r="U749" s="2">
        <v>2</v>
      </c>
      <c r="V749" s="2">
        <v>0.92600000000000005</v>
      </c>
      <c r="W749" s="2">
        <v>0</v>
      </c>
      <c r="X749" s="2">
        <v>0</v>
      </c>
      <c r="Y749" s="2">
        <v>0</v>
      </c>
      <c r="Z749" s="2">
        <v>60</v>
      </c>
      <c r="AA749" s="2">
        <v>1</v>
      </c>
      <c r="AB749" s="2">
        <v>1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</row>
    <row r="750" spans="1:34" x14ac:dyDescent="0.35">
      <c r="A750" s="2" t="s">
        <v>138</v>
      </c>
      <c r="B750" s="2">
        <v>53511</v>
      </c>
      <c r="C750" s="2">
        <v>9</v>
      </c>
      <c r="D750" s="2" t="s">
        <v>1570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7.5990000000000002</v>
      </c>
      <c r="L750" s="2">
        <v>1</v>
      </c>
      <c r="M750" s="2">
        <v>0.127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52.399000000000001</v>
      </c>
      <c r="U750" s="2">
        <v>2</v>
      </c>
      <c r="V750" s="2">
        <v>0.873</v>
      </c>
      <c r="W750" s="2">
        <v>0</v>
      </c>
      <c r="X750" s="2">
        <v>0</v>
      </c>
      <c r="Y750" s="2">
        <v>0</v>
      </c>
      <c r="Z750" s="2">
        <v>60</v>
      </c>
      <c r="AA750" s="2">
        <v>1</v>
      </c>
      <c r="AB750" s="2">
        <v>1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</row>
    <row r="751" spans="1:34" x14ac:dyDescent="0.35">
      <c r="A751" s="2" t="s">
        <v>138</v>
      </c>
      <c r="B751" s="2">
        <v>53511</v>
      </c>
      <c r="C751" s="2">
        <v>10</v>
      </c>
      <c r="D751" s="2" t="s">
        <v>1569</v>
      </c>
      <c r="E751" s="2">
        <v>0.44</v>
      </c>
      <c r="F751" s="2">
        <v>1</v>
      </c>
      <c r="G751" s="2">
        <v>7.0000000000000001E-3</v>
      </c>
      <c r="H751" s="2">
        <v>0</v>
      </c>
      <c r="I751" s="2">
        <v>0</v>
      </c>
      <c r="J751" s="2">
        <v>0</v>
      </c>
      <c r="K751" s="2">
        <v>6.359</v>
      </c>
      <c r="L751" s="2">
        <v>1</v>
      </c>
      <c r="M751" s="2">
        <v>0.106</v>
      </c>
      <c r="N751" s="2">
        <v>1.839</v>
      </c>
      <c r="O751" s="2">
        <v>1</v>
      </c>
      <c r="P751" s="2">
        <v>3.1E-2</v>
      </c>
      <c r="Q751" s="2">
        <v>1.76</v>
      </c>
      <c r="R751" s="2">
        <v>2</v>
      </c>
      <c r="S751" s="2">
        <v>2.9000000000000001E-2</v>
      </c>
      <c r="T751" s="2">
        <v>40.119999999999997</v>
      </c>
      <c r="U751" s="2">
        <v>2</v>
      </c>
      <c r="V751" s="2">
        <v>0.66900000000000004</v>
      </c>
      <c r="W751" s="2">
        <v>0</v>
      </c>
      <c r="X751" s="2">
        <v>0</v>
      </c>
      <c r="Y751" s="2">
        <v>0</v>
      </c>
      <c r="Z751" s="2">
        <v>10.599</v>
      </c>
      <c r="AA751" s="2">
        <v>1</v>
      </c>
      <c r="AB751" s="2">
        <v>0.17699999999999999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</row>
    <row r="752" spans="1:34" x14ac:dyDescent="0.35">
      <c r="A752" s="2" t="s">
        <v>138</v>
      </c>
      <c r="B752" s="2">
        <v>53511</v>
      </c>
      <c r="C752" s="2">
        <v>11</v>
      </c>
      <c r="D752" s="2" t="s">
        <v>1568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60</v>
      </c>
      <c r="U752" s="2">
        <v>1</v>
      </c>
      <c r="V752" s="2">
        <v>1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</row>
    <row r="753" spans="1:34" x14ac:dyDescent="0.35">
      <c r="A753" s="2" t="s">
        <v>138</v>
      </c>
      <c r="B753" s="2">
        <v>53511</v>
      </c>
      <c r="C753" s="2">
        <v>12</v>
      </c>
      <c r="D753" s="2" t="s">
        <v>1567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20.398</v>
      </c>
      <c r="L753" s="2">
        <v>3</v>
      </c>
      <c r="M753" s="2">
        <v>0.34</v>
      </c>
      <c r="N753" s="2">
        <v>5.8789999999999996</v>
      </c>
      <c r="O753" s="2">
        <v>1</v>
      </c>
      <c r="P753" s="2">
        <v>9.8000000000000004E-2</v>
      </c>
      <c r="Q753" s="2">
        <v>0.88</v>
      </c>
      <c r="R753" s="2">
        <v>1</v>
      </c>
      <c r="S753" s="2">
        <v>1.4999999999999999E-2</v>
      </c>
      <c r="T753" s="2">
        <v>30.518000000000001</v>
      </c>
      <c r="U753" s="2">
        <v>3</v>
      </c>
      <c r="V753" s="2">
        <v>0.50900000000000001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20.56</v>
      </c>
      <c r="AD753" s="2">
        <v>1</v>
      </c>
      <c r="AE753" s="2">
        <v>0.34300000000000003</v>
      </c>
      <c r="AF753" s="2">
        <v>0</v>
      </c>
      <c r="AG753" s="2">
        <v>0</v>
      </c>
      <c r="AH753" s="2">
        <v>0</v>
      </c>
    </row>
    <row r="754" spans="1:34" x14ac:dyDescent="0.35">
      <c r="A754" s="2" t="s">
        <v>138</v>
      </c>
      <c r="B754" s="2">
        <v>53511</v>
      </c>
      <c r="C754" s="2">
        <v>13</v>
      </c>
      <c r="D754" s="2" t="s">
        <v>1566</v>
      </c>
      <c r="E754" s="2">
        <v>0.76</v>
      </c>
      <c r="F754" s="2">
        <v>1</v>
      </c>
      <c r="G754" s="2">
        <v>1.2999999999999999E-2</v>
      </c>
      <c r="H754" s="2">
        <v>7.64</v>
      </c>
      <c r="I754" s="2">
        <v>2</v>
      </c>
      <c r="J754" s="2">
        <v>0.127</v>
      </c>
      <c r="K754" s="2">
        <v>7.76</v>
      </c>
      <c r="L754" s="2">
        <v>1</v>
      </c>
      <c r="M754" s="2">
        <v>0.129</v>
      </c>
      <c r="N754" s="2">
        <v>0</v>
      </c>
      <c r="O754" s="2">
        <v>0</v>
      </c>
      <c r="P754" s="2">
        <v>0</v>
      </c>
      <c r="Q754" s="2">
        <v>4.08</v>
      </c>
      <c r="R754" s="2">
        <v>5</v>
      </c>
      <c r="S754" s="2">
        <v>6.8000000000000005E-2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60</v>
      </c>
      <c r="AD754" s="2">
        <v>1</v>
      </c>
      <c r="AE754" s="2">
        <v>1</v>
      </c>
      <c r="AF754" s="2">
        <v>0</v>
      </c>
      <c r="AG754" s="2">
        <v>0</v>
      </c>
      <c r="AH754" s="2">
        <v>0</v>
      </c>
    </row>
    <row r="755" spans="1:34" x14ac:dyDescent="0.35">
      <c r="A755" s="2" t="s">
        <v>138</v>
      </c>
      <c r="B755" s="2">
        <v>53511</v>
      </c>
      <c r="C755" s="2">
        <v>14</v>
      </c>
      <c r="D755" s="2" t="s">
        <v>1565</v>
      </c>
      <c r="E755" s="2">
        <v>0</v>
      </c>
      <c r="F755" s="2">
        <v>0</v>
      </c>
      <c r="G755" s="2">
        <v>0</v>
      </c>
      <c r="H755" s="2">
        <v>27.76</v>
      </c>
      <c r="I755" s="2">
        <v>1</v>
      </c>
      <c r="J755" s="2">
        <v>0.46300000000000002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60</v>
      </c>
      <c r="AD755" s="2">
        <v>1</v>
      </c>
      <c r="AE755" s="2">
        <v>1</v>
      </c>
      <c r="AF755" s="2">
        <v>0</v>
      </c>
      <c r="AG755" s="2">
        <v>0</v>
      </c>
      <c r="AH755" s="2">
        <v>0</v>
      </c>
    </row>
    <row r="756" spans="1:34" x14ac:dyDescent="0.35">
      <c r="A756" s="2" t="s">
        <v>138</v>
      </c>
      <c r="B756" s="2">
        <v>53511</v>
      </c>
      <c r="C756" s="2">
        <v>15</v>
      </c>
      <c r="D756" s="2" t="s">
        <v>1564</v>
      </c>
      <c r="E756" s="2">
        <v>0</v>
      </c>
      <c r="F756" s="2">
        <v>0</v>
      </c>
      <c r="G756" s="2">
        <v>0</v>
      </c>
      <c r="H756" s="2">
        <v>60</v>
      </c>
      <c r="I756" s="2">
        <v>1</v>
      </c>
      <c r="J756" s="2">
        <v>1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60</v>
      </c>
      <c r="AD756" s="2">
        <v>1</v>
      </c>
      <c r="AE756" s="2">
        <v>1</v>
      </c>
      <c r="AF756" s="2">
        <v>0</v>
      </c>
      <c r="AG756" s="2">
        <v>0</v>
      </c>
      <c r="AH756" s="2">
        <v>0</v>
      </c>
    </row>
    <row r="757" spans="1:34" x14ac:dyDescent="0.35">
      <c r="A757" s="2" t="s">
        <v>138</v>
      </c>
      <c r="B757" s="2">
        <v>53511</v>
      </c>
      <c r="C757" s="2">
        <v>16</v>
      </c>
      <c r="D757" s="2" t="s">
        <v>1563</v>
      </c>
      <c r="E757" s="2">
        <v>0</v>
      </c>
      <c r="F757" s="2">
        <v>0</v>
      </c>
      <c r="G757" s="2">
        <v>0</v>
      </c>
      <c r="H757" s="2">
        <v>12.52</v>
      </c>
      <c r="I757" s="2">
        <v>3</v>
      </c>
      <c r="J757" s="2">
        <v>0.20899999999999999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60</v>
      </c>
      <c r="AD757" s="2">
        <v>1</v>
      </c>
      <c r="AE757" s="2">
        <v>1</v>
      </c>
      <c r="AF757" s="2">
        <v>0</v>
      </c>
      <c r="AG757" s="2">
        <v>0</v>
      </c>
      <c r="AH757" s="2">
        <v>0</v>
      </c>
    </row>
    <row r="758" spans="1:34" x14ac:dyDescent="0.35">
      <c r="A758" s="2" t="s">
        <v>138</v>
      </c>
      <c r="B758" s="2">
        <v>53511</v>
      </c>
      <c r="C758" s="2">
        <v>17</v>
      </c>
      <c r="D758" s="2" t="s">
        <v>1562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60</v>
      </c>
      <c r="AD758" s="2">
        <v>1</v>
      </c>
      <c r="AE758" s="2">
        <v>1</v>
      </c>
      <c r="AF758" s="2">
        <v>0</v>
      </c>
      <c r="AG758" s="2">
        <v>0</v>
      </c>
      <c r="AH758" s="2">
        <v>0</v>
      </c>
    </row>
    <row r="759" spans="1:34" x14ac:dyDescent="0.35">
      <c r="A759" s="2" t="s">
        <v>138</v>
      </c>
      <c r="B759" s="2">
        <v>53511</v>
      </c>
      <c r="C759" s="2">
        <v>18</v>
      </c>
      <c r="D759" s="2" t="s">
        <v>1561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60</v>
      </c>
      <c r="AD759" s="2">
        <v>1</v>
      </c>
      <c r="AE759" s="2">
        <v>1</v>
      </c>
      <c r="AF759" s="2">
        <v>0</v>
      </c>
      <c r="AG759" s="2">
        <v>0</v>
      </c>
      <c r="AH759" s="2">
        <v>0</v>
      </c>
    </row>
    <row r="760" spans="1:34" x14ac:dyDescent="0.35">
      <c r="A760" s="2" t="s">
        <v>138</v>
      </c>
      <c r="B760" s="2">
        <v>53511</v>
      </c>
      <c r="C760" s="2">
        <v>19</v>
      </c>
      <c r="D760" s="2" t="s">
        <v>1560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60</v>
      </c>
      <c r="AD760" s="2">
        <v>1</v>
      </c>
      <c r="AE760" s="2">
        <v>1</v>
      </c>
      <c r="AF760" s="2">
        <v>0</v>
      </c>
      <c r="AG760" s="2">
        <v>0</v>
      </c>
      <c r="AH760" s="2">
        <v>0</v>
      </c>
    </row>
    <row r="761" spans="1:34" x14ac:dyDescent="0.35">
      <c r="A761" s="2" t="s">
        <v>138</v>
      </c>
      <c r="B761" s="2">
        <v>53511</v>
      </c>
      <c r="C761" s="2">
        <v>20</v>
      </c>
      <c r="D761" s="2" t="s">
        <v>1559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60</v>
      </c>
      <c r="AD761" s="2">
        <v>1</v>
      </c>
      <c r="AE761" s="2">
        <v>1</v>
      </c>
      <c r="AF761" s="2">
        <v>0</v>
      </c>
      <c r="AG761" s="2">
        <v>0</v>
      </c>
      <c r="AH761" s="2">
        <v>0</v>
      </c>
    </row>
    <row r="762" spans="1:34" x14ac:dyDescent="0.35">
      <c r="A762" s="2" t="s">
        <v>139</v>
      </c>
      <c r="B762" s="2">
        <v>53527</v>
      </c>
      <c r="C762" s="2">
        <v>1</v>
      </c>
      <c r="D762" s="2" t="s">
        <v>1779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1.52</v>
      </c>
      <c r="O762" s="2">
        <v>3</v>
      </c>
      <c r="P762" s="2">
        <v>2.5000000000000001E-2</v>
      </c>
      <c r="Q762" s="2">
        <v>0</v>
      </c>
      <c r="R762" s="2">
        <v>0</v>
      </c>
      <c r="S762" s="2">
        <v>0</v>
      </c>
      <c r="T762" s="2">
        <v>60</v>
      </c>
      <c r="U762" s="2">
        <v>1</v>
      </c>
      <c r="V762" s="2">
        <v>1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 t="s">
        <v>93</v>
      </c>
      <c r="AD762" s="2">
        <v>0</v>
      </c>
      <c r="AE762" s="2" t="s">
        <v>93</v>
      </c>
      <c r="AF762" s="2">
        <v>0</v>
      </c>
      <c r="AG762" s="2">
        <v>0</v>
      </c>
      <c r="AH762" s="2">
        <v>0</v>
      </c>
    </row>
    <row r="763" spans="1:34" x14ac:dyDescent="0.35">
      <c r="A763" s="2" t="s">
        <v>139</v>
      </c>
      <c r="B763" s="2">
        <v>53527</v>
      </c>
      <c r="C763" s="2">
        <v>2</v>
      </c>
      <c r="D763" s="2" t="s">
        <v>1778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60</v>
      </c>
      <c r="U763" s="2">
        <v>1</v>
      </c>
      <c r="V763" s="2">
        <v>1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 t="s">
        <v>93</v>
      </c>
      <c r="AD763" s="2">
        <v>0</v>
      </c>
      <c r="AE763" s="2" t="s">
        <v>93</v>
      </c>
      <c r="AF763" s="2">
        <v>0</v>
      </c>
      <c r="AG763" s="2">
        <v>0</v>
      </c>
      <c r="AH763" s="2">
        <v>0</v>
      </c>
    </row>
    <row r="764" spans="1:34" x14ac:dyDescent="0.35">
      <c r="A764" s="2" t="s">
        <v>139</v>
      </c>
      <c r="B764" s="2">
        <v>53527</v>
      </c>
      <c r="C764" s="2">
        <v>3</v>
      </c>
      <c r="D764" s="2" t="s">
        <v>1777</v>
      </c>
      <c r="E764" s="2">
        <v>0.44</v>
      </c>
      <c r="F764" s="2">
        <v>1</v>
      </c>
      <c r="G764" s="2">
        <v>7.0000000000000001E-3</v>
      </c>
      <c r="H764" s="2">
        <v>0.96</v>
      </c>
      <c r="I764" s="2">
        <v>1</v>
      </c>
      <c r="J764" s="2">
        <v>1.6E-2</v>
      </c>
      <c r="K764" s="2">
        <v>23.558</v>
      </c>
      <c r="L764" s="2">
        <v>3</v>
      </c>
      <c r="M764" s="2">
        <v>0.39300000000000002</v>
      </c>
      <c r="N764" s="2">
        <v>5.2</v>
      </c>
      <c r="O764" s="2">
        <v>5</v>
      </c>
      <c r="P764" s="2">
        <v>8.6999999999999994E-2</v>
      </c>
      <c r="Q764" s="2">
        <v>0</v>
      </c>
      <c r="R764" s="2">
        <v>0</v>
      </c>
      <c r="S764" s="2">
        <v>0</v>
      </c>
      <c r="T764" s="2">
        <v>23.039000000000001</v>
      </c>
      <c r="U764" s="2">
        <v>1</v>
      </c>
      <c r="V764" s="2">
        <v>0.38400000000000001</v>
      </c>
      <c r="W764" s="2">
        <v>14.478999999999999</v>
      </c>
      <c r="X764" s="2">
        <v>1</v>
      </c>
      <c r="Y764" s="2">
        <v>0.24099999999999999</v>
      </c>
      <c r="Z764" s="2">
        <v>22.48</v>
      </c>
      <c r="AA764" s="2">
        <v>1</v>
      </c>
      <c r="AB764" s="2">
        <v>0.375</v>
      </c>
      <c r="AC764" s="2" t="s">
        <v>93</v>
      </c>
      <c r="AD764" s="2">
        <v>0</v>
      </c>
      <c r="AE764" s="2" t="s">
        <v>93</v>
      </c>
      <c r="AF764" s="2">
        <v>0</v>
      </c>
      <c r="AG764" s="2">
        <v>0</v>
      </c>
      <c r="AH764" s="2">
        <v>0</v>
      </c>
    </row>
    <row r="765" spans="1:34" x14ac:dyDescent="0.35">
      <c r="A765" s="2" t="s">
        <v>139</v>
      </c>
      <c r="B765" s="2">
        <v>53527</v>
      </c>
      <c r="C765" s="2">
        <v>4</v>
      </c>
      <c r="D765" s="2" t="s">
        <v>1776</v>
      </c>
      <c r="E765" s="2">
        <v>0</v>
      </c>
      <c r="F765" s="2">
        <v>0</v>
      </c>
      <c r="G765" s="2">
        <v>0</v>
      </c>
      <c r="H765" s="2">
        <v>18.555</v>
      </c>
      <c r="I765" s="2">
        <v>6</v>
      </c>
      <c r="J765" s="2">
        <v>0.309</v>
      </c>
      <c r="K765" s="2">
        <v>3.3170000000000002</v>
      </c>
      <c r="L765" s="2">
        <v>4</v>
      </c>
      <c r="M765" s="2">
        <v>5.5E-2</v>
      </c>
      <c r="N765" s="2">
        <v>9.1159999999999997</v>
      </c>
      <c r="O765" s="2">
        <v>6</v>
      </c>
      <c r="P765" s="2">
        <v>0.152</v>
      </c>
      <c r="Q765" s="2">
        <v>18.36</v>
      </c>
      <c r="R765" s="2">
        <v>7</v>
      </c>
      <c r="S765" s="2">
        <v>0.30599999999999999</v>
      </c>
      <c r="T765" s="2">
        <v>10.718999999999999</v>
      </c>
      <c r="U765" s="2">
        <v>1</v>
      </c>
      <c r="V765" s="2">
        <v>0.17899999999999999</v>
      </c>
      <c r="W765" s="2">
        <v>6.1980000000000004</v>
      </c>
      <c r="X765" s="2">
        <v>2</v>
      </c>
      <c r="Y765" s="2">
        <v>0.10299999999999999</v>
      </c>
      <c r="Z765" s="2">
        <v>13.597</v>
      </c>
      <c r="AA765" s="2">
        <v>3</v>
      </c>
      <c r="AB765" s="2">
        <v>0.22700000000000001</v>
      </c>
      <c r="AC765" s="2" t="s">
        <v>93</v>
      </c>
      <c r="AD765" s="2">
        <v>0</v>
      </c>
      <c r="AE765" s="2" t="s">
        <v>93</v>
      </c>
      <c r="AF765" s="2">
        <v>0</v>
      </c>
      <c r="AG765" s="2">
        <v>0</v>
      </c>
      <c r="AH765" s="2">
        <v>0</v>
      </c>
    </row>
    <row r="766" spans="1:34" x14ac:dyDescent="0.35">
      <c r="A766" s="2" t="s">
        <v>139</v>
      </c>
      <c r="B766" s="2">
        <v>53527</v>
      </c>
      <c r="C766" s="2">
        <v>5</v>
      </c>
      <c r="D766" s="2" t="s">
        <v>1775</v>
      </c>
      <c r="E766" s="2">
        <v>0</v>
      </c>
      <c r="F766" s="2">
        <v>0</v>
      </c>
      <c r="G766" s="2">
        <v>0</v>
      </c>
      <c r="H766" s="2">
        <v>12.396000000000001</v>
      </c>
      <c r="I766" s="2">
        <v>4</v>
      </c>
      <c r="J766" s="2">
        <v>0.20699999999999999</v>
      </c>
      <c r="K766" s="2">
        <v>10.718999999999999</v>
      </c>
      <c r="L766" s="2">
        <v>3</v>
      </c>
      <c r="M766" s="2">
        <v>0.17899999999999999</v>
      </c>
      <c r="N766" s="2">
        <v>8.1980000000000004</v>
      </c>
      <c r="O766" s="2">
        <v>6</v>
      </c>
      <c r="P766" s="2">
        <v>0.13700000000000001</v>
      </c>
      <c r="Q766" s="2">
        <v>19.077999999999999</v>
      </c>
      <c r="R766" s="2">
        <v>3</v>
      </c>
      <c r="S766" s="2">
        <v>0.318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30.359000000000002</v>
      </c>
      <c r="AA766" s="2">
        <v>2</v>
      </c>
      <c r="AB766" s="2">
        <v>0.50600000000000001</v>
      </c>
      <c r="AC766" s="2" t="s">
        <v>93</v>
      </c>
      <c r="AD766" s="2">
        <v>0</v>
      </c>
      <c r="AE766" s="2" t="s">
        <v>93</v>
      </c>
      <c r="AF766" s="2">
        <v>0</v>
      </c>
      <c r="AG766" s="2">
        <v>0</v>
      </c>
      <c r="AH766" s="2">
        <v>0</v>
      </c>
    </row>
    <row r="767" spans="1:34" x14ac:dyDescent="0.35">
      <c r="A767" s="2" t="s">
        <v>139</v>
      </c>
      <c r="B767" s="2">
        <v>53527</v>
      </c>
      <c r="C767" s="2">
        <v>6</v>
      </c>
      <c r="D767" s="2" t="s">
        <v>1774</v>
      </c>
      <c r="E767" s="2">
        <v>0</v>
      </c>
      <c r="F767" s="2">
        <v>0</v>
      </c>
      <c r="G767" s="2">
        <v>0</v>
      </c>
      <c r="H767" s="2">
        <v>19.238</v>
      </c>
      <c r="I767" s="2">
        <v>4</v>
      </c>
      <c r="J767" s="2">
        <v>0.32100000000000001</v>
      </c>
      <c r="K767" s="2">
        <v>9.2769999999999992</v>
      </c>
      <c r="L767" s="2">
        <v>5</v>
      </c>
      <c r="M767" s="2">
        <v>0.155</v>
      </c>
      <c r="N767" s="2">
        <v>10.597</v>
      </c>
      <c r="O767" s="2">
        <v>8</v>
      </c>
      <c r="P767" s="2">
        <v>0.17699999999999999</v>
      </c>
      <c r="Q767" s="2">
        <v>8.7590000000000003</v>
      </c>
      <c r="R767" s="2">
        <v>2</v>
      </c>
      <c r="S767" s="2">
        <v>0.14599999999999999</v>
      </c>
      <c r="T767" s="2">
        <v>12.638999999999999</v>
      </c>
      <c r="U767" s="2">
        <v>1</v>
      </c>
      <c r="V767" s="2">
        <v>0.21099999999999999</v>
      </c>
      <c r="W767" s="2">
        <v>6.2779999999999996</v>
      </c>
      <c r="X767" s="2">
        <v>2</v>
      </c>
      <c r="Y767" s="2">
        <v>0.105</v>
      </c>
      <c r="Z767" s="2">
        <v>18.358000000000001</v>
      </c>
      <c r="AA767" s="2">
        <v>3</v>
      </c>
      <c r="AB767" s="2">
        <v>0.30599999999999999</v>
      </c>
      <c r="AC767" s="2" t="s">
        <v>93</v>
      </c>
      <c r="AD767" s="2">
        <v>0</v>
      </c>
      <c r="AE767" s="2" t="s">
        <v>93</v>
      </c>
      <c r="AF767" s="2">
        <v>0</v>
      </c>
      <c r="AG767" s="2">
        <v>0</v>
      </c>
      <c r="AH767" s="2">
        <v>0</v>
      </c>
    </row>
    <row r="768" spans="1:34" x14ac:dyDescent="0.35">
      <c r="A768" s="2" t="s">
        <v>139</v>
      </c>
      <c r="B768" s="2">
        <v>53527</v>
      </c>
      <c r="C768" s="2">
        <v>7</v>
      </c>
      <c r="D768" s="2" t="s">
        <v>1773</v>
      </c>
      <c r="E768" s="2">
        <v>3.2</v>
      </c>
      <c r="F768" s="2">
        <v>2</v>
      </c>
      <c r="G768" s="2">
        <v>5.2999999999999999E-2</v>
      </c>
      <c r="H768" s="2">
        <v>6.1180000000000003</v>
      </c>
      <c r="I768" s="2">
        <v>3</v>
      </c>
      <c r="J768" s="2">
        <v>0.10199999999999999</v>
      </c>
      <c r="K768" s="2">
        <v>11.718</v>
      </c>
      <c r="L768" s="2">
        <v>5</v>
      </c>
      <c r="M768" s="2">
        <v>0.19500000000000001</v>
      </c>
      <c r="N768" s="2">
        <v>2.64</v>
      </c>
      <c r="O768" s="2">
        <v>4</v>
      </c>
      <c r="P768" s="2">
        <v>4.3999999999999997E-2</v>
      </c>
      <c r="Q768" s="2">
        <v>6.8390000000000004</v>
      </c>
      <c r="R768" s="2">
        <v>3</v>
      </c>
      <c r="S768" s="2">
        <v>0.114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40.119</v>
      </c>
      <c r="AA768" s="2">
        <v>2</v>
      </c>
      <c r="AB768" s="2">
        <v>0.66900000000000004</v>
      </c>
      <c r="AC768" s="2" t="s">
        <v>93</v>
      </c>
      <c r="AD768" s="2">
        <v>0</v>
      </c>
      <c r="AE768" s="2" t="s">
        <v>93</v>
      </c>
      <c r="AF768" s="2">
        <v>0</v>
      </c>
      <c r="AG768" s="2">
        <v>0</v>
      </c>
      <c r="AH768" s="2">
        <v>0</v>
      </c>
    </row>
    <row r="769" spans="1:34" x14ac:dyDescent="0.35">
      <c r="A769" s="2" t="s">
        <v>139</v>
      </c>
      <c r="B769" s="2">
        <v>53527</v>
      </c>
      <c r="C769" s="2">
        <v>8</v>
      </c>
      <c r="D769" s="2" t="s">
        <v>1772</v>
      </c>
      <c r="E769" s="2">
        <v>7.0389999999999997</v>
      </c>
      <c r="F769" s="2">
        <v>6</v>
      </c>
      <c r="G769" s="2">
        <v>0.11700000000000001</v>
      </c>
      <c r="H769" s="2">
        <v>0</v>
      </c>
      <c r="I769" s="2">
        <v>0</v>
      </c>
      <c r="J769" s="2">
        <v>0</v>
      </c>
      <c r="K769" s="2">
        <v>10.159000000000001</v>
      </c>
      <c r="L769" s="2">
        <v>4</v>
      </c>
      <c r="M769" s="2">
        <v>0.16900000000000001</v>
      </c>
      <c r="N769" s="2">
        <v>8.1989999999999998</v>
      </c>
      <c r="O769" s="2">
        <v>8</v>
      </c>
      <c r="P769" s="2">
        <v>0.13700000000000001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40.999000000000002</v>
      </c>
      <c r="X769" s="2">
        <v>1</v>
      </c>
      <c r="Y769" s="2">
        <v>0.68300000000000005</v>
      </c>
      <c r="Z769" s="2">
        <v>18.998999999999999</v>
      </c>
      <c r="AA769" s="2">
        <v>2</v>
      </c>
      <c r="AB769" s="2">
        <v>0.317</v>
      </c>
      <c r="AC769" s="2" t="s">
        <v>93</v>
      </c>
      <c r="AD769" s="2">
        <v>0</v>
      </c>
      <c r="AE769" s="2" t="s">
        <v>93</v>
      </c>
      <c r="AF769" s="2">
        <v>0</v>
      </c>
      <c r="AG769" s="2">
        <v>0</v>
      </c>
      <c r="AH769" s="2">
        <v>0</v>
      </c>
    </row>
    <row r="770" spans="1:34" x14ac:dyDescent="0.35">
      <c r="A770" s="2" t="s">
        <v>139</v>
      </c>
      <c r="B770" s="2">
        <v>53527</v>
      </c>
      <c r="C770" s="2">
        <v>9</v>
      </c>
      <c r="D770" s="2" t="s">
        <v>1771</v>
      </c>
      <c r="E770" s="2">
        <v>2.2799999999999998</v>
      </c>
      <c r="F770" s="2">
        <v>2</v>
      </c>
      <c r="G770" s="2">
        <v>3.7999999999999999E-2</v>
      </c>
      <c r="H770" s="2">
        <v>0</v>
      </c>
      <c r="I770" s="2">
        <v>0</v>
      </c>
      <c r="J770" s="2">
        <v>0</v>
      </c>
      <c r="K770" s="2">
        <v>21.52</v>
      </c>
      <c r="L770" s="2">
        <v>4</v>
      </c>
      <c r="M770" s="2">
        <v>0.35899999999999999</v>
      </c>
      <c r="N770" s="2">
        <v>3.08</v>
      </c>
      <c r="O770" s="2">
        <v>4</v>
      </c>
      <c r="P770" s="2">
        <v>5.0999999999999997E-2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2.5190000000000001</v>
      </c>
      <c r="AA770" s="2">
        <v>1</v>
      </c>
      <c r="AB770" s="2">
        <v>4.2000000000000003E-2</v>
      </c>
      <c r="AC770" s="2" t="s">
        <v>93</v>
      </c>
      <c r="AD770" s="2">
        <v>0</v>
      </c>
      <c r="AE770" s="2" t="s">
        <v>93</v>
      </c>
      <c r="AF770" s="2">
        <v>0</v>
      </c>
      <c r="AG770" s="2">
        <v>0</v>
      </c>
      <c r="AH770" s="2">
        <v>0</v>
      </c>
    </row>
    <row r="771" spans="1:34" x14ac:dyDescent="0.35">
      <c r="A771" s="2" t="s">
        <v>139</v>
      </c>
      <c r="B771" s="2">
        <v>53527</v>
      </c>
      <c r="C771" s="2">
        <v>10</v>
      </c>
      <c r="D771" s="2" t="s">
        <v>1770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 t="s">
        <v>93</v>
      </c>
      <c r="AD771" s="2">
        <v>0</v>
      </c>
      <c r="AE771" s="2" t="s">
        <v>93</v>
      </c>
      <c r="AF771" s="2">
        <v>0</v>
      </c>
      <c r="AG771" s="2">
        <v>0</v>
      </c>
      <c r="AH771" s="2">
        <v>0</v>
      </c>
    </row>
    <row r="772" spans="1:34" x14ac:dyDescent="0.35">
      <c r="A772" s="2" t="s">
        <v>139</v>
      </c>
      <c r="B772" s="2">
        <v>53527</v>
      </c>
      <c r="C772" s="2">
        <v>11</v>
      </c>
      <c r="D772" s="2" t="s">
        <v>1769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 t="s">
        <v>93</v>
      </c>
      <c r="AD772" s="2">
        <v>0</v>
      </c>
      <c r="AE772" s="2" t="s">
        <v>93</v>
      </c>
      <c r="AF772" s="2">
        <v>0</v>
      </c>
      <c r="AG772" s="2">
        <v>0</v>
      </c>
      <c r="AH772" s="2">
        <v>0</v>
      </c>
    </row>
    <row r="773" spans="1:34" x14ac:dyDescent="0.35">
      <c r="A773" s="2" t="s">
        <v>139</v>
      </c>
      <c r="B773" s="2">
        <v>53527</v>
      </c>
      <c r="C773" s="2">
        <v>12</v>
      </c>
      <c r="D773" s="2" t="s">
        <v>1768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 t="s">
        <v>93</v>
      </c>
      <c r="AD773" s="2">
        <v>0</v>
      </c>
      <c r="AE773" s="2" t="s">
        <v>93</v>
      </c>
      <c r="AF773" s="2">
        <v>0</v>
      </c>
      <c r="AG773" s="2">
        <v>0</v>
      </c>
      <c r="AH773" s="2">
        <v>0</v>
      </c>
    </row>
    <row r="774" spans="1:34" x14ac:dyDescent="0.35">
      <c r="A774" s="2" t="s">
        <v>139</v>
      </c>
      <c r="B774" s="2">
        <v>53527</v>
      </c>
      <c r="C774" s="2">
        <v>13</v>
      </c>
      <c r="D774" s="2" t="s">
        <v>1767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 t="s">
        <v>93</v>
      </c>
      <c r="AD774" s="2">
        <v>0</v>
      </c>
      <c r="AE774" s="2" t="s">
        <v>93</v>
      </c>
      <c r="AF774" s="2">
        <v>0</v>
      </c>
      <c r="AG774" s="2">
        <v>0</v>
      </c>
      <c r="AH774" s="2">
        <v>0</v>
      </c>
    </row>
    <row r="775" spans="1:34" x14ac:dyDescent="0.35">
      <c r="A775" s="2" t="s">
        <v>139</v>
      </c>
      <c r="B775" s="2">
        <v>53527</v>
      </c>
      <c r="C775" s="2">
        <v>14</v>
      </c>
      <c r="D775" s="2" t="s">
        <v>1766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 t="s">
        <v>93</v>
      </c>
      <c r="AD775" s="2">
        <v>0</v>
      </c>
      <c r="AE775" s="2" t="s">
        <v>93</v>
      </c>
      <c r="AF775" s="2">
        <v>0</v>
      </c>
      <c r="AG775" s="2">
        <v>0</v>
      </c>
      <c r="AH775" s="2">
        <v>0</v>
      </c>
    </row>
    <row r="776" spans="1:34" x14ac:dyDescent="0.35">
      <c r="A776" s="2" t="s">
        <v>139</v>
      </c>
      <c r="B776" s="2">
        <v>53527</v>
      </c>
      <c r="C776" s="2">
        <v>15</v>
      </c>
      <c r="D776" s="2" t="s">
        <v>1765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 t="s">
        <v>93</v>
      </c>
      <c r="AD776" s="2">
        <v>0</v>
      </c>
      <c r="AE776" s="2" t="s">
        <v>93</v>
      </c>
      <c r="AF776" s="2">
        <v>0</v>
      </c>
      <c r="AG776" s="2">
        <v>0</v>
      </c>
      <c r="AH776" s="2">
        <v>0</v>
      </c>
    </row>
    <row r="777" spans="1:34" x14ac:dyDescent="0.35">
      <c r="A777" s="2" t="s">
        <v>139</v>
      </c>
      <c r="B777" s="2">
        <v>53527</v>
      </c>
      <c r="C777" s="2">
        <v>16</v>
      </c>
      <c r="D777" s="2" t="s">
        <v>1764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 t="s">
        <v>93</v>
      </c>
      <c r="AD777" s="2">
        <v>0</v>
      </c>
      <c r="AE777" s="2" t="s">
        <v>93</v>
      </c>
      <c r="AF777" s="2">
        <v>0</v>
      </c>
      <c r="AG777" s="2">
        <v>0</v>
      </c>
      <c r="AH777" s="2">
        <v>0</v>
      </c>
    </row>
    <row r="778" spans="1:34" x14ac:dyDescent="0.35">
      <c r="A778" s="2" t="s">
        <v>139</v>
      </c>
      <c r="B778" s="2">
        <v>53527</v>
      </c>
      <c r="C778" s="2">
        <v>17</v>
      </c>
      <c r="D778" s="2" t="s">
        <v>1763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 t="s">
        <v>93</v>
      </c>
      <c r="AD778" s="2">
        <v>0</v>
      </c>
      <c r="AE778" s="2" t="s">
        <v>93</v>
      </c>
      <c r="AF778" s="2">
        <v>0</v>
      </c>
      <c r="AG778" s="2">
        <v>0</v>
      </c>
      <c r="AH778" s="2">
        <v>0</v>
      </c>
    </row>
    <row r="779" spans="1:34" x14ac:dyDescent="0.35">
      <c r="A779" s="2" t="s">
        <v>139</v>
      </c>
      <c r="B779" s="2">
        <v>53527</v>
      </c>
      <c r="C779" s="2">
        <v>18</v>
      </c>
      <c r="D779" s="2" t="s">
        <v>1762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 t="s">
        <v>93</v>
      </c>
      <c r="AD779" s="2">
        <v>0</v>
      </c>
      <c r="AE779" s="2" t="s">
        <v>93</v>
      </c>
      <c r="AF779" s="2">
        <v>0</v>
      </c>
      <c r="AG779" s="2">
        <v>0</v>
      </c>
      <c r="AH779" s="2">
        <v>0</v>
      </c>
    </row>
    <row r="780" spans="1:34" x14ac:dyDescent="0.35">
      <c r="A780" s="2" t="s">
        <v>139</v>
      </c>
      <c r="B780" s="2">
        <v>53527</v>
      </c>
      <c r="C780" s="2">
        <v>19</v>
      </c>
      <c r="D780" s="2" t="s">
        <v>1761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 t="s">
        <v>93</v>
      </c>
      <c r="AD780" s="2">
        <v>0</v>
      </c>
      <c r="AE780" s="2" t="s">
        <v>93</v>
      </c>
      <c r="AF780" s="2">
        <v>0</v>
      </c>
      <c r="AG780" s="2">
        <v>0</v>
      </c>
      <c r="AH780" s="2">
        <v>0</v>
      </c>
    </row>
    <row r="781" spans="1:34" x14ac:dyDescent="0.35">
      <c r="A781" s="2" t="s">
        <v>139</v>
      </c>
      <c r="B781" s="2">
        <v>53527</v>
      </c>
      <c r="C781" s="2">
        <v>20</v>
      </c>
      <c r="D781" s="2" t="s">
        <v>1760</v>
      </c>
      <c r="E781" s="2">
        <v>0.76</v>
      </c>
      <c r="F781" s="2">
        <v>1</v>
      </c>
      <c r="G781" s="2">
        <v>1.2999999999999999E-2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 t="s">
        <v>93</v>
      </c>
      <c r="AD781" s="2">
        <v>0</v>
      </c>
      <c r="AE781" s="2" t="s">
        <v>93</v>
      </c>
      <c r="AF781" s="2">
        <v>0</v>
      </c>
      <c r="AG781" s="2">
        <v>0</v>
      </c>
      <c r="AH781" s="2">
        <v>0</v>
      </c>
    </row>
    <row r="782" spans="1:34" x14ac:dyDescent="0.35">
      <c r="A782" s="2" t="s">
        <v>140</v>
      </c>
      <c r="B782" s="2" t="s">
        <v>48</v>
      </c>
      <c r="C782" s="2">
        <v>1</v>
      </c>
      <c r="D782" s="2" t="s">
        <v>1759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60</v>
      </c>
      <c r="U782" s="2">
        <v>1</v>
      </c>
      <c r="V782" s="2">
        <v>1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 t="s">
        <v>93</v>
      </c>
      <c r="AD782" s="2">
        <v>0</v>
      </c>
      <c r="AE782" s="2" t="s">
        <v>93</v>
      </c>
      <c r="AF782" s="2">
        <v>0</v>
      </c>
      <c r="AG782" s="2">
        <v>0</v>
      </c>
      <c r="AH782" s="2">
        <v>0</v>
      </c>
    </row>
    <row r="783" spans="1:34" x14ac:dyDescent="0.35">
      <c r="A783" s="2" t="s">
        <v>140</v>
      </c>
      <c r="B783" s="2" t="s">
        <v>48</v>
      </c>
      <c r="C783" s="2">
        <v>2</v>
      </c>
      <c r="D783" s="2" t="s">
        <v>1758</v>
      </c>
      <c r="E783" s="2">
        <v>0.32</v>
      </c>
      <c r="F783" s="2">
        <v>1</v>
      </c>
      <c r="G783" s="2">
        <v>5.0000000000000001E-3</v>
      </c>
      <c r="H783" s="2">
        <v>1.44</v>
      </c>
      <c r="I783" s="2">
        <v>2</v>
      </c>
      <c r="J783" s="2">
        <v>2.4E-2</v>
      </c>
      <c r="K783" s="2">
        <v>5.8789999999999996</v>
      </c>
      <c r="L783" s="2">
        <v>1</v>
      </c>
      <c r="M783" s="2">
        <v>9.8000000000000004E-2</v>
      </c>
      <c r="N783" s="2">
        <v>3.9590000000000001</v>
      </c>
      <c r="O783" s="2">
        <v>5</v>
      </c>
      <c r="P783" s="2">
        <v>6.6000000000000003E-2</v>
      </c>
      <c r="Q783" s="2">
        <v>0</v>
      </c>
      <c r="R783" s="2">
        <v>0</v>
      </c>
      <c r="S783" s="2">
        <v>0</v>
      </c>
      <c r="T783" s="2">
        <v>20.559000000000001</v>
      </c>
      <c r="U783" s="2">
        <v>1</v>
      </c>
      <c r="V783" s="2">
        <v>0.34300000000000003</v>
      </c>
      <c r="W783" s="2">
        <v>0.71899999999999997</v>
      </c>
      <c r="X783" s="2">
        <v>1</v>
      </c>
      <c r="Y783" s="2">
        <v>1.2E-2</v>
      </c>
      <c r="Z783" s="2">
        <v>4.5190000000000001</v>
      </c>
      <c r="AA783" s="2">
        <v>1</v>
      </c>
      <c r="AB783" s="2">
        <v>7.4999999999999997E-2</v>
      </c>
      <c r="AC783" s="2" t="s">
        <v>93</v>
      </c>
      <c r="AD783" s="2">
        <v>0</v>
      </c>
      <c r="AE783" s="2" t="s">
        <v>93</v>
      </c>
      <c r="AF783" s="2">
        <v>0</v>
      </c>
      <c r="AG783" s="2">
        <v>0</v>
      </c>
      <c r="AH783" s="2">
        <v>0</v>
      </c>
    </row>
    <row r="784" spans="1:34" x14ac:dyDescent="0.35">
      <c r="A784" s="2" t="s">
        <v>140</v>
      </c>
      <c r="B784" s="2" t="s">
        <v>48</v>
      </c>
      <c r="C784" s="2">
        <v>3</v>
      </c>
      <c r="D784" s="2" t="s">
        <v>1757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3.92</v>
      </c>
      <c r="L784" s="2">
        <v>1</v>
      </c>
      <c r="M784" s="2">
        <v>6.5000000000000002E-2</v>
      </c>
      <c r="N784" s="2">
        <v>4.6399999999999997</v>
      </c>
      <c r="O784" s="2">
        <v>7</v>
      </c>
      <c r="P784" s="2">
        <v>7.6999999999999999E-2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6.44</v>
      </c>
      <c r="X784" s="2">
        <v>1</v>
      </c>
      <c r="Y784" s="2">
        <v>0.107</v>
      </c>
      <c r="Z784" s="2">
        <v>12.718999999999999</v>
      </c>
      <c r="AA784" s="2">
        <v>1</v>
      </c>
      <c r="AB784" s="2">
        <v>0.21199999999999999</v>
      </c>
      <c r="AC784" s="2" t="s">
        <v>93</v>
      </c>
      <c r="AD784" s="2">
        <v>0</v>
      </c>
      <c r="AE784" s="2" t="s">
        <v>93</v>
      </c>
      <c r="AF784" s="2">
        <v>0</v>
      </c>
      <c r="AG784" s="2">
        <v>0</v>
      </c>
      <c r="AH784" s="2">
        <v>0</v>
      </c>
    </row>
    <row r="785" spans="1:34" x14ac:dyDescent="0.35">
      <c r="A785" s="2" t="s">
        <v>140</v>
      </c>
      <c r="B785" s="2" t="s">
        <v>48</v>
      </c>
      <c r="C785" s="2">
        <v>4</v>
      </c>
      <c r="D785" s="2" t="s">
        <v>1756</v>
      </c>
      <c r="E785" s="2">
        <v>0.2</v>
      </c>
      <c r="F785" s="2">
        <v>1</v>
      </c>
      <c r="G785" s="2">
        <v>3.0000000000000001E-3</v>
      </c>
      <c r="H785" s="2">
        <v>14.638</v>
      </c>
      <c r="I785" s="2">
        <v>6</v>
      </c>
      <c r="J785" s="2">
        <v>0.24399999999999999</v>
      </c>
      <c r="K785" s="2">
        <v>23.353000000000002</v>
      </c>
      <c r="L785" s="2">
        <v>11</v>
      </c>
      <c r="M785" s="2">
        <v>0.38900000000000001</v>
      </c>
      <c r="N785" s="2">
        <v>1.6779999999999999</v>
      </c>
      <c r="O785" s="2">
        <v>5</v>
      </c>
      <c r="P785" s="2">
        <v>2.8000000000000001E-2</v>
      </c>
      <c r="Q785" s="2">
        <v>8</v>
      </c>
      <c r="R785" s="2">
        <v>2</v>
      </c>
      <c r="S785" s="2">
        <v>0.13300000000000001</v>
      </c>
      <c r="T785" s="2">
        <v>52</v>
      </c>
      <c r="U785" s="2">
        <v>1</v>
      </c>
      <c r="V785" s="2">
        <v>0.86699999999999999</v>
      </c>
      <c r="W785" s="2">
        <v>7.9989999999999997</v>
      </c>
      <c r="X785" s="2">
        <v>1</v>
      </c>
      <c r="Y785" s="2">
        <v>0.13300000000000001</v>
      </c>
      <c r="Z785" s="2">
        <v>0</v>
      </c>
      <c r="AA785" s="2">
        <v>0</v>
      </c>
      <c r="AB785" s="2">
        <v>0</v>
      </c>
      <c r="AC785" s="2" t="s">
        <v>93</v>
      </c>
      <c r="AD785" s="2">
        <v>0</v>
      </c>
      <c r="AE785" s="2" t="s">
        <v>93</v>
      </c>
      <c r="AF785" s="2">
        <v>0</v>
      </c>
      <c r="AG785" s="2">
        <v>0</v>
      </c>
      <c r="AH785" s="2">
        <v>0</v>
      </c>
    </row>
    <row r="786" spans="1:34" x14ac:dyDescent="0.35">
      <c r="A786" s="2" t="s">
        <v>140</v>
      </c>
      <c r="B786" s="2" t="s">
        <v>48</v>
      </c>
      <c r="C786" s="2">
        <v>5</v>
      </c>
      <c r="D786" s="2" t="s">
        <v>1755</v>
      </c>
      <c r="E786" s="2">
        <v>0.24</v>
      </c>
      <c r="F786" s="2">
        <v>1</v>
      </c>
      <c r="G786" s="2">
        <v>4.0000000000000001E-3</v>
      </c>
      <c r="H786" s="2">
        <v>7.9980000000000002</v>
      </c>
      <c r="I786" s="2">
        <v>3</v>
      </c>
      <c r="J786" s="2">
        <v>0.13300000000000001</v>
      </c>
      <c r="K786" s="2">
        <v>19.553999999999998</v>
      </c>
      <c r="L786" s="2">
        <v>9</v>
      </c>
      <c r="M786" s="2">
        <v>0.32600000000000001</v>
      </c>
      <c r="N786" s="2">
        <v>9.5559999999999992</v>
      </c>
      <c r="O786" s="2">
        <v>12</v>
      </c>
      <c r="P786" s="2">
        <v>0.159</v>
      </c>
      <c r="Q786" s="2">
        <v>8.36</v>
      </c>
      <c r="R786" s="2">
        <v>2</v>
      </c>
      <c r="S786" s="2">
        <v>0.13900000000000001</v>
      </c>
      <c r="T786" s="2">
        <v>28.036999999999999</v>
      </c>
      <c r="U786" s="2">
        <v>3</v>
      </c>
      <c r="V786" s="2">
        <v>0.46700000000000003</v>
      </c>
      <c r="W786" s="2">
        <v>21.876999999999999</v>
      </c>
      <c r="X786" s="2">
        <v>3</v>
      </c>
      <c r="Y786" s="2">
        <v>0.36499999999999999</v>
      </c>
      <c r="Z786" s="2">
        <v>2.919</v>
      </c>
      <c r="AA786" s="2">
        <v>1</v>
      </c>
      <c r="AB786" s="2">
        <v>4.9000000000000002E-2</v>
      </c>
      <c r="AC786" s="2" t="s">
        <v>93</v>
      </c>
      <c r="AD786" s="2">
        <v>0</v>
      </c>
      <c r="AE786" s="2" t="s">
        <v>93</v>
      </c>
      <c r="AF786" s="2">
        <v>0</v>
      </c>
      <c r="AG786" s="2">
        <v>0</v>
      </c>
      <c r="AH786" s="2">
        <v>0</v>
      </c>
    </row>
    <row r="787" spans="1:34" x14ac:dyDescent="0.35">
      <c r="A787" s="2" t="s">
        <v>140</v>
      </c>
      <c r="B787" s="2" t="s">
        <v>48</v>
      </c>
      <c r="C787" s="2">
        <v>6</v>
      </c>
      <c r="D787" s="2" t="s">
        <v>1754</v>
      </c>
      <c r="E787" s="2">
        <v>0.84</v>
      </c>
      <c r="F787" s="2">
        <v>2</v>
      </c>
      <c r="G787" s="2">
        <v>1.4E-2</v>
      </c>
      <c r="H787" s="2">
        <v>0</v>
      </c>
      <c r="I787" s="2">
        <v>0</v>
      </c>
      <c r="J787" s="2">
        <v>0</v>
      </c>
      <c r="K787" s="2">
        <v>17.917999999999999</v>
      </c>
      <c r="L787" s="2">
        <v>8</v>
      </c>
      <c r="M787" s="2">
        <v>0.29899999999999999</v>
      </c>
      <c r="N787" s="2">
        <v>6.28</v>
      </c>
      <c r="O787" s="2">
        <v>9</v>
      </c>
      <c r="P787" s="2">
        <v>0.105</v>
      </c>
      <c r="Q787" s="2">
        <v>0</v>
      </c>
      <c r="R787" s="2">
        <v>0</v>
      </c>
      <c r="S787" s="2">
        <v>0</v>
      </c>
      <c r="T787" s="2">
        <v>31.279</v>
      </c>
      <c r="U787" s="2">
        <v>1</v>
      </c>
      <c r="V787" s="2">
        <v>0.52100000000000002</v>
      </c>
      <c r="W787" s="2">
        <v>12.917999999999999</v>
      </c>
      <c r="X787" s="2">
        <v>2</v>
      </c>
      <c r="Y787" s="2">
        <v>0.215</v>
      </c>
      <c r="Z787" s="2">
        <v>12.638999999999999</v>
      </c>
      <c r="AA787" s="2">
        <v>2</v>
      </c>
      <c r="AB787" s="2">
        <v>0.21099999999999999</v>
      </c>
      <c r="AC787" s="2" t="s">
        <v>93</v>
      </c>
      <c r="AD787" s="2">
        <v>0</v>
      </c>
      <c r="AE787" s="2" t="s">
        <v>93</v>
      </c>
      <c r="AF787" s="2">
        <v>0</v>
      </c>
      <c r="AG787" s="2">
        <v>0</v>
      </c>
      <c r="AH787" s="2">
        <v>0</v>
      </c>
    </row>
    <row r="788" spans="1:34" x14ac:dyDescent="0.35">
      <c r="A788" s="2" t="s">
        <v>140</v>
      </c>
      <c r="B788" s="2" t="s">
        <v>48</v>
      </c>
      <c r="C788" s="2">
        <v>7</v>
      </c>
      <c r="D788" s="2" t="s">
        <v>1753</v>
      </c>
      <c r="E788" s="2">
        <v>0.2</v>
      </c>
      <c r="F788" s="2">
        <v>1</v>
      </c>
      <c r="G788" s="2">
        <v>3.0000000000000001E-3</v>
      </c>
      <c r="H788" s="2">
        <v>7.6</v>
      </c>
      <c r="I788" s="2">
        <v>1</v>
      </c>
      <c r="J788" s="2">
        <v>0.127</v>
      </c>
      <c r="K788" s="2">
        <v>12.519</v>
      </c>
      <c r="L788" s="2">
        <v>5</v>
      </c>
      <c r="M788" s="2">
        <v>0.20899999999999999</v>
      </c>
      <c r="N788" s="2">
        <v>4.04</v>
      </c>
      <c r="O788" s="2">
        <v>8</v>
      </c>
      <c r="P788" s="2">
        <v>6.7000000000000004E-2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3.44</v>
      </c>
      <c r="X788" s="2">
        <v>1</v>
      </c>
      <c r="Y788" s="2">
        <v>5.7000000000000002E-2</v>
      </c>
      <c r="Z788" s="2">
        <v>24.358000000000001</v>
      </c>
      <c r="AA788" s="2">
        <v>2</v>
      </c>
      <c r="AB788" s="2">
        <v>0.40600000000000003</v>
      </c>
      <c r="AC788" s="2" t="s">
        <v>93</v>
      </c>
      <c r="AD788" s="2">
        <v>0</v>
      </c>
      <c r="AE788" s="2" t="s">
        <v>93</v>
      </c>
      <c r="AF788" s="2">
        <v>0</v>
      </c>
      <c r="AG788" s="2">
        <v>0</v>
      </c>
      <c r="AH788" s="2">
        <v>0</v>
      </c>
    </row>
    <row r="789" spans="1:34" x14ac:dyDescent="0.35">
      <c r="A789" s="2" t="s">
        <v>140</v>
      </c>
      <c r="B789" s="2" t="s">
        <v>48</v>
      </c>
      <c r="C789" s="2">
        <v>8</v>
      </c>
      <c r="D789" s="2" t="s">
        <v>1752</v>
      </c>
      <c r="E789" s="2">
        <v>0.72</v>
      </c>
      <c r="F789" s="2">
        <v>3</v>
      </c>
      <c r="G789" s="2">
        <v>1.2E-2</v>
      </c>
      <c r="H789" s="2">
        <v>0</v>
      </c>
      <c r="I789" s="2">
        <v>0</v>
      </c>
      <c r="J789" s="2">
        <v>0</v>
      </c>
      <c r="K789" s="2">
        <v>39.119999999999997</v>
      </c>
      <c r="L789" s="2">
        <v>4</v>
      </c>
      <c r="M789" s="2">
        <v>0.65200000000000002</v>
      </c>
      <c r="N789" s="2">
        <v>1.48</v>
      </c>
      <c r="O789" s="2">
        <v>4</v>
      </c>
      <c r="P789" s="2">
        <v>2.5000000000000001E-2</v>
      </c>
      <c r="Q789" s="2">
        <v>0</v>
      </c>
      <c r="R789" s="2">
        <v>0</v>
      </c>
      <c r="S789" s="2">
        <v>0</v>
      </c>
      <c r="T789" s="2">
        <v>59.72</v>
      </c>
      <c r="U789" s="2">
        <v>1</v>
      </c>
      <c r="V789" s="2">
        <v>0.995</v>
      </c>
      <c r="W789" s="2">
        <v>0.27900000000000003</v>
      </c>
      <c r="X789" s="2">
        <v>1</v>
      </c>
      <c r="Y789" s="2">
        <v>5.0000000000000001E-3</v>
      </c>
      <c r="Z789" s="2">
        <v>0</v>
      </c>
      <c r="AA789" s="2">
        <v>0</v>
      </c>
      <c r="AB789" s="2">
        <v>0</v>
      </c>
      <c r="AC789" s="2" t="s">
        <v>93</v>
      </c>
      <c r="AD789" s="2">
        <v>0</v>
      </c>
      <c r="AE789" s="2" t="s">
        <v>93</v>
      </c>
      <c r="AF789" s="2">
        <v>0</v>
      </c>
      <c r="AG789" s="2">
        <v>0</v>
      </c>
      <c r="AH789" s="2">
        <v>0</v>
      </c>
    </row>
    <row r="790" spans="1:34" x14ac:dyDescent="0.35">
      <c r="A790" s="2" t="s">
        <v>140</v>
      </c>
      <c r="B790" s="2" t="s">
        <v>48</v>
      </c>
      <c r="C790" s="2">
        <v>9</v>
      </c>
      <c r="D790" s="2" t="s">
        <v>1751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60</v>
      </c>
      <c r="U790" s="2">
        <v>1</v>
      </c>
      <c r="V790" s="2">
        <v>1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 t="s">
        <v>93</v>
      </c>
      <c r="AD790" s="2">
        <v>0</v>
      </c>
      <c r="AE790" s="2" t="s">
        <v>93</v>
      </c>
      <c r="AF790" s="2">
        <v>0</v>
      </c>
      <c r="AG790" s="2">
        <v>0</v>
      </c>
      <c r="AH790" s="2">
        <v>0</v>
      </c>
    </row>
    <row r="791" spans="1:34" x14ac:dyDescent="0.35">
      <c r="A791" s="2" t="s">
        <v>140</v>
      </c>
      <c r="B791" s="2" t="s">
        <v>48</v>
      </c>
      <c r="C791" s="2">
        <v>10</v>
      </c>
      <c r="D791" s="2" t="s">
        <v>1750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60</v>
      </c>
      <c r="U791" s="2">
        <v>1</v>
      </c>
      <c r="V791" s="2">
        <v>1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 t="s">
        <v>93</v>
      </c>
      <c r="AD791" s="2">
        <v>0</v>
      </c>
      <c r="AE791" s="2" t="s">
        <v>93</v>
      </c>
      <c r="AF791" s="2">
        <v>0</v>
      </c>
      <c r="AG791" s="2">
        <v>0</v>
      </c>
      <c r="AH791" s="2">
        <v>0</v>
      </c>
    </row>
    <row r="792" spans="1:34" x14ac:dyDescent="0.35">
      <c r="A792" s="2" t="s">
        <v>140</v>
      </c>
      <c r="B792" s="2" t="s">
        <v>48</v>
      </c>
      <c r="C792" s="2">
        <v>11</v>
      </c>
      <c r="D792" s="2" t="s">
        <v>1749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60</v>
      </c>
      <c r="U792" s="2">
        <v>1</v>
      </c>
      <c r="V792" s="2">
        <v>1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 t="s">
        <v>93</v>
      </c>
      <c r="AD792" s="2">
        <v>0</v>
      </c>
      <c r="AE792" s="2" t="s">
        <v>93</v>
      </c>
      <c r="AF792" s="2">
        <v>0</v>
      </c>
      <c r="AG792" s="2">
        <v>0</v>
      </c>
      <c r="AH792" s="2">
        <v>0</v>
      </c>
    </row>
    <row r="793" spans="1:34" x14ac:dyDescent="0.35">
      <c r="A793" s="2" t="s">
        <v>140</v>
      </c>
      <c r="B793" s="2" t="s">
        <v>48</v>
      </c>
      <c r="C793" s="2">
        <v>12</v>
      </c>
      <c r="D793" s="2" t="s">
        <v>1748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60</v>
      </c>
      <c r="U793" s="2">
        <v>1</v>
      </c>
      <c r="V793" s="2">
        <v>1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 t="s">
        <v>93</v>
      </c>
      <c r="AD793" s="2">
        <v>0</v>
      </c>
      <c r="AE793" s="2" t="s">
        <v>93</v>
      </c>
      <c r="AF793" s="2">
        <v>0</v>
      </c>
      <c r="AG793" s="2">
        <v>0</v>
      </c>
      <c r="AH793" s="2">
        <v>0</v>
      </c>
    </row>
    <row r="794" spans="1:34" x14ac:dyDescent="0.35">
      <c r="A794" s="2" t="s">
        <v>140</v>
      </c>
      <c r="B794" s="2" t="s">
        <v>48</v>
      </c>
      <c r="C794" s="2">
        <v>13</v>
      </c>
      <c r="D794" s="2" t="s">
        <v>1747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60</v>
      </c>
      <c r="U794" s="2">
        <v>1</v>
      </c>
      <c r="V794" s="2">
        <v>1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 t="s">
        <v>93</v>
      </c>
      <c r="AD794" s="2">
        <v>0</v>
      </c>
      <c r="AE794" s="2" t="s">
        <v>93</v>
      </c>
      <c r="AF794" s="2">
        <v>0</v>
      </c>
      <c r="AG794" s="2">
        <v>0</v>
      </c>
      <c r="AH794" s="2">
        <v>0</v>
      </c>
    </row>
    <row r="795" spans="1:34" x14ac:dyDescent="0.35">
      <c r="A795" s="2" t="s">
        <v>140</v>
      </c>
      <c r="B795" s="2" t="s">
        <v>48</v>
      </c>
      <c r="C795" s="2">
        <v>14</v>
      </c>
      <c r="D795" s="2" t="s">
        <v>1746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60</v>
      </c>
      <c r="U795" s="2">
        <v>1</v>
      </c>
      <c r="V795" s="2">
        <v>1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 t="s">
        <v>93</v>
      </c>
      <c r="AD795" s="2">
        <v>0</v>
      </c>
      <c r="AE795" s="2" t="s">
        <v>93</v>
      </c>
      <c r="AF795" s="2">
        <v>0</v>
      </c>
      <c r="AG795" s="2">
        <v>0</v>
      </c>
      <c r="AH795" s="2">
        <v>0</v>
      </c>
    </row>
    <row r="796" spans="1:34" x14ac:dyDescent="0.35">
      <c r="A796" s="2" t="s">
        <v>140</v>
      </c>
      <c r="B796" s="2" t="s">
        <v>48</v>
      </c>
      <c r="C796" s="2">
        <v>15</v>
      </c>
      <c r="D796" s="2" t="s">
        <v>1745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60</v>
      </c>
      <c r="U796" s="2">
        <v>1</v>
      </c>
      <c r="V796" s="2">
        <v>1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 t="s">
        <v>93</v>
      </c>
      <c r="AD796" s="2">
        <v>0</v>
      </c>
      <c r="AE796" s="2" t="s">
        <v>93</v>
      </c>
      <c r="AF796" s="2">
        <v>0</v>
      </c>
      <c r="AG796" s="2">
        <v>0</v>
      </c>
      <c r="AH796" s="2">
        <v>0</v>
      </c>
    </row>
    <row r="797" spans="1:34" x14ac:dyDescent="0.35">
      <c r="A797" s="2" t="s">
        <v>140</v>
      </c>
      <c r="B797" s="2" t="s">
        <v>48</v>
      </c>
      <c r="C797" s="2">
        <v>16</v>
      </c>
      <c r="D797" s="2" t="s">
        <v>1744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2.64</v>
      </c>
      <c r="L797" s="2">
        <v>1</v>
      </c>
      <c r="M797" s="2">
        <v>4.3999999999999997E-2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60</v>
      </c>
      <c r="U797" s="2">
        <v>1</v>
      </c>
      <c r="V797" s="2">
        <v>1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 t="s">
        <v>93</v>
      </c>
      <c r="AD797" s="2">
        <v>0</v>
      </c>
      <c r="AE797" s="2" t="s">
        <v>93</v>
      </c>
      <c r="AF797" s="2">
        <v>0</v>
      </c>
      <c r="AG797" s="2">
        <v>0</v>
      </c>
      <c r="AH797" s="2">
        <v>0</v>
      </c>
    </row>
    <row r="798" spans="1:34" x14ac:dyDescent="0.35">
      <c r="A798" s="2" t="s">
        <v>140</v>
      </c>
      <c r="B798" s="2" t="s">
        <v>48</v>
      </c>
      <c r="C798" s="2">
        <v>17</v>
      </c>
      <c r="D798" s="2" t="s">
        <v>1743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60</v>
      </c>
      <c r="L798" s="2">
        <v>1</v>
      </c>
      <c r="M798" s="2">
        <v>1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60</v>
      </c>
      <c r="U798" s="2">
        <v>1</v>
      </c>
      <c r="V798" s="2">
        <v>1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 t="s">
        <v>93</v>
      </c>
      <c r="AD798" s="2">
        <v>0</v>
      </c>
      <c r="AE798" s="2" t="s">
        <v>93</v>
      </c>
      <c r="AF798" s="2">
        <v>0</v>
      </c>
      <c r="AG798" s="2">
        <v>0</v>
      </c>
      <c r="AH798" s="2">
        <v>0</v>
      </c>
    </row>
    <row r="799" spans="1:34" x14ac:dyDescent="0.35">
      <c r="A799" s="2" t="s">
        <v>140</v>
      </c>
      <c r="B799" s="2" t="s">
        <v>48</v>
      </c>
      <c r="C799" s="2">
        <v>18</v>
      </c>
      <c r="D799" s="2" t="s">
        <v>1742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23.8</v>
      </c>
      <c r="L799" s="2">
        <v>1</v>
      </c>
      <c r="M799" s="2">
        <v>0.39700000000000002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60</v>
      </c>
      <c r="U799" s="2">
        <v>1</v>
      </c>
      <c r="V799" s="2">
        <v>1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 t="s">
        <v>93</v>
      </c>
      <c r="AD799" s="2">
        <v>0</v>
      </c>
      <c r="AE799" s="2" t="s">
        <v>93</v>
      </c>
      <c r="AF799" s="2">
        <v>0</v>
      </c>
      <c r="AG799" s="2">
        <v>0</v>
      </c>
      <c r="AH799" s="2">
        <v>0</v>
      </c>
    </row>
    <row r="800" spans="1:34" x14ac:dyDescent="0.35">
      <c r="A800" s="2" t="s">
        <v>140</v>
      </c>
      <c r="B800" s="2" t="s">
        <v>48</v>
      </c>
      <c r="C800" s="2">
        <v>19</v>
      </c>
      <c r="D800" s="2" t="s">
        <v>1741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25.44</v>
      </c>
      <c r="L800" s="2">
        <v>1</v>
      </c>
      <c r="M800" s="2">
        <v>0.42399999999999999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60</v>
      </c>
      <c r="U800" s="2">
        <v>1</v>
      </c>
      <c r="V800" s="2">
        <v>1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 t="s">
        <v>93</v>
      </c>
      <c r="AD800" s="2">
        <v>0</v>
      </c>
      <c r="AE800" s="2" t="s">
        <v>93</v>
      </c>
      <c r="AF800" s="2">
        <v>0</v>
      </c>
      <c r="AG800" s="2">
        <v>0</v>
      </c>
      <c r="AH800" s="2">
        <v>0</v>
      </c>
    </row>
    <row r="801" spans="1:34" x14ac:dyDescent="0.35">
      <c r="A801" s="2" t="s">
        <v>140</v>
      </c>
      <c r="B801" s="2" t="s">
        <v>48</v>
      </c>
      <c r="C801" s="2">
        <v>20</v>
      </c>
      <c r="D801" s="2" t="s">
        <v>1740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14.16</v>
      </c>
      <c r="L801" s="2">
        <v>1</v>
      </c>
      <c r="M801" s="2">
        <v>0.23599999999999999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60</v>
      </c>
      <c r="U801" s="2">
        <v>1</v>
      </c>
      <c r="V801" s="2">
        <v>1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 t="s">
        <v>93</v>
      </c>
      <c r="AD801" s="2">
        <v>0</v>
      </c>
      <c r="AE801" s="2" t="s">
        <v>93</v>
      </c>
      <c r="AF801" s="2">
        <v>0</v>
      </c>
      <c r="AG801" s="2">
        <v>0</v>
      </c>
      <c r="AH801" s="2">
        <v>0</v>
      </c>
    </row>
    <row r="802" spans="1:34" x14ac:dyDescent="0.35">
      <c r="A802" s="2" t="s">
        <v>141</v>
      </c>
      <c r="B802" s="2">
        <v>71872</v>
      </c>
      <c r="C802" s="2">
        <v>1</v>
      </c>
      <c r="D802" s="2" t="s">
        <v>1517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60</v>
      </c>
      <c r="X802" s="2">
        <v>1</v>
      </c>
      <c r="Y802" s="2">
        <v>1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</row>
    <row r="803" spans="1:34" x14ac:dyDescent="0.35">
      <c r="A803" s="2" t="s">
        <v>141</v>
      </c>
      <c r="B803" s="2">
        <v>71872</v>
      </c>
      <c r="C803" s="2">
        <v>2</v>
      </c>
      <c r="D803" s="2" t="s">
        <v>1516</v>
      </c>
      <c r="E803" s="2">
        <v>0.4</v>
      </c>
      <c r="F803" s="2">
        <v>1</v>
      </c>
      <c r="G803" s="2">
        <v>7.0000000000000001E-3</v>
      </c>
      <c r="H803" s="2">
        <v>0</v>
      </c>
      <c r="I803" s="2">
        <v>0</v>
      </c>
      <c r="J803" s="2">
        <v>0</v>
      </c>
      <c r="K803" s="2">
        <v>1.76</v>
      </c>
      <c r="L803" s="2">
        <v>2</v>
      </c>
      <c r="M803" s="2">
        <v>2.9000000000000001E-2</v>
      </c>
      <c r="N803" s="2">
        <v>18.193999999999999</v>
      </c>
      <c r="O803" s="2">
        <v>10</v>
      </c>
      <c r="P803" s="2">
        <v>0.30299999999999999</v>
      </c>
      <c r="Q803" s="2">
        <v>13.675000000000001</v>
      </c>
      <c r="R803" s="2">
        <v>14</v>
      </c>
      <c r="S803" s="2">
        <v>0.22800000000000001</v>
      </c>
      <c r="T803" s="2">
        <v>0</v>
      </c>
      <c r="U803" s="2">
        <v>0</v>
      </c>
      <c r="V803" s="2">
        <v>0</v>
      </c>
      <c r="W803" s="2">
        <v>15.319000000000001</v>
      </c>
      <c r="X803" s="2">
        <v>1</v>
      </c>
      <c r="Y803" s="2">
        <v>0.255</v>
      </c>
      <c r="Z803" s="2">
        <v>11.598000000000001</v>
      </c>
      <c r="AA803" s="2">
        <v>2</v>
      </c>
      <c r="AB803" s="2">
        <v>0.193</v>
      </c>
      <c r="AC803" s="2">
        <v>22.119</v>
      </c>
      <c r="AD803" s="2">
        <v>2</v>
      </c>
      <c r="AE803" s="2">
        <v>0.36899999999999999</v>
      </c>
      <c r="AF803" s="2">
        <v>0</v>
      </c>
      <c r="AG803" s="2">
        <v>0</v>
      </c>
      <c r="AH803" s="2">
        <v>0</v>
      </c>
    </row>
    <row r="804" spans="1:34" x14ac:dyDescent="0.35">
      <c r="A804" s="2" t="s">
        <v>141</v>
      </c>
      <c r="B804" s="2">
        <v>71872</v>
      </c>
      <c r="C804" s="2">
        <v>3</v>
      </c>
      <c r="D804" s="2" t="s">
        <v>1515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28.478999999999999</v>
      </c>
      <c r="L804" s="2">
        <v>8</v>
      </c>
      <c r="M804" s="2">
        <v>0.47499999999999998</v>
      </c>
      <c r="N804" s="2">
        <v>9.9529999999999994</v>
      </c>
      <c r="O804" s="2">
        <v>8</v>
      </c>
      <c r="P804" s="2">
        <v>0.16600000000000001</v>
      </c>
      <c r="Q804" s="2">
        <v>8.0370000000000008</v>
      </c>
      <c r="R804" s="2">
        <v>8</v>
      </c>
      <c r="S804" s="2">
        <v>0.13400000000000001</v>
      </c>
      <c r="T804" s="2">
        <v>6.36</v>
      </c>
      <c r="U804" s="2">
        <v>1</v>
      </c>
      <c r="V804" s="2">
        <v>0.106</v>
      </c>
      <c r="W804" s="2">
        <v>0</v>
      </c>
      <c r="X804" s="2">
        <v>0</v>
      </c>
      <c r="Y804" s="2">
        <v>0</v>
      </c>
      <c r="Z804" s="2">
        <v>6.0789999999999997</v>
      </c>
      <c r="AA804" s="2">
        <v>1</v>
      </c>
      <c r="AB804" s="2">
        <v>0.10100000000000001</v>
      </c>
      <c r="AC804" s="2">
        <v>40.639000000000003</v>
      </c>
      <c r="AD804" s="2">
        <v>2</v>
      </c>
      <c r="AE804" s="2">
        <v>0.67700000000000005</v>
      </c>
      <c r="AF804" s="2">
        <v>0</v>
      </c>
      <c r="AG804" s="2">
        <v>0</v>
      </c>
      <c r="AH804" s="2">
        <v>0</v>
      </c>
    </row>
    <row r="805" spans="1:34" x14ac:dyDescent="0.35">
      <c r="A805" s="2" t="s">
        <v>141</v>
      </c>
      <c r="B805" s="2">
        <v>71872</v>
      </c>
      <c r="C805" s="2">
        <v>4</v>
      </c>
      <c r="D805" s="2" t="s">
        <v>1514</v>
      </c>
      <c r="E805" s="2">
        <v>0.72</v>
      </c>
      <c r="F805" s="2">
        <v>2</v>
      </c>
      <c r="G805" s="2">
        <v>1.2E-2</v>
      </c>
      <c r="H805" s="2">
        <v>0</v>
      </c>
      <c r="I805" s="2">
        <v>0</v>
      </c>
      <c r="J805" s="2">
        <v>0</v>
      </c>
      <c r="K805" s="2">
        <v>12.997999999999999</v>
      </c>
      <c r="L805" s="2">
        <v>6</v>
      </c>
      <c r="M805" s="2">
        <v>0.217</v>
      </c>
      <c r="N805" s="2">
        <v>13.831</v>
      </c>
      <c r="O805" s="2">
        <v>10</v>
      </c>
      <c r="P805" s="2">
        <v>0.23100000000000001</v>
      </c>
      <c r="Q805" s="2">
        <v>8.8369999999999997</v>
      </c>
      <c r="R805" s="2">
        <v>11</v>
      </c>
      <c r="S805" s="2">
        <v>0.14699999999999999</v>
      </c>
      <c r="T805" s="2">
        <v>13.52</v>
      </c>
      <c r="U805" s="2">
        <v>2</v>
      </c>
      <c r="V805" s="2">
        <v>0.22500000000000001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32.796999999999997</v>
      </c>
      <c r="AD805" s="2">
        <v>3</v>
      </c>
      <c r="AE805" s="2">
        <v>0.54700000000000004</v>
      </c>
      <c r="AF805" s="2">
        <v>0</v>
      </c>
      <c r="AG805" s="2">
        <v>0</v>
      </c>
      <c r="AH805" s="2">
        <v>0</v>
      </c>
    </row>
    <row r="806" spans="1:34" x14ac:dyDescent="0.35">
      <c r="A806" s="2" t="s">
        <v>141</v>
      </c>
      <c r="B806" s="2">
        <v>71872</v>
      </c>
      <c r="C806" s="2">
        <v>5</v>
      </c>
      <c r="D806" s="2" t="s">
        <v>1513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11.358000000000001</v>
      </c>
      <c r="L806" s="2">
        <v>6</v>
      </c>
      <c r="M806" s="2">
        <v>0.189</v>
      </c>
      <c r="N806" s="2">
        <v>8.673</v>
      </c>
      <c r="O806" s="2">
        <v>8</v>
      </c>
      <c r="P806" s="2">
        <v>0.14499999999999999</v>
      </c>
      <c r="Q806" s="2">
        <v>7.5540000000000003</v>
      </c>
      <c r="R806" s="2">
        <v>13</v>
      </c>
      <c r="S806" s="2">
        <v>0.126</v>
      </c>
      <c r="T806" s="2">
        <v>21.12</v>
      </c>
      <c r="U806" s="2">
        <v>2</v>
      </c>
      <c r="V806" s="2">
        <v>0.35199999999999998</v>
      </c>
      <c r="W806" s="2">
        <v>0</v>
      </c>
      <c r="X806" s="2">
        <v>0</v>
      </c>
      <c r="Y806" s="2">
        <v>0</v>
      </c>
      <c r="Z806" s="2">
        <v>15.679</v>
      </c>
      <c r="AA806" s="2">
        <v>2</v>
      </c>
      <c r="AB806" s="2">
        <v>0.26100000000000001</v>
      </c>
      <c r="AC806" s="2">
        <v>18.559000000000001</v>
      </c>
      <c r="AD806" s="2">
        <v>1</v>
      </c>
      <c r="AE806" s="2">
        <v>0.309</v>
      </c>
      <c r="AF806" s="2">
        <v>0</v>
      </c>
      <c r="AG806" s="2">
        <v>0</v>
      </c>
      <c r="AH806" s="2">
        <v>0</v>
      </c>
    </row>
    <row r="807" spans="1:34" x14ac:dyDescent="0.35">
      <c r="A807" s="2" t="s">
        <v>141</v>
      </c>
      <c r="B807" s="2">
        <v>71872</v>
      </c>
      <c r="C807" s="2">
        <v>6</v>
      </c>
      <c r="D807" s="2" t="s">
        <v>1512</v>
      </c>
      <c r="E807" s="2">
        <v>0.4</v>
      </c>
      <c r="F807" s="2">
        <v>1</v>
      </c>
      <c r="G807" s="2">
        <v>7.0000000000000001E-3</v>
      </c>
      <c r="H807" s="2">
        <v>0</v>
      </c>
      <c r="I807" s="2">
        <v>0</v>
      </c>
      <c r="J807" s="2">
        <v>0</v>
      </c>
      <c r="K807" s="2">
        <v>11.436999999999999</v>
      </c>
      <c r="L807" s="2">
        <v>6</v>
      </c>
      <c r="M807" s="2">
        <v>0.191</v>
      </c>
      <c r="N807" s="2">
        <v>6.9939999999999998</v>
      </c>
      <c r="O807" s="2">
        <v>6</v>
      </c>
      <c r="P807" s="2">
        <v>0.11700000000000001</v>
      </c>
      <c r="Q807" s="2">
        <v>4.7949999999999999</v>
      </c>
      <c r="R807" s="2">
        <v>8</v>
      </c>
      <c r="S807" s="2">
        <v>0.08</v>
      </c>
      <c r="T807" s="2">
        <v>31.477</v>
      </c>
      <c r="U807" s="2">
        <v>4</v>
      </c>
      <c r="V807" s="2">
        <v>0.52500000000000002</v>
      </c>
      <c r="W807" s="2">
        <v>0</v>
      </c>
      <c r="X807" s="2">
        <v>0</v>
      </c>
      <c r="Y807" s="2">
        <v>0</v>
      </c>
      <c r="Z807" s="2">
        <v>14.198</v>
      </c>
      <c r="AA807" s="2">
        <v>2</v>
      </c>
      <c r="AB807" s="2">
        <v>0.23699999999999999</v>
      </c>
      <c r="AC807" s="2">
        <v>35.24</v>
      </c>
      <c r="AD807" s="2">
        <v>1</v>
      </c>
      <c r="AE807" s="2">
        <v>0.58699999999999997</v>
      </c>
      <c r="AF807" s="2">
        <v>0</v>
      </c>
      <c r="AG807" s="2">
        <v>0</v>
      </c>
      <c r="AH807" s="2">
        <v>0</v>
      </c>
    </row>
    <row r="808" spans="1:34" x14ac:dyDescent="0.35">
      <c r="A808" s="2" t="s">
        <v>141</v>
      </c>
      <c r="B808" s="2">
        <v>71872</v>
      </c>
      <c r="C808" s="2">
        <v>7</v>
      </c>
      <c r="D808" s="2" t="s">
        <v>1511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13.837999999999999</v>
      </c>
      <c r="L808" s="2">
        <v>5</v>
      </c>
      <c r="M808" s="2">
        <v>0.23100000000000001</v>
      </c>
      <c r="N808" s="2">
        <v>7.9589999999999996</v>
      </c>
      <c r="O808" s="2">
        <v>7</v>
      </c>
      <c r="P808" s="2">
        <v>0.13300000000000001</v>
      </c>
      <c r="Q808" s="2">
        <v>3.3980000000000001</v>
      </c>
      <c r="R808" s="2">
        <v>8</v>
      </c>
      <c r="S808" s="2">
        <v>5.7000000000000002E-2</v>
      </c>
      <c r="T808" s="2">
        <v>19.635999999999999</v>
      </c>
      <c r="U808" s="2">
        <v>4</v>
      </c>
      <c r="V808" s="2">
        <v>0.32700000000000001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53.719000000000001</v>
      </c>
      <c r="AD808" s="2">
        <v>1</v>
      </c>
      <c r="AE808" s="2">
        <v>0.89500000000000002</v>
      </c>
      <c r="AF808" s="2">
        <v>0</v>
      </c>
      <c r="AG808" s="2">
        <v>0</v>
      </c>
      <c r="AH808" s="2">
        <v>0</v>
      </c>
    </row>
    <row r="809" spans="1:34" x14ac:dyDescent="0.35">
      <c r="A809" s="2" t="s">
        <v>141</v>
      </c>
      <c r="B809" s="2">
        <v>71872</v>
      </c>
      <c r="C809" s="2">
        <v>8</v>
      </c>
      <c r="D809" s="2" t="s">
        <v>1510</v>
      </c>
      <c r="E809" s="2">
        <v>48.76</v>
      </c>
      <c r="F809" s="2">
        <v>3</v>
      </c>
      <c r="G809" s="2">
        <v>0.81299999999999994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2.5590000000000002</v>
      </c>
      <c r="O809" s="2">
        <v>2</v>
      </c>
      <c r="P809" s="2">
        <v>4.2999999999999997E-2</v>
      </c>
      <c r="Q809" s="2">
        <v>2.3199999999999998</v>
      </c>
      <c r="R809" s="2">
        <v>4</v>
      </c>
      <c r="S809" s="2">
        <v>3.9E-2</v>
      </c>
      <c r="T809" s="2">
        <v>0</v>
      </c>
      <c r="U809" s="2">
        <v>0</v>
      </c>
      <c r="V809" s="2">
        <v>0</v>
      </c>
      <c r="W809" s="2">
        <v>5.36</v>
      </c>
      <c r="X809" s="2">
        <v>1</v>
      </c>
      <c r="Y809" s="2">
        <v>8.8999999999999996E-2</v>
      </c>
      <c r="Z809" s="2">
        <v>54.478999999999999</v>
      </c>
      <c r="AA809" s="2">
        <v>1</v>
      </c>
      <c r="AB809" s="2">
        <v>0.90800000000000003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</row>
    <row r="810" spans="1:34" x14ac:dyDescent="0.35">
      <c r="A810" s="2" t="s">
        <v>141</v>
      </c>
      <c r="B810" s="2">
        <v>71872</v>
      </c>
      <c r="C810" s="2">
        <v>9</v>
      </c>
      <c r="D810" s="2" t="s">
        <v>1509</v>
      </c>
      <c r="E810" s="2">
        <v>18</v>
      </c>
      <c r="F810" s="2">
        <v>2</v>
      </c>
      <c r="G810" s="2">
        <v>0.3</v>
      </c>
      <c r="H810" s="2">
        <v>2</v>
      </c>
      <c r="I810" s="2">
        <v>1</v>
      </c>
      <c r="J810" s="2">
        <v>3.3000000000000002E-2</v>
      </c>
      <c r="K810" s="2">
        <v>0</v>
      </c>
      <c r="L810" s="2">
        <v>0</v>
      </c>
      <c r="M810" s="2">
        <v>0</v>
      </c>
      <c r="N810" s="2">
        <v>16.959</v>
      </c>
      <c r="O810" s="2">
        <v>6</v>
      </c>
      <c r="P810" s="2">
        <v>0.28299999999999997</v>
      </c>
      <c r="Q810" s="2">
        <v>5.6390000000000002</v>
      </c>
      <c r="R810" s="2">
        <v>8</v>
      </c>
      <c r="S810" s="2">
        <v>9.4E-2</v>
      </c>
      <c r="T810" s="2">
        <v>0</v>
      </c>
      <c r="U810" s="2">
        <v>0</v>
      </c>
      <c r="V810" s="2">
        <v>0</v>
      </c>
      <c r="W810" s="2">
        <v>54.279000000000003</v>
      </c>
      <c r="X810" s="2">
        <v>1</v>
      </c>
      <c r="Y810" s="2">
        <v>0.90500000000000003</v>
      </c>
      <c r="Z810" s="2">
        <v>5.72</v>
      </c>
      <c r="AA810" s="2">
        <v>1</v>
      </c>
      <c r="AB810" s="2">
        <v>9.5000000000000001E-2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</row>
    <row r="811" spans="1:34" x14ac:dyDescent="0.35">
      <c r="A811" s="2" t="s">
        <v>141</v>
      </c>
      <c r="B811" s="2">
        <v>71872</v>
      </c>
      <c r="C811" s="2">
        <v>10</v>
      </c>
      <c r="D811" s="2" t="s">
        <v>1508</v>
      </c>
      <c r="E811" s="2">
        <v>17.04</v>
      </c>
      <c r="F811" s="2">
        <v>5</v>
      </c>
      <c r="G811" s="2">
        <v>0.28399999999999997</v>
      </c>
      <c r="H811" s="2">
        <v>0</v>
      </c>
      <c r="I811" s="2">
        <v>0</v>
      </c>
      <c r="J811" s="2">
        <v>0</v>
      </c>
      <c r="K811" s="2">
        <v>1.399</v>
      </c>
      <c r="L811" s="2">
        <v>1</v>
      </c>
      <c r="M811" s="2">
        <v>2.3E-2</v>
      </c>
      <c r="N811" s="2">
        <v>19.754999999999999</v>
      </c>
      <c r="O811" s="2">
        <v>8</v>
      </c>
      <c r="P811" s="2">
        <v>0.32900000000000001</v>
      </c>
      <c r="Q811" s="2">
        <v>8.4359999999999999</v>
      </c>
      <c r="R811" s="2">
        <v>11</v>
      </c>
      <c r="S811" s="2">
        <v>0.14099999999999999</v>
      </c>
      <c r="T811" s="2">
        <v>0.76</v>
      </c>
      <c r="U811" s="2">
        <v>1</v>
      </c>
      <c r="V811" s="2">
        <v>1.2999999999999999E-2</v>
      </c>
      <c r="W811" s="2">
        <v>0</v>
      </c>
      <c r="X811" s="2">
        <v>0</v>
      </c>
      <c r="Y811" s="2">
        <v>0</v>
      </c>
      <c r="Z811" s="2">
        <v>3.7989999999999999</v>
      </c>
      <c r="AA811" s="2">
        <v>1</v>
      </c>
      <c r="AB811" s="2">
        <v>6.3E-2</v>
      </c>
      <c r="AC811" s="2">
        <v>19.119</v>
      </c>
      <c r="AD811" s="2">
        <v>1</v>
      </c>
      <c r="AE811" s="2">
        <v>0.31900000000000001</v>
      </c>
      <c r="AF811" s="2">
        <v>0</v>
      </c>
      <c r="AG811" s="2">
        <v>0</v>
      </c>
      <c r="AH811" s="2">
        <v>0</v>
      </c>
    </row>
    <row r="812" spans="1:34" x14ac:dyDescent="0.35">
      <c r="A812" s="2" t="s">
        <v>141</v>
      </c>
      <c r="B812" s="2">
        <v>71872</v>
      </c>
      <c r="C812" s="2">
        <v>11</v>
      </c>
      <c r="D812" s="2" t="s">
        <v>1507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13.196999999999999</v>
      </c>
      <c r="L812" s="2">
        <v>6</v>
      </c>
      <c r="M812" s="2">
        <v>0.22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44.793999999999997</v>
      </c>
      <c r="U812" s="2">
        <v>7</v>
      </c>
      <c r="V812" s="2">
        <v>0.747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</row>
    <row r="813" spans="1:34" x14ac:dyDescent="0.35">
      <c r="A813" s="2" t="s">
        <v>141</v>
      </c>
      <c r="B813" s="2">
        <v>71872</v>
      </c>
      <c r="C813" s="2">
        <v>12</v>
      </c>
      <c r="D813" s="2" t="s">
        <v>1506</v>
      </c>
      <c r="E813" s="2">
        <v>0.32</v>
      </c>
      <c r="F813" s="2">
        <v>1</v>
      </c>
      <c r="G813" s="2">
        <v>5.0000000000000001E-3</v>
      </c>
      <c r="H813" s="2">
        <v>0</v>
      </c>
      <c r="I813" s="2">
        <v>0</v>
      </c>
      <c r="J813" s="2">
        <v>0</v>
      </c>
      <c r="K813" s="2">
        <v>16.513999999999999</v>
      </c>
      <c r="L813" s="2">
        <v>7</v>
      </c>
      <c r="M813" s="2">
        <v>0.27500000000000002</v>
      </c>
      <c r="N813" s="2">
        <v>4.1980000000000004</v>
      </c>
      <c r="O813" s="2">
        <v>3</v>
      </c>
      <c r="P813" s="2">
        <v>7.0000000000000007E-2</v>
      </c>
      <c r="Q813" s="2">
        <v>0</v>
      </c>
      <c r="R813" s="2">
        <v>0</v>
      </c>
      <c r="S813" s="2">
        <v>0</v>
      </c>
      <c r="T813" s="2">
        <v>35.354999999999997</v>
      </c>
      <c r="U813" s="2">
        <v>7</v>
      </c>
      <c r="V813" s="2">
        <v>0.58899999999999997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58.92</v>
      </c>
      <c r="AD813" s="2">
        <v>1</v>
      </c>
      <c r="AE813" s="2">
        <v>0.98199999999999998</v>
      </c>
      <c r="AF813" s="2">
        <v>0</v>
      </c>
      <c r="AG813" s="2">
        <v>0</v>
      </c>
      <c r="AH813" s="2">
        <v>0</v>
      </c>
    </row>
    <row r="814" spans="1:34" x14ac:dyDescent="0.35">
      <c r="A814" s="2" t="s">
        <v>141</v>
      </c>
      <c r="B814" s="2">
        <v>71872</v>
      </c>
      <c r="C814" s="2">
        <v>13</v>
      </c>
      <c r="D814" s="2" t="s">
        <v>1505</v>
      </c>
      <c r="E814" s="2">
        <v>0.48</v>
      </c>
      <c r="F814" s="2">
        <v>1</v>
      </c>
      <c r="G814" s="2">
        <v>8.0000000000000002E-3</v>
      </c>
      <c r="H814" s="2">
        <v>0</v>
      </c>
      <c r="I814" s="2">
        <v>0</v>
      </c>
      <c r="J814" s="2">
        <v>0</v>
      </c>
      <c r="K814" s="2">
        <v>10.077999999999999</v>
      </c>
      <c r="L814" s="2">
        <v>6</v>
      </c>
      <c r="M814" s="2">
        <v>0.16800000000000001</v>
      </c>
      <c r="N814" s="2">
        <v>15.273</v>
      </c>
      <c r="O814" s="2">
        <v>7</v>
      </c>
      <c r="P814" s="2">
        <v>0.255</v>
      </c>
      <c r="Q814" s="2">
        <v>6.4390000000000001</v>
      </c>
      <c r="R814" s="2">
        <v>7</v>
      </c>
      <c r="S814" s="2">
        <v>0.107</v>
      </c>
      <c r="T814" s="2">
        <v>18.997</v>
      </c>
      <c r="U814" s="2">
        <v>3</v>
      </c>
      <c r="V814" s="2">
        <v>0.317</v>
      </c>
      <c r="W814" s="2">
        <v>0</v>
      </c>
      <c r="X814" s="2">
        <v>0</v>
      </c>
      <c r="Y814" s="2">
        <v>0</v>
      </c>
      <c r="Z814" s="2">
        <v>34.32</v>
      </c>
      <c r="AA814" s="2">
        <v>1</v>
      </c>
      <c r="AB814" s="2">
        <v>0.57199999999999995</v>
      </c>
      <c r="AC814" s="2">
        <v>12.118</v>
      </c>
      <c r="AD814" s="2">
        <v>2</v>
      </c>
      <c r="AE814" s="2">
        <v>0.20200000000000001</v>
      </c>
      <c r="AF814" s="2">
        <v>0</v>
      </c>
      <c r="AG814" s="2">
        <v>0</v>
      </c>
      <c r="AH814" s="2">
        <v>0</v>
      </c>
    </row>
    <row r="815" spans="1:34" x14ac:dyDescent="0.35">
      <c r="A815" s="2" t="s">
        <v>141</v>
      </c>
      <c r="B815" s="2">
        <v>71872</v>
      </c>
      <c r="C815" s="2">
        <v>14</v>
      </c>
      <c r="D815" s="2" t="s">
        <v>1504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8.4350000000000005</v>
      </c>
      <c r="L815" s="2">
        <v>5</v>
      </c>
      <c r="M815" s="2">
        <v>0.14099999999999999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51.555999999999997</v>
      </c>
      <c r="U815" s="2">
        <v>5</v>
      </c>
      <c r="V815" s="2">
        <v>0.85899999999999999</v>
      </c>
      <c r="W815" s="2">
        <v>0</v>
      </c>
      <c r="X815" s="2">
        <v>0</v>
      </c>
      <c r="Y815" s="2">
        <v>0</v>
      </c>
      <c r="Z815" s="2">
        <v>60</v>
      </c>
      <c r="AA815" s="2">
        <v>1</v>
      </c>
      <c r="AB815" s="2">
        <v>1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</row>
    <row r="816" spans="1:34" x14ac:dyDescent="0.35">
      <c r="A816" s="2" t="s">
        <v>141</v>
      </c>
      <c r="B816" s="2">
        <v>71872</v>
      </c>
      <c r="C816" s="2">
        <v>15</v>
      </c>
      <c r="D816" s="2" t="s">
        <v>1503</v>
      </c>
      <c r="E816" s="2">
        <v>0.32</v>
      </c>
      <c r="F816" s="2">
        <v>1</v>
      </c>
      <c r="G816" s="2">
        <v>5.0000000000000001E-3</v>
      </c>
      <c r="H816" s="2">
        <v>0</v>
      </c>
      <c r="I816" s="2">
        <v>0</v>
      </c>
      <c r="J816" s="2">
        <v>0</v>
      </c>
      <c r="K816" s="2">
        <v>15.438000000000001</v>
      </c>
      <c r="L816" s="2">
        <v>4</v>
      </c>
      <c r="M816" s="2">
        <v>0.25700000000000001</v>
      </c>
      <c r="N816" s="2">
        <v>14.715999999999999</v>
      </c>
      <c r="O816" s="2">
        <v>6</v>
      </c>
      <c r="P816" s="2">
        <v>0.245</v>
      </c>
      <c r="Q816" s="2">
        <v>3.9180000000000001</v>
      </c>
      <c r="R816" s="2">
        <v>6</v>
      </c>
      <c r="S816" s="2">
        <v>6.5000000000000002E-2</v>
      </c>
      <c r="T816" s="2">
        <v>18.72</v>
      </c>
      <c r="U816" s="2">
        <v>3</v>
      </c>
      <c r="V816" s="2">
        <v>0.312</v>
      </c>
      <c r="W816" s="2">
        <v>9.1989999999999998</v>
      </c>
      <c r="X816" s="2">
        <v>1</v>
      </c>
      <c r="Y816" s="2">
        <v>0.153</v>
      </c>
      <c r="Z816" s="2">
        <v>8.0380000000000003</v>
      </c>
      <c r="AA816" s="2">
        <v>2</v>
      </c>
      <c r="AB816" s="2">
        <v>0.13400000000000001</v>
      </c>
      <c r="AC816" s="2">
        <v>12.999000000000001</v>
      </c>
      <c r="AD816" s="2">
        <v>1</v>
      </c>
      <c r="AE816" s="2">
        <v>0.217</v>
      </c>
      <c r="AF816" s="2">
        <v>0</v>
      </c>
      <c r="AG816" s="2">
        <v>0</v>
      </c>
      <c r="AH816" s="2">
        <v>0</v>
      </c>
    </row>
    <row r="817" spans="1:34" x14ac:dyDescent="0.35">
      <c r="A817" s="2" t="s">
        <v>141</v>
      </c>
      <c r="B817" s="2">
        <v>71872</v>
      </c>
      <c r="C817" s="2">
        <v>16</v>
      </c>
      <c r="D817" s="2" t="s">
        <v>1502</v>
      </c>
      <c r="E817" s="2">
        <v>1.7190000000000001</v>
      </c>
      <c r="F817" s="2">
        <v>1</v>
      </c>
      <c r="G817" s="2">
        <v>2.9000000000000001E-2</v>
      </c>
      <c r="H817" s="2">
        <v>0</v>
      </c>
      <c r="I817" s="2">
        <v>0</v>
      </c>
      <c r="J817" s="2">
        <v>0</v>
      </c>
      <c r="K817" s="2">
        <v>12.398999999999999</v>
      </c>
      <c r="L817" s="2">
        <v>5</v>
      </c>
      <c r="M817" s="2">
        <v>0.20699999999999999</v>
      </c>
      <c r="N817" s="2">
        <v>8.4339999999999993</v>
      </c>
      <c r="O817" s="2">
        <v>7</v>
      </c>
      <c r="P817" s="2">
        <v>0.14099999999999999</v>
      </c>
      <c r="Q817" s="2">
        <v>8.2769999999999992</v>
      </c>
      <c r="R817" s="2">
        <v>7</v>
      </c>
      <c r="S817" s="2">
        <v>0.13800000000000001</v>
      </c>
      <c r="T817" s="2">
        <v>19.36</v>
      </c>
      <c r="U817" s="2">
        <v>2</v>
      </c>
      <c r="V817" s="2">
        <v>0.32300000000000001</v>
      </c>
      <c r="W817" s="2">
        <v>0</v>
      </c>
      <c r="X817" s="2">
        <v>0</v>
      </c>
      <c r="Y817" s="2">
        <v>0</v>
      </c>
      <c r="Z817" s="2">
        <v>5.7190000000000003</v>
      </c>
      <c r="AA817" s="2">
        <v>1</v>
      </c>
      <c r="AB817" s="2">
        <v>9.5000000000000001E-2</v>
      </c>
      <c r="AC817" s="2">
        <v>21.919</v>
      </c>
      <c r="AD817" s="2">
        <v>2</v>
      </c>
      <c r="AE817" s="2">
        <v>0.36499999999999999</v>
      </c>
      <c r="AF817" s="2">
        <v>0</v>
      </c>
      <c r="AG817" s="2">
        <v>0</v>
      </c>
      <c r="AH817" s="2">
        <v>0</v>
      </c>
    </row>
    <row r="818" spans="1:34" x14ac:dyDescent="0.35">
      <c r="A818" s="2" t="s">
        <v>141</v>
      </c>
      <c r="B818" s="2">
        <v>71872</v>
      </c>
      <c r="C818" s="2">
        <v>17</v>
      </c>
      <c r="D818" s="2" t="s">
        <v>1501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20.074999999999999</v>
      </c>
      <c r="L818" s="2">
        <v>8</v>
      </c>
      <c r="M818" s="2">
        <v>0.33500000000000002</v>
      </c>
      <c r="N818" s="2">
        <v>8.516</v>
      </c>
      <c r="O818" s="2">
        <v>5</v>
      </c>
      <c r="P818" s="2">
        <v>0.14199999999999999</v>
      </c>
      <c r="Q818" s="2">
        <v>3.4780000000000002</v>
      </c>
      <c r="R818" s="2">
        <v>6</v>
      </c>
      <c r="S818" s="2">
        <v>5.8000000000000003E-2</v>
      </c>
      <c r="T818" s="2">
        <v>20.635000000000002</v>
      </c>
      <c r="U818" s="2">
        <v>6</v>
      </c>
      <c r="V818" s="2">
        <v>0.34399999999999997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48.677999999999997</v>
      </c>
      <c r="AD818" s="2">
        <v>2</v>
      </c>
      <c r="AE818" s="2">
        <v>0.81100000000000005</v>
      </c>
      <c r="AF818" s="2">
        <v>0</v>
      </c>
      <c r="AG818" s="2">
        <v>0</v>
      </c>
      <c r="AH818" s="2">
        <v>0</v>
      </c>
    </row>
    <row r="819" spans="1:34" x14ac:dyDescent="0.35">
      <c r="A819" s="2" t="s">
        <v>141</v>
      </c>
      <c r="B819" s="2">
        <v>71872</v>
      </c>
      <c r="C819" s="2">
        <v>18</v>
      </c>
      <c r="D819" s="2" t="s">
        <v>1500</v>
      </c>
      <c r="E819" s="2">
        <v>0.44</v>
      </c>
      <c r="F819" s="2">
        <v>1</v>
      </c>
      <c r="G819" s="2">
        <v>7.0000000000000001E-3</v>
      </c>
      <c r="H819" s="2">
        <v>0</v>
      </c>
      <c r="I819" s="2">
        <v>0</v>
      </c>
      <c r="J819" s="2">
        <v>0</v>
      </c>
      <c r="K819" s="2">
        <v>17.358000000000001</v>
      </c>
      <c r="L819" s="2">
        <v>7</v>
      </c>
      <c r="M819" s="2">
        <v>0.28899999999999998</v>
      </c>
      <c r="N819" s="2">
        <v>9.6769999999999996</v>
      </c>
      <c r="O819" s="2">
        <v>4</v>
      </c>
      <c r="P819" s="2">
        <v>0.161</v>
      </c>
      <c r="Q819" s="2">
        <v>4.9560000000000004</v>
      </c>
      <c r="R819" s="2">
        <v>7</v>
      </c>
      <c r="S819" s="2">
        <v>8.3000000000000004E-2</v>
      </c>
      <c r="T819" s="2">
        <v>16.920000000000002</v>
      </c>
      <c r="U819" s="2">
        <v>2</v>
      </c>
      <c r="V819" s="2">
        <v>0.28199999999999997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32.918999999999997</v>
      </c>
      <c r="AD819" s="2">
        <v>2</v>
      </c>
      <c r="AE819" s="2">
        <v>0.54900000000000004</v>
      </c>
      <c r="AF819" s="2">
        <v>0</v>
      </c>
      <c r="AG819" s="2">
        <v>0</v>
      </c>
      <c r="AH819" s="2">
        <v>0</v>
      </c>
    </row>
    <row r="820" spans="1:34" x14ac:dyDescent="0.35">
      <c r="A820" s="2" t="s">
        <v>141</v>
      </c>
      <c r="B820" s="2">
        <v>71872</v>
      </c>
      <c r="C820" s="2">
        <v>19</v>
      </c>
      <c r="D820" s="2" t="s">
        <v>1499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2.4380000000000002</v>
      </c>
      <c r="L820" s="2">
        <v>2</v>
      </c>
      <c r="M820" s="2">
        <v>4.1000000000000002E-2</v>
      </c>
      <c r="N820" s="2">
        <v>8.3580000000000005</v>
      </c>
      <c r="O820" s="2">
        <v>4</v>
      </c>
      <c r="P820" s="2">
        <v>0.13900000000000001</v>
      </c>
      <c r="Q820" s="2">
        <v>5.7590000000000003</v>
      </c>
      <c r="R820" s="2">
        <v>6</v>
      </c>
      <c r="S820" s="2">
        <v>9.6000000000000002E-2</v>
      </c>
      <c r="T820" s="2">
        <v>36.72</v>
      </c>
      <c r="U820" s="2">
        <v>1</v>
      </c>
      <c r="V820" s="2">
        <v>0.61199999999999999</v>
      </c>
      <c r="W820" s="2">
        <v>45.2</v>
      </c>
      <c r="X820" s="2">
        <v>1</v>
      </c>
      <c r="Y820" s="2">
        <v>0.753</v>
      </c>
      <c r="Z820" s="2">
        <v>1.879</v>
      </c>
      <c r="AA820" s="2">
        <v>1</v>
      </c>
      <c r="AB820" s="2">
        <v>3.1E-2</v>
      </c>
      <c r="AC820" s="2">
        <v>5.4390000000000001</v>
      </c>
      <c r="AD820" s="2">
        <v>1</v>
      </c>
      <c r="AE820" s="2">
        <v>9.0999999999999998E-2</v>
      </c>
      <c r="AF820" s="2">
        <v>0</v>
      </c>
      <c r="AG820" s="2">
        <v>0</v>
      </c>
      <c r="AH820" s="2">
        <v>0</v>
      </c>
    </row>
    <row r="821" spans="1:34" x14ac:dyDescent="0.35">
      <c r="A821" s="2" t="s">
        <v>141</v>
      </c>
      <c r="B821" s="2">
        <v>71872</v>
      </c>
      <c r="C821" s="2">
        <v>20</v>
      </c>
      <c r="D821" s="2" t="s">
        <v>1739</v>
      </c>
      <c r="E821" s="2">
        <v>1.32</v>
      </c>
      <c r="F821" s="2">
        <v>1</v>
      </c>
      <c r="G821" s="2">
        <v>2.1999999999999999E-2</v>
      </c>
      <c r="H821" s="2">
        <v>0</v>
      </c>
      <c r="I821" s="2">
        <v>0</v>
      </c>
      <c r="J821" s="2">
        <v>0</v>
      </c>
      <c r="K821" s="2">
        <v>2.839</v>
      </c>
      <c r="L821" s="2">
        <v>3</v>
      </c>
      <c r="M821" s="2">
        <v>4.7E-2</v>
      </c>
      <c r="N821" s="2">
        <v>8.3960000000000008</v>
      </c>
      <c r="O821" s="2">
        <v>8</v>
      </c>
      <c r="P821" s="2">
        <v>0.14000000000000001</v>
      </c>
      <c r="Q821" s="2">
        <v>7.319</v>
      </c>
      <c r="R821" s="2">
        <v>8</v>
      </c>
      <c r="S821" s="2">
        <v>0.122</v>
      </c>
      <c r="T821" s="2">
        <v>29.96</v>
      </c>
      <c r="U821" s="2">
        <v>2</v>
      </c>
      <c r="V821" s="2">
        <v>0.499</v>
      </c>
      <c r="W821" s="2">
        <v>28.638999999999999</v>
      </c>
      <c r="X821" s="2">
        <v>1</v>
      </c>
      <c r="Y821" s="2">
        <v>0.47699999999999998</v>
      </c>
      <c r="Z821" s="2">
        <v>1.159</v>
      </c>
      <c r="AA821" s="2">
        <v>1</v>
      </c>
      <c r="AB821" s="2">
        <v>1.9E-2</v>
      </c>
      <c r="AC821" s="2">
        <v>17.039000000000001</v>
      </c>
      <c r="AD821" s="2">
        <v>1</v>
      </c>
      <c r="AE821" s="2">
        <v>0.28399999999999997</v>
      </c>
      <c r="AF821" s="2">
        <v>0</v>
      </c>
      <c r="AG821" s="2">
        <v>0</v>
      </c>
      <c r="AH821" s="2">
        <v>0</v>
      </c>
    </row>
    <row r="822" spans="1:34" x14ac:dyDescent="0.35">
      <c r="A822" s="2" t="s">
        <v>142</v>
      </c>
      <c r="B822" s="2" t="s">
        <v>59</v>
      </c>
      <c r="C822" s="2">
        <v>1</v>
      </c>
      <c r="D822" s="2" t="s">
        <v>1738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60</v>
      </c>
      <c r="R822" s="2">
        <v>1</v>
      </c>
      <c r="S822" s="2">
        <v>1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 t="s">
        <v>93</v>
      </c>
      <c r="AD822" s="2">
        <v>0</v>
      </c>
      <c r="AE822" s="2" t="s">
        <v>93</v>
      </c>
      <c r="AF822" s="2">
        <v>0</v>
      </c>
      <c r="AG822" s="2">
        <v>0</v>
      </c>
      <c r="AH822" s="2">
        <v>0</v>
      </c>
    </row>
    <row r="823" spans="1:34" x14ac:dyDescent="0.35">
      <c r="A823" s="2" t="s">
        <v>142</v>
      </c>
      <c r="B823" s="2" t="s">
        <v>59</v>
      </c>
      <c r="C823" s="2">
        <v>2</v>
      </c>
      <c r="D823" s="2" t="s">
        <v>1737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3.36</v>
      </c>
      <c r="O823" s="2">
        <v>2</v>
      </c>
      <c r="P823" s="2">
        <v>5.6000000000000001E-2</v>
      </c>
      <c r="Q823" s="2">
        <v>60</v>
      </c>
      <c r="R823" s="2">
        <v>1</v>
      </c>
      <c r="S823" s="2">
        <v>1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 t="s">
        <v>93</v>
      </c>
      <c r="AD823" s="2">
        <v>0</v>
      </c>
      <c r="AE823" s="2" t="s">
        <v>93</v>
      </c>
      <c r="AF823" s="2">
        <v>0</v>
      </c>
      <c r="AG823" s="2">
        <v>0</v>
      </c>
      <c r="AH823" s="2">
        <v>0</v>
      </c>
    </row>
    <row r="824" spans="1:34" x14ac:dyDescent="0.35">
      <c r="A824" s="2" t="s">
        <v>142</v>
      </c>
      <c r="B824" s="2" t="s">
        <v>59</v>
      </c>
      <c r="C824" s="2">
        <v>3</v>
      </c>
      <c r="D824" s="2" t="s">
        <v>1736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60</v>
      </c>
      <c r="R824" s="2">
        <v>1</v>
      </c>
      <c r="S824" s="2">
        <v>1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 t="s">
        <v>93</v>
      </c>
      <c r="AD824" s="2">
        <v>0</v>
      </c>
      <c r="AE824" s="2" t="s">
        <v>93</v>
      </c>
      <c r="AF824" s="2">
        <v>0</v>
      </c>
      <c r="AG824" s="2">
        <v>0</v>
      </c>
      <c r="AH824" s="2">
        <v>0</v>
      </c>
    </row>
    <row r="825" spans="1:34" x14ac:dyDescent="0.35">
      <c r="A825" s="2" t="s">
        <v>142</v>
      </c>
      <c r="B825" s="2" t="s">
        <v>59</v>
      </c>
      <c r="C825" s="2">
        <v>4</v>
      </c>
      <c r="D825" s="2" t="s">
        <v>1735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60</v>
      </c>
      <c r="R825" s="2">
        <v>1</v>
      </c>
      <c r="S825" s="2">
        <v>1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 t="s">
        <v>93</v>
      </c>
      <c r="AD825" s="2">
        <v>0</v>
      </c>
      <c r="AE825" s="2" t="s">
        <v>93</v>
      </c>
      <c r="AF825" s="2">
        <v>0</v>
      </c>
      <c r="AG825" s="2">
        <v>0</v>
      </c>
      <c r="AH825" s="2">
        <v>0</v>
      </c>
    </row>
    <row r="826" spans="1:34" x14ac:dyDescent="0.35">
      <c r="A826" s="2" t="s">
        <v>142</v>
      </c>
      <c r="B826" s="2" t="s">
        <v>59</v>
      </c>
      <c r="C826" s="2">
        <v>5</v>
      </c>
      <c r="D826" s="2" t="s">
        <v>1734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60</v>
      </c>
      <c r="R826" s="2">
        <v>1</v>
      </c>
      <c r="S826" s="2">
        <v>1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 t="s">
        <v>93</v>
      </c>
      <c r="AD826" s="2">
        <v>0</v>
      </c>
      <c r="AE826" s="2" t="s">
        <v>93</v>
      </c>
      <c r="AF826" s="2">
        <v>0</v>
      </c>
      <c r="AG826" s="2">
        <v>0</v>
      </c>
      <c r="AH826" s="2">
        <v>0</v>
      </c>
    </row>
    <row r="827" spans="1:34" x14ac:dyDescent="0.35">
      <c r="A827" s="2" t="s">
        <v>142</v>
      </c>
      <c r="B827" s="2" t="s">
        <v>59</v>
      </c>
      <c r="C827" s="2">
        <v>6</v>
      </c>
      <c r="D827" s="2" t="s">
        <v>1733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60</v>
      </c>
      <c r="R827" s="2">
        <v>1</v>
      </c>
      <c r="S827" s="2">
        <v>1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 t="s">
        <v>93</v>
      </c>
      <c r="AD827" s="2">
        <v>0</v>
      </c>
      <c r="AE827" s="2" t="s">
        <v>93</v>
      </c>
      <c r="AF827" s="2">
        <v>0</v>
      </c>
      <c r="AG827" s="2">
        <v>0</v>
      </c>
      <c r="AH827" s="2">
        <v>0</v>
      </c>
    </row>
    <row r="828" spans="1:34" x14ac:dyDescent="0.35">
      <c r="A828" s="2" t="s">
        <v>142</v>
      </c>
      <c r="B828" s="2" t="s">
        <v>59</v>
      </c>
      <c r="C828" s="2">
        <v>7</v>
      </c>
      <c r="D828" s="2" t="s">
        <v>1732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60</v>
      </c>
      <c r="R828" s="2">
        <v>1</v>
      </c>
      <c r="S828" s="2">
        <v>1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 t="s">
        <v>93</v>
      </c>
      <c r="AD828" s="2">
        <v>0</v>
      </c>
      <c r="AE828" s="2" t="s">
        <v>93</v>
      </c>
      <c r="AF828" s="2">
        <v>0</v>
      </c>
      <c r="AG828" s="2">
        <v>0</v>
      </c>
      <c r="AH828" s="2">
        <v>0</v>
      </c>
    </row>
    <row r="829" spans="1:34" x14ac:dyDescent="0.35">
      <c r="A829" s="2" t="s">
        <v>142</v>
      </c>
      <c r="B829" s="2" t="s">
        <v>59</v>
      </c>
      <c r="C829" s="2">
        <v>8</v>
      </c>
      <c r="D829" s="2" t="s">
        <v>1731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60</v>
      </c>
      <c r="R829" s="2">
        <v>1</v>
      </c>
      <c r="S829" s="2">
        <v>1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 t="s">
        <v>93</v>
      </c>
      <c r="AD829" s="2">
        <v>0</v>
      </c>
      <c r="AE829" s="2" t="s">
        <v>93</v>
      </c>
      <c r="AF829" s="2">
        <v>0</v>
      </c>
      <c r="AG829" s="2">
        <v>0</v>
      </c>
      <c r="AH829" s="2">
        <v>0</v>
      </c>
    </row>
    <row r="830" spans="1:34" x14ac:dyDescent="0.35">
      <c r="A830" s="2" t="s">
        <v>142</v>
      </c>
      <c r="B830" s="2" t="s">
        <v>59</v>
      </c>
      <c r="C830" s="2">
        <v>9</v>
      </c>
      <c r="D830" s="2" t="s">
        <v>1730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60</v>
      </c>
      <c r="R830" s="2">
        <v>1</v>
      </c>
      <c r="S830" s="2">
        <v>1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 t="s">
        <v>93</v>
      </c>
      <c r="AD830" s="2">
        <v>0</v>
      </c>
      <c r="AE830" s="2" t="s">
        <v>93</v>
      </c>
      <c r="AF830" s="2">
        <v>0</v>
      </c>
      <c r="AG830" s="2">
        <v>0</v>
      </c>
      <c r="AH830" s="2">
        <v>0</v>
      </c>
    </row>
    <row r="831" spans="1:34" x14ac:dyDescent="0.35">
      <c r="A831" s="2" t="s">
        <v>142</v>
      </c>
      <c r="B831" s="2" t="s">
        <v>59</v>
      </c>
      <c r="C831" s="2">
        <v>10</v>
      </c>
      <c r="D831" s="2" t="s">
        <v>1729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60</v>
      </c>
      <c r="R831" s="2">
        <v>1</v>
      </c>
      <c r="S831" s="2">
        <v>1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 t="s">
        <v>93</v>
      </c>
      <c r="AD831" s="2">
        <v>0</v>
      </c>
      <c r="AE831" s="2" t="s">
        <v>93</v>
      </c>
      <c r="AF831" s="2">
        <v>0</v>
      </c>
      <c r="AG831" s="2">
        <v>0</v>
      </c>
      <c r="AH831" s="2">
        <v>0</v>
      </c>
    </row>
    <row r="832" spans="1:34" x14ac:dyDescent="0.35">
      <c r="A832" s="2" t="s">
        <v>142</v>
      </c>
      <c r="B832" s="2" t="s">
        <v>59</v>
      </c>
      <c r="C832" s="2">
        <v>11</v>
      </c>
      <c r="D832" s="2" t="s">
        <v>1728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60</v>
      </c>
      <c r="R832" s="2">
        <v>1</v>
      </c>
      <c r="S832" s="2">
        <v>1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 t="s">
        <v>93</v>
      </c>
      <c r="AD832" s="2">
        <v>0</v>
      </c>
      <c r="AE832" s="2" t="s">
        <v>93</v>
      </c>
      <c r="AF832" s="2">
        <v>0</v>
      </c>
      <c r="AG832" s="2">
        <v>0</v>
      </c>
      <c r="AH832" s="2">
        <v>0</v>
      </c>
    </row>
    <row r="833" spans="1:34" x14ac:dyDescent="0.35">
      <c r="A833" s="2" t="s">
        <v>142</v>
      </c>
      <c r="B833" s="2" t="s">
        <v>59</v>
      </c>
      <c r="C833" s="2">
        <v>12</v>
      </c>
      <c r="D833" s="2" t="s">
        <v>1727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60</v>
      </c>
      <c r="R833" s="2">
        <v>1</v>
      </c>
      <c r="S833" s="2">
        <v>1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 t="s">
        <v>93</v>
      </c>
      <c r="AD833" s="2">
        <v>0</v>
      </c>
      <c r="AE833" s="2" t="s">
        <v>93</v>
      </c>
      <c r="AF833" s="2">
        <v>0</v>
      </c>
      <c r="AG833" s="2">
        <v>0</v>
      </c>
      <c r="AH833" s="2">
        <v>0</v>
      </c>
    </row>
    <row r="834" spans="1:34" x14ac:dyDescent="0.35">
      <c r="A834" s="2" t="s">
        <v>142</v>
      </c>
      <c r="B834" s="2" t="s">
        <v>59</v>
      </c>
      <c r="C834" s="2">
        <v>13</v>
      </c>
      <c r="D834" s="2" t="s">
        <v>1726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0.72</v>
      </c>
      <c r="O834" s="2">
        <v>1</v>
      </c>
      <c r="P834" s="2">
        <v>1.2E-2</v>
      </c>
      <c r="Q834" s="2">
        <v>60</v>
      </c>
      <c r="R834" s="2">
        <v>1</v>
      </c>
      <c r="S834" s="2">
        <v>1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 t="s">
        <v>93</v>
      </c>
      <c r="AD834" s="2">
        <v>0</v>
      </c>
      <c r="AE834" s="2" t="s">
        <v>93</v>
      </c>
      <c r="AF834" s="2">
        <v>0</v>
      </c>
      <c r="AG834" s="2">
        <v>0</v>
      </c>
      <c r="AH834" s="2">
        <v>0</v>
      </c>
    </row>
    <row r="835" spans="1:34" x14ac:dyDescent="0.35">
      <c r="A835" s="2" t="s">
        <v>142</v>
      </c>
      <c r="B835" s="2" t="s">
        <v>59</v>
      </c>
      <c r="C835" s="2">
        <v>14</v>
      </c>
      <c r="D835" s="2" t="s">
        <v>1725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60</v>
      </c>
      <c r="R835" s="2">
        <v>1</v>
      </c>
      <c r="S835" s="2">
        <v>1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 t="s">
        <v>93</v>
      </c>
      <c r="AD835" s="2">
        <v>0</v>
      </c>
      <c r="AE835" s="2" t="s">
        <v>93</v>
      </c>
      <c r="AF835" s="2">
        <v>0</v>
      </c>
      <c r="AG835" s="2">
        <v>0</v>
      </c>
      <c r="AH835" s="2">
        <v>0</v>
      </c>
    </row>
    <row r="836" spans="1:34" x14ac:dyDescent="0.35">
      <c r="A836" s="2" t="s">
        <v>142</v>
      </c>
      <c r="B836" s="2" t="s">
        <v>59</v>
      </c>
      <c r="C836" s="2">
        <v>15</v>
      </c>
      <c r="D836" s="2" t="s">
        <v>1724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1.28</v>
      </c>
      <c r="O836" s="2">
        <v>1</v>
      </c>
      <c r="P836" s="2">
        <v>2.1000000000000001E-2</v>
      </c>
      <c r="Q836" s="2">
        <v>60</v>
      </c>
      <c r="R836" s="2">
        <v>1</v>
      </c>
      <c r="S836" s="2">
        <v>1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 t="s">
        <v>93</v>
      </c>
      <c r="AD836" s="2">
        <v>0</v>
      </c>
      <c r="AE836" s="2" t="s">
        <v>93</v>
      </c>
      <c r="AF836" s="2">
        <v>0</v>
      </c>
      <c r="AG836" s="2">
        <v>0</v>
      </c>
      <c r="AH836" s="2">
        <v>0</v>
      </c>
    </row>
    <row r="837" spans="1:34" x14ac:dyDescent="0.35">
      <c r="A837" s="2" t="s">
        <v>142</v>
      </c>
      <c r="B837" s="2" t="s">
        <v>59</v>
      </c>
      <c r="C837" s="2">
        <v>16</v>
      </c>
      <c r="D837" s="2" t="s">
        <v>1723</v>
      </c>
      <c r="E837" s="2">
        <v>42</v>
      </c>
      <c r="F837" s="2">
        <v>2</v>
      </c>
      <c r="G837" s="2">
        <v>0.7</v>
      </c>
      <c r="H837" s="2">
        <v>1.04</v>
      </c>
      <c r="I837" s="2">
        <v>1</v>
      </c>
      <c r="J837" s="2">
        <v>1.7000000000000001E-2</v>
      </c>
      <c r="K837" s="2">
        <v>0</v>
      </c>
      <c r="L837" s="2">
        <v>0</v>
      </c>
      <c r="M837" s="2">
        <v>0</v>
      </c>
      <c r="N837" s="2">
        <v>0.72</v>
      </c>
      <c r="O837" s="2">
        <v>1</v>
      </c>
      <c r="P837" s="2">
        <v>1.2E-2</v>
      </c>
      <c r="Q837" s="2">
        <v>60</v>
      </c>
      <c r="R837" s="2">
        <v>1</v>
      </c>
      <c r="S837" s="2">
        <v>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 t="s">
        <v>93</v>
      </c>
      <c r="AD837" s="2">
        <v>0</v>
      </c>
      <c r="AE837" s="2" t="s">
        <v>93</v>
      </c>
      <c r="AF837" s="2">
        <v>0</v>
      </c>
      <c r="AG837" s="2">
        <v>0</v>
      </c>
      <c r="AH837" s="2">
        <v>0</v>
      </c>
    </row>
    <row r="838" spans="1:34" x14ac:dyDescent="0.35">
      <c r="A838" s="2" t="s">
        <v>142</v>
      </c>
      <c r="B838" s="2" t="s">
        <v>59</v>
      </c>
      <c r="C838" s="2">
        <v>17</v>
      </c>
      <c r="D838" s="2" t="s">
        <v>1722</v>
      </c>
      <c r="E838" s="2">
        <v>0</v>
      </c>
      <c r="F838" s="2">
        <v>0</v>
      </c>
      <c r="G838" s="2">
        <v>0</v>
      </c>
      <c r="H838" s="2">
        <v>33.200000000000003</v>
      </c>
      <c r="I838" s="2">
        <v>1</v>
      </c>
      <c r="J838" s="2">
        <v>0.55300000000000005</v>
      </c>
      <c r="K838" s="2">
        <v>12.72</v>
      </c>
      <c r="L838" s="2">
        <v>2</v>
      </c>
      <c r="M838" s="2">
        <v>0.21199999999999999</v>
      </c>
      <c r="N838" s="2">
        <v>0.44</v>
      </c>
      <c r="O838" s="2">
        <v>1</v>
      </c>
      <c r="P838" s="2">
        <v>7.0000000000000001E-3</v>
      </c>
      <c r="Q838" s="2">
        <v>60</v>
      </c>
      <c r="R838" s="2">
        <v>1</v>
      </c>
      <c r="S838" s="2">
        <v>1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 t="s">
        <v>93</v>
      </c>
      <c r="AD838" s="2">
        <v>0</v>
      </c>
      <c r="AE838" s="2" t="s">
        <v>93</v>
      </c>
      <c r="AF838" s="2">
        <v>0</v>
      </c>
      <c r="AG838" s="2">
        <v>0</v>
      </c>
      <c r="AH838" s="2">
        <v>0</v>
      </c>
    </row>
    <row r="839" spans="1:34" x14ac:dyDescent="0.35">
      <c r="A839" s="2" t="s">
        <v>142</v>
      </c>
      <c r="B839" s="2" t="s">
        <v>59</v>
      </c>
      <c r="C839" s="2">
        <v>18</v>
      </c>
      <c r="D839" s="2" t="s">
        <v>1721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56.28</v>
      </c>
      <c r="L839" s="2">
        <v>1</v>
      </c>
      <c r="M839" s="2">
        <v>0.93799999999999994</v>
      </c>
      <c r="N839" s="2">
        <v>1.64</v>
      </c>
      <c r="O839" s="2">
        <v>1</v>
      </c>
      <c r="P839" s="2">
        <v>2.7E-2</v>
      </c>
      <c r="Q839" s="2">
        <v>60</v>
      </c>
      <c r="R839" s="2">
        <v>1</v>
      </c>
      <c r="S839" s="2">
        <v>1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 t="s">
        <v>93</v>
      </c>
      <c r="AD839" s="2">
        <v>0</v>
      </c>
      <c r="AE839" s="2" t="s">
        <v>93</v>
      </c>
      <c r="AF839" s="2">
        <v>0</v>
      </c>
      <c r="AG839" s="2">
        <v>0</v>
      </c>
      <c r="AH839" s="2">
        <v>0</v>
      </c>
    </row>
    <row r="840" spans="1:34" x14ac:dyDescent="0.35">
      <c r="A840" s="2" t="s">
        <v>142</v>
      </c>
      <c r="B840" s="2" t="s">
        <v>59</v>
      </c>
      <c r="C840" s="2">
        <v>19</v>
      </c>
      <c r="D840" s="2" t="s">
        <v>1720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5.08</v>
      </c>
      <c r="L840" s="2">
        <v>1</v>
      </c>
      <c r="M840" s="2">
        <v>8.5000000000000006E-2</v>
      </c>
      <c r="N840" s="2">
        <v>0</v>
      </c>
      <c r="O840" s="2">
        <v>0</v>
      </c>
      <c r="P840" s="2">
        <v>0</v>
      </c>
      <c r="Q840" s="2">
        <v>60</v>
      </c>
      <c r="R840" s="2">
        <v>1</v>
      </c>
      <c r="S840" s="2">
        <v>1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 t="s">
        <v>93</v>
      </c>
      <c r="AD840" s="2">
        <v>0</v>
      </c>
      <c r="AE840" s="2" t="s">
        <v>93</v>
      </c>
      <c r="AF840" s="2">
        <v>0</v>
      </c>
      <c r="AG840" s="2">
        <v>0</v>
      </c>
      <c r="AH840" s="2">
        <v>0</v>
      </c>
    </row>
    <row r="841" spans="1:34" x14ac:dyDescent="0.35">
      <c r="A841" s="2" t="s">
        <v>142</v>
      </c>
      <c r="B841" s="2" t="s">
        <v>59</v>
      </c>
      <c r="C841" s="2">
        <v>20</v>
      </c>
      <c r="D841" s="2" t="s">
        <v>1719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60</v>
      </c>
      <c r="R841" s="2">
        <v>1</v>
      </c>
      <c r="S841" s="2">
        <v>1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 t="s">
        <v>93</v>
      </c>
      <c r="AD841" s="2">
        <v>0</v>
      </c>
      <c r="AE841" s="2" t="s">
        <v>93</v>
      </c>
      <c r="AF841" s="2">
        <v>0</v>
      </c>
      <c r="AG841" s="2">
        <v>0</v>
      </c>
      <c r="AH841" s="2">
        <v>0</v>
      </c>
    </row>
    <row r="842" spans="1:34" x14ac:dyDescent="0.35">
      <c r="A842" s="2" t="s">
        <v>143</v>
      </c>
      <c r="B842" s="2">
        <v>53515</v>
      </c>
      <c r="C842" s="2">
        <v>1</v>
      </c>
      <c r="D842" s="2" t="s">
        <v>1718</v>
      </c>
      <c r="E842" s="2">
        <v>0.52</v>
      </c>
      <c r="F842" s="2">
        <v>1</v>
      </c>
      <c r="G842" s="2">
        <v>8.9999999999999993E-3</v>
      </c>
      <c r="H842" s="2">
        <v>14.56</v>
      </c>
      <c r="I842" s="2">
        <v>8</v>
      </c>
      <c r="J842" s="2">
        <v>0.24299999999999999</v>
      </c>
      <c r="K842" s="2">
        <v>5.8360000000000003</v>
      </c>
      <c r="L842" s="2">
        <v>9</v>
      </c>
      <c r="M842" s="2">
        <v>9.7000000000000003E-2</v>
      </c>
      <c r="N842" s="2">
        <v>13.396000000000001</v>
      </c>
      <c r="O842" s="2">
        <v>19</v>
      </c>
      <c r="P842" s="2">
        <v>0.223</v>
      </c>
      <c r="Q842" s="2">
        <v>0</v>
      </c>
      <c r="R842" s="2">
        <v>0</v>
      </c>
      <c r="S842" s="2">
        <v>0</v>
      </c>
      <c r="T842" s="2">
        <v>28.597999999999999</v>
      </c>
      <c r="U842" s="2">
        <v>2</v>
      </c>
      <c r="V842" s="2">
        <v>0.47699999999999998</v>
      </c>
      <c r="W842" s="2">
        <v>9.6769999999999996</v>
      </c>
      <c r="X842" s="2">
        <v>3</v>
      </c>
      <c r="Y842" s="2">
        <v>0.161</v>
      </c>
      <c r="Z842" s="2">
        <v>4.8380000000000001</v>
      </c>
      <c r="AA842" s="2">
        <v>3</v>
      </c>
      <c r="AB842" s="2">
        <v>8.1000000000000003E-2</v>
      </c>
      <c r="AC842" s="2" t="s">
        <v>93</v>
      </c>
      <c r="AD842" s="2">
        <v>0</v>
      </c>
      <c r="AE842" s="2" t="s">
        <v>93</v>
      </c>
      <c r="AF842" s="2">
        <v>0</v>
      </c>
      <c r="AG842" s="2">
        <v>0</v>
      </c>
      <c r="AH842" s="2">
        <v>0</v>
      </c>
    </row>
    <row r="843" spans="1:34" x14ac:dyDescent="0.35">
      <c r="A843" s="2" t="s">
        <v>143</v>
      </c>
      <c r="B843" s="2">
        <v>53515</v>
      </c>
      <c r="C843" s="2">
        <v>2</v>
      </c>
      <c r="D843" s="2" t="s">
        <v>1717</v>
      </c>
      <c r="E843" s="2">
        <v>0</v>
      </c>
      <c r="F843" s="2">
        <v>0</v>
      </c>
      <c r="G843" s="2">
        <v>0</v>
      </c>
      <c r="H843" s="2">
        <v>20.798999999999999</v>
      </c>
      <c r="I843" s="2">
        <v>6</v>
      </c>
      <c r="J843" s="2">
        <v>0.34699999999999998</v>
      </c>
      <c r="K843" s="2">
        <v>14.073</v>
      </c>
      <c r="L843" s="2">
        <v>13</v>
      </c>
      <c r="M843" s="2">
        <v>0.23499999999999999</v>
      </c>
      <c r="N843" s="2">
        <v>9.36</v>
      </c>
      <c r="O843" s="2">
        <v>18</v>
      </c>
      <c r="P843" s="2">
        <v>0.156</v>
      </c>
      <c r="Q843" s="2">
        <v>1.32</v>
      </c>
      <c r="R843" s="2">
        <v>1</v>
      </c>
      <c r="S843" s="2">
        <v>2.1999999999999999E-2</v>
      </c>
      <c r="T843" s="2">
        <v>5.2789999999999999</v>
      </c>
      <c r="U843" s="2">
        <v>1</v>
      </c>
      <c r="V843" s="2">
        <v>8.7999999999999995E-2</v>
      </c>
      <c r="W843" s="2">
        <v>13.477</v>
      </c>
      <c r="X843" s="2">
        <v>3</v>
      </c>
      <c r="Y843" s="2">
        <v>0.22500000000000001</v>
      </c>
      <c r="Z843" s="2">
        <v>9.1959999999999997</v>
      </c>
      <c r="AA843" s="2">
        <v>4</v>
      </c>
      <c r="AB843" s="2">
        <v>0.153</v>
      </c>
      <c r="AC843" s="2" t="s">
        <v>93</v>
      </c>
      <c r="AD843" s="2">
        <v>0</v>
      </c>
      <c r="AE843" s="2" t="s">
        <v>93</v>
      </c>
      <c r="AF843" s="2">
        <v>0</v>
      </c>
      <c r="AG843" s="2">
        <v>0</v>
      </c>
      <c r="AH843" s="2">
        <v>0</v>
      </c>
    </row>
    <row r="844" spans="1:34" x14ac:dyDescent="0.35">
      <c r="A844" s="2" t="s">
        <v>143</v>
      </c>
      <c r="B844" s="2">
        <v>53515</v>
      </c>
      <c r="C844" s="2">
        <v>3</v>
      </c>
      <c r="D844" s="2" t="s">
        <v>1716</v>
      </c>
      <c r="E844" s="2">
        <v>0.52</v>
      </c>
      <c r="F844" s="2">
        <v>1</v>
      </c>
      <c r="G844" s="2">
        <v>8.9999999999999993E-3</v>
      </c>
      <c r="H844" s="2">
        <v>30.117999999999999</v>
      </c>
      <c r="I844" s="2">
        <v>8</v>
      </c>
      <c r="J844" s="2">
        <v>0.502</v>
      </c>
      <c r="K844" s="2">
        <v>9.875</v>
      </c>
      <c r="L844" s="2">
        <v>11</v>
      </c>
      <c r="M844" s="2">
        <v>0.16500000000000001</v>
      </c>
      <c r="N844" s="2">
        <v>5.3179999999999996</v>
      </c>
      <c r="O844" s="2">
        <v>13</v>
      </c>
      <c r="P844" s="2">
        <v>8.8999999999999996E-2</v>
      </c>
      <c r="Q844" s="2">
        <v>3.0390000000000001</v>
      </c>
      <c r="R844" s="2">
        <v>2</v>
      </c>
      <c r="S844" s="2">
        <v>5.0999999999999997E-2</v>
      </c>
      <c r="T844" s="2">
        <v>24.399000000000001</v>
      </c>
      <c r="U844" s="2">
        <v>1</v>
      </c>
      <c r="V844" s="2">
        <v>0.40699999999999997</v>
      </c>
      <c r="W844" s="2">
        <v>15.238</v>
      </c>
      <c r="X844" s="2">
        <v>2</v>
      </c>
      <c r="Y844" s="2">
        <v>0.254</v>
      </c>
      <c r="Z844" s="2">
        <v>7.9180000000000001</v>
      </c>
      <c r="AA844" s="2">
        <v>2</v>
      </c>
      <c r="AB844" s="2">
        <v>0.13200000000000001</v>
      </c>
      <c r="AC844" s="2" t="s">
        <v>93</v>
      </c>
      <c r="AD844" s="2">
        <v>0</v>
      </c>
      <c r="AE844" s="2" t="s">
        <v>93</v>
      </c>
      <c r="AF844" s="2">
        <v>0</v>
      </c>
      <c r="AG844" s="2">
        <v>0</v>
      </c>
      <c r="AH844" s="2">
        <v>0</v>
      </c>
    </row>
    <row r="845" spans="1:34" x14ac:dyDescent="0.35">
      <c r="A845" s="2" t="s">
        <v>143</v>
      </c>
      <c r="B845" s="2">
        <v>53515</v>
      </c>
      <c r="C845" s="2">
        <v>4</v>
      </c>
      <c r="D845" s="2" t="s">
        <v>1715</v>
      </c>
      <c r="E845" s="2">
        <v>0.52</v>
      </c>
      <c r="F845" s="2">
        <v>2</v>
      </c>
      <c r="G845" s="2">
        <v>8.9999999999999993E-3</v>
      </c>
      <c r="H845" s="2">
        <v>42.158999999999999</v>
      </c>
      <c r="I845" s="2">
        <v>7</v>
      </c>
      <c r="J845" s="2">
        <v>0.70299999999999996</v>
      </c>
      <c r="K845" s="2">
        <v>2.8759999999999999</v>
      </c>
      <c r="L845" s="2">
        <v>4</v>
      </c>
      <c r="M845" s="2">
        <v>4.8000000000000001E-2</v>
      </c>
      <c r="N845" s="2">
        <v>5.0359999999999996</v>
      </c>
      <c r="O845" s="2">
        <v>10</v>
      </c>
      <c r="P845" s="2">
        <v>8.4000000000000005E-2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4.4390000000000001</v>
      </c>
      <c r="AA845" s="2">
        <v>2</v>
      </c>
      <c r="AB845" s="2">
        <v>7.3999999999999996E-2</v>
      </c>
      <c r="AC845" s="2" t="s">
        <v>93</v>
      </c>
      <c r="AD845" s="2">
        <v>0</v>
      </c>
      <c r="AE845" s="2" t="s">
        <v>93</v>
      </c>
      <c r="AF845" s="2">
        <v>0</v>
      </c>
      <c r="AG845" s="2">
        <v>0</v>
      </c>
      <c r="AH845" s="2">
        <v>0</v>
      </c>
    </row>
    <row r="846" spans="1:34" x14ac:dyDescent="0.35">
      <c r="A846" s="2" t="s">
        <v>143</v>
      </c>
      <c r="B846" s="2">
        <v>53515</v>
      </c>
      <c r="C846" s="2">
        <v>5</v>
      </c>
      <c r="D846" s="2" t="s">
        <v>1714</v>
      </c>
      <c r="E846" s="2">
        <v>0.52</v>
      </c>
      <c r="F846" s="2">
        <v>2</v>
      </c>
      <c r="G846" s="2">
        <v>8.9999999999999993E-3</v>
      </c>
      <c r="H846" s="2">
        <v>22.036999999999999</v>
      </c>
      <c r="I846" s="2">
        <v>7</v>
      </c>
      <c r="J846" s="2">
        <v>0.36699999999999999</v>
      </c>
      <c r="K846" s="2">
        <v>9.9960000000000004</v>
      </c>
      <c r="L846" s="2">
        <v>8</v>
      </c>
      <c r="M846" s="2">
        <v>0.16700000000000001</v>
      </c>
      <c r="N846" s="2">
        <v>2.0390000000000001</v>
      </c>
      <c r="O846" s="2">
        <v>4</v>
      </c>
      <c r="P846" s="2">
        <v>3.4000000000000002E-2</v>
      </c>
      <c r="Q846" s="2">
        <v>16.079000000000001</v>
      </c>
      <c r="R846" s="2">
        <v>3</v>
      </c>
      <c r="S846" s="2">
        <v>0.26800000000000002</v>
      </c>
      <c r="T846" s="2">
        <v>44.478999999999999</v>
      </c>
      <c r="U846" s="2">
        <v>1</v>
      </c>
      <c r="V846" s="2">
        <v>0.74099999999999999</v>
      </c>
      <c r="W846" s="2">
        <v>9.7579999999999991</v>
      </c>
      <c r="X846" s="2">
        <v>2</v>
      </c>
      <c r="Y846" s="2">
        <v>0.16300000000000001</v>
      </c>
      <c r="Z846" s="2">
        <v>5.7590000000000003</v>
      </c>
      <c r="AA846" s="2">
        <v>2</v>
      </c>
      <c r="AB846" s="2">
        <v>9.6000000000000002E-2</v>
      </c>
      <c r="AC846" s="2" t="s">
        <v>93</v>
      </c>
      <c r="AD846" s="2">
        <v>0</v>
      </c>
      <c r="AE846" s="2" t="s">
        <v>93</v>
      </c>
      <c r="AF846" s="2">
        <v>0</v>
      </c>
      <c r="AG846" s="2">
        <v>0</v>
      </c>
      <c r="AH846" s="2">
        <v>0</v>
      </c>
    </row>
    <row r="847" spans="1:34" x14ac:dyDescent="0.35">
      <c r="A847" s="2" t="s">
        <v>143</v>
      </c>
      <c r="B847" s="2">
        <v>53515</v>
      </c>
      <c r="C847" s="2">
        <v>6</v>
      </c>
      <c r="D847" s="2" t="s">
        <v>1713</v>
      </c>
      <c r="E847" s="2">
        <v>0.68</v>
      </c>
      <c r="F847" s="2">
        <v>3</v>
      </c>
      <c r="G847" s="2">
        <v>1.0999999999999999E-2</v>
      </c>
      <c r="H847" s="2">
        <v>41.518999999999998</v>
      </c>
      <c r="I847" s="2">
        <v>6</v>
      </c>
      <c r="J847" s="2">
        <v>0.69199999999999995</v>
      </c>
      <c r="K847" s="2">
        <v>5.2750000000000004</v>
      </c>
      <c r="L847" s="2">
        <v>6</v>
      </c>
      <c r="M847" s="2">
        <v>8.7999999999999995E-2</v>
      </c>
      <c r="N847" s="2">
        <v>3.9980000000000002</v>
      </c>
      <c r="O847" s="2">
        <v>8</v>
      </c>
      <c r="P847" s="2">
        <v>6.7000000000000004E-2</v>
      </c>
      <c r="Q847" s="2">
        <v>2.6789999999999998</v>
      </c>
      <c r="R847" s="2">
        <v>1</v>
      </c>
      <c r="S847" s="2">
        <v>4.4999999999999998E-2</v>
      </c>
      <c r="T847" s="2">
        <v>31.44</v>
      </c>
      <c r="U847" s="2">
        <v>1</v>
      </c>
      <c r="V847" s="2">
        <v>0.52400000000000002</v>
      </c>
      <c r="W847" s="2">
        <v>1.639</v>
      </c>
      <c r="X847" s="2">
        <v>1</v>
      </c>
      <c r="Y847" s="2">
        <v>2.7E-2</v>
      </c>
      <c r="Z847" s="2">
        <v>5.0380000000000003</v>
      </c>
      <c r="AA847" s="2">
        <v>2</v>
      </c>
      <c r="AB847" s="2">
        <v>8.4000000000000005E-2</v>
      </c>
      <c r="AC847" s="2" t="s">
        <v>93</v>
      </c>
      <c r="AD847" s="2">
        <v>0</v>
      </c>
      <c r="AE847" s="2" t="s">
        <v>93</v>
      </c>
      <c r="AF847" s="2">
        <v>0</v>
      </c>
      <c r="AG847" s="2">
        <v>0</v>
      </c>
      <c r="AH847" s="2">
        <v>0</v>
      </c>
    </row>
    <row r="848" spans="1:34" x14ac:dyDescent="0.35">
      <c r="A848" s="2" t="s">
        <v>143</v>
      </c>
      <c r="B848" s="2">
        <v>53515</v>
      </c>
      <c r="C848" s="2">
        <v>7</v>
      </c>
      <c r="D848" s="2" t="s">
        <v>1712</v>
      </c>
      <c r="E848" s="2">
        <v>0.2</v>
      </c>
      <c r="F848" s="2">
        <v>1</v>
      </c>
      <c r="G848" s="2">
        <v>3.0000000000000001E-3</v>
      </c>
      <c r="H848" s="2">
        <v>22.795000000000002</v>
      </c>
      <c r="I848" s="2">
        <v>12</v>
      </c>
      <c r="J848" s="2">
        <v>0.38</v>
      </c>
      <c r="K848" s="2">
        <v>10.154</v>
      </c>
      <c r="L848" s="2">
        <v>10</v>
      </c>
      <c r="M848" s="2">
        <v>0.16900000000000001</v>
      </c>
      <c r="N848" s="2">
        <v>4.3959999999999999</v>
      </c>
      <c r="O848" s="2">
        <v>10</v>
      </c>
      <c r="P848" s="2">
        <v>7.2999999999999995E-2</v>
      </c>
      <c r="Q848" s="2">
        <v>11.477</v>
      </c>
      <c r="R848" s="2">
        <v>4</v>
      </c>
      <c r="S848" s="2">
        <v>0.191</v>
      </c>
      <c r="T848" s="2">
        <v>30.718</v>
      </c>
      <c r="U848" s="2">
        <v>2</v>
      </c>
      <c r="V848" s="2">
        <v>0.51200000000000001</v>
      </c>
      <c r="W848" s="2">
        <v>12.558</v>
      </c>
      <c r="X848" s="2">
        <v>2</v>
      </c>
      <c r="Y848" s="2">
        <v>0.20899999999999999</v>
      </c>
      <c r="Z848" s="2">
        <v>5.399</v>
      </c>
      <c r="AA848" s="2">
        <v>1</v>
      </c>
      <c r="AB848" s="2">
        <v>0.09</v>
      </c>
      <c r="AC848" s="2" t="s">
        <v>93</v>
      </c>
      <c r="AD848" s="2">
        <v>0</v>
      </c>
      <c r="AE848" s="2" t="s">
        <v>93</v>
      </c>
      <c r="AF848" s="2">
        <v>0</v>
      </c>
      <c r="AG848" s="2">
        <v>0</v>
      </c>
      <c r="AH848" s="2">
        <v>0</v>
      </c>
    </row>
    <row r="849" spans="1:34" x14ac:dyDescent="0.35">
      <c r="A849" s="2" t="s">
        <v>143</v>
      </c>
      <c r="B849" s="2">
        <v>53515</v>
      </c>
      <c r="C849" s="2">
        <v>8</v>
      </c>
      <c r="D849" s="2" t="s">
        <v>1711</v>
      </c>
      <c r="E849" s="2">
        <v>0.36</v>
      </c>
      <c r="F849" s="2">
        <v>1</v>
      </c>
      <c r="G849" s="2">
        <v>6.0000000000000001E-3</v>
      </c>
      <c r="H849" s="2">
        <v>14.358000000000001</v>
      </c>
      <c r="I849" s="2">
        <v>6</v>
      </c>
      <c r="J849" s="2">
        <v>0.23899999999999999</v>
      </c>
      <c r="K849" s="2">
        <v>11.314</v>
      </c>
      <c r="L849" s="2">
        <v>7</v>
      </c>
      <c r="M849" s="2">
        <v>0.189</v>
      </c>
      <c r="N849" s="2">
        <v>5.9569999999999999</v>
      </c>
      <c r="O849" s="2">
        <v>9</v>
      </c>
      <c r="P849" s="2">
        <v>9.9000000000000005E-2</v>
      </c>
      <c r="Q849" s="2">
        <v>16.398</v>
      </c>
      <c r="R849" s="2">
        <v>2</v>
      </c>
      <c r="S849" s="2">
        <v>0.27300000000000002</v>
      </c>
      <c r="T849" s="2">
        <v>31.919</v>
      </c>
      <c r="U849" s="2">
        <v>1</v>
      </c>
      <c r="V849" s="2">
        <v>0.53200000000000003</v>
      </c>
      <c r="W849" s="2">
        <v>4.718</v>
      </c>
      <c r="X849" s="2">
        <v>2</v>
      </c>
      <c r="Y849" s="2">
        <v>7.9000000000000001E-2</v>
      </c>
      <c r="Z849" s="2">
        <v>11.478</v>
      </c>
      <c r="AA849" s="2">
        <v>2</v>
      </c>
      <c r="AB849" s="2">
        <v>0.191</v>
      </c>
      <c r="AC849" s="2" t="s">
        <v>93</v>
      </c>
      <c r="AD849" s="2">
        <v>0</v>
      </c>
      <c r="AE849" s="2" t="s">
        <v>93</v>
      </c>
      <c r="AF849" s="2">
        <v>0</v>
      </c>
      <c r="AG849" s="2">
        <v>0</v>
      </c>
      <c r="AH849" s="2">
        <v>0</v>
      </c>
    </row>
    <row r="850" spans="1:34" x14ac:dyDescent="0.35">
      <c r="A850" s="2" t="s">
        <v>143</v>
      </c>
      <c r="B850" s="2">
        <v>53515</v>
      </c>
      <c r="C850" s="2">
        <v>9</v>
      </c>
      <c r="D850" s="2" t="s">
        <v>1710</v>
      </c>
      <c r="E850" s="2">
        <v>0</v>
      </c>
      <c r="F850" s="2">
        <v>0</v>
      </c>
      <c r="G850" s="2">
        <v>0</v>
      </c>
      <c r="H850" s="2">
        <v>27.32</v>
      </c>
      <c r="I850" s="2">
        <v>5</v>
      </c>
      <c r="J850" s="2">
        <v>0.45500000000000002</v>
      </c>
      <c r="K850" s="2">
        <v>6.516</v>
      </c>
      <c r="L850" s="2">
        <v>6</v>
      </c>
      <c r="M850" s="2">
        <v>0.109</v>
      </c>
      <c r="N850" s="2">
        <v>4.4790000000000001</v>
      </c>
      <c r="O850" s="2">
        <v>9</v>
      </c>
      <c r="P850" s="2">
        <v>7.4999999999999997E-2</v>
      </c>
      <c r="Q850" s="2">
        <v>0</v>
      </c>
      <c r="R850" s="2">
        <v>0</v>
      </c>
      <c r="S850" s="2">
        <v>0</v>
      </c>
      <c r="T850" s="2">
        <v>38.04</v>
      </c>
      <c r="U850" s="2">
        <v>1</v>
      </c>
      <c r="V850" s="2">
        <v>0.63400000000000001</v>
      </c>
      <c r="W850" s="2">
        <v>2.1989999999999998</v>
      </c>
      <c r="X850" s="2">
        <v>1</v>
      </c>
      <c r="Y850" s="2">
        <v>3.6999999999999998E-2</v>
      </c>
      <c r="Z850" s="2">
        <v>9.5190000000000001</v>
      </c>
      <c r="AA850" s="2">
        <v>1</v>
      </c>
      <c r="AB850" s="2">
        <v>0.159</v>
      </c>
      <c r="AC850" s="2" t="s">
        <v>93</v>
      </c>
      <c r="AD850" s="2">
        <v>0</v>
      </c>
      <c r="AE850" s="2" t="s">
        <v>93</v>
      </c>
      <c r="AF850" s="2">
        <v>0</v>
      </c>
      <c r="AG850" s="2">
        <v>0</v>
      </c>
      <c r="AH850" s="2">
        <v>0</v>
      </c>
    </row>
    <row r="851" spans="1:34" x14ac:dyDescent="0.35">
      <c r="A851" s="2" t="s">
        <v>143</v>
      </c>
      <c r="B851" s="2">
        <v>53515</v>
      </c>
      <c r="C851" s="2">
        <v>10</v>
      </c>
      <c r="D851" s="2" t="s">
        <v>1709</v>
      </c>
      <c r="E851" s="2">
        <v>5.6</v>
      </c>
      <c r="F851" s="2">
        <v>6</v>
      </c>
      <c r="G851" s="2">
        <v>9.2999999999999999E-2</v>
      </c>
      <c r="H851" s="2">
        <v>8.4789999999999992</v>
      </c>
      <c r="I851" s="2">
        <v>2</v>
      </c>
      <c r="J851" s="2">
        <v>0.14099999999999999</v>
      </c>
      <c r="K851" s="2">
        <v>9.8780000000000001</v>
      </c>
      <c r="L851" s="2">
        <v>7</v>
      </c>
      <c r="M851" s="2">
        <v>0.16500000000000001</v>
      </c>
      <c r="N851" s="2">
        <v>5.76</v>
      </c>
      <c r="O851" s="2">
        <v>11</v>
      </c>
      <c r="P851" s="2">
        <v>9.6000000000000002E-2</v>
      </c>
      <c r="Q851" s="2">
        <v>4.7190000000000003</v>
      </c>
      <c r="R851" s="2">
        <v>1</v>
      </c>
      <c r="S851" s="2">
        <v>7.9000000000000001E-2</v>
      </c>
      <c r="T851" s="2">
        <v>6.758</v>
      </c>
      <c r="U851" s="2">
        <v>2</v>
      </c>
      <c r="V851" s="2">
        <v>0.113</v>
      </c>
      <c r="W851" s="2">
        <v>34.597999999999999</v>
      </c>
      <c r="X851" s="2">
        <v>2</v>
      </c>
      <c r="Y851" s="2">
        <v>0.57699999999999996</v>
      </c>
      <c r="Z851" s="2">
        <v>18.64</v>
      </c>
      <c r="AA851" s="2">
        <v>1</v>
      </c>
      <c r="AB851" s="2">
        <v>0.311</v>
      </c>
      <c r="AC851" s="2" t="s">
        <v>93</v>
      </c>
      <c r="AD851" s="2">
        <v>0</v>
      </c>
      <c r="AE851" s="2" t="s">
        <v>93</v>
      </c>
      <c r="AF851" s="2">
        <v>0</v>
      </c>
      <c r="AG851" s="2">
        <v>0</v>
      </c>
      <c r="AH851" s="2">
        <v>0</v>
      </c>
    </row>
    <row r="852" spans="1:34" x14ac:dyDescent="0.35">
      <c r="A852" s="2" t="s">
        <v>143</v>
      </c>
      <c r="B852" s="2">
        <v>53515</v>
      </c>
      <c r="C852" s="2">
        <v>11</v>
      </c>
      <c r="D852" s="2" t="s">
        <v>1708</v>
      </c>
      <c r="E852" s="2">
        <v>0.64</v>
      </c>
      <c r="F852" s="2">
        <v>2</v>
      </c>
      <c r="G852" s="2">
        <v>1.0999999999999999E-2</v>
      </c>
      <c r="H852" s="2">
        <v>0</v>
      </c>
      <c r="I852" s="2">
        <v>0</v>
      </c>
      <c r="J852" s="2">
        <v>0</v>
      </c>
      <c r="K852" s="2">
        <v>7.88</v>
      </c>
      <c r="L852" s="2">
        <v>2</v>
      </c>
      <c r="M852" s="2">
        <v>0.13100000000000001</v>
      </c>
      <c r="N852" s="2">
        <v>1.8</v>
      </c>
      <c r="O852" s="2">
        <v>3</v>
      </c>
      <c r="P852" s="2">
        <v>0.03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55.08</v>
      </c>
      <c r="X852" s="2">
        <v>1</v>
      </c>
      <c r="Y852" s="2">
        <v>0.91800000000000004</v>
      </c>
      <c r="Z852" s="2">
        <v>4.9189999999999996</v>
      </c>
      <c r="AA852" s="2">
        <v>1</v>
      </c>
      <c r="AB852" s="2">
        <v>8.2000000000000003E-2</v>
      </c>
      <c r="AC852" s="2" t="s">
        <v>93</v>
      </c>
      <c r="AD852" s="2">
        <v>0</v>
      </c>
      <c r="AE852" s="2" t="s">
        <v>93</v>
      </c>
      <c r="AF852" s="2">
        <v>0</v>
      </c>
      <c r="AG852" s="2">
        <v>0</v>
      </c>
      <c r="AH852" s="2">
        <v>0</v>
      </c>
    </row>
    <row r="853" spans="1:34" x14ac:dyDescent="0.35">
      <c r="A853" s="2" t="s">
        <v>143</v>
      </c>
      <c r="B853" s="2">
        <v>53515</v>
      </c>
      <c r="C853" s="2">
        <v>12</v>
      </c>
      <c r="D853" s="2" t="s">
        <v>1707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60</v>
      </c>
      <c r="X853" s="2">
        <v>1</v>
      </c>
      <c r="Y853" s="2">
        <v>1</v>
      </c>
      <c r="Z853" s="2">
        <v>0</v>
      </c>
      <c r="AA853" s="2">
        <v>0</v>
      </c>
      <c r="AB853" s="2">
        <v>0</v>
      </c>
      <c r="AC853" s="2" t="s">
        <v>93</v>
      </c>
      <c r="AD853" s="2">
        <v>0</v>
      </c>
      <c r="AE853" s="2" t="s">
        <v>93</v>
      </c>
      <c r="AF853" s="2">
        <v>0</v>
      </c>
      <c r="AG853" s="2">
        <v>0</v>
      </c>
      <c r="AH853" s="2">
        <v>0</v>
      </c>
    </row>
    <row r="854" spans="1:34" x14ac:dyDescent="0.35">
      <c r="A854" s="2" t="s">
        <v>143</v>
      </c>
      <c r="B854" s="2">
        <v>53515</v>
      </c>
      <c r="C854" s="2">
        <v>13</v>
      </c>
      <c r="D854" s="2" t="s">
        <v>1706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3.48</v>
      </c>
      <c r="O854" s="2">
        <v>2</v>
      </c>
      <c r="P854" s="2">
        <v>5.8000000000000003E-2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60</v>
      </c>
      <c r="X854" s="2">
        <v>1</v>
      </c>
      <c r="Y854" s="2">
        <v>1</v>
      </c>
      <c r="Z854" s="2">
        <v>0</v>
      </c>
      <c r="AA854" s="2">
        <v>0</v>
      </c>
      <c r="AB854" s="2">
        <v>0</v>
      </c>
      <c r="AC854" s="2" t="s">
        <v>93</v>
      </c>
      <c r="AD854" s="2">
        <v>0</v>
      </c>
      <c r="AE854" s="2" t="s">
        <v>93</v>
      </c>
      <c r="AF854" s="2">
        <v>0</v>
      </c>
      <c r="AG854" s="2">
        <v>0</v>
      </c>
      <c r="AH854" s="2">
        <v>0</v>
      </c>
    </row>
    <row r="855" spans="1:34" x14ac:dyDescent="0.35">
      <c r="A855" s="2" t="s">
        <v>143</v>
      </c>
      <c r="B855" s="2">
        <v>53515</v>
      </c>
      <c r="C855" s="2">
        <v>14</v>
      </c>
      <c r="D855" s="2" t="s">
        <v>1705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60</v>
      </c>
      <c r="X855" s="2">
        <v>1</v>
      </c>
      <c r="Y855" s="2">
        <v>1</v>
      </c>
      <c r="Z855" s="2">
        <v>0</v>
      </c>
      <c r="AA855" s="2">
        <v>0</v>
      </c>
      <c r="AB855" s="2">
        <v>0</v>
      </c>
      <c r="AC855" s="2" t="s">
        <v>93</v>
      </c>
      <c r="AD855" s="2">
        <v>0</v>
      </c>
      <c r="AE855" s="2" t="s">
        <v>93</v>
      </c>
      <c r="AF855" s="2">
        <v>0</v>
      </c>
      <c r="AG855" s="2">
        <v>0</v>
      </c>
      <c r="AH855" s="2">
        <v>0</v>
      </c>
    </row>
    <row r="856" spans="1:34" x14ac:dyDescent="0.35">
      <c r="A856" s="2" t="s">
        <v>143</v>
      </c>
      <c r="B856" s="2">
        <v>53515</v>
      </c>
      <c r="C856" s="2">
        <v>15</v>
      </c>
      <c r="D856" s="2" t="s">
        <v>1704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60</v>
      </c>
      <c r="X856" s="2">
        <v>1</v>
      </c>
      <c r="Y856" s="2">
        <v>1</v>
      </c>
      <c r="Z856" s="2">
        <v>0</v>
      </c>
      <c r="AA856" s="2">
        <v>0</v>
      </c>
      <c r="AB856" s="2">
        <v>0</v>
      </c>
      <c r="AC856" s="2" t="s">
        <v>93</v>
      </c>
      <c r="AD856" s="2">
        <v>0</v>
      </c>
      <c r="AE856" s="2" t="s">
        <v>93</v>
      </c>
      <c r="AF856" s="2">
        <v>0</v>
      </c>
      <c r="AG856" s="2">
        <v>0</v>
      </c>
      <c r="AH856" s="2">
        <v>0</v>
      </c>
    </row>
    <row r="857" spans="1:34" x14ac:dyDescent="0.35">
      <c r="A857" s="2" t="s">
        <v>143</v>
      </c>
      <c r="B857" s="2">
        <v>53515</v>
      </c>
      <c r="C857" s="2">
        <v>16</v>
      </c>
      <c r="D857" s="2" t="s">
        <v>1703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60</v>
      </c>
      <c r="X857" s="2">
        <v>1</v>
      </c>
      <c r="Y857" s="2">
        <v>1</v>
      </c>
      <c r="Z857" s="2">
        <v>0</v>
      </c>
      <c r="AA857" s="2">
        <v>0</v>
      </c>
      <c r="AB857" s="2">
        <v>0</v>
      </c>
      <c r="AC857" s="2" t="s">
        <v>93</v>
      </c>
      <c r="AD857" s="2">
        <v>0</v>
      </c>
      <c r="AE857" s="2" t="s">
        <v>93</v>
      </c>
      <c r="AF857" s="2">
        <v>0</v>
      </c>
      <c r="AG857" s="2">
        <v>0</v>
      </c>
      <c r="AH857" s="2">
        <v>0</v>
      </c>
    </row>
    <row r="858" spans="1:34" x14ac:dyDescent="0.35">
      <c r="A858" s="2" t="s">
        <v>143</v>
      </c>
      <c r="B858" s="2">
        <v>53515</v>
      </c>
      <c r="C858" s="2">
        <v>17</v>
      </c>
      <c r="D858" s="2" t="s">
        <v>1702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60</v>
      </c>
      <c r="X858" s="2">
        <v>1</v>
      </c>
      <c r="Y858" s="2">
        <v>1</v>
      </c>
      <c r="Z858" s="2">
        <v>0</v>
      </c>
      <c r="AA858" s="2">
        <v>0</v>
      </c>
      <c r="AB858" s="2">
        <v>0</v>
      </c>
      <c r="AC858" s="2" t="s">
        <v>93</v>
      </c>
      <c r="AD858" s="2">
        <v>0</v>
      </c>
      <c r="AE858" s="2" t="s">
        <v>93</v>
      </c>
      <c r="AF858" s="2">
        <v>0</v>
      </c>
      <c r="AG858" s="2">
        <v>0</v>
      </c>
      <c r="AH858" s="2">
        <v>0</v>
      </c>
    </row>
    <row r="859" spans="1:34" x14ac:dyDescent="0.35">
      <c r="A859" s="2" t="s">
        <v>143</v>
      </c>
      <c r="B859" s="2">
        <v>53515</v>
      </c>
      <c r="C859" s="2">
        <v>18</v>
      </c>
      <c r="D859" s="2" t="s">
        <v>1701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60</v>
      </c>
      <c r="X859" s="2">
        <v>1</v>
      </c>
      <c r="Y859" s="2">
        <v>1</v>
      </c>
      <c r="Z859" s="2">
        <v>0</v>
      </c>
      <c r="AA859" s="2">
        <v>0</v>
      </c>
      <c r="AB859" s="2">
        <v>0</v>
      </c>
      <c r="AC859" s="2" t="s">
        <v>93</v>
      </c>
      <c r="AD859" s="2">
        <v>0</v>
      </c>
      <c r="AE859" s="2" t="s">
        <v>93</v>
      </c>
      <c r="AF859" s="2">
        <v>0</v>
      </c>
      <c r="AG859" s="2">
        <v>0</v>
      </c>
      <c r="AH859" s="2">
        <v>0</v>
      </c>
    </row>
    <row r="860" spans="1:34" x14ac:dyDescent="0.35">
      <c r="A860" s="2" t="s">
        <v>143</v>
      </c>
      <c r="B860" s="2">
        <v>53515</v>
      </c>
      <c r="C860" s="2">
        <v>19</v>
      </c>
      <c r="D860" s="2" t="s">
        <v>1700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60</v>
      </c>
      <c r="X860" s="2">
        <v>1</v>
      </c>
      <c r="Y860" s="2">
        <v>1</v>
      </c>
      <c r="Z860" s="2">
        <v>0</v>
      </c>
      <c r="AA860" s="2">
        <v>0</v>
      </c>
      <c r="AB860" s="2">
        <v>0</v>
      </c>
      <c r="AC860" s="2" t="s">
        <v>93</v>
      </c>
      <c r="AD860" s="2">
        <v>0</v>
      </c>
      <c r="AE860" s="2" t="s">
        <v>93</v>
      </c>
      <c r="AF860" s="2">
        <v>0</v>
      </c>
      <c r="AG860" s="2">
        <v>0</v>
      </c>
      <c r="AH860" s="2">
        <v>0</v>
      </c>
    </row>
    <row r="861" spans="1:34" x14ac:dyDescent="0.35">
      <c r="A861" s="2" t="s">
        <v>143</v>
      </c>
      <c r="B861" s="2">
        <v>53515</v>
      </c>
      <c r="C861" s="2">
        <v>20</v>
      </c>
      <c r="D861" s="2" t="s">
        <v>1699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60</v>
      </c>
      <c r="X861" s="2">
        <v>1</v>
      </c>
      <c r="Y861" s="2">
        <v>1</v>
      </c>
      <c r="Z861" s="2">
        <v>0</v>
      </c>
      <c r="AA861" s="2">
        <v>0</v>
      </c>
      <c r="AB861" s="2">
        <v>0</v>
      </c>
      <c r="AC861" s="2" t="s">
        <v>93</v>
      </c>
      <c r="AD861" s="2">
        <v>0</v>
      </c>
      <c r="AE861" s="2" t="s">
        <v>93</v>
      </c>
      <c r="AF861" s="2">
        <v>0</v>
      </c>
      <c r="AG861" s="2">
        <v>0</v>
      </c>
      <c r="AH861" s="2">
        <v>0</v>
      </c>
    </row>
    <row r="862" spans="1:34" x14ac:dyDescent="0.35">
      <c r="A862" s="2" t="s">
        <v>144</v>
      </c>
      <c r="B862" s="15">
        <v>524000</v>
      </c>
      <c r="C862" s="2">
        <v>1</v>
      </c>
      <c r="D862" s="2" t="s">
        <v>1698</v>
      </c>
      <c r="E862" s="2">
        <v>0.24</v>
      </c>
      <c r="F862" s="2">
        <v>2</v>
      </c>
      <c r="G862" s="2">
        <v>4.0000000000000001E-3</v>
      </c>
      <c r="H862" s="2">
        <v>0</v>
      </c>
      <c r="I862" s="2">
        <v>0</v>
      </c>
      <c r="J862" s="2">
        <v>0</v>
      </c>
      <c r="K862" s="2">
        <v>3.84</v>
      </c>
      <c r="L862" s="2">
        <v>2</v>
      </c>
      <c r="M862" s="2">
        <v>6.4000000000000001E-2</v>
      </c>
      <c r="N862" s="2">
        <v>10.359</v>
      </c>
      <c r="O862" s="2">
        <v>3</v>
      </c>
      <c r="P862" s="2">
        <v>0.17299999999999999</v>
      </c>
      <c r="Q862" s="2">
        <v>9.2390000000000008</v>
      </c>
      <c r="R862" s="2">
        <v>12</v>
      </c>
      <c r="S862" s="2">
        <v>0.154</v>
      </c>
      <c r="T862" s="2">
        <v>0</v>
      </c>
      <c r="U862" s="2">
        <v>0</v>
      </c>
      <c r="V862" s="2">
        <v>0</v>
      </c>
      <c r="W862" s="2">
        <v>35.319000000000003</v>
      </c>
      <c r="X862" s="2">
        <v>2</v>
      </c>
      <c r="Y862" s="2">
        <v>0.58899999999999997</v>
      </c>
      <c r="Z862" s="2">
        <v>4.3179999999999996</v>
      </c>
      <c r="AA862" s="2">
        <v>2</v>
      </c>
      <c r="AB862" s="2">
        <v>7.1999999999999995E-2</v>
      </c>
      <c r="AC862" s="2">
        <v>14.839</v>
      </c>
      <c r="AD862" s="2">
        <v>1</v>
      </c>
      <c r="AE862" s="2">
        <v>0.247</v>
      </c>
      <c r="AF862" s="2">
        <v>0</v>
      </c>
      <c r="AG862" s="2">
        <v>0</v>
      </c>
      <c r="AH862" s="2">
        <v>0</v>
      </c>
    </row>
    <row r="863" spans="1:34" x14ac:dyDescent="0.35">
      <c r="A863" s="2" t="s">
        <v>144</v>
      </c>
      <c r="B863" s="15">
        <v>524000</v>
      </c>
      <c r="C863" s="2">
        <v>2</v>
      </c>
      <c r="D863" s="2" t="s">
        <v>1697</v>
      </c>
      <c r="E863" s="2">
        <v>0.36</v>
      </c>
      <c r="F863" s="2">
        <v>1</v>
      </c>
      <c r="G863" s="2">
        <v>6.0000000000000001E-3</v>
      </c>
      <c r="H863" s="2">
        <v>0</v>
      </c>
      <c r="I863" s="2">
        <v>0</v>
      </c>
      <c r="J863" s="2">
        <v>0</v>
      </c>
      <c r="K863" s="2">
        <v>28.56</v>
      </c>
      <c r="L863" s="2">
        <v>2</v>
      </c>
      <c r="M863" s="2">
        <v>0.47599999999999998</v>
      </c>
      <c r="N863" s="2">
        <v>14.833</v>
      </c>
      <c r="O863" s="2">
        <v>10</v>
      </c>
      <c r="P863" s="2">
        <v>0.247</v>
      </c>
      <c r="Q863" s="2">
        <v>7.8769999999999998</v>
      </c>
      <c r="R863" s="2">
        <v>11</v>
      </c>
      <c r="S863" s="2">
        <v>0.13100000000000001</v>
      </c>
      <c r="T863" s="2">
        <v>0</v>
      </c>
      <c r="U863" s="2">
        <v>0</v>
      </c>
      <c r="V863" s="2">
        <v>0</v>
      </c>
      <c r="W863" s="2">
        <v>4.399</v>
      </c>
      <c r="X863" s="2">
        <v>2</v>
      </c>
      <c r="Y863" s="2">
        <v>7.2999999999999995E-2</v>
      </c>
      <c r="Z863" s="2">
        <v>10.356999999999999</v>
      </c>
      <c r="AA863" s="2">
        <v>3</v>
      </c>
      <c r="AB863" s="2">
        <v>0.17299999999999999</v>
      </c>
      <c r="AC863" s="2">
        <v>5.1989999999999998</v>
      </c>
      <c r="AD863" s="2">
        <v>1</v>
      </c>
      <c r="AE863" s="2">
        <v>8.6999999999999994E-2</v>
      </c>
      <c r="AF863" s="2">
        <v>0</v>
      </c>
      <c r="AG863" s="2">
        <v>0</v>
      </c>
      <c r="AH863" s="2">
        <v>0</v>
      </c>
    </row>
    <row r="864" spans="1:34" x14ac:dyDescent="0.35">
      <c r="A864" s="2" t="s">
        <v>144</v>
      </c>
      <c r="B864" s="15">
        <v>524000</v>
      </c>
      <c r="C864" s="2">
        <v>3</v>
      </c>
      <c r="D864" s="2" t="s">
        <v>1696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19.079999999999998</v>
      </c>
      <c r="L864" s="2">
        <v>6</v>
      </c>
      <c r="M864" s="2">
        <v>0.318</v>
      </c>
      <c r="N864" s="2">
        <v>24.11</v>
      </c>
      <c r="O864" s="2">
        <v>14</v>
      </c>
      <c r="P864" s="2">
        <v>0.40200000000000002</v>
      </c>
      <c r="Q864" s="2">
        <v>6.1139999999999999</v>
      </c>
      <c r="R864" s="2">
        <v>11</v>
      </c>
      <c r="S864" s="2">
        <v>0.10199999999999999</v>
      </c>
      <c r="T864" s="2">
        <v>0</v>
      </c>
      <c r="U864" s="2">
        <v>0</v>
      </c>
      <c r="V864" s="2">
        <v>0</v>
      </c>
      <c r="W864" s="2">
        <v>6.8789999999999996</v>
      </c>
      <c r="X864" s="2">
        <v>1</v>
      </c>
      <c r="Y864" s="2">
        <v>0.115</v>
      </c>
      <c r="Z864" s="2">
        <v>22.678999999999998</v>
      </c>
      <c r="AA864" s="2">
        <v>1</v>
      </c>
      <c r="AB864" s="2">
        <v>0.378</v>
      </c>
      <c r="AC864" s="2">
        <v>24.599</v>
      </c>
      <c r="AD864" s="2">
        <v>1</v>
      </c>
      <c r="AE864" s="2">
        <v>0.41</v>
      </c>
      <c r="AF864" s="2">
        <v>0</v>
      </c>
      <c r="AG864" s="2">
        <v>0</v>
      </c>
      <c r="AH864" s="2">
        <v>0</v>
      </c>
    </row>
    <row r="865" spans="1:34" x14ac:dyDescent="0.35">
      <c r="A865" s="2" t="s">
        <v>144</v>
      </c>
      <c r="B865" s="15">
        <v>524000</v>
      </c>
      <c r="C865" s="2">
        <v>4</v>
      </c>
      <c r="D865" s="2" t="s">
        <v>1695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38.915999999999997</v>
      </c>
      <c r="L865" s="2">
        <v>11</v>
      </c>
      <c r="M865" s="2">
        <v>0.64900000000000002</v>
      </c>
      <c r="N865" s="2">
        <v>3.2320000000000002</v>
      </c>
      <c r="O865" s="2">
        <v>9</v>
      </c>
      <c r="P865" s="2">
        <v>5.3999999999999999E-2</v>
      </c>
      <c r="Q865" s="2">
        <v>2.359</v>
      </c>
      <c r="R865" s="2">
        <v>4</v>
      </c>
      <c r="S865" s="2">
        <v>3.9E-2</v>
      </c>
      <c r="T865" s="2">
        <v>6.8380000000000001</v>
      </c>
      <c r="U865" s="2">
        <v>4</v>
      </c>
      <c r="V865" s="2">
        <v>0.114</v>
      </c>
      <c r="W865" s="2">
        <v>49.2</v>
      </c>
      <c r="X865" s="2">
        <v>1</v>
      </c>
      <c r="Y865" s="2">
        <v>0.82</v>
      </c>
      <c r="Z865" s="2">
        <v>7.5990000000000002</v>
      </c>
      <c r="AA865" s="2">
        <v>1</v>
      </c>
      <c r="AB865" s="2">
        <v>0.127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</row>
    <row r="866" spans="1:34" x14ac:dyDescent="0.35">
      <c r="A866" s="2" t="s">
        <v>144</v>
      </c>
      <c r="B866" s="15">
        <v>524000</v>
      </c>
      <c r="C866" s="2">
        <v>5</v>
      </c>
      <c r="D866" s="2" t="s">
        <v>1694</v>
      </c>
      <c r="E866" s="2">
        <v>0.32</v>
      </c>
      <c r="F866" s="2">
        <v>1</v>
      </c>
      <c r="G866" s="2">
        <v>5.0000000000000001E-3</v>
      </c>
      <c r="H866" s="2">
        <v>0</v>
      </c>
      <c r="I866" s="2">
        <v>0</v>
      </c>
      <c r="J866" s="2">
        <v>0</v>
      </c>
      <c r="K866" s="2">
        <v>23.917999999999999</v>
      </c>
      <c r="L866" s="2">
        <v>5</v>
      </c>
      <c r="M866" s="2">
        <v>0.39900000000000002</v>
      </c>
      <c r="N866" s="2">
        <v>6.556</v>
      </c>
      <c r="O866" s="2">
        <v>5</v>
      </c>
      <c r="P866" s="2">
        <v>0.109</v>
      </c>
      <c r="Q866" s="2">
        <v>1.919</v>
      </c>
      <c r="R866" s="2">
        <v>3</v>
      </c>
      <c r="S866" s="2">
        <v>3.2000000000000001E-2</v>
      </c>
      <c r="T866" s="2">
        <v>22.795999999999999</v>
      </c>
      <c r="U866" s="2">
        <v>4</v>
      </c>
      <c r="V866" s="2">
        <v>0.38</v>
      </c>
      <c r="W866" s="2">
        <v>26.478999999999999</v>
      </c>
      <c r="X866" s="2">
        <v>1</v>
      </c>
      <c r="Y866" s="2">
        <v>0.441</v>
      </c>
      <c r="Z866" s="2">
        <v>1.2789999999999999</v>
      </c>
      <c r="AA866" s="2">
        <v>1</v>
      </c>
      <c r="AB866" s="2">
        <v>2.1000000000000001E-2</v>
      </c>
      <c r="AC866" s="2">
        <v>11.96</v>
      </c>
      <c r="AD866" s="2">
        <v>1</v>
      </c>
      <c r="AE866" s="2">
        <v>0.19900000000000001</v>
      </c>
      <c r="AF866" s="2">
        <v>0</v>
      </c>
      <c r="AG866" s="2">
        <v>0</v>
      </c>
      <c r="AH866" s="2">
        <v>0</v>
      </c>
    </row>
    <row r="867" spans="1:34" x14ac:dyDescent="0.35">
      <c r="A867" s="2" t="s">
        <v>144</v>
      </c>
      <c r="B867" s="15">
        <v>524000</v>
      </c>
      <c r="C867" s="2">
        <v>6</v>
      </c>
      <c r="D867" s="2" t="s">
        <v>1693</v>
      </c>
      <c r="E867" s="2">
        <v>0.24</v>
      </c>
      <c r="F867" s="2">
        <v>1</v>
      </c>
      <c r="G867" s="2">
        <v>4.0000000000000001E-3</v>
      </c>
      <c r="H867" s="2">
        <v>0</v>
      </c>
      <c r="I867" s="2">
        <v>0</v>
      </c>
      <c r="J867" s="2">
        <v>0</v>
      </c>
      <c r="K867" s="2">
        <v>43.356999999999999</v>
      </c>
      <c r="L867" s="2">
        <v>7</v>
      </c>
      <c r="M867" s="2">
        <v>0.72299999999999998</v>
      </c>
      <c r="N867" s="2">
        <v>2.4769999999999999</v>
      </c>
      <c r="O867" s="2">
        <v>3</v>
      </c>
      <c r="P867" s="2">
        <v>4.1000000000000002E-2</v>
      </c>
      <c r="Q867" s="2">
        <v>1.48</v>
      </c>
      <c r="R867" s="2">
        <v>3</v>
      </c>
      <c r="S867" s="2">
        <v>2.5000000000000001E-2</v>
      </c>
      <c r="T867" s="2">
        <v>7.9189999999999996</v>
      </c>
      <c r="U867" s="2">
        <v>3</v>
      </c>
      <c r="V867" s="2">
        <v>0.13200000000000001</v>
      </c>
      <c r="W867" s="2">
        <v>42.32</v>
      </c>
      <c r="X867" s="2">
        <v>1</v>
      </c>
      <c r="Y867" s="2">
        <v>0.70499999999999996</v>
      </c>
      <c r="Z867" s="2">
        <v>10.439</v>
      </c>
      <c r="AA867" s="2">
        <v>1</v>
      </c>
      <c r="AB867" s="2">
        <v>0.17399999999999999</v>
      </c>
      <c r="AC867" s="2">
        <v>4.0789999999999997</v>
      </c>
      <c r="AD867" s="2">
        <v>1</v>
      </c>
      <c r="AE867" s="2">
        <v>6.8000000000000005E-2</v>
      </c>
      <c r="AF867" s="2">
        <v>0</v>
      </c>
      <c r="AG867" s="2">
        <v>0</v>
      </c>
      <c r="AH867" s="2">
        <v>0</v>
      </c>
    </row>
    <row r="868" spans="1:34" x14ac:dyDescent="0.35">
      <c r="A868" s="2" t="s">
        <v>144</v>
      </c>
      <c r="B868" s="15">
        <v>524000</v>
      </c>
      <c r="C868" s="2">
        <v>7</v>
      </c>
      <c r="D868" s="2" t="s">
        <v>1692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60</v>
      </c>
      <c r="L868" s="2">
        <v>1</v>
      </c>
      <c r="M868" s="2">
        <v>1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60</v>
      </c>
      <c r="X868" s="2">
        <v>1</v>
      </c>
      <c r="Y868" s="2">
        <v>1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</row>
    <row r="869" spans="1:34" x14ac:dyDescent="0.35">
      <c r="A869" s="2" t="s">
        <v>144</v>
      </c>
      <c r="B869" s="15">
        <v>524000</v>
      </c>
      <c r="C869" s="2">
        <v>8</v>
      </c>
      <c r="D869" s="2" t="s">
        <v>1691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40.36</v>
      </c>
      <c r="L869" s="2">
        <v>1</v>
      </c>
      <c r="M869" s="2">
        <v>0.67300000000000004</v>
      </c>
      <c r="N869" s="2">
        <v>7.9989999999999997</v>
      </c>
      <c r="O869" s="2">
        <v>2</v>
      </c>
      <c r="P869" s="2">
        <v>0.13300000000000001</v>
      </c>
      <c r="Q869" s="2">
        <v>3.48</v>
      </c>
      <c r="R869" s="2">
        <v>4</v>
      </c>
      <c r="S869" s="2">
        <v>5.8000000000000003E-2</v>
      </c>
      <c r="T869" s="2">
        <v>0</v>
      </c>
      <c r="U869" s="2">
        <v>0</v>
      </c>
      <c r="V869" s="2">
        <v>0</v>
      </c>
      <c r="W869" s="2">
        <v>49.119</v>
      </c>
      <c r="X869" s="2">
        <v>1</v>
      </c>
      <c r="Y869" s="2">
        <v>0.81899999999999995</v>
      </c>
      <c r="Z869" s="2">
        <v>7.9989999999999997</v>
      </c>
      <c r="AA869" s="2">
        <v>1</v>
      </c>
      <c r="AB869" s="2">
        <v>0.13300000000000001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</row>
    <row r="870" spans="1:34" x14ac:dyDescent="0.35">
      <c r="A870" s="2" t="s">
        <v>144</v>
      </c>
      <c r="B870" s="15">
        <v>524000</v>
      </c>
      <c r="C870" s="2">
        <v>9</v>
      </c>
      <c r="D870" s="2" t="s">
        <v>1690</v>
      </c>
      <c r="E870" s="2">
        <v>0.4</v>
      </c>
      <c r="F870" s="2">
        <v>1</v>
      </c>
      <c r="G870" s="2">
        <v>7.0000000000000001E-3</v>
      </c>
      <c r="H870" s="2">
        <v>0</v>
      </c>
      <c r="I870" s="2">
        <v>0</v>
      </c>
      <c r="J870" s="2">
        <v>0</v>
      </c>
      <c r="K870" s="2">
        <v>3.92</v>
      </c>
      <c r="L870" s="2">
        <v>1</v>
      </c>
      <c r="M870" s="2">
        <v>6.5000000000000002E-2</v>
      </c>
      <c r="N870" s="2">
        <v>19.434999999999999</v>
      </c>
      <c r="O870" s="2">
        <v>13</v>
      </c>
      <c r="P870" s="2">
        <v>0.32400000000000001</v>
      </c>
      <c r="Q870" s="2">
        <v>13.837999999999999</v>
      </c>
      <c r="R870" s="2">
        <v>17</v>
      </c>
      <c r="S870" s="2">
        <v>0.23100000000000001</v>
      </c>
      <c r="T870" s="2">
        <v>0</v>
      </c>
      <c r="U870" s="2">
        <v>0</v>
      </c>
      <c r="V870" s="2">
        <v>0</v>
      </c>
      <c r="W870" s="2">
        <v>22.719000000000001</v>
      </c>
      <c r="X870" s="2">
        <v>2</v>
      </c>
      <c r="Y870" s="2">
        <v>0.379</v>
      </c>
      <c r="Z870" s="2">
        <v>17.317</v>
      </c>
      <c r="AA870" s="2">
        <v>3</v>
      </c>
      <c r="AB870" s="2">
        <v>0.28899999999999998</v>
      </c>
      <c r="AC870" s="2">
        <v>4.8390000000000004</v>
      </c>
      <c r="AD870" s="2">
        <v>1</v>
      </c>
      <c r="AE870" s="2">
        <v>8.1000000000000003E-2</v>
      </c>
      <c r="AF870" s="2">
        <v>0</v>
      </c>
      <c r="AG870" s="2">
        <v>0</v>
      </c>
      <c r="AH870" s="2">
        <v>0</v>
      </c>
    </row>
    <row r="871" spans="1:34" x14ac:dyDescent="0.35">
      <c r="A871" s="2" t="s">
        <v>144</v>
      </c>
      <c r="B871" s="15">
        <v>524000</v>
      </c>
      <c r="C871" s="2">
        <v>10</v>
      </c>
      <c r="D871" s="2" t="s">
        <v>1689</v>
      </c>
      <c r="E871" s="2">
        <v>1.56</v>
      </c>
      <c r="F871" s="2">
        <v>4</v>
      </c>
      <c r="G871" s="2">
        <v>2.5999999999999999E-2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26.48</v>
      </c>
      <c r="O871" s="2">
        <v>12</v>
      </c>
      <c r="P871" s="2">
        <v>0.441</v>
      </c>
      <c r="Q871" s="2">
        <v>5.44</v>
      </c>
      <c r="R871" s="2">
        <v>9</v>
      </c>
      <c r="S871" s="2">
        <v>9.0999999999999998E-2</v>
      </c>
      <c r="T871" s="2">
        <v>0</v>
      </c>
      <c r="U871" s="2">
        <v>0</v>
      </c>
      <c r="V871" s="2">
        <v>0</v>
      </c>
      <c r="W871" s="2">
        <v>45.798999999999999</v>
      </c>
      <c r="X871" s="2">
        <v>2</v>
      </c>
      <c r="Y871" s="2">
        <v>0.76300000000000001</v>
      </c>
      <c r="Z871" s="2">
        <v>14.199</v>
      </c>
      <c r="AA871" s="2">
        <v>1</v>
      </c>
      <c r="AB871" s="2">
        <v>0.23699999999999999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</row>
    <row r="872" spans="1:34" x14ac:dyDescent="0.35">
      <c r="A872" s="2" t="s">
        <v>144</v>
      </c>
      <c r="B872" s="15">
        <v>524000</v>
      </c>
      <c r="C872" s="2">
        <v>11</v>
      </c>
      <c r="D872" s="2" t="s">
        <v>1688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4.24</v>
      </c>
      <c r="L872" s="2">
        <v>1</v>
      </c>
      <c r="M872" s="2">
        <v>7.0999999999999994E-2</v>
      </c>
      <c r="N872" s="2">
        <v>13.039</v>
      </c>
      <c r="O872" s="2">
        <v>5</v>
      </c>
      <c r="P872" s="2">
        <v>0.217</v>
      </c>
      <c r="Q872" s="2">
        <v>1.6</v>
      </c>
      <c r="R872" s="2">
        <v>3</v>
      </c>
      <c r="S872" s="2">
        <v>2.7E-2</v>
      </c>
      <c r="T872" s="2">
        <v>0</v>
      </c>
      <c r="U872" s="2">
        <v>0</v>
      </c>
      <c r="V872" s="2">
        <v>0</v>
      </c>
      <c r="W872" s="2">
        <v>15.039</v>
      </c>
      <c r="X872" s="2">
        <v>1</v>
      </c>
      <c r="Y872" s="2">
        <v>0.251</v>
      </c>
      <c r="Z872" s="2">
        <v>44.96</v>
      </c>
      <c r="AA872" s="2">
        <v>1</v>
      </c>
      <c r="AB872" s="2">
        <v>0.749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</row>
    <row r="873" spans="1:34" x14ac:dyDescent="0.35">
      <c r="A873" s="2" t="s">
        <v>144</v>
      </c>
      <c r="B873" s="15">
        <v>524000</v>
      </c>
      <c r="C873" s="2">
        <v>12</v>
      </c>
      <c r="D873" s="2" t="s">
        <v>1687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60</v>
      </c>
      <c r="AA873" s="2">
        <v>1</v>
      </c>
      <c r="AB873" s="2">
        <v>1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</row>
    <row r="874" spans="1:34" x14ac:dyDescent="0.35">
      <c r="A874" s="2" t="s">
        <v>144</v>
      </c>
      <c r="B874" s="15">
        <v>524000</v>
      </c>
      <c r="C874" s="2">
        <v>13</v>
      </c>
      <c r="D874" s="2" t="s">
        <v>1686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22.44</v>
      </c>
      <c r="O874" s="2">
        <v>1</v>
      </c>
      <c r="P874" s="2">
        <v>0.374</v>
      </c>
      <c r="Q874" s="2">
        <v>1.2</v>
      </c>
      <c r="R874" s="2">
        <v>1</v>
      </c>
      <c r="S874" s="2">
        <v>0.02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60</v>
      </c>
      <c r="AA874" s="2">
        <v>1</v>
      </c>
      <c r="AB874" s="2">
        <v>1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</row>
    <row r="875" spans="1:34" x14ac:dyDescent="0.35">
      <c r="A875" s="2" t="s">
        <v>144</v>
      </c>
      <c r="B875" s="15">
        <v>524000</v>
      </c>
      <c r="C875" s="2">
        <v>14</v>
      </c>
      <c r="D875" s="2" t="s">
        <v>1685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39.200000000000003</v>
      </c>
      <c r="O875" s="2">
        <v>3</v>
      </c>
      <c r="P875" s="2">
        <v>0.65300000000000002</v>
      </c>
      <c r="Q875" s="2">
        <v>1.28</v>
      </c>
      <c r="R875" s="2">
        <v>2</v>
      </c>
      <c r="S875" s="2">
        <v>2.1000000000000001E-2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60</v>
      </c>
      <c r="AA875" s="2">
        <v>1</v>
      </c>
      <c r="AB875" s="2">
        <v>1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</row>
    <row r="876" spans="1:34" x14ac:dyDescent="0.35">
      <c r="A876" s="2" t="s">
        <v>144</v>
      </c>
      <c r="B876" s="15">
        <v>524000</v>
      </c>
      <c r="C876" s="2">
        <v>15</v>
      </c>
      <c r="D876" s="2" t="s">
        <v>1684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39.840000000000003</v>
      </c>
      <c r="O876" s="2">
        <v>2</v>
      </c>
      <c r="P876" s="2">
        <v>0.66400000000000003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60</v>
      </c>
      <c r="AA876" s="2">
        <v>1</v>
      </c>
      <c r="AB876" s="2">
        <v>1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</row>
    <row r="877" spans="1:34" x14ac:dyDescent="0.35">
      <c r="A877" s="2" t="s">
        <v>144</v>
      </c>
      <c r="B877" s="15">
        <v>524000</v>
      </c>
      <c r="C877" s="2">
        <v>16</v>
      </c>
      <c r="D877" s="2" t="s">
        <v>1683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18.079999999999998</v>
      </c>
      <c r="O877" s="2">
        <v>2</v>
      </c>
      <c r="P877" s="2">
        <v>0.30099999999999999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60</v>
      </c>
      <c r="AA877" s="2">
        <v>1</v>
      </c>
      <c r="AB877" s="2">
        <v>1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</row>
    <row r="878" spans="1:34" x14ac:dyDescent="0.35">
      <c r="A878" s="2" t="s">
        <v>144</v>
      </c>
      <c r="B878" s="15">
        <v>524000</v>
      </c>
      <c r="C878" s="2">
        <v>17</v>
      </c>
      <c r="D878" s="2" t="s">
        <v>1682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4.5199999999999996</v>
      </c>
      <c r="O878" s="2">
        <v>1</v>
      </c>
      <c r="P878" s="2">
        <v>7.4999999999999997E-2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60</v>
      </c>
      <c r="AA878" s="2">
        <v>1</v>
      </c>
      <c r="AB878" s="2">
        <v>1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</row>
    <row r="879" spans="1:34" x14ac:dyDescent="0.35">
      <c r="A879" s="2" t="s">
        <v>144</v>
      </c>
      <c r="B879" s="15">
        <v>524000</v>
      </c>
      <c r="C879" s="2">
        <v>18</v>
      </c>
      <c r="D879" s="2" t="s">
        <v>1681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3.48</v>
      </c>
      <c r="O879" s="2">
        <v>1</v>
      </c>
      <c r="P879" s="2">
        <v>5.8000000000000003E-2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60</v>
      </c>
      <c r="AA879" s="2">
        <v>1</v>
      </c>
      <c r="AB879" s="2">
        <v>1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</row>
    <row r="880" spans="1:34" x14ac:dyDescent="0.35">
      <c r="A880" s="2" t="s">
        <v>144</v>
      </c>
      <c r="B880" s="15">
        <v>524000</v>
      </c>
      <c r="C880" s="2">
        <v>19</v>
      </c>
      <c r="D880" s="2" t="s">
        <v>1680</v>
      </c>
      <c r="E880" s="2">
        <v>0</v>
      </c>
      <c r="F880" s="2">
        <v>0</v>
      </c>
      <c r="G880" s="2">
        <v>0</v>
      </c>
      <c r="H880" s="2">
        <v>1.2</v>
      </c>
      <c r="I880" s="2">
        <v>1</v>
      </c>
      <c r="J880" s="2">
        <v>0.02</v>
      </c>
      <c r="K880" s="2">
        <v>0</v>
      </c>
      <c r="L880" s="2">
        <v>0</v>
      </c>
      <c r="M880" s="2">
        <v>0</v>
      </c>
      <c r="N880" s="2">
        <v>0.56000000000000005</v>
      </c>
      <c r="O880" s="2">
        <v>1</v>
      </c>
      <c r="P880" s="2">
        <v>8.9999999999999993E-3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60</v>
      </c>
      <c r="AA880" s="2">
        <v>1</v>
      </c>
      <c r="AB880" s="2">
        <v>1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</row>
    <row r="881" spans="1:34" x14ac:dyDescent="0.35">
      <c r="A881" s="2" t="s">
        <v>144</v>
      </c>
      <c r="B881" s="15">
        <v>524000</v>
      </c>
      <c r="C881" s="2">
        <v>20</v>
      </c>
      <c r="D881" s="2" t="s">
        <v>1679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31.04</v>
      </c>
      <c r="O881" s="2">
        <v>6</v>
      </c>
      <c r="P881" s="2">
        <v>0.51700000000000002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60</v>
      </c>
      <c r="AA881" s="2">
        <v>1</v>
      </c>
      <c r="AB881" s="2">
        <v>1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</row>
    <row r="882" spans="1:34" x14ac:dyDescent="0.35">
      <c r="A882" s="2" t="s">
        <v>145</v>
      </c>
      <c r="B882" s="2">
        <v>53221</v>
      </c>
      <c r="C882" s="2">
        <v>1</v>
      </c>
      <c r="D882" s="2" t="s">
        <v>1498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11.48</v>
      </c>
      <c r="L882" s="2">
        <v>19</v>
      </c>
      <c r="M882" s="2">
        <v>0.191</v>
      </c>
      <c r="N882" s="2">
        <v>6.1950000000000003</v>
      </c>
      <c r="O882" s="2">
        <v>6</v>
      </c>
      <c r="P882" s="2">
        <v>0.10299999999999999</v>
      </c>
      <c r="Q882" s="2">
        <v>7.8330000000000002</v>
      </c>
      <c r="R882" s="2">
        <v>18</v>
      </c>
      <c r="S882" s="2">
        <v>0.13100000000000001</v>
      </c>
      <c r="T882" s="2">
        <v>17.198</v>
      </c>
      <c r="U882" s="2">
        <v>2</v>
      </c>
      <c r="V882" s="2">
        <v>0.28699999999999998</v>
      </c>
      <c r="W882" s="2">
        <v>6.6769999999999996</v>
      </c>
      <c r="X882" s="2">
        <v>3</v>
      </c>
      <c r="Y882" s="2">
        <v>0.111</v>
      </c>
      <c r="Z882" s="2">
        <v>12.196999999999999</v>
      </c>
      <c r="AA882" s="2">
        <v>3</v>
      </c>
      <c r="AB882" s="2">
        <v>0.20300000000000001</v>
      </c>
      <c r="AC882" s="2" t="s">
        <v>93</v>
      </c>
      <c r="AD882" s="2">
        <v>0</v>
      </c>
      <c r="AE882" s="2" t="s">
        <v>93</v>
      </c>
      <c r="AF882" s="2">
        <v>0</v>
      </c>
      <c r="AG882" s="2">
        <v>0</v>
      </c>
      <c r="AH882" s="2">
        <v>0</v>
      </c>
    </row>
    <row r="883" spans="1:34" x14ac:dyDescent="0.35">
      <c r="A883" s="2" t="s">
        <v>145</v>
      </c>
      <c r="B883" s="2">
        <v>53221</v>
      </c>
      <c r="C883" s="2">
        <v>2</v>
      </c>
      <c r="D883" s="2" t="s">
        <v>1497</v>
      </c>
      <c r="E883" s="2">
        <v>0.52</v>
      </c>
      <c r="F883" s="2">
        <v>1</v>
      </c>
      <c r="G883" s="2">
        <v>8.9999999999999993E-3</v>
      </c>
      <c r="H883" s="2">
        <v>0</v>
      </c>
      <c r="I883" s="2">
        <v>0</v>
      </c>
      <c r="J883" s="2">
        <v>0</v>
      </c>
      <c r="K883" s="2">
        <v>14.8</v>
      </c>
      <c r="L883" s="2">
        <v>5</v>
      </c>
      <c r="M883" s="2">
        <v>0.247</v>
      </c>
      <c r="N883" s="2">
        <v>10.192</v>
      </c>
      <c r="O883" s="2">
        <v>14</v>
      </c>
      <c r="P883" s="2">
        <v>0.17</v>
      </c>
      <c r="Q883" s="2">
        <v>9.7560000000000002</v>
      </c>
      <c r="R883" s="2">
        <v>23</v>
      </c>
      <c r="S883" s="2">
        <v>0.16300000000000001</v>
      </c>
      <c r="T883" s="2">
        <v>5.1589999999999998</v>
      </c>
      <c r="U883" s="2">
        <v>1</v>
      </c>
      <c r="V883" s="2">
        <v>8.5999999999999993E-2</v>
      </c>
      <c r="W883" s="2">
        <v>12.997</v>
      </c>
      <c r="X883" s="2">
        <v>3</v>
      </c>
      <c r="Y883" s="2">
        <v>0.217</v>
      </c>
      <c r="Z883" s="2">
        <v>26.315000000000001</v>
      </c>
      <c r="AA883" s="2">
        <v>5</v>
      </c>
      <c r="AB883" s="2">
        <v>0.439</v>
      </c>
      <c r="AC883" s="2" t="s">
        <v>93</v>
      </c>
      <c r="AD883" s="2">
        <v>0</v>
      </c>
      <c r="AE883" s="2" t="s">
        <v>93</v>
      </c>
      <c r="AF883" s="2">
        <v>0</v>
      </c>
      <c r="AG883" s="2">
        <v>0</v>
      </c>
      <c r="AH883" s="2">
        <v>0</v>
      </c>
    </row>
    <row r="884" spans="1:34" x14ac:dyDescent="0.35">
      <c r="A884" s="2" t="s">
        <v>145</v>
      </c>
      <c r="B884" s="2">
        <v>53221</v>
      </c>
      <c r="C884" s="2">
        <v>3</v>
      </c>
      <c r="D884" s="2" t="s">
        <v>1496</v>
      </c>
      <c r="E884" s="2">
        <v>1.2</v>
      </c>
      <c r="F884" s="2">
        <v>3</v>
      </c>
      <c r="G884" s="2">
        <v>0.02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11.077999999999999</v>
      </c>
      <c r="O884" s="2">
        <v>9</v>
      </c>
      <c r="P884" s="2">
        <v>0.185</v>
      </c>
      <c r="Q884" s="2">
        <v>16.359000000000002</v>
      </c>
      <c r="R884" s="2">
        <v>25</v>
      </c>
      <c r="S884" s="2">
        <v>0.27300000000000002</v>
      </c>
      <c r="T884" s="2">
        <v>22.158000000000001</v>
      </c>
      <c r="U884" s="2">
        <v>2</v>
      </c>
      <c r="V884" s="2">
        <v>0.36899999999999999</v>
      </c>
      <c r="W884" s="2">
        <v>8.7159999999999993</v>
      </c>
      <c r="X884" s="2">
        <v>4</v>
      </c>
      <c r="Y884" s="2">
        <v>0.14499999999999999</v>
      </c>
      <c r="Z884" s="2">
        <v>12.316000000000001</v>
      </c>
      <c r="AA884" s="2">
        <v>4</v>
      </c>
      <c r="AB884" s="2">
        <v>0.20499999999999999</v>
      </c>
      <c r="AC884" s="2" t="s">
        <v>93</v>
      </c>
      <c r="AD884" s="2">
        <v>0</v>
      </c>
      <c r="AE884" s="2" t="s">
        <v>93</v>
      </c>
      <c r="AF884" s="2">
        <v>0</v>
      </c>
      <c r="AG884" s="2">
        <v>0</v>
      </c>
      <c r="AH884" s="2">
        <v>0</v>
      </c>
    </row>
    <row r="885" spans="1:34" x14ac:dyDescent="0.35">
      <c r="A885" s="2" t="s">
        <v>145</v>
      </c>
      <c r="B885" s="2">
        <v>53221</v>
      </c>
      <c r="C885" s="2">
        <v>4</v>
      </c>
      <c r="D885" s="2" t="s">
        <v>1495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0.36</v>
      </c>
      <c r="L885" s="2">
        <v>1</v>
      </c>
      <c r="M885" s="2">
        <v>6.0000000000000001E-3</v>
      </c>
      <c r="N885" s="2">
        <v>19.759</v>
      </c>
      <c r="O885" s="2">
        <v>11</v>
      </c>
      <c r="P885" s="2">
        <v>0.32900000000000001</v>
      </c>
      <c r="Q885" s="2">
        <v>13.359</v>
      </c>
      <c r="R885" s="2">
        <v>18</v>
      </c>
      <c r="S885" s="2">
        <v>0.223</v>
      </c>
      <c r="T885" s="2">
        <v>7.399</v>
      </c>
      <c r="U885" s="2">
        <v>1</v>
      </c>
      <c r="V885" s="2">
        <v>0.123</v>
      </c>
      <c r="W885" s="2">
        <v>16.876999999999999</v>
      </c>
      <c r="X885" s="2">
        <v>3</v>
      </c>
      <c r="Y885" s="2">
        <v>0.28100000000000003</v>
      </c>
      <c r="Z885" s="2">
        <v>11.635999999999999</v>
      </c>
      <c r="AA885" s="2">
        <v>5</v>
      </c>
      <c r="AB885" s="2">
        <v>0.19400000000000001</v>
      </c>
      <c r="AC885" s="2" t="s">
        <v>93</v>
      </c>
      <c r="AD885" s="2">
        <v>0</v>
      </c>
      <c r="AE885" s="2" t="s">
        <v>93</v>
      </c>
      <c r="AF885" s="2">
        <v>0</v>
      </c>
      <c r="AG885" s="2">
        <v>0</v>
      </c>
      <c r="AH885" s="2">
        <v>0</v>
      </c>
    </row>
    <row r="886" spans="1:34" x14ac:dyDescent="0.35">
      <c r="A886" s="2" t="s">
        <v>145</v>
      </c>
      <c r="B886" s="2">
        <v>53221</v>
      </c>
      <c r="C886" s="2">
        <v>5</v>
      </c>
      <c r="D886" s="2" t="s">
        <v>1494</v>
      </c>
      <c r="E886" s="2">
        <v>0.32</v>
      </c>
      <c r="F886" s="2">
        <v>1</v>
      </c>
      <c r="G886" s="2">
        <v>5.0000000000000001E-3</v>
      </c>
      <c r="H886" s="2">
        <v>0</v>
      </c>
      <c r="I886" s="2">
        <v>0</v>
      </c>
      <c r="J886" s="2">
        <v>0</v>
      </c>
      <c r="K886" s="2">
        <v>11.72</v>
      </c>
      <c r="L886" s="2">
        <v>3</v>
      </c>
      <c r="M886" s="2">
        <v>0.19500000000000001</v>
      </c>
      <c r="N886" s="2">
        <v>17.436</v>
      </c>
      <c r="O886" s="2">
        <v>11</v>
      </c>
      <c r="P886" s="2">
        <v>0.29099999999999998</v>
      </c>
      <c r="Q886" s="2">
        <v>11.837999999999999</v>
      </c>
      <c r="R886" s="2">
        <v>10</v>
      </c>
      <c r="S886" s="2">
        <v>0.19700000000000001</v>
      </c>
      <c r="T886" s="2">
        <v>10.319000000000001</v>
      </c>
      <c r="U886" s="2">
        <v>1</v>
      </c>
      <c r="V886" s="2">
        <v>0.17199999999999999</v>
      </c>
      <c r="W886" s="2">
        <v>6.5170000000000003</v>
      </c>
      <c r="X886" s="2">
        <v>3</v>
      </c>
      <c r="Y886" s="2">
        <v>0.109</v>
      </c>
      <c r="Z886" s="2">
        <v>14.196</v>
      </c>
      <c r="AA886" s="2">
        <v>4</v>
      </c>
      <c r="AB886" s="2">
        <v>0.23699999999999999</v>
      </c>
      <c r="AC886" s="2" t="s">
        <v>93</v>
      </c>
      <c r="AD886" s="2">
        <v>0</v>
      </c>
      <c r="AE886" s="2" t="s">
        <v>93</v>
      </c>
      <c r="AF886" s="2">
        <v>0</v>
      </c>
      <c r="AG886" s="2">
        <v>0</v>
      </c>
      <c r="AH886" s="2">
        <v>0</v>
      </c>
    </row>
    <row r="887" spans="1:34" x14ac:dyDescent="0.35">
      <c r="A887" s="2" t="s">
        <v>145</v>
      </c>
      <c r="B887" s="2">
        <v>53221</v>
      </c>
      <c r="C887" s="2">
        <v>6</v>
      </c>
      <c r="D887" s="2" t="s">
        <v>1493</v>
      </c>
      <c r="E887" s="2">
        <v>0.36</v>
      </c>
      <c r="F887" s="2">
        <v>1</v>
      </c>
      <c r="G887" s="2">
        <v>6.0000000000000001E-3</v>
      </c>
      <c r="H887" s="2">
        <v>0</v>
      </c>
      <c r="I887" s="2">
        <v>0</v>
      </c>
      <c r="J887" s="2">
        <v>0</v>
      </c>
      <c r="K887" s="2">
        <v>7.4</v>
      </c>
      <c r="L887" s="2">
        <v>2</v>
      </c>
      <c r="M887" s="2">
        <v>0.123</v>
      </c>
      <c r="N887" s="2">
        <v>8.4789999999999992</v>
      </c>
      <c r="O887" s="2">
        <v>5</v>
      </c>
      <c r="P887" s="2">
        <v>0.14099999999999999</v>
      </c>
      <c r="Q887" s="2">
        <v>8.56</v>
      </c>
      <c r="R887" s="2">
        <v>10</v>
      </c>
      <c r="S887" s="2">
        <v>0.14299999999999999</v>
      </c>
      <c r="T887" s="2">
        <v>9.76</v>
      </c>
      <c r="U887" s="2">
        <v>1</v>
      </c>
      <c r="V887" s="2">
        <v>0.16300000000000001</v>
      </c>
      <c r="W887" s="2">
        <v>11.039</v>
      </c>
      <c r="X887" s="2">
        <v>1</v>
      </c>
      <c r="Y887" s="2">
        <v>0.184</v>
      </c>
      <c r="Z887" s="2">
        <v>21.957999999999998</v>
      </c>
      <c r="AA887" s="2">
        <v>2</v>
      </c>
      <c r="AB887" s="2">
        <v>0.36599999999999999</v>
      </c>
      <c r="AC887" s="2" t="s">
        <v>93</v>
      </c>
      <c r="AD887" s="2">
        <v>0</v>
      </c>
      <c r="AE887" s="2" t="s">
        <v>93</v>
      </c>
      <c r="AF887" s="2">
        <v>0</v>
      </c>
      <c r="AG887" s="2">
        <v>0</v>
      </c>
      <c r="AH887" s="2">
        <v>0</v>
      </c>
    </row>
    <row r="888" spans="1:34" x14ac:dyDescent="0.35">
      <c r="A888" s="2" t="s">
        <v>145</v>
      </c>
      <c r="B888" s="2">
        <v>53221</v>
      </c>
      <c r="C888" s="2">
        <v>7</v>
      </c>
      <c r="D888" s="2" t="s">
        <v>1492</v>
      </c>
      <c r="E888" s="2">
        <v>20.079999999999998</v>
      </c>
      <c r="F888" s="2">
        <v>1</v>
      </c>
      <c r="G888" s="2">
        <v>0.33500000000000002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9.24</v>
      </c>
      <c r="O888" s="2">
        <v>3</v>
      </c>
      <c r="P888" s="2">
        <v>0.154</v>
      </c>
      <c r="Q888" s="2">
        <v>5.52</v>
      </c>
      <c r="R888" s="2">
        <v>5</v>
      </c>
      <c r="S888" s="2">
        <v>9.1999999999999998E-2</v>
      </c>
      <c r="T888" s="2">
        <v>3.9590000000000001</v>
      </c>
      <c r="U888" s="2">
        <v>1</v>
      </c>
      <c r="V888" s="2">
        <v>6.6000000000000003E-2</v>
      </c>
      <c r="W888" s="2">
        <v>2.9990000000000001</v>
      </c>
      <c r="X888" s="2">
        <v>1</v>
      </c>
      <c r="Y888" s="2">
        <v>0.05</v>
      </c>
      <c r="Z888" s="2">
        <v>28.399000000000001</v>
      </c>
      <c r="AA888" s="2">
        <v>2</v>
      </c>
      <c r="AB888" s="2">
        <v>0.47299999999999998</v>
      </c>
      <c r="AC888" s="2" t="s">
        <v>93</v>
      </c>
      <c r="AD888" s="2">
        <v>0</v>
      </c>
      <c r="AE888" s="2" t="s">
        <v>93</v>
      </c>
      <c r="AF888" s="2">
        <v>0</v>
      </c>
      <c r="AG888" s="2">
        <v>0</v>
      </c>
      <c r="AH888" s="2">
        <v>0</v>
      </c>
    </row>
    <row r="889" spans="1:34" x14ac:dyDescent="0.35">
      <c r="A889" s="2" t="s">
        <v>145</v>
      </c>
      <c r="B889" s="2">
        <v>53221</v>
      </c>
      <c r="C889" s="2">
        <v>8</v>
      </c>
      <c r="D889" s="2" t="s">
        <v>1491</v>
      </c>
      <c r="E889" s="2">
        <v>2.72</v>
      </c>
      <c r="F889" s="2">
        <v>3</v>
      </c>
      <c r="G889" s="2">
        <v>4.4999999999999998E-2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7.64</v>
      </c>
      <c r="O889" s="2">
        <v>1</v>
      </c>
      <c r="P889" s="2">
        <v>0.127</v>
      </c>
      <c r="Q889" s="2">
        <v>2.64</v>
      </c>
      <c r="R889" s="2">
        <v>4</v>
      </c>
      <c r="S889" s="2">
        <v>4.3999999999999997E-2</v>
      </c>
      <c r="T889" s="2">
        <v>0</v>
      </c>
      <c r="U889" s="2">
        <v>0</v>
      </c>
      <c r="V889" s="2">
        <v>0</v>
      </c>
      <c r="W889" s="2">
        <v>9.48</v>
      </c>
      <c r="X889" s="2">
        <v>1</v>
      </c>
      <c r="Y889" s="2">
        <v>0.158</v>
      </c>
      <c r="Z889" s="2">
        <v>50.518999999999998</v>
      </c>
      <c r="AA889" s="2">
        <v>1</v>
      </c>
      <c r="AB889" s="2">
        <v>0.84199999999999997</v>
      </c>
      <c r="AC889" s="2" t="s">
        <v>93</v>
      </c>
      <c r="AD889" s="2">
        <v>0</v>
      </c>
      <c r="AE889" s="2" t="s">
        <v>93</v>
      </c>
      <c r="AF889" s="2">
        <v>0</v>
      </c>
      <c r="AG889" s="2">
        <v>0</v>
      </c>
      <c r="AH889" s="2">
        <v>0</v>
      </c>
    </row>
    <row r="890" spans="1:34" x14ac:dyDescent="0.35">
      <c r="A890" s="2" t="s">
        <v>145</v>
      </c>
      <c r="B890" s="2">
        <v>53221</v>
      </c>
      <c r="C890" s="2">
        <v>9</v>
      </c>
      <c r="D890" s="2" t="s">
        <v>1490</v>
      </c>
      <c r="E890" s="2">
        <v>0.44</v>
      </c>
      <c r="F890" s="2">
        <v>1</v>
      </c>
      <c r="G890" s="2">
        <v>7.0000000000000001E-3</v>
      </c>
      <c r="H890" s="2">
        <v>43.68</v>
      </c>
      <c r="I890" s="2">
        <v>1</v>
      </c>
      <c r="J890" s="2">
        <v>0.72799999999999998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60</v>
      </c>
      <c r="X890" s="2">
        <v>1</v>
      </c>
      <c r="Y890" s="2">
        <v>1</v>
      </c>
      <c r="Z890" s="2">
        <v>0</v>
      </c>
      <c r="AA890" s="2">
        <v>0</v>
      </c>
      <c r="AB890" s="2">
        <v>0</v>
      </c>
      <c r="AC890" s="2" t="s">
        <v>93</v>
      </c>
      <c r="AD890" s="2">
        <v>0</v>
      </c>
      <c r="AE890" s="2" t="s">
        <v>93</v>
      </c>
      <c r="AF890" s="2">
        <v>0</v>
      </c>
      <c r="AG890" s="2">
        <v>0</v>
      </c>
      <c r="AH890" s="2">
        <v>0</v>
      </c>
    </row>
    <row r="891" spans="1:34" x14ac:dyDescent="0.35">
      <c r="A891" s="2" t="s">
        <v>145</v>
      </c>
      <c r="B891" s="2">
        <v>53221</v>
      </c>
      <c r="C891" s="2">
        <v>10</v>
      </c>
      <c r="D891" s="2" t="s">
        <v>1489</v>
      </c>
      <c r="E891" s="2">
        <v>0.96</v>
      </c>
      <c r="F891" s="2">
        <v>1</v>
      </c>
      <c r="G891" s="2">
        <v>1.6E-2</v>
      </c>
      <c r="H891" s="2">
        <v>25.16</v>
      </c>
      <c r="I891" s="2">
        <v>4</v>
      </c>
      <c r="J891" s="2">
        <v>0.41899999999999998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60</v>
      </c>
      <c r="X891" s="2">
        <v>1</v>
      </c>
      <c r="Y891" s="2">
        <v>1</v>
      </c>
      <c r="Z891" s="2">
        <v>0</v>
      </c>
      <c r="AA891" s="2">
        <v>0</v>
      </c>
      <c r="AB891" s="2">
        <v>0</v>
      </c>
      <c r="AC891" s="2" t="s">
        <v>93</v>
      </c>
      <c r="AD891" s="2">
        <v>0</v>
      </c>
      <c r="AE891" s="2" t="s">
        <v>93</v>
      </c>
      <c r="AF891" s="2">
        <v>0</v>
      </c>
      <c r="AG891" s="2">
        <v>0</v>
      </c>
      <c r="AH891" s="2">
        <v>0</v>
      </c>
    </row>
    <row r="892" spans="1:34" x14ac:dyDescent="0.35">
      <c r="A892" s="2" t="s">
        <v>145</v>
      </c>
      <c r="B892" s="2">
        <v>53221</v>
      </c>
      <c r="C892" s="2">
        <v>11</v>
      </c>
      <c r="D892" s="2" t="s">
        <v>1488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60</v>
      </c>
      <c r="X892" s="2">
        <v>1</v>
      </c>
      <c r="Y892" s="2">
        <v>1</v>
      </c>
      <c r="Z892" s="2">
        <v>0</v>
      </c>
      <c r="AA892" s="2">
        <v>0</v>
      </c>
      <c r="AB892" s="2">
        <v>0</v>
      </c>
      <c r="AC892" s="2" t="s">
        <v>93</v>
      </c>
      <c r="AD892" s="2">
        <v>0</v>
      </c>
      <c r="AE892" s="2" t="s">
        <v>93</v>
      </c>
      <c r="AF892" s="2">
        <v>0</v>
      </c>
      <c r="AG892" s="2">
        <v>0</v>
      </c>
      <c r="AH892" s="2">
        <v>0</v>
      </c>
    </row>
    <row r="893" spans="1:34" x14ac:dyDescent="0.35">
      <c r="A893" s="2" t="s">
        <v>145</v>
      </c>
      <c r="B893" s="2">
        <v>53221</v>
      </c>
      <c r="C893" s="2">
        <v>12</v>
      </c>
      <c r="D893" s="2" t="s">
        <v>1487</v>
      </c>
      <c r="E893" s="2">
        <v>0.8</v>
      </c>
      <c r="F893" s="2">
        <v>1</v>
      </c>
      <c r="G893" s="2">
        <v>1.2999999999999999E-2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60</v>
      </c>
      <c r="X893" s="2">
        <v>1</v>
      </c>
      <c r="Y893" s="2">
        <v>1</v>
      </c>
      <c r="Z893" s="2">
        <v>0</v>
      </c>
      <c r="AA893" s="2">
        <v>0</v>
      </c>
      <c r="AB893" s="2">
        <v>0</v>
      </c>
      <c r="AC893" s="2" t="s">
        <v>93</v>
      </c>
      <c r="AD893" s="2">
        <v>0</v>
      </c>
      <c r="AE893" s="2" t="s">
        <v>93</v>
      </c>
      <c r="AF893" s="2">
        <v>0</v>
      </c>
      <c r="AG893" s="2">
        <v>0</v>
      </c>
      <c r="AH893" s="2">
        <v>0</v>
      </c>
    </row>
    <row r="894" spans="1:34" x14ac:dyDescent="0.35">
      <c r="A894" s="2" t="s">
        <v>145</v>
      </c>
      <c r="B894" s="2">
        <v>53221</v>
      </c>
      <c r="C894" s="2">
        <v>13</v>
      </c>
      <c r="D894" s="2" t="s">
        <v>1486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60</v>
      </c>
      <c r="X894" s="2">
        <v>1</v>
      </c>
      <c r="Y894" s="2">
        <v>1</v>
      </c>
      <c r="Z894" s="2">
        <v>0</v>
      </c>
      <c r="AA894" s="2">
        <v>0</v>
      </c>
      <c r="AB894" s="2">
        <v>0</v>
      </c>
      <c r="AC894" s="2" t="s">
        <v>93</v>
      </c>
      <c r="AD894" s="2">
        <v>0</v>
      </c>
      <c r="AE894" s="2" t="s">
        <v>93</v>
      </c>
      <c r="AF894" s="2">
        <v>0</v>
      </c>
      <c r="AG894" s="2">
        <v>0</v>
      </c>
      <c r="AH894" s="2">
        <v>0</v>
      </c>
    </row>
    <row r="895" spans="1:34" x14ac:dyDescent="0.35">
      <c r="A895" s="2" t="s">
        <v>145</v>
      </c>
      <c r="B895" s="2">
        <v>53221</v>
      </c>
      <c r="C895" s="2">
        <v>14</v>
      </c>
      <c r="D895" s="2" t="s">
        <v>1485</v>
      </c>
      <c r="E895" s="2">
        <v>0</v>
      </c>
      <c r="F895" s="2">
        <v>0</v>
      </c>
      <c r="G895" s="2">
        <v>0</v>
      </c>
      <c r="H895" s="2">
        <v>1.1599999999999999</v>
      </c>
      <c r="I895" s="2">
        <v>1</v>
      </c>
      <c r="J895" s="2">
        <v>1.9E-2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60</v>
      </c>
      <c r="X895" s="2">
        <v>1</v>
      </c>
      <c r="Y895" s="2">
        <v>1</v>
      </c>
      <c r="Z895" s="2">
        <v>0</v>
      </c>
      <c r="AA895" s="2">
        <v>0</v>
      </c>
      <c r="AB895" s="2">
        <v>0</v>
      </c>
      <c r="AC895" s="2" t="s">
        <v>93</v>
      </c>
      <c r="AD895" s="2">
        <v>0</v>
      </c>
      <c r="AE895" s="2" t="s">
        <v>93</v>
      </c>
      <c r="AF895" s="2">
        <v>0</v>
      </c>
      <c r="AG895" s="2">
        <v>0</v>
      </c>
      <c r="AH895" s="2">
        <v>0</v>
      </c>
    </row>
    <row r="896" spans="1:34" x14ac:dyDescent="0.35">
      <c r="A896" s="2" t="s">
        <v>145</v>
      </c>
      <c r="B896" s="2">
        <v>53221</v>
      </c>
      <c r="C896" s="2">
        <v>15</v>
      </c>
      <c r="D896" s="2" t="s">
        <v>1484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60</v>
      </c>
      <c r="X896" s="2">
        <v>1</v>
      </c>
      <c r="Y896" s="2">
        <v>1</v>
      </c>
      <c r="Z896" s="2">
        <v>0</v>
      </c>
      <c r="AA896" s="2">
        <v>0</v>
      </c>
      <c r="AB896" s="2">
        <v>0</v>
      </c>
      <c r="AC896" s="2" t="s">
        <v>93</v>
      </c>
      <c r="AD896" s="2">
        <v>0</v>
      </c>
      <c r="AE896" s="2" t="s">
        <v>93</v>
      </c>
      <c r="AF896" s="2">
        <v>0</v>
      </c>
      <c r="AG896" s="2">
        <v>0</v>
      </c>
      <c r="AH896" s="2">
        <v>0</v>
      </c>
    </row>
    <row r="897" spans="1:34" x14ac:dyDescent="0.35">
      <c r="A897" s="2" t="s">
        <v>145</v>
      </c>
      <c r="B897" s="2">
        <v>53221</v>
      </c>
      <c r="C897" s="2">
        <v>16</v>
      </c>
      <c r="D897" s="2" t="s">
        <v>1483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60</v>
      </c>
      <c r="X897" s="2">
        <v>1</v>
      </c>
      <c r="Y897" s="2">
        <v>1</v>
      </c>
      <c r="Z897" s="2">
        <v>0</v>
      </c>
      <c r="AA897" s="2">
        <v>0</v>
      </c>
      <c r="AB897" s="2">
        <v>0</v>
      </c>
      <c r="AC897" s="2" t="s">
        <v>93</v>
      </c>
      <c r="AD897" s="2">
        <v>0</v>
      </c>
      <c r="AE897" s="2" t="s">
        <v>93</v>
      </c>
      <c r="AF897" s="2">
        <v>0</v>
      </c>
      <c r="AG897" s="2">
        <v>0</v>
      </c>
      <c r="AH897" s="2">
        <v>0</v>
      </c>
    </row>
    <row r="898" spans="1:34" x14ac:dyDescent="0.35">
      <c r="A898" s="2" t="s">
        <v>145</v>
      </c>
      <c r="B898" s="2">
        <v>53221</v>
      </c>
      <c r="C898" s="2">
        <v>17</v>
      </c>
      <c r="D898" s="2" t="s">
        <v>1482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60</v>
      </c>
      <c r="X898" s="2">
        <v>1</v>
      </c>
      <c r="Y898" s="2">
        <v>1</v>
      </c>
      <c r="Z898" s="2">
        <v>0</v>
      </c>
      <c r="AA898" s="2">
        <v>0</v>
      </c>
      <c r="AB898" s="2">
        <v>0</v>
      </c>
      <c r="AC898" s="2" t="s">
        <v>93</v>
      </c>
      <c r="AD898" s="2">
        <v>0</v>
      </c>
      <c r="AE898" s="2" t="s">
        <v>93</v>
      </c>
      <c r="AF898" s="2">
        <v>0</v>
      </c>
      <c r="AG898" s="2">
        <v>0</v>
      </c>
      <c r="AH898" s="2">
        <v>0</v>
      </c>
    </row>
    <row r="899" spans="1:34" x14ac:dyDescent="0.35">
      <c r="A899" s="2" t="s">
        <v>145</v>
      </c>
      <c r="B899" s="2">
        <v>53221</v>
      </c>
      <c r="C899" s="2">
        <v>18</v>
      </c>
      <c r="D899" s="2" t="s">
        <v>1481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60</v>
      </c>
      <c r="X899" s="2">
        <v>1</v>
      </c>
      <c r="Y899" s="2">
        <v>1</v>
      </c>
      <c r="Z899" s="2">
        <v>0</v>
      </c>
      <c r="AA899" s="2">
        <v>0</v>
      </c>
      <c r="AB899" s="2">
        <v>0</v>
      </c>
      <c r="AC899" s="2" t="s">
        <v>93</v>
      </c>
      <c r="AD899" s="2">
        <v>0</v>
      </c>
      <c r="AE899" s="2" t="s">
        <v>93</v>
      </c>
      <c r="AF899" s="2">
        <v>0</v>
      </c>
      <c r="AG899" s="2">
        <v>0</v>
      </c>
      <c r="AH899" s="2">
        <v>0</v>
      </c>
    </row>
    <row r="900" spans="1:34" x14ac:dyDescent="0.35">
      <c r="A900" s="2" t="s">
        <v>145</v>
      </c>
      <c r="B900" s="2">
        <v>53221</v>
      </c>
      <c r="C900" s="2">
        <v>19</v>
      </c>
      <c r="D900" s="2" t="s">
        <v>1480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60</v>
      </c>
      <c r="X900" s="2">
        <v>1</v>
      </c>
      <c r="Y900" s="2">
        <v>1</v>
      </c>
      <c r="Z900" s="2">
        <v>0</v>
      </c>
      <c r="AA900" s="2">
        <v>0</v>
      </c>
      <c r="AB900" s="2">
        <v>0</v>
      </c>
      <c r="AC900" s="2" t="s">
        <v>93</v>
      </c>
      <c r="AD900" s="2">
        <v>0</v>
      </c>
      <c r="AE900" s="2" t="s">
        <v>93</v>
      </c>
      <c r="AF900" s="2">
        <v>0</v>
      </c>
      <c r="AG900" s="2">
        <v>0</v>
      </c>
      <c r="AH900" s="2">
        <v>0</v>
      </c>
    </row>
    <row r="901" spans="1:34" x14ac:dyDescent="0.35">
      <c r="A901" s="2" t="s">
        <v>145</v>
      </c>
      <c r="B901" s="2">
        <v>53221</v>
      </c>
      <c r="C901" s="2">
        <v>20</v>
      </c>
      <c r="D901" s="2" t="s">
        <v>1479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60</v>
      </c>
      <c r="X901" s="2">
        <v>1</v>
      </c>
      <c r="Y901" s="2">
        <v>1</v>
      </c>
      <c r="Z901" s="2">
        <v>0</v>
      </c>
      <c r="AA901" s="2">
        <v>0</v>
      </c>
      <c r="AB901" s="2">
        <v>0</v>
      </c>
      <c r="AC901" s="2" t="s">
        <v>93</v>
      </c>
      <c r="AD901" s="2">
        <v>0</v>
      </c>
      <c r="AE901" s="2" t="s">
        <v>93</v>
      </c>
      <c r="AF901" s="2">
        <v>0</v>
      </c>
      <c r="AG901" s="2">
        <v>0</v>
      </c>
      <c r="AH901" s="2">
        <v>0</v>
      </c>
    </row>
    <row r="902" spans="1:34" x14ac:dyDescent="0.35">
      <c r="A902" s="2" t="s">
        <v>146</v>
      </c>
      <c r="B902" s="2">
        <v>56861</v>
      </c>
      <c r="C902" s="2">
        <v>1</v>
      </c>
      <c r="D902" s="2" t="s">
        <v>1678</v>
      </c>
      <c r="E902" s="2">
        <v>48.36</v>
      </c>
      <c r="F902" s="2">
        <v>1</v>
      </c>
      <c r="G902" s="2">
        <v>0.80600000000000005</v>
      </c>
      <c r="H902" s="2">
        <v>7.7590000000000003</v>
      </c>
      <c r="I902" s="2">
        <v>5</v>
      </c>
      <c r="J902" s="2">
        <v>0.129</v>
      </c>
      <c r="K902" s="2">
        <v>7.8330000000000002</v>
      </c>
      <c r="L902" s="2">
        <v>10</v>
      </c>
      <c r="M902" s="2">
        <v>0.13100000000000001</v>
      </c>
      <c r="N902" s="2">
        <v>9.8379999999999992</v>
      </c>
      <c r="O902" s="2">
        <v>24</v>
      </c>
      <c r="P902" s="2">
        <v>0.16400000000000001</v>
      </c>
      <c r="Q902" s="2">
        <v>3.359</v>
      </c>
      <c r="R902" s="2">
        <v>1</v>
      </c>
      <c r="S902" s="2">
        <v>5.6000000000000001E-2</v>
      </c>
      <c r="T902" s="2">
        <v>17.957000000000001</v>
      </c>
      <c r="U902" s="2">
        <v>3</v>
      </c>
      <c r="V902" s="2">
        <v>0.29899999999999999</v>
      </c>
      <c r="W902" s="2">
        <v>9.1950000000000003</v>
      </c>
      <c r="X902" s="2">
        <v>5</v>
      </c>
      <c r="Y902" s="2">
        <v>0.153</v>
      </c>
      <c r="Z902" s="2">
        <v>13.756</v>
      </c>
      <c r="AA902" s="2">
        <v>5</v>
      </c>
      <c r="AB902" s="2">
        <v>0.22900000000000001</v>
      </c>
      <c r="AC902" s="2" t="s">
        <v>93</v>
      </c>
      <c r="AD902" s="2">
        <v>0</v>
      </c>
      <c r="AE902" s="2" t="s">
        <v>93</v>
      </c>
      <c r="AF902" s="2">
        <v>0</v>
      </c>
      <c r="AG902" s="2">
        <v>0</v>
      </c>
      <c r="AH902" s="2">
        <v>0</v>
      </c>
    </row>
    <row r="903" spans="1:34" x14ac:dyDescent="0.35">
      <c r="A903" s="2" t="s">
        <v>146</v>
      </c>
      <c r="B903" s="2">
        <v>56861</v>
      </c>
      <c r="C903" s="2">
        <v>2</v>
      </c>
      <c r="D903" s="2" t="s">
        <v>1677</v>
      </c>
      <c r="E903" s="2">
        <v>60</v>
      </c>
      <c r="F903" s="2">
        <v>1</v>
      </c>
      <c r="G903" s="2">
        <v>1</v>
      </c>
      <c r="H903" s="2">
        <v>3.3969999999999998</v>
      </c>
      <c r="I903" s="2">
        <v>5</v>
      </c>
      <c r="J903" s="2">
        <v>5.7000000000000002E-2</v>
      </c>
      <c r="K903" s="2">
        <v>3.1960000000000002</v>
      </c>
      <c r="L903" s="2">
        <v>6</v>
      </c>
      <c r="M903" s="2">
        <v>5.2999999999999999E-2</v>
      </c>
      <c r="N903" s="2">
        <v>7.5170000000000003</v>
      </c>
      <c r="O903" s="2">
        <v>16</v>
      </c>
      <c r="P903" s="2">
        <v>0.125</v>
      </c>
      <c r="Q903" s="2">
        <v>20.957999999999998</v>
      </c>
      <c r="R903" s="2">
        <v>3</v>
      </c>
      <c r="S903" s="2">
        <v>0.34899999999999998</v>
      </c>
      <c r="T903" s="2">
        <v>14.117000000000001</v>
      </c>
      <c r="U903" s="2">
        <v>4</v>
      </c>
      <c r="V903" s="2">
        <v>0.23499999999999999</v>
      </c>
      <c r="W903" s="2">
        <v>26.553999999999998</v>
      </c>
      <c r="X903" s="2">
        <v>6</v>
      </c>
      <c r="Y903" s="2">
        <v>0.443</v>
      </c>
      <c r="Z903" s="2">
        <v>13.436</v>
      </c>
      <c r="AA903" s="2">
        <v>4</v>
      </c>
      <c r="AB903" s="2">
        <v>0.224</v>
      </c>
      <c r="AC903" s="2" t="s">
        <v>93</v>
      </c>
      <c r="AD903" s="2">
        <v>0</v>
      </c>
      <c r="AE903" s="2" t="s">
        <v>93</v>
      </c>
      <c r="AF903" s="2">
        <v>0</v>
      </c>
      <c r="AG903" s="2">
        <v>0</v>
      </c>
      <c r="AH903" s="2">
        <v>0</v>
      </c>
    </row>
    <row r="904" spans="1:34" x14ac:dyDescent="0.35">
      <c r="A904" s="2" t="s">
        <v>146</v>
      </c>
      <c r="B904" s="2">
        <v>56861</v>
      </c>
      <c r="C904" s="2">
        <v>3</v>
      </c>
      <c r="D904" s="2" t="s">
        <v>1676</v>
      </c>
      <c r="E904" s="2">
        <v>60</v>
      </c>
      <c r="F904" s="2">
        <v>1</v>
      </c>
      <c r="G904" s="2">
        <v>1</v>
      </c>
      <c r="H904" s="2">
        <v>3.3969999999999998</v>
      </c>
      <c r="I904" s="2">
        <v>4</v>
      </c>
      <c r="J904" s="2">
        <v>5.7000000000000002E-2</v>
      </c>
      <c r="K904" s="2">
        <v>10.792999999999999</v>
      </c>
      <c r="L904" s="2">
        <v>11</v>
      </c>
      <c r="M904" s="2">
        <v>0.18</v>
      </c>
      <c r="N904" s="2">
        <v>16.794</v>
      </c>
      <c r="O904" s="2">
        <v>17</v>
      </c>
      <c r="P904" s="2">
        <v>0.28000000000000003</v>
      </c>
      <c r="Q904" s="2">
        <v>2.9180000000000001</v>
      </c>
      <c r="R904" s="2">
        <v>3</v>
      </c>
      <c r="S904" s="2">
        <v>4.9000000000000002E-2</v>
      </c>
      <c r="T904" s="2">
        <v>13.276999999999999</v>
      </c>
      <c r="U904" s="2">
        <v>4</v>
      </c>
      <c r="V904" s="2">
        <v>0.221</v>
      </c>
      <c r="W904" s="2">
        <v>12.714</v>
      </c>
      <c r="X904" s="2">
        <v>6</v>
      </c>
      <c r="Y904" s="2">
        <v>0.21199999999999999</v>
      </c>
      <c r="Z904" s="2">
        <v>22.074999999999999</v>
      </c>
      <c r="AA904" s="2">
        <v>5</v>
      </c>
      <c r="AB904" s="2">
        <v>0.36799999999999999</v>
      </c>
      <c r="AC904" s="2" t="s">
        <v>93</v>
      </c>
      <c r="AD904" s="2">
        <v>0</v>
      </c>
      <c r="AE904" s="2" t="s">
        <v>93</v>
      </c>
      <c r="AF904" s="2">
        <v>0</v>
      </c>
      <c r="AG904" s="2">
        <v>0</v>
      </c>
      <c r="AH904" s="2">
        <v>0</v>
      </c>
    </row>
    <row r="905" spans="1:34" x14ac:dyDescent="0.35">
      <c r="A905" s="2" t="s">
        <v>146</v>
      </c>
      <c r="B905" s="2">
        <v>56861</v>
      </c>
      <c r="C905" s="2">
        <v>4</v>
      </c>
      <c r="D905" s="2" t="s">
        <v>1675</v>
      </c>
      <c r="E905" s="2">
        <v>60</v>
      </c>
      <c r="F905" s="2">
        <v>1</v>
      </c>
      <c r="G905" s="2">
        <v>1</v>
      </c>
      <c r="H905" s="2">
        <v>5.7149999999999999</v>
      </c>
      <c r="I905" s="2">
        <v>5</v>
      </c>
      <c r="J905" s="2">
        <v>9.5000000000000001E-2</v>
      </c>
      <c r="K905" s="2">
        <v>11.316000000000001</v>
      </c>
      <c r="L905" s="2">
        <v>7</v>
      </c>
      <c r="M905" s="2">
        <v>0.189</v>
      </c>
      <c r="N905" s="2">
        <v>6.2380000000000004</v>
      </c>
      <c r="O905" s="2">
        <v>15</v>
      </c>
      <c r="P905" s="2">
        <v>0.104</v>
      </c>
      <c r="Q905" s="2">
        <v>20.998000000000001</v>
      </c>
      <c r="R905" s="2">
        <v>5</v>
      </c>
      <c r="S905" s="2">
        <v>0.35</v>
      </c>
      <c r="T905" s="2">
        <v>24.638000000000002</v>
      </c>
      <c r="U905" s="2">
        <v>2</v>
      </c>
      <c r="V905" s="2">
        <v>0.41099999999999998</v>
      </c>
      <c r="W905" s="2">
        <v>14.917</v>
      </c>
      <c r="X905" s="2">
        <v>3</v>
      </c>
      <c r="Y905" s="2">
        <v>0.249</v>
      </c>
      <c r="Z905" s="2">
        <v>7.3579999999999997</v>
      </c>
      <c r="AA905" s="2">
        <v>3</v>
      </c>
      <c r="AB905" s="2">
        <v>0.123</v>
      </c>
      <c r="AC905" s="2" t="s">
        <v>93</v>
      </c>
      <c r="AD905" s="2">
        <v>0</v>
      </c>
      <c r="AE905" s="2" t="s">
        <v>93</v>
      </c>
      <c r="AF905" s="2">
        <v>0</v>
      </c>
      <c r="AG905" s="2">
        <v>0</v>
      </c>
      <c r="AH905" s="2">
        <v>0</v>
      </c>
    </row>
    <row r="906" spans="1:34" x14ac:dyDescent="0.35">
      <c r="A906" s="2" t="s">
        <v>146</v>
      </c>
      <c r="B906" s="2">
        <v>56861</v>
      </c>
      <c r="C906" s="2">
        <v>5</v>
      </c>
      <c r="D906" s="2" t="s">
        <v>1674</v>
      </c>
      <c r="E906" s="2">
        <v>60</v>
      </c>
      <c r="F906" s="2">
        <v>1</v>
      </c>
      <c r="G906" s="2">
        <v>1</v>
      </c>
      <c r="H906" s="2">
        <v>16.794</v>
      </c>
      <c r="I906" s="2">
        <v>10</v>
      </c>
      <c r="J906" s="2">
        <v>0.28000000000000003</v>
      </c>
      <c r="K906" s="2">
        <v>7.0339999999999998</v>
      </c>
      <c r="L906" s="2">
        <v>7</v>
      </c>
      <c r="M906" s="2">
        <v>0.11700000000000001</v>
      </c>
      <c r="N906" s="2">
        <v>3.758</v>
      </c>
      <c r="O906" s="2">
        <v>9</v>
      </c>
      <c r="P906" s="2">
        <v>6.3E-2</v>
      </c>
      <c r="Q906" s="2">
        <v>19.673999999999999</v>
      </c>
      <c r="R906" s="2">
        <v>7</v>
      </c>
      <c r="S906" s="2">
        <v>0.32800000000000001</v>
      </c>
      <c r="T906" s="2">
        <v>2.52</v>
      </c>
      <c r="U906" s="2">
        <v>1</v>
      </c>
      <c r="V906" s="2">
        <v>4.2000000000000003E-2</v>
      </c>
      <c r="W906" s="2">
        <v>12.237</v>
      </c>
      <c r="X906" s="2">
        <v>3</v>
      </c>
      <c r="Y906" s="2">
        <v>0.20399999999999999</v>
      </c>
      <c r="Z906" s="2">
        <v>29.635000000000002</v>
      </c>
      <c r="AA906" s="2">
        <v>5</v>
      </c>
      <c r="AB906" s="2">
        <v>0.49399999999999999</v>
      </c>
      <c r="AC906" s="2" t="s">
        <v>93</v>
      </c>
      <c r="AD906" s="2">
        <v>0</v>
      </c>
      <c r="AE906" s="2" t="s">
        <v>93</v>
      </c>
      <c r="AF906" s="2">
        <v>0</v>
      </c>
      <c r="AG906" s="2">
        <v>0</v>
      </c>
      <c r="AH906" s="2">
        <v>0</v>
      </c>
    </row>
    <row r="907" spans="1:34" x14ac:dyDescent="0.35">
      <c r="A907" s="2" t="s">
        <v>146</v>
      </c>
      <c r="B907" s="2">
        <v>56861</v>
      </c>
      <c r="C907" s="2">
        <v>6</v>
      </c>
      <c r="D907" s="2" t="s">
        <v>1673</v>
      </c>
      <c r="E907" s="2">
        <v>60</v>
      </c>
      <c r="F907" s="2">
        <v>1</v>
      </c>
      <c r="G907" s="2">
        <v>1</v>
      </c>
      <c r="H907" s="2">
        <v>8.2710000000000008</v>
      </c>
      <c r="I907" s="2">
        <v>10</v>
      </c>
      <c r="J907" s="2">
        <v>0.13800000000000001</v>
      </c>
      <c r="K907" s="2">
        <v>8.1940000000000008</v>
      </c>
      <c r="L907" s="2">
        <v>9</v>
      </c>
      <c r="M907" s="2">
        <v>0.13700000000000001</v>
      </c>
      <c r="N907" s="2">
        <v>4.5970000000000004</v>
      </c>
      <c r="O907" s="2">
        <v>9</v>
      </c>
      <c r="P907" s="2">
        <v>7.6999999999999999E-2</v>
      </c>
      <c r="Q907" s="2">
        <v>14.473000000000001</v>
      </c>
      <c r="R907" s="2">
        <v>8</v>
      </c>
      <c r="S907" s="2">
        <v>0.24099999999999999</v>
      </c>
      <c r="T907" s="2">
        <v>12.118</v>
      </c>
      <c r="U907" s="2">
        <v>2</v>
      </c>
      <c r="V907" s="2">
        <v>0.20200000000000001</v>
      </c>
      <c r="W907" s="2">
        <v>10.316000000000001</v>
      </c>
      <c r="X907" s="2">
        <v>4</v>
      </c>
      <c r="Y907" s="2">
        <v>0.17199999999999999</v>
      </c>
      <c r="Z907" s="2">
        <v>12.914999999999999</v>
      </c>
      <c r="AA907" s="2">
        <v>5</v>
      </c>
      <c r="AB907" s="2">
        <v>0.215</v>
      </c>
      <c r="AC907" s="2" t="s">
        <v>93</v>
      </c>
      <c r="AD907" s="2">
        <v>0</v>
      </c>
      <c r="AE907" s="2" t="s">
        <v>93</v>
      </c>
      <c r="AF907" s="2">
        <v>0</v>
      </c>
      <c r="AG907" s="2">
        <v>0</v>
      </c>
      <c r="AH907" s="2">
        <v>0</v>
      </c>
    </row>
    <row r="908" spans="1:34" x14ac:dyDescent="0.35">
      <c r="A908" s="2" t="s">
        <v>146</v>
      </c>
      <c r="B908" s="2">
        <v>56861</v>
      </c>
      <c r="C908" s="2">
        <v>7</v>
      </c>
      <c r="D908" s="2" t="s">
        <v>1672</v>
      </c>
      <c r="E908" s="2">
        <v>54.558999999999997</v>
      </c>
      <c r="F908" s="2">
        <v>3</v>
      </c>
      <c r="G908" s="2">
        <v>0.90900000000000003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2.0790000000000002</v>
      </c>
      <c r="O908" s="2">
        <v>2</v>
      </c>
      <c r="P908" s="2">
        <v>3.5000000000000003E-2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 t="s">
        <v>93</v>
      </c>
      <c r="AD908" s="2">
        <v>0</v>
      </c>
      <c r="AE908" s="2" t="s">
        <v>93</v>
      </c>
      <c r="AF908" s="2">
        <v>0</v>
      </c>
      <c r="AG908" s="2">
        <v>0</v>
      </c>
      <c r="AH908" s="2">
        <v>0</v>
      </c>
    </row>
    <row r="909" spans="1:34" x14ac:dyDescent="0.35">
      <c r="A909" s="2" t="s">
        <v>146</v>
      </c>
      <c r="B909" s="2">
        <v>56861</v>
      </c>
      <c r="C909" s="2">
        <v>8</v>
      </c>
      <c r="D909" s="2" t="s">
        <v>1671</v>
      </c>
      <c r="E909" s="2">
        <v>26.24</v>
      </c>
      <c r="F909" s="2">
        <v>4</v>
      </c>
      <c r="G909" s="2">
        <v>0.437</v>
      </c>
      <c r="H909" s="2">
        <v>9.48</v>
      </c>
      <c r="I909" s="2">
        <v>1</v>
      </c>
      <c r="J909" s="2">
        <v>0.158</v>
      </c>
      <c r="K909" s="2">
        <v>6.476</v>
      </c>
      <c r="L909" s="2">
        <v>4</v>
      </c>
      <c r="M909" s="2">
        <v>0.108</v>
      </c>
      <c r="N909" s="2">
        <v>6.6779999999999999</v>
      </c>
      <c r="O909" s="2">
        <v>5</v>
      </c>
      <c r="P909" s="2">
        <v>0.111</v>
      </c>
      <c r="Q909" s="2">
        <v>0</v>
      </c>
      <c r="R909" s="2">
        <v>0</v>
      </c>
      <c r="S909" s="2">
        <v>0</v>
      </c>
      <c r="T909" s="2">
        <v>15.08</v>
      </c>
      <c r="U909" s="2">
        <v>1</v>
      </c>
      <c r="V909" s="2">
        <v>0.251</v>
      </c>
      <c r="W909" s="2">
        <v>4.1989999999999998</v>
      </c>
      <c r="X909" s="2">
        <v>1</v>
      </c>
      <c r="Y909" s="2">
        <v>7.0000000000000007E-2</v>
      </c>
      <c r="Z909" s="2">
        <v>3.2789999999999999</v>
      </c>
      <c r="AA909" s="2">
        <v>1</v>
      </c>
      <c r="AB909" s="2">
        <v>5.5E-2</v>
      </c>
      <c r="AC909" s="2" t="s">
        <v>93</v>
      </c>
      <c r="AD909" s="2">
        <v>0</v>
      </c>
      <c r="AE909" s="2" t="s">
        <v>93</v>
      </c>
      <c r="AF909" s="2">
        <v>0</v>
      </c>
      <c r="AG909" s="2">
        <v>0</v>
      </c>
      <c r="AH909" s="2">
        <v>0</v>
      </c>
    </row>
    <row r="910" spans="1:34" x14ac:dyDescent="0.35">
      <c r="A910" s="2" t="s">
        <v>146</v>
      </c>
      <c r="B910" s="2">
        <v>56861</v>
      </c>
      <c r="C910" s="2">
        <v>9</v>
      </c>
      <c r="D910" s="2" t="s">
        <v>1670</v>
      </c>
      <c r="E910" s="2">
        <v>0.6</v>
      </c>
      <c r="F910" s="2">
        <v>2</v>
      </c>
      <c r="G910" s="2">
        <v>0.01</v>
      </c>
      <c r="H910" s="2">
        <v>23.997</v>
      </c>
      <c r="I910" s="2">
        <v>9</v>
      </c>
      <c r="J910" s="2">
        <v>0.4</v>
      </c>
      <c r="K910" s="2">
        <v>6.4340000000000002</v>
      </c>
      <c r="L910" s="2">
        <v>7</v>
      </c>
      <c r="M910" s="2">
        <v>0.107</v>
      </c>
      <c r="N910" s="2">
        <v>8.3149999999999995</v>
      </c>
      <c r="O910" s="2">
        <v>13</v>
      </c>
      <c r="P910" s="2">
        <v>0.13900000000000001</v>
      </c>
      <c r="Q910" s="2">
        <v>7.2779999999999996</v>
      </c>
      <c r="R910" s="2">
        <v>2</v>
      </c>
      <c r="S910" s="2">
        <v>0.121</v>
      </c>
      <c r="T910" s="2">
        <v>41.158000000000001</v>
      </c>
      <c r="U910" s="2">
        <v>2</v>
      </c>
      <c r="V910" s="2">
        <v>0.68600000000000005</v>
      </c>
      <c r="W910" s="2">
        <v>6.718</v>
      </c>
      <c r="X910" s="2">
        <v>2</v>
      </c>
      <c r="Y910" s="2">
        <v>0.112</v>
      </c>
      <c r="Z910" s="2">
        <v>6.2389999999999999</v>
      </c>
      <c r="AA910" s="2">
        <v>2</v>
      </c>
      <c r="AB910" s="2">
        <v>0.104</v>
      </c>
      <c r="AC910" s="2" t="s">
        <v>93</v>
      </c>
      <c r="AD910" s="2">
        <v>0</v>
      </c>
      <c r="AE910" s="2" t="s">
        <v>93</v>
      </c>
      <c r="AF910" s="2">
        <v>0</v>
      </c>
      <c r="AG910" s="2">
        <v>0</v>
      </c>
      <c r="AH910" s="2">
        <v>0</v>
      </c>
    </row>
    <row r="911" spans="1:34" x14ac:dyDescent="0.35">
      <c r="A911" s="2" t="s">
        <v>146</v>
      </c>
      <c r="B911" s="2">
        <v>56861</v>
      </c>
      <c r="C911" s="2">
        <v>10</v>
      </c>
      <c r="D911" s="2" t="s">
        <v>1669</v>
      </c>
      <c r="E911" s="2">
        <v>0</v>
      </c>
      <c r="F911" s="2">
        <v>0</v>
      </c>
      <c r="G911" s="2">
        <v>0</v>
      </c>
      <c r="H911" s="2">
        <v>5.7560000000000002</v>
      </c>
      <c r="I911" s="2">
        <v>4</v>
      </c>
      <c r="J911" s="2">
        <v>9.6000000000000002E-2</v>
      </c>
      <c r="K911" s="2">
        <v>14.595000000000001</v>
      </c>
      <c r="L911" s="2">
        <v>7</v>
      </c>
      <c r="M911" s="2">
        <v>0.24299999999999999</v>
      </c>
      <c r="N911" s="2">
        <v>5.0389999999999997</v>
      </c>
      <c r="O911" s="2">
        <v>10</v>
      </c>
      <c r="P911" s="2">
        <v>8.4000000000000005E-2</v>
      </c>
      <c r="Q911" s="2">
        <v>25.797999999999998</v>
      </c>
      <c r="R911" s="2">
        <v>4</v>
      </c>
      <c r="S911" s="2">
        <v>0.43</v>
      </c>
      <c r="T911" s="2">
        <v>6.2789999999999999</v>
      </c>
      <c r="U911" s="2">
        <v>1</v>
      </c>
      <c r="V911" s="2">
        <v>0.105</v>
      </c>
      <c r="W911" s="2">
        <v>10.398</v>
      </c>
      <c r="X911" s="2">
        <v>3</v>
      </c>
      <c r="Y911" s="2">
        <v>0.17299999999999999</v>
      </c>
      <c r="Z911" s="2">
        <v>30.356999999999999</v>
      </c>
      <c r="AA911" s="2">
        <v>3</v>
      </c>
      <c r="AB911" s="2">
        <v>0.50600000000000001</v>
      </c>
      <c r="AC911" s="2" t="s">
        <v>93</v>
      </c>
      <c r="AD911" s="2">
        <v>0</v>
      </c>
      <c r="AE911" s="2" t="s">
        <v>93</v>
      </c>
      <c r="AF911" s="2">
        <v>0</v>
      </c>
      <c r="AG911" s="2">
        <v>0</v>
      </c>
      <c r="AH911" s="2">
        <v>0</v>
      </c>
    </row>
    <row r="912" spans="1:34" x14ac:dyDescent="0.35">
      <c r="A912" s="2" t="s">
        <v>146</v>
      </c>
      <c r="B912" s="2">
        <v>56861</v>
      </c>
      <c r="C912" s="2">
        <v>11</v>
      </c>
      <c r="D912" s="2" t="s">
        <v>1668</v>
      </c>
      <c r="E912" s="2">
        <v>0.24</v>
      </c>
      <c r="F912" s="2">
        <v>1</v>
      </c>
      <c r="G912" s="2">
        <v>4.0000000000000001E-3</v>
      </c>
      <c r="H912" s="2">
        <v>22.077999999999999</v>
      </c>
      <c r="I912" s="2">
        <v>5</v>
      </c>
      <c r="J912" s="2">
        <v>0.36799999999999999</v>
      </c>
      <c r="K912" s="2">
        <v>5.5979999999999999</v>
      </c>
      <c r="L912" s="2">
        <v>5</v>
      </c>
      <c r="M912" s="2">
        <v>9.2999999999999999E-2</v>
      </c>
      <c r="N912" s="2">
        <v>1.44</v>
      </c>
      <c r="O912" s="2">
        <v>5</v>
      </c>
      <c r="P912" s="2">
        <v>2.4E-2</v>
      </c>
      <c r="Q912" s="2">
        <v>19.757999999999999</v>
      </c>
      <c r="R912" s="2">
        <v>3</v>
      </c>
      <c r="S912" s="2">
        <v>0.32900000000000001</v>
      </c>
      <c r="T912" s="2">
        <v>57.96</v>
      </c>
      <c r="U912" s="2">
        <v>1</v>
      </c>
      <c r="V912" s="2">
        <v>0.96599999999999997</v>
      </c>
      <c r="W912" s="2">
        <v>2.0390000000000001</v>
      </c>
      <c r="X912" s="2">
        <v>1</v>
      </c>
      <c r="Y912" s="2">
        <v>3.4000000000000002E-2</v>
      </c>
      <c r="Z912" s="2">
        <v>0</v>
      </c>
      <c r="AA912" s="2">
        <v>0</v>
      </c>
      <c r="AB912" s="2">
        <v>0</v>
      </c>
      <c r="AC912" s="2" t="s">
        <v>93</v>
      </c>
      <c r="AD912" s="2">
        <v>0</v>
      </c>
      <c r="AE912" s="2" t="s">
        <v>93</v>
      </c>
      <c r="AF912" s="2">
        <v>0</v>
      </c>
      <c r="AG912" s="2">
        <v>0</v>
      </c>
      <c r="AH912" s="2">
        <v>0</v>
      </c>
    </row>
    <row r="913" spans="1:34" x14ac:dyDescent="0.35">
      <c r="A913" s="2" t="s">
        <v>146</v>
      </c>
      <c r="B913" s="2">
        <v>56861</v>
      </c>
      <c r="C913" s="2">
        <v>12</v>
      </c>
      <c r="D913" s="2" t="s">
        <v>1667</v>
      </c>
      <c r="E913" s="2">
        <v>0</v>
      </c>
      <c r="F913" s="2">
        <v>0</v>
      </c>
      <c r="G913" s="2">
        <v>0</v>
      </c>
      <c r="H913" s="2">
        <v>6.117</v>
      </c>
      <c r="I913" s="2">
        <v>6</v>
      </c>
      <c r="J913" s="2">
        <v>0.10199999999999999</v>
      </c>
      <c r="K913" s="2">
        <v>7.7969999999999997</v>
      </c>
      <c r="L913" s="2">
        <v>3</v>
      </c>
      <c r="M913" s="2">
        <v>0.13</v>
      </c>
      <c r="N913" s="2">
        <v>0.79900000000000004</v>
      </c>
      <c r="O913" s="2">
        <v>3</v>
      </c>
      <c r="P913" s="2">
        <v>1.2999999999999999E-2</v>
      </c>
      <c r="Q913" s="2">
        <v>42.156999999999996</v>
      </c>
      <c r="R913" s="2">
        <v>3</v>
      </c>
      <c r="S913" s="2">
        <v>0.70299999999999996</v>
      </c>
      <c r="T913" s="2">
        <v>59.279000000000003</v>
      </c>
      <c r="U913" s="2">
        <v>1</v>
      </c>
      <c r="V913" s="2">
        <v>0.98799999999999999</v>
      </c>
      <c r="W913" s="2">
        <v>0.72</v>
      </c>
      <c r="X913" s="2">
        <v>1</v>
      </c>
      <c r="Y913" s="2">
        <v>1.2E-2</v>
      </c>
      <c r="Z913" s="2">
        <v>0</v>
      </c>
      <c r="AA913" s="2">
        <v>0</v>
      </c>
      <c r="AB913" s="2">
        <v>0</v>
      </c>
      <c r="AC913" s="2" t="s">
        <v>93</v>
      </c>
      <c r="AD913" s="2">
        <v>0</v>
      </c>
      <c r="AE913" s="2" t="s">
        <v>93</v>
      </c>
      <c r="AF913" s="2">
        <v>0</v>
      </c>
      <c r="AG913" s="2">
        <v>0</v>
      </c>
      <c r="AH913" s="2">
        <v>0</v>
      </c>
    </row>
    <row r="914" spans="1:34" x14ac:dyDescent="0.35">
      <c r="A914" s="2" t="s">
        <v>146</v>
      </c>
      <c r="B914" s="2">
        <v>56861</v>
      </c>
      <c r="C914" s="2">
        <v>13</v>
      </c>
      <c r="D914" s="2" t="s">
        <v>1666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27.635999999999999</v>
      </c>
      <c r="L914" s="2">
        <v>9</v>
      </c>
      <c r="M914" s="2">
        <v>0.46100000000000002</v>
      </c>
      <c r="N914" s="2">
        <v>4.32</v>
      </c>
      <c r="O914" s="2">
        <v>11</v>
      </c>
      <c r="P914" s="2">
        <v>7.1999999999999995E-2</v>
      </c>
      <c r="Q914" s="2">
        <v>0</v>
      </c>
      <c r="R914" s="2">
        <v>0</v>
      </c>
      <c r="S914" s="2">
        <v>0</v>
      </c>
      <c r="T914" s="2">
        <v>26.359000000000002</v>
      </c>
      <c r="U914" s="2">
        <v>2</v>
      </c>
      <c r="V914" s="2">
        <v>0.439</v>
      </c>
      <c r="W914" s="2">
        <v>33.637999999999998</v>
      </c>
      <c r="X914" s="2">
        <v>2</v>
      </c>
      <c r="Y914" s="2">
        <v>0.56100000000000005</v>
      </c>
      <c r="Z914" s="2">
        <v>0</v>
      </c>
      <c r="AA914" s="2">
        <v>0</v>
      </c>
      <c r="AB914" s="2">
        <v>0</v>
      </c>
      <c r="AC914" s="2" t="s">
        <v>93</v>
      </c>
      <c r="AD914" s="2">
        <v>0</v>
      </c>
      <c r="AE914" s="2" t="s">
        <v>93</v>
      </c>
      <c r="AF914" s="2">
        <v>0</v>
      </c>
      <c r="AG914" s="2">
        <v>0</v>
      </c>
      <c r="AH914" s="2">
        <v>0</v>
      </c>
    </row>
    <row r="915" spans="1:34" x14ac:dyDescent="0.35">
      <c r="A915" s="2" t="s">
        <v>146</v>
      </c>
      <c r="B915" s="2">
        <v>56861</v>
      </c>
      <c r="C915" s="2">
        <v>14</v>
      </c>
      <c r="D915" s="2" t="s">
        <v>1665</v>
      </c>
      <c r="E915" s="2">
        <v>4.7590000000000003</v>
      </c>
      <c r="F915" s="2">
        <v>7</v>
      </c>
      <c r="G915" s="2">
        <v>7.9000000000000001E-2</v>
      </c>
      <c r="H915" s="2">
        <v>0</v>
      </c>
      <c r="I915" s="2">
        <v>0</v>
      </c>
      <c r="J915" s="2">
        <v>0</v>
      </c>
      <c r="K915" s="2">
        <v>9.9179999999999993</v>
      </c>
      <c r="L915" s="2">
        <v>6</v>
      </c>
      <c r="M915" s="2">
        <v>0.16500000000000001</v>
      </c>
      <c r="N915" s="2">
        <v>4.9589999999999996</v>
      </c>
      <c r="O915" s="2">
        <v>11</v>
      </c>
      <c r="P915" s="2">
        <v>8.3000000000000004E-2</v>
      </c>
      <c r="Q915" s="2">
        <v>0</v>
      </c>
      <c r="R915" s="2">
        <v>0</v>
      </c>
      <c r="S915" s="2">
        <v>0</v>
      </c>
      <c r="T915" s="2">
        <v>5.1589999999999998</v>
      </c>
      <c r="U915" s="2">
        <v>1</v>
      </c>
      <c r="V915" s="2">
        <v>8.5999999999999993E-2</v>
      </c>
      <c r="W915" s="2">
        <v>16.879000000000001</v>
      </c>
      <c r="X915" s="2">
        <v>1</v>
      </c>
      <c r="Y915" s="2">
        <v>0.28100000000000003</v>
      </c>
      <c r="Z915" s="2">
        <v>4.2389999999999999</v>
      </c>
      <c r="AA915" s="2">
        <v>1</v>
      </c>
      <c r="AB915" s="2">
        <v>7.0999999999999994E-2</v>
      </c>
      <c r="AC915" s="2" t="s">
        <v>93</v>
      </c>
      <c r="AD915" s="2">
        <v>0</v>
      </c>
      <c r="AE915" s="2" t="s">
        <v>93</v>
      </c>
      <c r="AF915" s="2">
        <v>0</v>
      </c>
      <c r="AG915" s="2">
        <v>0</v>
      </c>
      <c r="AH915" s="2">
        <v>0</v>
      </c>
    </row>
    <row r="916" spans="1:34" x14ac:dyDescent="0.35">
      <c r="A916" s="2" t="s">
        <v>146</v>
      </c>
      <c r="B916" s="2">
        <v>56861</v>
      </c>
      <c r="C916" s="2">
        <v>15</v>
      </c>
      <c r="D916" s="2" t="s">
        <v>1664</v>
      </c>
      <c r="E916" s="2">
        <v>0.88</v>
      </c>
      <c r="F916" s="2">
        <v>2</v>
      </c>
      <c r="G916" s="2">
        <v>1.4999999999999999E-2</v>
      </c>
      <c r="H916" s="2">
        <v>0</v>
      </c>
      <c r="I916" s="2">
        <v>0</v>
      </c>
      <c r="J916" s="2">
        <v>0</v>
      </c>
      <c r="K916" s="2">
        <v>18.838999999999999</v>
      </c>
      <c r="L916" s="2">
        <v>4</v>
      </c>
      <c r="M916" s="2">
        <v>0.314</v>
      </c>
      <c r="N916" s="2">
        <v>2.72</v>
      </c>
      <c r="O916" s="2">
        <v>4</v>
      </c>
      <c r="P916" s="2">
        <v>4.4999999999999998E-2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 t="s">
        <v>93</v>
      </c>
      <c r="AD916" s="2">
        <v>0</v>
      </c>
      <c r="AE916" s="2" t="s">
        <v>93</v>
      </c>
      <c r="AF916" s="2">
        <v>0</v>
      </c>
      <c r="AG916" s="2">
        <v>0</v>
      </c>
      <c r="AH916" s="2">
        <v>0</v>
      </c>
    </row>
    <row r="917" spans="1:34" x14ac:dyDescent="0.35">
      <c r="A917" s="2" t="s">
        <v>146</v>
      </c>
      <c r="B917" s="2">
        <v>56861</v>
      </c>
      <c r="C917" s="2">
        <v>16</v>
      </c>
      <c r="D917" s="2" t="s">
        <v>1663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17.64</v>
      </c>
      <c r="L917" s="2">
        <v>1</v>
      </c>
      <c r="M917" s="2">
        <v>0.29399999999999998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 t="s">
        <v>93</v>
      </c>
      <c r="AD917" s="2">
        <v>0</v>
      </c>
      <c r="AE917" s="2" t="s">
        <v>93</v>
      </c>
      <c r="AF917" s="2">
        <v>0</v>
      </c>
      <c r="AG917" s="2">
        <v>0</v>
      </c>
      <c r="AH917" s="2">
        <v>0</v>
      </c>
    </row>
    <row r="918" spans="1:34" x14ac:dyDescent="0.35">
      <c r="A918" s="2" t="s">
        <v>146</v>
      </c>
      <c r="B918" s="2">
        <v>56861</v>
      </c>
      <c r="C918" s="2">
        <v>17</v>
      </c>
      <c r="D918" s="2" t="s">
        <v>1662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 t="s">
        <v>93</v>
      </c>
      <c r="AD918" s="2">
        <v>0</v>
      </c>
      <c r="AE918" s="2" t="s">
        <v>93</v>
      </c>
      <c r="AF918" s="2">
        <v>0</v>
      </c>
      <c r="AG918" s="2">
        <v>0</v>
      </c>
      <c r="AH918" s="2">
        <v>0</v>
      </c>
    </row>
    <row r="919" spans="1:34" x14ac:dyDescent="0.35">
      <c r="A919" s="2" t="s">
        <v>146</v>
      </c>
      <c r="B919" s="2">
        <v>56861</v>
      </c>
      <c r="C919" s="2">
        <v>18</v>
      </c>
      <c r="D919" s="2" t="s">
        <v>1661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 t="s">
        <v>93</v>
      </c>
      <c r="AD919" s="2">
        <v>0</v>
      </c>
      <c r="AE919" s="2" t="s">
        <v>93</v>
      </c>
      <c r="AF919" s="2">
        <v>0</v>
      </c>
      <c r="AG919" s="2">
        <v>0</v>
      </c>
      <c r="AH919" s="2">
        <v>0</v>
      </c>
    </row>
    <row r="920" spans="1:34" x14ac:dyDescent="0.35">
      <c r="A920" s="2" t="s">
        <v>146</v>
      </c>
      <c r="B920" s="2">
        <v>56861</v>
      </c>
      <c r="C920" s="2">
        <v>19</v>
      </c>
      <c r="D920" s="2" t="s">
        <v>1660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 t="s">
        <v>93</v>
      </c>
      <c r="AD920" s="2">
        <v>0</v>
      </c>
      <c r="AE920" s="2" t="s">
        <v>93</v>
      </c>
      <c r="AF920" s="2">
        <v>0</v>
      </c>
      <c r="AG920" s="2">
        <v>0</v>
      </c>
      <c r="AH920" s="2">
        <v>0</v>
      </c>
    </row>
    <row r="921" spans="1:34" x14ac:dyDescent="0.35">
      <c r="A921" s="2" t="s">
        <v>146</v>
      </c>
      <c r="B921" s="2">
        <v>56861</v>
      </c>
      <c r="C921" s="2">
        <v>20</v>
      </c>
      <c r="D921" s="2" t="s">
        <v>1659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 t="s">
        <v>93</v>
      </c>
      <c r="AD921" s="2">
        <v>0</v>
      </c>
      <c r="AE921" s="2" t="s">
        <v>93</v>
      </c>
      <c r="AF921" s="2">
        <v>0</v>
      </c>
      <c r="AG921" s="2">
        <v>0</v>
      </c>
      <c r="AH921" s="2">
        <v>0</v>
      </c>
    </row>
    <row r="922" spans="1:34" x14ac:dyDescent="0.35">
      <c r="A922" s="2" t="s">
        <v>147</v>
      </c>
      <c r="B922" s="2" t="s">
        <v>57</v>
      </c>
      <c r="C922" s="2">
        <v>1</v>
      </c>
      <c r="D922" s="2" t="s">
        <v>1658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60</v>
      </c>
      <c r="R922" s="2">
        <v>1</v>
      </c>
      <c r="S922" s="2">
        <v>1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</row>
    <row r="923" spans="1:34" x14ac:dyDescent="0.35">
      <c r="A923" s="2" t="s">
        <v>147</v>
      </c>
      <c r="B923" s="2" t="s">
        <v>57</v>
      </c>
      <c r="C923" s="2">
        <v>2</v>
      </c>
      <c r="D923" s="2" t="s">
        <v>1657</v>
      </c>
      <c r="E923" s="2">
        <v>0</v>
      </c>
      <c r="F923" s="2">
        <v>0</v>
      </c>
      <c r="G923" s="2">
        <v>0</v>
      </c>
      <c r="H923" s="2">
        <v>0.32</v>
      </c>
      <c r="I923" s="2">
        <v>1</v>
      </c>
      <c r="J923" s="2">
        <v>5.0000000000000001E-3</v>
      </c>
      <c r="K923" s="2">
        <v>0</v>
      </c>
      <c r="L923" s="2">
        <v>0</v>
      </c>
      <c r="M923" s="2">
        <v>0</v>
      </c>
      <c r="N923" s="2">
        <v>1.1990000000000001</v>
      </c>
      <c r="O923" s="2">
        <v>2</v>
      </c>
      <c r="P923" s="2">
        <v>0.02</v>
      </c>
      <c r="Q923" s="2">
        <v>60</v>
      </c>
      <c r="R923" s="2">
        <v>1</v>
      </c>
      <c r="S923" s="2">
        <v>1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</row>
    <row r="924" spans="1:34" x14ac:dyDescent="0.35">
      <c r="A924" s="2" t="s">
        <v>147</v>
      </c>
      <c r="B924" s="2" t="s">
        <v>57</v>
      </c>
      <c r="C924" s="2">
        <v>3</v>
      </c>
      <c r="D924" s="2" t="s">
        <v>1656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60</v>
      </c>
      <c r="R924" s="2">
        <v>1</v>
      </c>
      <c r="S924" s="2">
        <v>1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</row>
    <row r="925" spans="1:34" x14ac:dyDescent="0.35">
      <c r="A925" s="2" t="s">
        <v>147</v>
      </c>
      <c r="B925" s="2" t="s">
        <v>57</v>
      </c>
      <c r="C925" s="2">
        <v>4</v>
      </c>
      <c r="D925" s="2" t="s">
        <v>1655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60</v>
      </c>
      <c r="R925" s="2">
        <v>1</v>
      </c>
      <c r="S925" s="2">
        <v>1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</row>
    <row r="926" spans="1:34" x14ac:dyDescent="0.35">
      <c r="A926" s="2" t="s">
        <v>147</v>
      </c>
      <c r="B926" s="2" t="s">
        <v>57</v>
      </c>
      <c r="C926" s="2">
        <v>5</v>
      </c>
      <c r="D926" s="2" t="s">
        <v>1654</v>
      </c>
      <c r="E926" s="2">
        <v>27.64</v>
      </c>
      <c r="F926" s="2">
        <v>5</v>
      </c>
      <c r="G926" s="2">
        <v>0.46100000000000002</v>
      </c>
      <c r="H926" s="2">
        <v>0</v>
      </c>
      <c r="I926" s="2">
        <v>0</v>
      </c>
      <c r="J926" s="2">
        <v>0</v>
      </c>
      <c r="K926" s="2">
        <v>6.24</v>
      </c>
      <c r="L926" s="2">
        <v>1</v>
      </c>
      <c r="M926" s="2">
        <v>0.104</v>
      </c>
      <c r="N926" s="2">
        <v>5.48</v>
      </c>
      <c r="O926" s="2">
        <v>5</v>
      </c>
      <c r="P926" s="2">
        <v>9.0999999999999998E-2</v>
      </c>
      <c r="Q926" s="2">
        <v>43.478999999999999</v>
      </c>
      <c r="R926" s="2">
        <v>1</v>
      </c>
      <c r="S926" s="2">
        <v>0.72499999999999998</v>
      </c>
      <c r="T926" s="2">
        <v>16.52</v>
      </c>
      <c r="U926" s="2">
        <v>1</v>
      </c>
      <c r="V926" s="2">
        <v>0.27500000000000002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</row>
    <row r="927" spans="1:34" x14ac:dyDescent="0.35">
      <c r="A927" s="2" t="s">
        <v>147</v>
      </c>
      <c r="B927" s="2" t="s">
        <v>57</v>
      </c>
      <c r="C927" s="2">
        <v>6</v>
      </c>
      <c r="D927" s="2" t="s">
        <v>1653</v>
      </c>
      <c r="E927" s="2">
        <v>12.32</v>
      </c>
      <c r="F927" s="2">
        <v>4</v>
      </c>
      <c r="G927" s="2">
        <v>0.20499999999999999</v>
      </c>
      <c r="H927" s="2">
        <v>0</v>
      </c>
      <c r="I927" s="2">
        <v>0</v>
      </c>
      <c r="J927" s="2">
        <v>0</v>
      </c>
      <c r="K927" s="2">
        <v>11.76</v>
      </c>
      <c r="L927" s="2">
        <v>3</v>
      </c>
      <c r="M927" s="2">
        <v>0.19600000000000001</v>
      </c>
      <c r="N927" s="2">
        <v>5.16</v>
      </c>
      <c r="O927" s="2">
        <v>7</v>
      </c>
      <c r="P927" s="2">
        <v>8.5999999999999993E-2</v>
      </c>
      <c r="Q927" s="2">
        <v>0</v>
      </c>
      <c r="R927" s="2">
        <v>0</v>
      </c>
      <c r="S927" s="2">
        <v>0</v>
      </c>
      <c r="T927" s="2">
        <v>13.319000000000001</v>
      </c>
      <c r="U927" s="2">
        <v>1</v>
      </c>
      <c r="V927" s="2">
        <v>0.222</v>
      </c>
      <c r="W927" s="2">
        <v>9.3989999999999991</v>
      </c>
      <c r="X927" s="2">
        <v>1</v>
      </c>
      <c r="Y927" s="2">
        <v>0.157</v>
      </c>
      <c r="Z927" s="2">
        <v>37.28</v>
      </c>
      <c r="AA927" s="2">
        <v>1</v>
      </c>
      <c r="AB927" s="2">
        <v>0.621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</row>
    <row r="928" spans="1:34" x14ac:dyDescent="0.35">
      <c r="A928" s="2" t="s">
        <v>147</v>
      </c>
      <c r="B928" s="2" t="s">
        <v>57</v>
      </c>
      <c r="C928" s="2">
        <v>7</v>
      </c>
      <c r="D928" s="2" t="s">
        <v>1652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27.76</v>
      </c>
      <c r="L928" s="2">
        <v>5</v>
      </c>
      <c r="M928" s="2">
        <v>0.46300000000000002</v>
      </c>
      <c r="N928" s="2">
        <v>3.96</v>
      </c>
      <c r="O928" s="2">
        <v>6</v>
      </c>
      <c r="P928" s="2">
        <v>6.6000000000000003E-2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60</v>
      </c>
      <c r="AA928" s="2">
        <v>1</v>
      </c>
      <c r="AB928" s="2">
        <v>1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</row>
    <row r="929" spans="1:34" x14ac:dyDescent="0.35">
      <c r="A929" s="2" t="s">
        <v>147</v>
      </c>
      <c r="B929" s="2" t="s">
        <v>57</v>
      </c>
      <c r="C929" s="2">
        <v>8</v>
      </c>
      <c r="D929" s="2" t="s">
        <v>1651</v>
      </c>
      <c r="E929" s="2">
        <v>2.16</v>
      </c>
      <c r="F929" s="2">
        <v>1</v>
      </c>
      <c r="G929" s="2">
        <v>3.5999999999999997E-2</v>
      </c>
      <c r="H929" s="2">
        <v>3.36</v>
      </c>
      <c r="I929" s="2">
        <v>1</v>
      </c>
      <c r="J929" s="2">
        <v>5.6000000000000001E-2</v>
      </c>
      <c r="K929" s="2">
        <v>31.879000000000001</v>
      </c>
      <c r="L929" s="2">
        <v>5</v>
      </c>
      <c r="M929" s="2">
        <v>0.53100000000000003</v>
      </c>
      <c r="N929" s="2">
        <v>2.64</v>
      </c>
      <c r="O929" s="2">
        <v>5</v>
      </c>
      <c r="P929" s="2">
        <v>4.3999999999999997E-2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30.959</v>
      </c>
      <c r="X929" s="2">
        <v>1</v>
      </c>
      <c r="Y929" s="2">
        <v>0.51600000000000001</v>
      </c>
      <c r="Z929" s="2">
        <v>29.039000000000001</v>
      </c>
      <c r="AA929" s="2">
        <v>2</v>
      </c>
      <c r="AB929" s="2">
        <v>0.48399999999999999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</row>
    <row r="930" spans="1:34" x14ac:dyDescent="0.35">
      <c r="A930" s="2" t="s">
        <v>147</v>
      </c>
      <c r="B930" s="2" t="s">
        <v>57</v>
      </c>
      <c r="C930" s="2">
        <v>9</v>
      </c>
      <c r="D930" s="2" t="s">
        <v>1650</v>
      </c>
      <c r="E930" s="2">
        <v>0.92</v>
      </c>
      <c r="F930" s="2">
        <v>2</v>
      </c>
      <c r="G930" s="2">
        <v>1.4999999999999999E-2</v>
      </c>
      <c r="H930" s="2">
        <v>0</v>
      </c>
      <c r="I930" s="2">
        <v>0</v>
      </c>
      <c r="J930" s="2">
        <v>0</v>
      </c>
      <c r="K930" s="2">
        <v>14.32</v>
      </c>
      <c r="L930" s="2">
        <v>6</v>
      </c>
      <c r="M930" s="2">
        <v>0.23899999999999999</v>
      </c>
      <c r="N930" s="2">
        <v>3.4</v>
      </c>
      <c r="O930" s="2">
        <v>7</v>
      </c>
      <c r="P930" s="2">
        <v>5.7000000000000002E-2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38.36</v>
      </c>
      <c r="X930" s="2">
        <v>1</v>
      </c>
      <c r="Y930" s="2">
        <v>0.63900000000000001</v>
      </c>
      <c r="Z930" s="2">
        <v>21.638999999999999</v>
      </c>
      <c r="AA930" s="2">
        <v>1</v>
      </c>
      <c r="AB930" s="2">
        <v>0.36099999999999999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</row>
    <row r="931" spans="1:34" x14ac:dyDescent="0.35">
      <c r="A931" s="2" t="s">
        <v>147</v>
      </c>
      <c r="B931" s="2" t="s">
        <v>57</v>
      </c>
      <c r="C931" s="2">
        <v>10</v>
      </c>
      <c r="D931" s="2" t="s">
        <v>1649</v>
      </c>
      <c r="E931" s="2">
        <v>20.72</v>
      </c>
      <c r="F931" s="2">
        <v>4</v>
      </c>
      <c r="G931" s="2">
        <v>0.34499999999999997</v>
      </c>
      <c r="H931" s="2">
        <v>11.36</v>
      </c>
      <c r="I931" s="2">
        <v>1</v>
      </c>
      <c r="J931" s="2">
        <v>0.189</v>
      </c>
      <c r="K931" s="2">
        <v>1.7989999999999999</v>
      </c>
      <c r="L931" s="2">
        <v>1</v>
      </c>
      <c r="M931" s="2">
        <v>0.03</v>
      </c>
      <c r="N931" s="2">
        <v>0.96</v>
      </c>
      <c r="O931" s="2">
        <v>2</v>
      </c>
      <c r="P931" s="2">
        <v>1.6E-2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60</v>
      </c>
      <c r="X931" s="2">
        <v>1</v>
      </c>
      <c r="Y931" s="2">
        <v>1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</row>
    <row r="932" spans="1:34" x14ac:dyDescent="0.35">
      <c r="A932" s="2" t="s">
        <v>147</v>
      </c>
      <c r="B932" s="2" t="s">
        <v>57</v>
      </c>
      <c r="C932" s="2">
        <v>11</v>
      </c>
      <c r="D932" s="2" t="s">
        <v>1648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7.88</v>
      </c>
      <c r="L932" s="2">
        <v>1</v>
      </c>
      <c r="M932" s="2">
        <v>0.13100000000000001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60</v>
      </c>
      <c r="X932" s="2">
        <v>1</v>
      </c>
      <c r="Y932" s="2">
        <v>1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</row>
    <row r="933" spans="1:34" x14ac:dyDescent="0.35">
      <c r="A933" s="2" t="s">
        <v>147</v>
      </c>
      <c r="B933" s="2" t="s">
        <v>57</v>
      </c>
      <c r="C933" s="2">
        <v>12</v>
      </c>
      <c r="D933" s="2" t="s">
        <v>1647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60</v>
      </c>
      <c r="X933" s="2">
        <v>1</v>
      </c>
      <c r="Y933" s="2">
        <v>1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</row>
    <row r="934" spans="1:34" x14ac:dyDescent="0.35">
      <c r="A934" s="2" t="s">
        <v>147</v>
      </c>
      <c r="B934" s="2" t="s">
        <v>57</v>
      </c>
      <c r="C934" s="2">
        <v>13</v>
      </c>
      <c r="D934" s="2" t="s">
        <v>1646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60</v>
      </c>
      <c r="X934" s="2">
        <v>1</v>
      </c>
      <c r="Y934" s="2">
        <v>1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</row>
    <row r="935" spans="1:34" x14ac:dyDescent="0.35">
      <c r="A935" s="2" t="s">
        <v>147</v>
      </c>
      <c r="B935" s="2" t="s">
        <v>57</v>
      </c>
      <c r="C935" s="2">
        <v>14</v>
      </c>
      <c r="D935" s="2" t="s">
        <v>1645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60</v>
      </c>
      <c r="X935" s="2">
        <v>1</v>
      </c>
      <c r="Y935" s="2">
        <v>1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</row>
    <row r="936" spans="1:34" x14ac:dyDescent="0.35">
      <c r="A936" s="2" t="s">
        <v>147</v>
      </c>
      <c r="B936" s="2" t="s">
        <v>57</v>
      </c>
      <c r="C936" s="2">
        <v>15</v>
      </c>
      <c r="D936" s="2" t="s">
        <v>1644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60</v>
      </c>
      <c r="X936" s="2">
        <v>1</v>
      </c>
      <c r="Y936" s="2">
        <v>1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</row>
    <row r="937" spans="1:34" x14ac:dyDescent="0.35">
      <c r="A937" s="2" t="s">
        <v>147</v>
      </c>
      <c r="B937" s="2" t="s">
        <v>57</v>
      </c>
      <c r="C937" s="2">
        <v>16</v>
      </c>
      <c r="D937" s="2" t="s">
        <v>1643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60</v>
      </c>
      <c r="X937" s="2">
        <v>1</v>
      </c>
      <c r="Y937" s="2">
        <v>1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</row>
    <row r="938" spans="1:34" x14ac:dyDescent="0.35">
      <c r="A938" s="2" t="s">
        <v>147</v>
      </c>
      <c r="B938" s="2" t="s">
        <v>57</v>
      </c>
      <c r="C938" s="2">
        <v>17</v>
      </c>
      <c r="D938" s="2" t="s">
        <v>1642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60</v>
      </c>
      <c r="X938" s="2">
        <v>1</v>
      </c>
      <c r="Y938" s="2">
        <v>1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</row>
    <row r="939" spans="1:34" x14ac:dyDescent="0.35">
      <c r="A939" s="2" t="s">
        <v>147</v>
      </c>
      <c r="B939" s="2" t="s">
        <v>57</v>
      </c>
      <c r="C939" s="2">
        <v>18</v>
      </c>
      <c r="D939" s="2" t="s">
        <v>1641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60</v>
      </c>
      <c r="X939" s="2">
        <v>1</v>
      </c>
      <c r="Y939" s="2">
        <v>1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</row>
    <row r="940" spans="1:34" x14ac:dyDescent="0.35">
      <c r="A940" s="2" t="s">
        <v>147</v>
      </c>
      <c r="B940" s="2" t="s">
        <v>57</v>
      </c>
      <c r="C940" s="2">
        <v>19</v>
      </c>
      <c r="D940" s="2" t="s">
        <v>1640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60</v>
      </c>
      <c r="X940" s="2">
        <v>1</v>
      </c>
      <c r="Y940" s="2">
        <v>1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</row>
    <row r="941" spans="1:34" x14ac:dyDescent="0.35">
      <c r="A941" s="2" t="s">
        <v>147</v>
      </c>
      <c r="B941" s="2" t="s">
        <v>57</v>
      </c>
      <c r="C941" s="2">
        <v>20</v>
      </c>
      <c r="D941" s="2" t="s">
        <v>1639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10.8</v>
      </c>
      <c r="L941" s="2">
        <v>3</v>
      </c>
      <c r="M941" s="2">
        <v>0.18</v>
      </c>
      <c r="N941" s="2">
        <v>0.68</v>
      </c>
      <c r="O941" s="2">
        <v>1</v>
      </c>
      <c r="P941" s="2">
        <v>1.0999999999999999E-2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60</v>
      </c>
      <c r="X941" s="2">
        <v>1</v>
      </c>
      <c r="Y941" s="2">
        <v>1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</row>
    <row r="942" spans="1:34" x14ac:dyDescent="0.35">
      <c r="A942" s="2" t="s">
        <v>148</v>
      </c>
      <c r="B942" s="2">
        <v>61888</v>
      </c>
      <c r="C942" s="2">
        <v>1</v>
      </c>
      <c r="D942" s="2" t="s">
        <v>1658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5.68</v>
      </c>
      <c r="L942" s="2">
        <v>1</v>
      </c>
      <c r="M942" s="2">
        <v>9.5000000000000001E-2</v>
      </c>
      <c r="N942" s="2">
        <v>4.399</v>
      </c>
      <c r="O942" s="2">
        <v>7</v>
      </c>
      <c r="P942" s="2">
        <v>7.2999999999999995E-2</v>
      </c>
      <c r="Q942" s="2">
        <v>0</v>
      </c>
      <c r="R942" s="2">
        <v>0</v>
      </c>
      <c r="S942" s="2">
        <v>0</v>
      </c>
      <c r="T942" s="2">
        <v>42.639000000000003</v>
      </c>
      <c r="U942" s="2">
        <v>1</v>
      </c>
      <c r="V942" s="2">
        <v>0.71099999999999997</v>
      </c>
      <c r="W942" s="2">
        <v>1.5589999999999999</v>
      </c>
      <c r="X942" s="2">
        <v>1</v>
      </c>
      <c r="Y942" s="2">
        <v>2.5999999999999999E-2</v>
      </c>
      <c r="Z942" s="2">
        <v>3.4790000000000001</v>
      </c>
      <c r="AA942" s="2">
        <v>1</v>
      </c>
      <c r="AB942" s="2">
        <v>5.8000000000000003E-2</v>
      </c>
      <c r="AC942" s="2" t="s">
        <v>93</v>
      </c>
      <c r="AD942" s="2">
        <v>0</v>
      </c>
      <c r="AE942" s="2" t="s">
        <v>93</v>
      </c>
      <c r="AF942" s="2">
        <v>0</v>
      </c>
      <c r="AG942" s="2">
        <v>0</v>
      </c>
      <c r="AH942" s="2">
        <v>0</v>
      </c>
    </row>
    <row r="943" spans="1:34" x14ac:dyDescent="0.35">
      <c r="A943" s="2" t="s">
        <v>148</v>
      </c>
      <c r="B943" s="2">
        <v>61888</v>
      </c>
      <c r="C943" s="2">
        <v>2</v>
      </c>
      <c r="D943" s="2" t="s">
        <v>1657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31.96</v>
      </c>
      <c r="L943" s="2">
        <v>5</v>
      </c>
      <c r="M943" s="2">
        <v>0.53300000000000003</v>
      </c>
      <c r="N943" s="2">
        <v>9.4</v>
      </c>
      <c r="O943" s="2">
        <v>8</v>
      </c>
      <c r="P943" s="2">
        <v>0.157</v>
      </c>
      <c r="Q943" s="2">
        <v>0</v>
      </c>
      <c r="R943" s="2">
        <v>0</v>
      </c>
      <c r="S943" s="2">
        <v>0</v>
      </c>
      <c r="T943" s="2">
        <v>15.478999999999999</v>
      </c>
      <c r="U943" s="2">
        <v>1</v>
      </c>
      <c r="V943" s="2">
        <v>0.25800000000000001</v>
      </c>
      <c r="W943" s="2">
        <v>5.3179999999999996</v>
      </c>
      <c r="X943" s="2">
        <v>2</v>
      </c>
      <c r="Y943" s="2">
        <v>8.8999999999999996E-2</v>
      </c>
      <c r="Z943" s="2">
        <v>16.158000000000001</v>
      </c>
      <c r="AA943" s="2">
        <v>2</v>
      </c>
      <c r="AB943" s="2">
        <v>0.26900000000000002</v>
      </c>
      <c r="AC943" s="2" t="s">
        <v>93</v>
      </c>
      <c r="AD943" s="2">
        <v>0</v>
      </c>
      <c r="AE943" s="2" t="s">
        <v>93</v>
      </c>
      <c r="AF943" s="2">
        <v>0</v>
      </c>
      <c r="AG943" s="2">
        <v>0</v>
      </c>
      <c r="AH943" s="2">
        <v>0</v>
      </c>
    </row>
    <row r="944" spans="1:34" x14ac:dyDescent="0.35">
      <c r="A944" s="2" t="s">
        <v>148</v>
      </c>
      <c r="B944" s="2">
        <v>61888</v>
      </c>
      <c r="C944" s="2">
        <v>3</v>
      </c>
      <c r="D944" s="2" t="s">
        <v>1656</v>
      </c>
      <c r="E944" s="2">
        <v>0</v>
      </c>
      <c r="F944" s="2">
        <v>0</v>
      </c>
      <c r="G944" s="2">
        <v>0</v>
      </c>
      <c r="H944" s="2">
        <v>11.8</v>
      </c>
      <c r="I944" s="2">
        <v>2</v>
      </c>
      <c r="J944" s="2">
        <v>0.19700000000000001</v>
      </c>
      <c r="K944" s="2">
        <v>24.638000000000002</v>
      </c>
      <c r="L944" s="2">
        <v>5</v>
      </c>
      <c r="M944" s="2">
        <v>0.41099999999999998</v>
      </c>
      <c r="N944" s="2">
        <v>13.438000000000001</v>
      </c>
      <c r="O944" s="2">
        <v>8</v>
      </c>
      <c r="P944" s="2">
        <v>0.224</v>
      </c>
      <c r="Q944" s="2">
        <v>0</v>
      </c>
      <c r="R944" s="2">
        <v>0</v>
      </c>
      <c r="S944" s="2">
        <v>0</v>
      </c>
      <c r="T944" s="2">
        <v>12.679</v>
      </c>
      <c r="U944" s="2">
        <v>1</v>
      </c>
      <c r="V944" s="2">
        <v>0.21099999999999999</v>
      </c>
      <c r="W944" s="2">
        <v>12.038</v>
      </c>
      <c r="X944" s="2">
        <v>3</v>
      </c>
      <c r="Y944" s="2">
        <v>0.20100000000000001</v>
      </c>
      <c r="Z944" s="2">
        <v>8.1969999999999992</v>
      </c>
      <c r="AA944" s="2">
        <v>3</v>
      </c>
      <c r="AB944" s="2">
        <v>0.13700000000000001</v>
      </c>
      <c r="AC944" s="2" t="s">
        <v>93</v>
      </c>
      <c r="AD944" s="2">
        <v>0</v>
      </c>
      <c r="AE944" s="2" t="s">
        <v>93</v>
      </c>
      <c r="AF944" s="2">
        <v>0</v>
      </c>
      <c r="AG944" s="2">
        <v>0</v>
      </c>
      <c r="AH944" s="2">
        <v>0</v>
      </c>
    </row>
    <row r="945" spans="1:34" x14ac:dyDescent="0.35">
      <c r="A945" s="2" t="s">
        <v>148</v>
      </c>
      <c r="B945" s="2">
        <v>61888</v>
      </c>
      <c r="C945" s="2">
        <v>4</v>
      </c>
      <c r="D945" s="2" t="s">
        <v>1655</v>
      </c>
      <c r="E945" s="2">
        <v>0</v>
      </c>
      <c r="F945" s="2">
        <v>0</v>
      </c>
      <c r="G945" s="2">
        <v>0</v>
      </c>
      <c r="H945" s="2">
        <v>8.7989999999999995</v>
      </c>
      <c r="I945" s="2">
        <v>4</v>
      </c>
      <c r="J945" s="2">
        <v>0.14699999999999999</v>
      </c>
      <c r="K945" s="2">
        <v>27.234000000000002</v>
      </c>
      <c r="L945" s="2">
        <v>7</v>
      </c>
      <c r="M945" s="2">
        <v>0.45400000000000001</v>
      </c>
      <c r="N945" s="2">
        <v>11.676</v>
      </c>
      <c r="O945" s="2">
        <v>7</v>
      </c>
      <c r="P945" s="2">
        <v>0.19500000000000001</v>
      </c>
      <c r="Q945" s="2">
        <v>3.7189999999999999</v>
      </c>
      <c r="R945" s="2">
        <v>1</v>
      </c>
      <c r="S945" s="2">
        <v>6.2E-2</v>
      </c>
      <c r="T945" s="2">
        <v>12.599</v>
      </c>
      <c r="U945" s="2">
        <v>1</v>
      </c>
      <c r="V945" s="2">
        <v>0.21</v>
      </c>
      <c r="W945" s="2">
        <v>18.797000000000001</v>
      </c>
      <c r="X945" s="2">
        <v>4</v>
      </c>
      <c r="Y945" s="2">
        <v>0.313</v>
      </c>
      <c r="Z945" s="2">
        <v>10.276</v>
      </c>
      <c r="AA945" s="2">
        <v>4</v>
      </c>
      <c r="AB945" s="2">
        <v>0.17100000000000001</v>
      </c>
      <c r="AC945" s="2" t="s">
        <v>93</v>
      </c>
      <c r="AD945" s="2">
        <v>0</v>
      </c>
      <c r="AE945" s="2" t="s">
        <v>93</v>
      </c>
      <c r="AF945" s="2">
        <v>0</v>
      </c>
      <c r="AG945" s="2">
        <v>0</v>
      </c>
      <c r="AH945" s="2">
        <v>0</v>
      </c>
    </row>
    <row r="946" spans="1:34" x14ac:dyDescent="0.35">
      <c r="A946" s="2" t="s">
        <v>148</v>
      </c>
      <c r="B946" s="2">
        <v>61888</v>
      </c>
      <c r="C946" s="2">
        <v>5</v>
      </c>
      <c r="D946" s="2" t="s">
        <v>1654</v>
      </c>
      <c r="E946" s="2">
        <v>0</v>
      </c>
      <c r="F946" s="2">
        <v>0</v>
      </c>
      <c r="G946" s="2">
        <v>0</v>
      </c>
      <c r="H946" s="2">
        <v>7.3979999999999997</v>
      </c>
      <c r="I946" s="2">
        <v>6</v>
      </c>
      <c r="J946" s="2">
        <v>0.123</v>
      </c>
      <c r="K946" s="2">
        <v>25.15</v>
      </c>
      <c r="L946" s="2">
        <v>11</v>
      </c>
      <c r="M946" s="2">
        <v>0.41899999999999998</v>
      </c>
      <c r="N946" s="2">
        <v>13.992000000000001</v>
      </c>
      <c r="O946" s="2">
        <v>9</v>
      </c>
      <c r="P946" s="2">
        <v>0.23300000000000001</v>
      </c>
      <c r="Q946" s="2">
        <v>8.3989999999999991</v>
      </c>
      <c r="R946" s="2">
        <v>2</v>
      </c>
      <c r="S946" s="2">
        <v>0.14000000000000001</v>
      </c>
      <c r="T946" s="2">
        <v>25.638000000000002</v>
      </c>
      <c r="U946" s="2">
        <v>2</v>
      </c>
      <c r="V946" s="2">
        <v>0.42699999999999999</v>
      </c>
      <c r="W946" s="2">
        <v>3.5569999999999999</v>
      </c>
      <c r="X946" s="2">
        <v>4</v>
      </c>
      <c r="Y946" s="2">
        <v>5.8999999999999997E-2</v>
      </c>
      <c r="Z946" s="2">
        <v>19.837</v>
      </c>
      <c r="AA946" s="2">
        <v>3</v>
      </c>
      <c r="AB946" s="2">
        <v>0.33100000000000002</v>
      </c>
      <c r="AC946" s="2" t="s">
        <v>93</v>
      </c>
      <c r="AD946" s="2">
        <v>0</v>
      </c>
      <c r="AE946" s="2" t="s">
        <v>93</v>
      </c>
      <c r="AF946" s="2">
        <v>0</v>
      </c>
      <c r="AG946" s="2">
        <v>0</v>
      </c>
      <c r="AH946" s="2">
        <v>0</v>
      </c>
    </row>
    <row r="947" spans="1:34" x14ac:dyDescent="0.35">
      <c r="A947" s="2" t="s">
        <v>148</v>
      </c>
      <c r="B947" s="2">
        <v>61888</v>
      </c>
      <c r="C947" s="2">
        <v>6</v>
      </c>
      <c r="D947" s="2" t="s">
        <v>1653</v>
      </c>
      <c r="E947" s="2">
        <v>0</v>
      </c>
      <c r="F947" s="2">
        <v>0</v>
      </c>
      <c r="G947" s="2">
        <v>0</v>
      </c>
      <c r="H947" s="2">
        <v>15.96</v>
      </c>
      <c r="I947" s="2">
        <v>6</v>
      </c>
      <c r="J947" s="2">
        <v>0.26600000000000001</v>
      </c>
      <c r="K947" s="2">
        <v>15.832000000000001</v>
      </c>
      <c r="L947" s="2">
        <v>9</v>
      </c>
      <c r="M947" s="2">
        <v>0.26400000000000001</v>
      </c>
      <c r="N947" s="2">
        <v>10.356999999999999</v>
      </c>
      <c r="O947" s="2">
        <v>11</v>
      </c>
      <c r="P947" s="2">
        <v>0.17299999999999999</v>
      </c>
      <c r="Q947" s="2">
        <v>0</v>
      </c>
      <c r="R947" s="2">
        <v>0</v>
      </c>
      <c r="S947" s="2">
        <v>0</v>
      </c>
      <c r="T947" s="2">
        <v>30.798999999999999</v>
      </c>
      <c r="U947" s="2">
        <v>1</v>
      </c>
      <c r="V947" s="2">
        <v>0.51300000000000001</v>
      </c>
      <c r="W947" s="2">
        <v>4.9180000000000001</v>
      </c>
      <c r="X947" s="2">
        <v>2</v>
      </c>
      <c r="Y947" s="2">
        <v>8.2000000000000003E-2</v>
      </c>
      <c r="Z947" s="2">
        <v>3.2389999999999999</v>
      </c>
      <c r="AA947" s="2">
        <v>2</v>
      </c>
      <c r="AB947" s="2">
        <v>5.3999999999999999E-2</v>
      </c>
      <c r="AC947" s="2" t="s">
        <v>93</v>
      </c>
      <c r="AD947" s="2">
        <v>0</v>
      </c>
      <c r="AE947" s="2" t="s">
        <v>93</v>
      </c>
      <c r="AF947" s="2">
        <v>0</v>
      </c>
      <c r="AG947" s="2">
        <v>0</v>
      </c>
      <c r="AH947" s="2">
        <v>0</v>
      </c>
    </row>
    <row r="948" spans="1:34" x14ac:dyDescent="0.35">
      <c r="A948" s="2" t="s">
        <v>148</v>
      </c>
      <c r="B948" s="2">
        <v>61888</v>
      </c>
      <c r="C948" s="2">
        <v>7</v>
      </c>
      <c r="D948" s="2" t="s">
        <v>1652</v>
      </c>
      <c r="E948" s="2">
        <v>0</v>
      </c>
      <c r="F948" s="2">
        <v>0</v>
      </c>
      <c r="G948" s="2">
        <v>0</v>
      </c>
      <c r="H948" s="2">
        <v>0.56000000000000005</v>
      </c>
      <c r="I948" s="2">
        <v>1</v>
      </c>
      <c r="J948" s="2">
        <v>8.9999999999999993E-3</v>
      </c>
      <c r="K948" s="2">
        <v>38.076000000000001</v>
      </c>
      <c r="L948" s="2">
        <v>7</v>
      </c>
      <c r="M948" s="2">
        <v>0.63500000000000001</v>
      </c>
      <c r="N948" s="2">
        <v>2.4390000000000001</v>
      </c>
      <c r="O948" s="2">
        <v>6</v>
      </c>
      <c r="P948" s="2">
        <v>4.1000000000000002E-2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7.4390000000000001</v>
      </c>
      <c r="AA948" s="2">
        <v>1</v>
      </c>
      <c r="AB948" s="2">
        <v>0.124</v>
      </c>
      <c r="AC948" s="2" t="s">
        <v>93</v>
      </c>
      <c r="AD948" s="2">
        <v>0</v>
      </c>
      <c r="AE948" s="2" t="s">
        <v>93</v>
      </c>
      <c r="AF948" s="2">
        <v>0</v>
      </c>
      <c r="AG948" s="2">
        <v>0</v>
      </c>
      <c r="AH948" s="2">
        <v>0</v>
      </c>
    </row>
    <row r="949" spans="1:34" x14ac:dyDescent="0.35">
      <c r="A949" s="2" t="s">
        <v>148</v>
      </c>
      <c r="B949" s="2">
        <v>61888</v>
      </c>
      <c r="C949" s="2">
        <v>8</v>
      </c>
      <c r="D949" s="2" t="s">
        <v>1651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36.798999999999999</v>
      </c>
      <c r="L949" s="2">
        <v>6</v>
      </c>
      <c r="M949" s="2">
        <v>0.61299999999999999</v>
      </c>
      <c r="N949" s="2">
        <v>2.2400000000000002</v>
      </c>
      <c r="O949" s="2">
        <v>5</v>
      </c>
      <c r="P949" s="2">
        <v>3.6999999999999998E-2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35.72</v>
      </c>
      <c r="AA949" s="2">
        <v>1</v>
      </c>
      <c r="AB949" s="2">
        <v>0.59499999999999997</v>
      </c>
      <c r="AC949" s="2" t="s">
        <v>93</v>
      </c>
      <c r="AD949" s="2">
        <v>0</v>
      </c>
      <c r="AE949" s="2" t="s">
        <v>93</v>
      </c>
      <c r="AF949" s="2">
        <v>0</v>
      </c>
      <c r="AG949" s="2">
        <v>0</v>
      </c>
      <c r="AH949" s="2">
        <v>0</v>
      </c>
    </row>
    <row r="950" spans="1:34" x14ac:dyDescent="0.35">
      <c r="A950" s="2" t="s">
        <v>148</v>
      </c>
      <c r="B950" s="2">
        <v>61888</v>
      </c>
      <c r="C950" s="2">
        <v>9</v>
      </c>
      <c r="D950" s="2" t="s">
        <v>1650</v>
      </c>
      <c r="E950" s="2">
        <v>0.56000000000000005</v>
      </c>
      <c r="F950" s="2">
        <v>1</v>
      </c>
      <c r="G950" s="2">
        <v>8.9999999999999993E-3</v>
      </c>
      <c r="H950" s="2">
        <v>0</v>
      </c>
      <c r="I950" s="2">
        <v>0</v>
      </c>
      <c r="J950" s="2">
        <v>0</v>
      </c>
      <c r="K950" s="2">
        <v>32.399000000000001</v>
      </c>
      <c r="L950" s="2">
        <v>6</v>
      </c>
      <c r="M950" s="2">
        <v>0.54</v>
      </c>
      <c r="N950" s="2">
        <v>5.319</v>
      </c>
      <c r="O950" s="2">
        <v>7</v>
      </c>
      <c r="P950" s="2">
        <v>8.8999999999999996E-2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39.279000000000003</v>
      </c>
      <c r="X950" s="2">
        <v>1</v>
      </c>
      <c r="Y950" s="2">
        <v>0.65500000000000003</v>
      </c>
      <c r="Z950" s="2">
        <v>4.8780000000000001</v>
      </c>
      <c r="AA950" s="2">
        <v>2</v>
      </c>
      <c r="AB950" s="2">
        <v>8.1000000000000003E-2</v>
      </c>
      <c r="AC950" s="2" t="s">
        <v>93</v>
      </c>
      <c r="AD950" s="2">
        <v>0</v>
      </c>
      <c r="AE950" s="2" t="s">
        <v>93</v>
      </c>
      <c r="AF950" s="2">
        <v>0</v>
      </c>
      <c r="AG950" s="2">
        <v>0</v>
      </c>
      <c r="AH950" s="2">
        <v>0</v>
      </c>
    </row>
    <row r="951" spans="1:34" x14ac:dyDescent="0.35">
      <c r="A951" s="2" t="s">
        <v>148</v>
      </c>
      <c r="B951" s="2">
        <v>61888</v>
      </c>
      <c r="C951" s="2">
        <v>10</v>
      </c>
      <c r="D951" s="2" t="s">
        <v>1649</v>
      </c>
      <c r="E951" s="2">
        <v>7.76</v>
      </c>
      <c r="F951" s="2">
        <v>3</v>
      </c>
      <c r="G951" s="2">
        <v>0.129</v>
      </c>
      <c r="H951" s="2">
        <v>0</v>
      </c>
      <c r="I951" s="2">
        <v>0</v>
      </c>
      <c r="J951" s="2">
        <v>0</v>
      </c>
      <c r="K951" s="2">
        <v>23.88</v>
      </c>
      <c r="L951" s="2">
        <v>7</v>
      </c>
      <c r="M951" s="2">
        <v>0.39800000000000002</v>
      </c>
      <c r="N951" s="2">
        <v>2.72</v>
      </c>
      <c r="O951" s="2">
        <v>6</v>
      </c>
      <c r="P951" s="2">
        <v>4.4999999999999998E-2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18.599</v>
      </c>
      <c r="AA951" s="2">
        <v>1</v>
      </c>
      <c r="AB951" s="2">
        <v>0.31</v>
      </c>
      <c r="AC951" s="2" t="s">
        <v>93</v>
      </c>
      <c r="AD951" s="2">
        <v>0</v>
      </c>
      <c r="AE951" s="2" t="s">
        <v>93</v>
      </c>
      <c r="AF951" s="2">
        <v>0</v>
      </c>
      <c r="AG951" s="2">
        <v>0</v>
      </c>
      <c r="AH951" s="2">
        <v>0</v>
      </c>
    </row>
    <row r="952" spans="1:34" x14ac:dyDescent="0.35">
      <c r="A952" s="2" t="s">
        <v>148</v>
      </c>
      <c r="B952" s="2">
        <v>61888</v>
      </c>
      <c r="C952" s="2">
        <v>11</v>
      </c>
      <c r="D952" s="2" t="s">
        <v>1648</v>
      </c>
      <c r="E952" s="2">
        <v>0.28000000000000003</v>
      </c>
      <c r="F952" s="2">
        <v>1</v>
      </c>
      <c r="G952" s="2">
        <v>5.0000000000000001E-3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0.44</v>
      </c>
      <c r="O952" s="2">
        <v>1</v>
      </c>
      <c r="P952" s="2">
        <v>7.0000000000000001E-3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 t="s">
        <v>93</v>
      </c>
      <c r="AD952" s="2">
        <v>0</v>
      </c>
      <c r="AE952" s="2" t="s">
        <v>93</v>
      </c>
      <c r="AF952" s="2">
        <v>0</v>
      </c>
      <c r="AG952" s="2">
        <v>0</v>
      </c>
      <c r="AH952" s="2">
        <v>0</v>
      </c>
    </row>
    <row r="953" spans="1:34" x14ac:dyDescent="0.35">
      <c r="A953" s="2" t="s">
        <v>148</v>
      </c>
      <c r="B953" s="2">
        <v>61888</v>
      </c>
      <c r="C953" s="2">
        <v>12</v>
      </c>
      <c r="D953" s="2" t="s">
        <v>1647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7.16</v>
      </c>
      <c r="L953" s="2">
        <v>1</v>
      </c>
      <c r="M953" s="2">
        <v>0.11899999999999999</v>
      </c>
      <c r="N953" s="2">
        <v>0.56000000000000005</v>
      </c>
      <c r="O953" s="2">
        <v>1</v>
      </c>
      <c r="P953" s="2">
        <v>8.9999999999999993E-3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 t="s">
        <v>93</v>
      </c>
      <c r="AD953" s="2">
        <v>0</v>
      </c>
      <c r="AE953" s="2" t="s">
        <v>93</v>
      </c>
      <c r="AF953" s="2">
        <v>0</v>
      </c>
      <c r="AG953" s="2">
        <v>0</v>
      </c>
      <c r="AH953" s="2">
        <v>0</v>
      </c>
    </row>
    <row r="954" spans="1:34" x14ac:dyDescent="0.35">
      <c r="A954" s="2" t="s">
        <v>148</v>
      </c>
      <c r="B954" s="2">
        <v>61888</v>
      </c>
      <c r="C954" s="2">
        <v>13</v>
      </c>
      <c r="D954" s="2" t="s">
        <v>1646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0.68</v>
      </c>
      <c r="L954" s="2">
        <v>1</v>
      </c>
      <c r="M954" s="2">
        <v>1.0999999999999999E-2</v>
      </c>
      <c r="N954" s="2">
        <v>0.52</v>
      </c>
      <c r="O954" s="2">
        <v>1</v>
      </c>
      <c r="P954" s="2">
        <v>8.9999999999999993E-3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 t="s">
        <v>93</v>
      </c>
      <c r="AD954" s="2">
        <v>0</v>
      </c>
      <c r="AE954" s="2" t="s">
        <v>93</v>
      </c>
      <c r="AF954" s="2">
        <v>0</v>
      </c>
      <c r="AG954" s="2">
        <v>0</v>
      </c>
      <c r="AH954" s="2">
        <v>0</v>
      </c>
    </row>
    <row r="955" spans="1:34" x14ac:dyDescent="0.35">
      <c r="A955" s="2" t="s">
        <v>148</v>
      </c>
      <c r="B955" s="2">
        <v>61888</v>
      </c>
      <c r="C955" s="2">
        <v>14</v>
      </c>
      <c r="D955" s="2" t="s">
        <v>1645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 t="s">
        <v>93</v>
      </c>
      <c r="AD955" s="2">
        <v>0</v>
      </c>
      <c r="AE955" s="2" t="s">
        <v>93</v>
      </c>
      <c r="AF955" s="2">
        <v>0</v>
      </c>
      <c r="AG955" s="2">
        <v>0</v>
      </c>
      <c r="AH955" s="2">
        <v>0</v>
      </c>
    </row>
    <row r="956" spans="1:34" x14ac:dyDescent="0.35">
      <c r="A956" s="2" t="s">
        <v>148</v>
      </c>
      <c r="B956" s="2">
        <v>61888</v>
      </c>
      <c r="C956" s="2">
        <v>15</v>
      </c>
      <c r="D956" s="2" t="s">
        <v>1644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 t="s">
        <v>93</v>
      </c>
      <c r="AD956" s="2">
        <v>0</v>
      </c>
      <c r="AE956" s="2" t="s">
        <v>93</v>
      </c>
      <c r="AF956" s="2">
        <v>0</v>
      </c>
      <c r="AG956" s="2">
        <v>0</v>
      </c>
      <c r="AH956" s="2">
        <v>0</v>
      </c>
    </row>
    <row r="957" spans="1:34" x14ac:dyDescent="0.35">
      <c r="A957" s="2" t="s">
        <v>148</v>
      </c>
      <c r="B957" s="2">
        <v>61888</v>
      </c>
      <c r="C957" s="2">
        <v>16</v>
      </c>
      <c r="D957" s="2" t="s">
        <v>1643</v>
      </c>
      <c r="E957" s="2">
        <v>1.92</v>
      </c>
      <c r="F957" s="2">
        <v>1</v>
      </c>
      <c r="G957" s="2">
        <v>3.2000000000000001E-2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 t="s">
        <v>93</v>
      </c>
      <c r="AD957" s="2">
        <v>0</v>
      </c>
      <c r="AE957" s="2" t="s">
        <v>93</v>
      </c>
      <c r="AF957" s="2">
        <v>0</v>
      </c>
      <c r="AG957" s="2">
        <v>0</v>
      </c>
      <c r="AH957" s="2">
        <v>0</v>
      </c>
    </row>
    <row r="958" spans="1:34" x14ac:dyDescent="0.35">
      <c r="A958" s="2" t="s">
        <v>148</v>
      </c>
      <c r="B958" s="2">
        <v>61888</v>
      </c>
      <c r="C958" s="2">
        <v>17</v>
      </c>
      <c r="D958" s="2" t="s">
        <v>1642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 t="s">
        <v>93</v>
      </c>
      <c r="AD958" s="2">
        <v>0</v>
      </c>
      <c r="AE958" s="2" t="s">
        <v>93</v>
      </c>
      <c r="AF958" s="2">
        <v>0</v>
      </c>
      <c r="AG958" s="2">
        <v>0</v>
      </c>
      <c r="AH958" s="2">
        <v>0</v>
      </c>
    </row>
    <row r="959" spans="1:34" x14ac:dyDescent="0.35">
      <c r="A959" s="2" t="s">
        <v>148</v>
      </c>
      <c r="B959" s="2">
        <v>61888</v>
      </c>
      <c r="C959" s="2">
        <v>18</v>
      </c>
      <c r="D959" s="2" t="s">
        <v>1641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 t="s">
        <v>93</v>
      </c>
      <c r="AD959" s="2">
        <v>0</v>
      </c>
      <c r="AE959" s="2" t="s">
        <v>93</v>
      </c>
      <c r="AF959" s="2">
        <v>0</v>
      </c>
      <c r="AG959" s="2">
        <v>0</v>
      </c>
      <c r="AH959" s="2">
        <v>0</v>
      </c>
    </row>
    <row r="960" spans="1:34" x14ac:dyDescent="0.35">
      <c r="A960" s="2" t="s">
        <v>148</v>
      </c>
      <c r="B960" s="2">
        <v>61888</v>
      </c>
      <c r="C960" s="2">
        <v>19</v>
      </c>
      <c r="D960" s="2" t="s">
        <v>1640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 t="s">
        <v>93</v>
      </c>
      <c r="AD960" s="2">
        <v>0</v>
      </c>
      <c r="AE960" s="2" t="s">
        <v>93</v>
      </c>
      <c r="AF960" s="2">
        <v>0</v>
      </c>
      <c r="AG960" s="2">
        <v>0</v>
      </c>
      <c r="AH960" s="2">
        <v>0</v>
      </c>
    </row>
    <row r="961" spans="1:34" x14ac:dyDescent="0.35">
      <c r="A961" s="2" t="s">
        <v>148</v>
      </c>
      <c r="B961" s="2">
        <v>61888</v>
      </c>
      <c r="C961" s="2">
        <v>20</v>
      </c>
      <c r="D961" s="2" t="s">
        <v>1639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 t="s">
        <v>93</v>
      </c>
      <c r="AD961" s="2">
        <v>0</v>
      </c>
      <c r="AE961" s="2" t="s">
        <v>93</v>
      </c>
      <c r="AF961" s="2">
        <v>0</v>
      </c>
      <c r="AG961" s="2">
        <v>0</v>
      </c>
      <c r="AH961" s="2">
        <v>0</v>
      </c>
    </row>
    <row r="962" spans="1:34" x14ac:dyDescent="0.35">
      <c r="A962" s="2" t="s">
        <v>1457</v>
      </c>
      <c r="B962" s="2" t="s">
        <v>34</v>
      </c>
      <c r="C962" s="2">
        <v>1</v>
      </c>
      <c r="D962" s="2" t="s">
        <v>1638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60</v>
      </c>
      <c r="U962" s="2">
        <v>1</v>
      </c>
      <c r="V962" s="2">
        <v>1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 t="s">
        <v>93</v>
      </c>
      <c r="AD962" s="2">
        <v>0</v>
      </c>
      <c r="AE962" s="2" t="s">
        <v>93</v>
      </c>
      <c r="AF962" s="2">
        <v>0</v>
      </c>
      <c r="AG962" s="2">
        <v>0</v>
      </c>
      <c r="AH962" s="2">
        <v>0</v>
      </c>
    </row>
    <row r="963" spans="1:34" x14ac:dyDescent="0.35">
      <c r="A963" s="2" t="s">
        <v>1457</v>
      </c>
      <c r="B963" s="2" t="s">
        <v>34</v>
      </c>
      <c r="C963" s="2">
        <v>2</v>
      </c>
      <c r="D963" s="2" t="s">
        <v>1637</v>
      </c>
      <c r="E963" s="2">
        <v>0.44</v>
      </c>
      <c r="F963" s="2">
        <v>3</v>
      </c>
      <c r="G963" s="2">
        <v>7.0000000000000001E-3</v>
      </c>
      <c r="H963" s="2">
        <v>1.52</v>
      </c>
      <c r="I963" s="2">
        <v>4</v>
      </c>
      <c r="J963" s="2">
        <v>2.5000000000000001E-2</v>
      </c>
      <c r="K963" s="2">
        <v>2.6389999999999998</v>
      </c>
      <c r="L963" s="2">
        <v>3</v>
      </c>
      <c r="M963" s="2">
        <v>4.3999999999999997E-2</v>
      </c>
      <c r="N963" s="2">
        <v>4.8360000000000003</v>
      </c>
      <c r="O963" s="2">
        <v>13</v>
      </c>
      <c r="P963" s="2">
        <v>8.1000000000000003E-2</v>
      </c>
      <c r="Q963" s="2">
        <v>0</v>
      </c>
      <c r="R963" s="2">
        <v>0</v>
      </c>
      <c r="S963" s="2">
        <v>0</v>
      </c>
      <c r="T963" s="2">
        <v>38.357999999999997</v>
      </c>
      <c r="U963" s="2">
        <v>3</v>
      </c>
      <c r="V963" s="2">
        <v>0.63900000000000001</v>
      </c>
      <c r="W963" s="2">
        <v>10.837</v>
      </c>
      <c r="X963" s="2">
        <v>3</v>
      </c>
      <c r="Y963" s="2">
        <v>0.18099999999999999</v>
      </c>
      <c r="Z963" s="2">
        <v>3.1179999999999999</v>
      </c>
      <c r="AA963" s="2">
        <v>2</v>
      </c>
      <c r="AB963" s="2">
        <v>5.1999999999999998E-2</v>
      </c>
      <c r="AC963" s="2" t="s">
        <v>93</v>
      </c>
      <c r="AD963" s="2">
        <v>0</v>
      </c>
      <c r="AE963" s="2" t="s">
        <v>93</v>
      </c>
      <c r="AF963" s="2">
        <v>0</v>
      </c>
      <c r="AG963" s="2">
        <v>0</v>
      </c>
      <c r="AH963" s="2">
        <v>0</v>
      </c>
    </row>
    <row r="964" spans="1:34" x14ac:dyDescent="0.35">
      <c r="A964" s="2" t="s">
        <v>1457</v>
      </c>
      <c r="B964" s="2" t="s">
        <v>34</v>
      </c>
      <c r="C964" s="2">
        <v>3</v>
      </c>
      <c r="D964" s="2" t="s">
        <v>1636</v>
      </c>
      <c r="E964" s="2">
        <v>0</v>
      </c>
      <c r="F964" s="2">
        <v>0</v>
      </c>
      <c r="G964" s="2">
        <v>0</v>
      </c>
      <c r="H964" s="2">
        <v>4.0789999999999997</v>
      </c>
      <c r="I964" s="2">
        <v>1</v>
      </c>
      <c r="J964" s="2">
        <v>6.8000000000000005E-2</v>
      </c>
      <c r="K964" s="2">
        <v>19.119</v>
      </c>
      <c r="L964" s="2">
        <v>6</v>
      </c>
      <c r="M964" s="2">
        <v>0.31900000000000001</v>
      </c>
      <c r="N964" s="2">
        <v>9.1199999999999992</v>
      </c>
      <c r="O964" s="2">
        <v>13</v>
      </c>
      <c r="P964" s="2">
        <v>0.152</v>
      </c>
      <c r="Q964" s="2">
        <v>3.2</v>
      </c>
      <c r="R964" s="2">
        <v>1</v>
      </c>
      <c r="S964" s="2">
        <v>5.2999999999999999E-2</v>
      </c>
      <c r="T964" s="2">
        <v>35.317999999999998</v>
      </c>
      <c r="U964" s="2">
        <v>2</v>
      </c>
      <c r="V964" s="2">
        <v>0.58899999999999997</v>
      </c>
      <c r="W964" s="2">
        <v>10.238</v>
      </c>
      <c r="X964" s="2">
        <v>2</v>
      </c>
      <c r="Y964" s="2">
        <v>0.17100000000000001</v>
      </c>
      <c r="Z964" s="2">
        <v>10.558999999999999</v>
      </c>
      <c r="AA964" s="2">
        <v>1</v>
      </c>
      <c r="AB964" s="2">
        <v>0.17599999999999999</v>
      </c>
      <c r="AC964" s="2" t="s">
        <v>93</v>
      </c>
      <c r="AD964" s="2">
        <v>0</v>
      </c>
      <c r="AE964" s="2" t="s">
        <v>93</v>
      </c>
      <c r="AF964" s="2">
        <v>0</v>
      </c>
      <c r="AG964" s="2">
        <v>0</v>
      </c>
      <c r="AH964" s="2">
        <v>0</v>
      </c>
    </row>
    <row r="965" spans="1:34" x14ac:dyDescent="0.35">
      <c r="A965" s="2" t="s">
        <v>1457</v>
      </c>
      <c r="B965" s="2" t="s">
        <v>34</v>
      </c>
      <c r="C965" s="2">
        <v>4</v>
      </c>
      <c r="D965" s="2" t="s">
        <v>1635</v>
      </c>
      <c r="E965" s="2">
        <v>0</v>
      </c>
      <c r="F965" s="2">
        <v>0</v>
      </c>
      <c r="G965" s="2">
        <v>0</v>
      </c>
      <c r="H965" s="2">
        <v>23.716000000000001</v>
      </c>
      <c r="I965" s="2">
        <v>6</v>
      </c>
      <c r="J965" s="2">
        <v>0.39500000000000002</v>
      </c>
      <c r="K965" s="2">
        <v>10.435</v>
      </c>
      <c r="L965" s="2">
        <v>6</v>
      </c>
      <c r="M965" s="2">
        <v>0.17399999999999999</v>
      </c>
      <c r="N965" s="2">
        <v>2.96</v>
      </c>
      <c r="O965" s="2">
        <v>5</v>
      </c>
      <c r="P965" s="2">
        <v>4.9000000000000002E-2</v>
      </c>
      <c r="Q965" s="2">
        <v>12.519</v>
      </c>
      <c r="R965" s="2">
        <v>4</v>
      </c>
      <c r="S965" s="2">
        <v>0.20899999999999999</v>
      </c>
      <c r="T965" s="2">
        <v>16.599</v>
      </c>
      <c r="U965" s="2">
        <v>1</v>
      </c>
      <c r="V965" s="2">
        <v>0.27700000000000002</v>
      </c>
      <c r="W965" s="2">
        <v>23.318000000000001</v>
      </c>
      <c r="X965" s="2">
        <v>2</v>
      </c>
      <c r="Y965" s="2">
        <v>0.38900000000000001</v>
      </c>
      <c r="Z965" s="2">
        <v>6.5979999999999999</v>
      </c>
      <c r="AA965" s="2">
        <v>2</v>
      </c>
      <c r="AB965" s="2">
        <v>0.11</v>
      </c>
      <c r="AC965" s="2" t="s">
        <v>93</v>
      </c>
      <c r="AD965" s="2">
        <v>0</v>
      </c>
      <c r="AE965" s="2" t="s">
        <v>93</v>
      </c>
      <c r="AF965" s="2">
        <v>0</v>
      </c>
      <c r="AG965" s="2">
        <v>0</v>
      </c>
      <c r="AH965" s="2">
        <v>0</v>
      </c>
    </row>
    <row r="966" spans="1:34" x14ac:dyDescent="0.35">
      <c r="A966" s="2" t="s">
        <v>1457</v>
      </c>
      <c r="B966" s="2" t="s">
        <v>34</v>
      </c>
      <c r="C966" s="2">
        <v>5</v>
      </c>
      <c r="D966" s="2" t="s">
        <v>1634</v>
      </c>
      <c r="E966" s="2">
        <v>0</v>
      </c>
      <c r="F966" s="2">
        <v>0</v>
      </c>
      <c r="G966" s="2">
        <v>0</v>
      </c>
      <c r="H966" s="2">
        <v>34.195999999999998</v>
      </c>
      <c r="I966" s="2">
        <v>9</v>
      </c>
      <c r="J966" s="2">
        <v>0.56999999999999995</v>
      </c>
      <c r="K966" s="2">
        <v>2.718</v>
      </c>
      <c r="L966" s="2">
        <v>3</v>
      </c>
      <c r="M966" s="2">
        <v>4.4999999999999998E-2</v>
      </c>
      <c r="N966" s="2">
        <v>0.64</v>
      </c>
      <c r="O966" s="2">
        <v>2</v>
      </c>
      <c r="P966" s="2">
        <v>1.0999999999999999E-2</v>
      </c>
      <c r="Q966" s="2">
        <v>8.8770000000000007</v>
      </c>
      <c r="R966" s="2">
        <v>4</v>
      </c>
      <c r="S966" s="2">
        <v>0.14799999999999999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 t="s">
        <v>93</v>
      </c>
      <c r="AD966" s="2">
        <v>0</v>
      </c>
      <c r="AE966" s="2" t="s">
        <v>93</v>
      </c>
      <c r="AF966" s="2">
        <v>0</v>
      </c>
      <c r="AG966" s="2">
        <v>0</v>
      </c>
      <c r="AH966" s="2">
        <v>0</v>
      </c>
    </row>
    <row r="967" spans="1:34" x14ac:dyDescent="0.35">
      <c r="A967" s="2" t="s">
        <v>1457</v>
      </c>
      <c r="B967" s="2" t="s">
        <v>34</v>
      </c>
      <c r="C967" s="2">
        <v>6</v>
      </c>
      <c r="D967" s="2" t="s">
        <v>1633</v>
      </c>
      <c r="E967" s="2">
        <v>0</v>
      </c>
      <c r="F967" s="2">
        <v>0</v>
      </c>
      <c r="G967" s="2">
        <v>0</v>
      </c>
      <c r="H967" s="2">
        <v>11.875</v>
      </c>
      <c r="I967" s="2">
        <v>8</v>
      </c>
      <c r="J967" s="2">
        <v>0.19800000000000001</v>
      </c>
      <c r="K967" s="2">
        <v>5.6390000000000002</v>
      </c>
      <c r="L967" s="2">
        <v>3</v>
      </c>
      <c r="M967" s="2">
        <v>9.4E-2</v>
      </c>
      <c r="N967" s="2">
        <v>3.16</v>
      </c>
      <c r="O967" s="2">
        <v>5</v>
      </c>
      <c r="P967" s="2">
        <v>5.2999999999999999E-2</v>
      </c>
      <c r="Q967" s="2">
        <v>23.439</v>
      </c>
      <c r="R967" s="2">
        <v>3</v>
      </c>
      <c r="S967" s="2">
        <v>0.39100000000000001</v>
      </c>
      <c r="T967" s="2">
        <v>11.919</v>
      </c>
      <c r="U967" s="2">
        <v>1</v>
      </c>
      <c r="V967" s="2">
        <v>0.19900000000000001</v>
      </c>
      <c r="W967" s="2">
        <v>20.757999999999999</v>
      </c>
      <c r="X967" s="2">
        <v>2</v>
      </c>
      <c r="Y967" s="2">
        <v>0.34599999999999997</v>
      </c>
      <c r="Z967" s="2">
        <v>11.198</v>
      </c>
      <c r="AA967" s="2">
        <v>2</v>
      </c>
      <c r="AB967" s="2">
        <v>0.187</v>
      </c>
      <c r="AC967" s="2" t="s">
        <v>93</v>
      </c>
      <c r="AD967" s="2">
        <v>0</v>
      </c>
      <c r="AE967" s="2" t="s">
        <v>93</v>
      </c>
      <c r="AF967" s="2">
        <v>0</v>
      </c>
      <c r="AG967" s="2">
        <v>0</v>
      </c>
      <c r="AH967" s="2">
        <v>0</v>
      </c>
    </row>
    <row r="968" spans="1:34" x14ac:dyDescent="0.35">
      <c r="A968" s="2" t="s">
        <v>1457</v>
      </c>
      <c r="B968" s="2" t="s">
        <v>34</v>
      </c>
      <c r="C968" s="2">
        <v>7</v>
      </c>
      <c r="D968" s="2" t="s">
        <v>1632</v>
      </c>
      <c r="E968" s="2">
        <v>0</v>
      </c>
      <c r="F968" s="2">
        <v>0</v>
      </c>
      <c r="G968" s="2">
        <v>0</v>
      </c>
      <c r="H968" s="2">
        <v>17.516999999999999</v>
      </c>
      <c r="I968" s="2">
        <v>5</v>
      </c>
      <c r="J968" s="2">
        <v>0.29199999999999998</v>
      </c>
      <c r="K968" s="2">
        <v>15.756</v>
      </c>
      <c r="L968" s="2">
        <v>7</v>
      </c>
      <c r="M968" s="2">
        <v>0.26300000000000001</v>
      </c>
      <c r="N968" s="2">
        <v>3.32</v>
      </c>
      <c r="O968" s="2">
        <v>5</v>
      </c>
      <c r="P968" s="2">
        <v>5.5E-2</v>
      </c>
      <c r="Q968" s="2">
        <v>6.9580000000000002</v>
      </c>
      <c r="R968" s="2">
        <v>3</v>
      </c>
      <c r="S968" s="2">
        <v>0.11600000000000001</v>
      </c>
      <c r="T968" s="2">
        <v>11.159000000000001</v>
      </c>
      <c r="U968" s="2">
        <v>1</v>
      </c>
      <c r="V968" s="2">
        <v>0.186</v>
      </c>
      <c r="W968" s="2">
        <v>4.9989999999999997</v>
      </c>
      <c r="X968" s="2">
        <v>2</v>
      </c>
      <c r="Y968" s="2">
        <v>8.3000000000000004E-2</v>
      </c>
      <c r="Z968" s="2">
        <v>13.119</v>
      </c>
      <c r="AA968" s="2">
        <v>1</v>
      </c>
      <c r="AB968" s="2">
        <v>0.219</v>
      </c>
      <c r="AC968" s="2" t="s">
        <v>93</v>
      </c>
      <c r="AD968" s="2">
        <v>0</v>
      </c>
      <c r="AE968" s="2" t="s">
        <v>93</v>
      </c>
      <c r="AF968" s="2">
        <v>0</v>
      </c>
      <c r="AG968" s="2">
        <v>0</v>
      </c>
      <c r="AH968" s="2">
        <v>0</v>
      </c>
    </row>
    <row r="969" spans="1:34" x14ac:dyDescent="0.35">
      <c r="A969" s="2" t="s">
        <v>1457</v>
      </c>
      <c r="B969" s="2" t="s">
        <v>34</v>
      </c>
      <c r="C969" s="2">
        <v>8</v>
      </c>
      <c r="D969" s="2" t="s">
        <v>1631</v>
      </c>
      <c r="E969" s="2">
        <v>0.56000000000000005</v>
      </c>
      <c r="F969" s="2">
        <v>1</v>
      </c>
      <c r="G969" s="2">
        <v>8.9999999999999993E-3</v>
      </c>
      <c r="H969" s="2">
        <v>7.24</v>
      </c>
      <c r="I969" s="2">
        <v>2</v>
      </c>
      <c r="J969" s="2">
        <v>0.121</v>
      </c>
      <c r="K969" s="2">
        <v>19.236999999999998</v>
      </c>
      <c r="L969" s="2">
        <v>7</v>
      </c>
      <c r="M969" s="2">
        <v>0.32100000000000001</v>
      </c>
      <c r="N969" s="2">
        <v>6.9589999999999996</v>
      </c>
      <c r="O969" s="2">
        <v>10</v>
      </c>
      <c r="P969" s="2">
        <v>0.11600000000000001</v>
      </c>
      <c r="Q969" s="2">
        <v>0</v>
      </c>
      <c r="R969" s="2">
        <v>0</v>
      </c>
      <c r="S969" s="2">
        <v>0</v>
      </c>
      <c r="T969" s="2">
        <v>40.637999999999998</v>
      </c>
      <c r="U969" s="2">
        <v>3</v>
      </c>
      <c r="V969" s="2">
        <v>0.67700000000000005</v>
      </c>
      <c r="W969" s="2">
        <v>19.356999999999999</v>
      </c>
      <c r="X969" s="2">
        <v>3</v>
      </c>
      <c r="Y969" s="2">
        <v>0.32300000000000001</v>
      </c>
      <c r="Z969" s="2">
        <v>0</v>
      </c>
      <c r="AA969" s="2">
        <v>0</v>
      </c>
      <c r="AB969" s="2">
        <v>0</v>
      </c>
      <c r="AC969" s="2" t="s">
        <v>93</v>
      </c>
      <c r="AD969" s="2">
        <v>0</v>
      </c>
      <c r="AE969" s="2" t="s">
        <v>93</v>
      </c>
      <c r="AF969" s="2">
        <v>0</v>
      </c>
      <c r="AG969" s="2">
        <v>0</v>
      </c>
      <c r="AH969" s="2">
        <v>0</v>
      </c>
    </row>
    <row r="970" spans="1:34" x14ac:dyDescent="0.35">
      <c r="A970" s="2" t="s">
        <v>1457</v>
      </c>
      <c r="B970" s="2" t="s">
        <v>34</v>
      </c>
      <c r="C970" s="2">
        <v>9</v>
      </c>
      <c r="D970" s="2" t="s">
        <v>1630</v>
      </c>
      <c r="E970" s="2">
        <v>0.36</v>
      </c>
      <c r="F970" s="2">
        <v>1</v>
      </c>
      <c r="G970" s="2">
        <v>6.0000000000000001E-3</v>
      </c>
      <c r="H970" s="2">
        <v>0.8</v>
      </c>
      <c r="I970" s="2">
        <v>1</v>
      </c>
      <c r="J970" s="2">
        <v>1.2999999999999999E-2</v>
      </c>
      <c r="K970" s="2">
        <v>10.039</v>
      </c>
      <c r="L970" s="2">
        <v>5</v>
      </c>
      <c r="M970" s="2">
        <v>0.16700000000000001</v>
      </c>
      <c r="N970" s="2">
        <v>11.4</v>
      </c>
      <c r="O970" s="2">
        <v>11</v>
      </c>
      <c r="P970" s="2">
        <v>0.19</v>
      </c>
      <c r="Q970" s="2">
        <v>0</v>
      </c>
      <c r="R970" s="2">
        <v>0</v>
      </c>
      <c r="S970" s="2">
        <v>0</v>
      </c>
      <c r="T970" s="2">
        <v>47.438000000000002</v>
      </c>
      <c r="U970" s="2">
        <v>2</v>
      </c>
      <c r="V970" s="2">
        <v>0.79100000000000004</v>
      </c>
      <c r="W970" s="2">
        <v>11.997999999999999</v>
      </c>
      <c r="X970" s="2">
        <v>2</v>
      </c>
      <c r="Y970" s="2">
        <v>0.2</v>
      </c>
      <c r="Z970" s="2">
        <v>0.56000000000000005</v>
      </c>
      <c r="AA970" s="2">
        <v>1</v>
      </c>
      <c r="AB970" s="2">
        <v>8.9999999999999993E-3</v>
      </c>
      <c r="AC970" s="2" t="s">
        <v>93</v>
      </c>
      <c r="AD970" s="2">
        <v>0</v>
      </c>
      <c r="AE970" s="2" t="s">
        <v>93</v>
      </c>
      <c r="AF970" s="2">
        <v>0</v>
      </c>
      <c r="AG970" s="2">
        <v>0</v>
      </c>
      <c r="AH970" s="2">
        <v>0</v>
      </c>
    </row>
    <row r="971" spans="1:34" x14ac:dyDescent="0.35">
      <c r="A971" s="2" t="s">
        <v>1457</v>
      </c>
      <c r="B971" s="2" t="s">
        <v>34</v>
      </c>
      <c r="C971" s="2">
        <v>10</v>
      </c>
      <c r="D971" s="2" t="s">
        <v>1629</v>
      </c>
      <c r="E971" s="2">
        <v>0.72</v>
      </c>
      <c r="F971" s="2">
        <v>2</v>
      </c>
      <c r="G971" s="2">
        <v>1.2E-2</v>
      </c>
      <c r="H971" s="2">
        <v>0</v>
      </c>
      <c r="I971" s="2">
        <v>0</v>
      </c>
      <c r="J971" s="2">
        <v>0</v>
      </c>
      <c r="K971" s="2">
        <v>4.12</v>
      </c>
      <c r="L971" s="2">
        <v>4</v>
      </c>
      <c r="M971" s="2">
        <v>6.9000000000000006E-2</v>
      </c>
      <c r="N971" s="2">
        <v>9.16</v>
      </c>
      <c r="O971" s="2">
        <v>9</v>
      </c>
      <c r="P971" s="2">
        <v>0.153</v>
      </c>
      <c r="Q971" s="2">
        <v>0</v>
      </c>
      <c r="R971" s="2">
        <v>0</v>
      </c>
      <c r="S971" s="2">
        <v>0</v>
      </c>
      <c r="T971" s="2">
        <v>49.28</v>
      </c>
      <c r="U971" s="2">
        <v>1</v>
      </c>
      <c r="V971" s="2">
        <v>0.82099999999999995</v>
      </c>
      <c r="W971" s="2">
        <v>2.6389999999999998</v>
      </c>
      <c r="X971" s="2">
        <v>1</v>
      </c>
      <c r="Y971" s="2">
        <v>4.3999999999999997E-2</v>
      </c>
      <c r="Z971" s="2">
        <v>8.0790000000000006</v>
      </c>
      <c r="AA971" s="2">
        <v>1</v>
      </c>
      <c r="AB971" s="2">
        <v>0.13500000000000001</v>
      </c>
      <c r="AC971" s="2" t="s">
        <v>93</v>
      </c>
      <c r="AD971" s="2">
        <v>0</v>
      </c>
      <c r="AE971" s="2" t="s">
        <v>93</v>
      </c>
      <c r="AF971" s="2">
        <v>0</v>
      </c>
      <c r="AG971" s="2">
        <v>0</v>
      </c>
      <c r="AH971" s="2">
        <v>0</v>
      </c>
    </row>
    <row r="972" spans="1:34" x14ac:dyDescent="0.35">
      <c r="A972" s="2" t="s">
        <v>1457</v>
      </c>
      <c r="B972" s="2" t="s">
        <v>34</v>
      </c>
      <c r="C972" s="2">
        <v>11</v>
      </c>
      <c r="D972" s="2" t="s">
        <v>1628</v>
      </c>
      <c r="E972" s="2">
        <v>1.32</v>
      </c>
      <c r="F972" s="2">
        <v>4</v>
      </c>
      <c r="G972" s="2">
        <v>2.1999999999999999E-2</v>
      </c>
      <c r="H972" s="2">
        <v>0</v>
      </c>
      <c r="I972" s="2">
        <v>0</v>
      </c>
      <c r="J972" s="2">
        <v>0</v>
      </c>
      <c r="K972" s="2">
        <v>4.4000000000000004</v>
      </c>
      <c r="L972" s="2">
        <v>4</v>
      </c>
      <c r="M972" s="2">
        <v>7.2999999999999995E-2</v>
      </c>
      <c r="N972" s="2">
        <v>7.56</v>
      </c>
      <c r="O972" s="2">
        <v>11</v>
      </c>
      <c r="P972" s="2">
        <v>0.126</v>
      </c>
      <c r="Q972" s="2">
        <v>0</v>
      </c>
      <c r="R972" s="2">
        <v>0</v>
      </c>
      <c r="S972" s="2">
        <v>0</v>
      </c>
      <c r="T972" s="2">
        <v>49.997999999999998</v>
      </c>
      <c r="U972" s="2">
        <v>2</v>
      </c>
      <c r="V972" s="2">
        <v>0.83299999999999996</v>
      </c>
      <c r="W972" s="2">
        <v>9.9990000000000006</v>
      </c>
      <c r="X972" s="2">
        <v>2</v>
      </c>
      <c r="Y972" s="2">
        <v>0.16700000000000001</v>
      </c>
      <c r="Z972" s="2">
        <v>0</v>
      </c>
      <c r="AA972" s="2">
        <v>0</v>
      </c>
      <c r="AB972" s="2">
        <v>0</v>
      </c>
      <c r="AC972" s="2" t="s">
        <v>93</v>
      </c>
      <c r="AD972" s="2">
        <v>0</v>
      </c>
      <c r="AE972" s="2" t="s">
        <v>93</v>
      </c>
      <c r="AF972" s="2">
        <v>0</v>
      </c>
      <c r="AG972" s="2">
        <v>0</v>
      </c>
      <c r="AH972" s="2">
        <v>0</v>
      </c>
    </row>
    <row r="973" spans="1:34" x14ac:dyDescent="0.35">
      <c r="A973" s="2" t="s">
        <v>1457</v>
      </c>
      <c r="B973" s="2" t="s">
        <v>34</v>
      </c>
      <c r="C973" s="2">
        <v>12</v>
      </c>
      <c r="D973" s="2" t="s">
        <v>1627</v>
      </c>
      <c r="E973" s="2">
        <v>0.36</v>
      </c>
      <c r="F973" s="2">
        <v>1</v>
      </c>
      <c r="G973" s="2">
        <v>6.0000000000000001E-3</v>
      </c>
      <c r="H973" s="2">
        <v>0</v>
      </c>
      <c r="I973" s="2">
        <v>0</v>
      </c>
      <c r="J973" s="2">
        <v>0</v>
      </c>
      <c r="K973" s="2">
        <v>2.92</v>
      </c>
      <c r="L973" s="2">
        <v>3</v>
      </c>
      <c r="M973" s="2">
        <v>4.9000000000000002E-2</v>
      </c>
      <c r="N973" s="2">
        <v>6.16</v>
      </c>
      <c r="O973" s="2">
        <v>8</v>
      </c>
      <c r="P973" s="2">
        <v>0.10299999999999999</v>
      </c>
      <c r="Q973" s="2">
        <v>0</v>
      </c>
      <c r="R973" s="2">
        <v>0</v>
      </c>
      <c r="S973" s="2">
        <v>0</v>
      </c>
      <c r="T973" s="2">
        <v>48.08</v>
      </c>
      <c r="U973" s="2">
        <v>1</v>
      </c>
      <c r="V973" s="2">
        <v>0.80100000000000005</v>
      </c>
      <c r="W973" s="2">
        <v>11.919</v>
      </c>
      <c r="X973" s="2">
        <v>1</v>
      </c>
      <c r="Y973" s="2">
        <v>0.19900000000000001</v>
      </c>
      <c r="Z973" s="2">
        <v>0</v>
      </c>
      <c r="AA973" s="2">
        <v>0</v>
      </c>
      <c r="AB973" s="2">
        <v>0</v>
      </c>
      <c r="AC973" s="2" t="s">
        <v>93</v>
      </c>
      <c r="AD973" s="2">
        <v>0</v>
      </c>
      <c r="AE973" s="2" t="s">
        <v>93</v>
      </c>
      <c r="AF973" s="2">
        <v>0</v>
      </c>
      <c r="AG973" s="2">
        <v>0</v>
      </c>
      <c r="AH973" s="2">
        <v>0</v>
      </c>
    </row>
    <row r="974" spans="1:34" x14ac:dyDescent="0.35">
      <c r="A974" s="2" t="s">
        <v>1457</v>
      </c>
      <c r="B974" s="2" t="s">
        <v>34</v>
      </c>
      <c r="C974" s="2">
        <v>13</v>
      </c>
      <c r="D974" s="2" t="s">
        <v>1626</v>
      </c>
      <c r="E974" s="2">
        <v>3.2</v>
      </c>
      <c r="F974" s="2">
        <v>3</v>
      </c>
      <c r="G974" s="2">
        <v>5.2999999999999999E-2</v>
      </c>
      <c r="H974" s="2">
        <v>0</v>
      </c>
      <c r="I974" s="2">
        <v>0</v>
      </c>
      <c r="J974" s="2">
        <v>0</v>
      </c>
      <c r="K974" s="2">
        <v>2.68</v>
      </c>
      <c r="L974" s="2">
        <v>2</v>
      </c>
      <c r="M974" s="2">
        <v>4.4999999999999998E-2</v>
      </c>
      <c r="N974" s="2">
        <v>7.4790000000000001</v>
      </c>
      <c r="O974" s="2">
        <v>10</v>
      </c>
      <c r="P974" s="2">
        <v>0.125</v>
      </c>
      <c r="Q974" s="2">
        <v>0</v>
      </c>
      <c r="R974" s="2">
        <v>0</v>
      </c>
      <c r="S974" s="2">
        <v>0</v>
      </c>
      <c r="T974" s="2">
        <v>60</v>
      </c>
      <c r="U974" s="2">
        <v>1</v>
      </c>
      <c r="V974" s="2">
        <v>1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 t="s">
        <v>93</v>
      </c>
      <c r="AD974" s="2">
        <v>0</v>
      </c>
      <c r="AE974" s="2" t="s">
        <v>93</v>
      </c>
      <c r="AF974" s="2">
        <v>0</v>
      </c>
      <c r="AG974" s="2">
        <v>0</v>
      </c>
      <c r="AH974" s="2">
        <v>0</v>
      </c>
    </row>
    <row r="975" spans="1:34" x14ac:dyDescent="0.35">
      <c r="A975" s="2" t="s">
        <v>1457</v>
      </c>
      <c r="B975" s="2" t="s">
        <v>34</v>
      </c>
      <c r="C975" s="2">
        <v>14</v>
      </c>
      <c r="D975" s="2" t="s">
        <v>1625</v>
      </c>
      <c r="E975" s="2">
        <v>2.84</v>
      </c>
      <c r="F975" s="2">
        <v>4</v>
      </c>
      <c r="G975" s="2">
        <v>4.7E-2</v>
      </c>
      <c r="H975" s="2">
        <v>0</v>
      </c>
      <c r="I975" s="2">
        <v>0</v>
      </c>
      <c r="J975" s="2">
        <v>0</v>
      </c>
      <c r="K975" s="2">
        <v>0.92</v>
      </c>
      <c r="L975" s="2">
        <v>1</v>
      </c>
      <c r="M975" s="2">
        <v>1.4999999999999999E-2</v>
      </c>
      <c r="N975" s="2">
        <v>4.32</v>
      </c>
      <c r="O975" s="2">
        <v>7</v>
      </c>
      <c r="P975" s="2">
        <v>7.1999999999999995E-2</v>
      </c>
      <c r="Q975" s="2">
        <v>0</v>
      </c>
      <c r="R975" s="2">
        <v>0</v>
      </c>
      <c r="S975" s="2">
        <v>0</v>
      </c>
      <c r="T975" s="2">
        <v>53.878999999999998</v>
      </c>
      <c r="U975" s="2">
        <v>2</v>
      </c>
      <c r="V975" s="2">
        <v>0.89800000000000002</v>
      </c>
      <c r="W975" s="2">
        <v>6.1189999999999998</v>
      </c>
      <c r="X975" s="2">
        <v>1</v>
      </c>
      <c r="Y975" s="2">
        <v>0.10199999999999999</v>
      </c>
      <c r="Z975" s="2">
        <v>0</v>
      </c>
      <c r="AA975" s="2">
        <v>0</v>
      </c>
      <c r="AB975" s="2">
        <v>0</v>
      </c>
      <c r="AC975" s="2" t="s">
        <v>93</v>
      </c>
      <c r="AD975" s="2">
        <v>0</v>
      </c>
      <c r="AE975" s="2" t="s">
        <v>93</v>
      </c>
      <c r="AF975" s="2">
        <v>0</v>
      </c>
      <c r="AG975" s="2">
        <v>0</v>
      </c>
      <c r="AH975" s="2">
        <v>0</v>
      </c>
    </row>
    <row r="976" spans="1:34" x14ac:dyDescent="0.35">
      <c r="A976" s="2" t="s">
        <v>1457</v>
      </c>
      <c r="B976" s="2" t="s">
        <v>34</v>
      </c>
      <c r="C976" s="2">
        <v>15</v>
      </c>
      <c r="D976" s="2" t="s">
        <v>1624</v>
      </c>
      <c r="E976" s="2">
        <v>29.48</v>
      </c>
      <c r="F976" s="2">
        <v>3</v>
      </c>
      <c r="G976" s="2">
        <v>0.49099999999999999</v>
      </c>
      <c r="H976" s="2">
        <v>0</v>
      </c>
      <c r="I976" s="2">
        <v>0</v>
      </c>
      <c r="J976" s="2">
        <v>0</v>
      </c>
      <c r="K976" s="2">
        <v>1.1200000000000001</v>
      </c>
      <c r="L976" s="2">
        <v>1</v>
      </c>
      <c r="M976" s="2">
        <v>1.9E-2</v>
      </c>
      <c r="N976" s="2">
        <v>3.84</v>
      </c>
      <c r="O976" s="2">
        <v>6</v>
      </c>
      <c r="P976" s="2">
        <v>6.4000000000000001E-2</v>
      </c>
      <c r="Q976" s="2">
        <v>0</v>
      </c>
      <c r="R976" s="2">
        <v>0</v>
      </c>
      <c r="S976" s="2">
        <v>0</v>
      </c>
      <c r="T976" s="2">
        <v>60</v>
      </c>
      <c r="U976" s="2">
        <v>1</v>
      </c>
      <c r="V976" s="2">
        <v>1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 t="s">
        <v>93</v>
      </c>
      <c r="AD976" s="2">
        <v>0</v>
      </c>
      <c r="AE976" s="2" t="s">
        <v>93</v>
      </c>
      <c r="AF976" s="2">
        <v>0</v>
      </c>
      <c r="AG976" s="2">
        <v>0</v>
      </c>
      <c r="AH976" s="2">
        <v>0</v>
      </c>
    </row>
    <row r="977" spans="1:34" x14ac:dyDescent="0.35">
      <c r="A977" s="2" t="s">
        <v>1457</v>
      </c>
      <c r="B977" s="2" t="s">
        <v>34</v>
      </c>
      <c r="C977" s="2">
        <v>16</v>
      </c>
      <c r="D977" s="2" t="s">
        <v>1623</v>
      </c>
      <c r="E977" s="2">
        <v>2.2400000000000002</v>
      </c>
      <c r="F977" s="2">
        <v>2</v>
      </c>
      <c r="G977" s="2">
        <v>3.6999999999999998E-2</v>
      </c>
      <c r="H977" s="2">
        <v>0</v>
      </c>
      <c r="I977" s="2">
        <v>0</v>
      </c>
      <c r="J977" s="2">
        <v>0</v>
      </c>
      <c r="K977" s="2">
        <v>5.44</v>
      </c>
      <c r="L977" s="2">
        <v>3</v>
      </c>
      <c r="M977" s="2">
        <v>9.0999999999999998E-2</v>
      </c>
      <c r="N977" s="2">
        <v>2.56</v>
      </c>
      <c r="O977" s="2">
        <v>3</v>
      </c>
      <c r="P977" s="2">
        <v>4.2999999999999997E-2</v>
      </c>
      <c r="Q977" s="2">
        <v>0</v>
      </c>
      <c r="R977" s="2">
        <v>0</v>
      </c>
      <c r="S977" s="2">
        <v>0</v>
      </c>
      <c r="T977" s="2">
        <v>60</v>
      </c>
      <c r="U977" s="2">
        <v>1</v>
      </c>
      <c r="V977" s="2">
        <v>1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 t="s">
        <v>93</v>
      </c>
      <c r="AD977" s="2">
        <v>0</v>
      </c>
      <c r="AE977" s="2" t="s">
        <v>93</v>
      </c>
      <c r="AF977" s="2">
        <v>0</v>
      </c>
      <c r="AG977" s="2">
        <v>0</v>
      </c>
      <c r="AH977" s="2">
        <v>0</v>
      </c>
    </row>
    <row r="978" spans="1:34" x14ac:dyDescent="0.35">
      <c r="A978" s="2" t="s">
        <v>1457</v>
      </c>
      <c r="B978" s="2" t="s">
        <v>34</v>
      </c>
      <c r="C978" s="2">
        <v>17</v>
      </c>
      <c r="D978" s="2" t="s">
        <v>1622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2.16</v>
      </c>
      <c r="O978" s="2">
        <v>3</v>
      </c>
      <c r="P978" s="2">
        <v>3.5999999999999997E-2</v>
      </c>
      <c r="Q978" s="2">
        <v>0</v>
      </c>
      <c r="R978" s="2">
        <v>0</v>
      </c>
      <c r="S978" s="2">
        <v>0</v>
      </c>
      <c r="T978" s="2">
        <v>60</v>
      </c>
      <c r="U978" s="2">
        <v>1</v>
      </c>
      <c r="V978" s="2">
        <v>1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 t="s">
        <v>93</v>
      </c>
      <c r="AD978" s="2">
        <v>0</v>
      </c>
      <c r="AE978" s="2" t="s">
        <v>93</v>
      </c>
      <c r="AF978" s="2">
        <v>0</v>
      </c>
      <c r="AG978" s="2">
        <v>0</v>
      </c>
      <c r="AH978" s="2">
        <v>0</v>
      </c>
    </row>
    <row r="979" spans="1:34" x14ac:dyDescent="0.35">
      <c r="A979" s="2" t="s">
        <v>1457</v>
      </c>
      <c r="B979" s="2" t="s">
        <v>34</v>
      </c>
      <c r="C979" s="2">
        <v>18</v>
      </c>
      <c r="D979" s="2" t="s">
        <v>1621</v>
      </c>
      <c r="E979" s="2">
        <v>16.32</v>
      </c>
      <c r="F979" s="2">
        <v>3</v>
      </c>
      <c r="G979" s="2">
        <v>0.27200000000000002</v>
      </c>
      <c r="H979" s="2">
        <v>0</v>
      </c>
      <c r="I979" s="2">
        <v>0</v>
      </c>
      <c r="J979" s="2">
        <v>0</v>
      </c>
      <c r="K979" s="2">
        <v>1.6</v>
      </c>
      <c r="L979" s="2">
        <v>1</v>
      </c>
      <c r="M979" s="2">
        <v>2.7E-2</v>
      </c>
      <c r="N979" s="2">
        <v>5.5990000000000002</v>
      </c>
      <c r="O979" s="2">
        <v>6</v>
      </c>
      <c r="P979" s="2">
        <v>9.2999999999999999E-2</v>
      </c>
      <c r="Q979" s="2">
        <v>0</v>
      </c>
      <c r="R979" s="2">
        <v>0</v>
      </c>
      <c r="S979" s="2">
        <v>0</v>
      </c>
      <c r="T979" s="2">
        <v>57.878999999999998</v>
      </c>
      <c r="U979" s="2">
        <v>2</v>
      </c>
      <c r="V979" s="2">
        <v>0.96499999999999997</v>
      </c>
      <c r="W979" s="2">
        <v>2.1190000000000002</v>
      </c>
      <c r="X979" s="2">
        <v>1</v>
      </c>
      <c r="Y979" s="2">
        <v>3.5000000000000003E-2</v>
      </c>
      <c r="Z979" s="2">
        <v>0</v>
      </c>
      <c r="AA979" s="2">
        <v>0</v>
      </c>
      <c r="AB979" s="2">
        <v>0</v>
      </c>
      <c r="AC979" s="2" t="s">
        <v>93</v>
      </c>
      <c r="AD979" s="2">
        <v>0</v>
      </c>
      <c r="AE979" s="2" t="s">
        <v>93</v>
      </c>
      <c r="AF979" s="2">
        <v>0</v>
      </c>
      <c r="AG979" s="2">
        <v>0</v>
      </c>
      <c r="AH979" s="2">
        <v>0</v>
      </c>
    </row>
    <row r="980" spans="1:34" x14ac:dyDescent="0.35">
      <c r="A980" s="2" t="s">
        <v>1457</v>
      </c>
      <c r="B980" s="2" t="s">
        <v>34</v>
      </c>
      <c r="C980" s="2">
        <v>19</v>
      </c>
      <c r="D980" s="2" t="s">
        <v>1620</v>
      </c>
      <c r="E980" s="2">
        <v>10</v>
      </c>
      <c r="F980" s="2">
        <v>4</v>
      </c>
      <c r="G980" s="2">
        <v>0.16700000000000001</v>
      </c>
      <c r="H980" s="2">
        <v>0</v>
      </c>
      <c r="I980" s="2">
        <v>0</v>
      </c>
      <c r="J980" s="2">
        <v>0</v>
      </c>
      <c r="K980" s="2">
        <v>5.8</v>
      </c>
      <c r="L980" s="2">
        <v>2</v>
      </c>
      <c r="M980" s="2">
        <v>9.7000000000000003E-2</v>
      </c>
      <c r="N980" s="2">
        <v>2.8</v>
      </c>
      <c r="O980" s="2">
        <v>3</v>
      </c>
      <c r="P980" s="2">
        <v>4.7E-2</v>
      </c>
      <c r="Q980" s="2">
        <v>0</v>
      </c>
      <c r="R980" s="2">
        <v>0</v>
      </c>
      <c r="S980" s="2">
        <v>0</v>
      </c>
      <c r="T980" s="2">
        <v>54.359000000000002</v>
      </c>
      <c r="U980" s="2">
        <v>1</v>
      </c>
      <c r="V980" s="2">
        <v>0.90600000000000003</v>
      </c>
      <c r="W980" s="2">
        <v>5.64</v>
      </c>
      <c r="X980" s="2">
        <v>1</v>
      </c>
      <c r="Y980" s="2">
        <v>9.4E-2</v>
      </c>
      <c r="Z980" s="2">
        <v>0</v>
      </c>
      <c r="AA980" s="2">
        <v>0</v>
      </c>
      <c r="AB980" s="2">
        <v>0</v>
      </c>
      <c r="AC980" s="2" t="s">
        <v>93</v>
      </c>
      <c r="AD980" s="2">
        <v>0</v>
      </c>
      <c r="AE980" s="2" t="s">
        <v>93</v>
      </c>
      <c r="AF980" s="2">
        <v>0</v>
      </c>
      <c r="AG980" s="2">
        <v>0</v>
      </c>
      <c r="AH980" s="2">
        <v>0</v>
      </c>
    </row>
    <row r="981" spans="1:34" x14ac:dyDescent="0.35">
      <c r="A981" s="2" t="s">
        <v>1457</v>
      </c>
      <c r="B981" s="2" t="s">
        <v>34</v>
      </c>
      <c r="C981" s="2">
        <v>20</v>
      </c>
      <c r="D981" s="2" t="s">
        <v>1619</v>
      </c>
      <c r="E981" s="2">
        <v>0.56000000000000005</v>
      </c>
      <c r="F981" s="2">
        <v>1</v>
      </c>
      <c r="G981" s="2">
        <v>8.9999999999999993E-3</v>
      </c>
      <c r="H981" s="2">
        <v>0</v>
      </c>
      <c r="I981" s="2">
        <v>0</v>
      </c>
      <c r="J981" s="2">
        <v>0</v>
      </c>
      <c r="K981" s="2">
        <v>6.88</v>
      </c>
      <c r="L981" s="2">
        <v>4</v>
      </c>
      <c r="M981" s="2">
        <v>0.115</v>
      </c>
      <c r="N981" s="2">
        <v>1.92</v>
      </c>
      <c r="O981" s="2">
        <v>2</v>
      </c>
      <c r="P981" s="2">
        <v>3.2000000000000001E-2</v>
      </c>
      <c r="Q981" s="2">
        <v>0</v>
      </c>
      <c r="R981" s="2">
        <v>0</v>
      </c>
      <c r="S981" s="2">
        <v>0</v>
      </c>
      <c r="T981" s="2">
        <v>2.56</v>
      </c>
      <c r="U981" s="2">
        <v>1</v>
      </c>
      <c r="V981" s="2">
        <v>4.2999999999999997E-2</v>
      </c>
      <c r="W981" s="2">
        <v>57.439</v>
      </c>
      <c r="X981" s="2">
        <v>1</v>
      </c>
      <c r="Y981" s="2">
        <v>0.95699999999999996</v>
      </c>
      <c r="Z981" s="2">
        <v>0</v>
      </c>
      <c r="AA981" s="2">
        <v>0</v>
      </c>
      <c r="AB981" s="2">
        <v>0</v>
      </c>
      <c r="AC981" s="2" t="s">
        <v>93</v>
      </c>
      <c r="AD981" s="2">
        <v>0</v>
      </c>
      <c r="AE981" s="2" t="s">
        <v>93</v>
      </c>
      <c r="AF981" s="2">
        <v>0</v>
      </c>
      <c r="AG981" s="2">
        <v>0</v>
      </c>
      <c r="AH981" s="2">
        <v>0</v>
      </c>
    </row>
    <row r="982" spans="1:34" x14ac:dyDescent="0.35">
      <c r="A982" s="2" t="s">
        <v>149</v>
      </c>
      <c r="B982" s="2" t="s">
        <v>42</v>
      </c>
      <c r="C982" s="2">
        <v>1</v>
      </c>
      <c r="D982" s="2" t="s">
        <v>1618</v>
      </c>
      <c r="E982" s="2">
        <v>6.36</v>
      </c>
      <c r="F982" s="2">
        <v>1</v>
      </c>
      <c r="G982" s="2">
        <v>0.106</v>
      </c>
      <c r="H982" s="2">
        <v>0</v>
      </c>
      <c r="I982" s="2">
        <v>0</v>
      </c>
      <c r="J982" s="2">
        <v>0</v>
      </c>
      <c r="K982" s="2">
        <v>6.4390000000000001</v>
      </c>
      <c r="L982" s="2">
        <v>4</v>
      </c>
      <c r="M982" s="2">
        <v>0.107</v>
      </c>
      <c r="N982" s="2">
        <v>1.0369999999999999</v>
      </c>
      <c r="O982" s="2">
        <v>3</v>
      </c>
      <c r="P982" s="2">
        <v>1.7000000000000001E-2</v>
      </c>
      <c r="Q982" s="2">
        <v>5.72</v>
      </c>
      <c r="R982" s="2">
        <v>8</v>
      </c>
      <c r="S982" s="2">
        <v>9.5000000000000001E-2</v>
      </c>
      <c r="T982" s="2">
        <v>2.7989999999999999</v>
      </c>
      <c r="U982" s="2">
        <v>1</v>
      </c>
      <c r="V982" s="2">
        <v>4.7E-2</v>
      </c>
      <c r="W982" s="2">
        <v>30.318000000000001</v>
      </c>
      <c r="X982" s="2">
        <v>3</v>
      </c>
      <c r="Y982" s="2">
        <v>0.505</v>
      </c>
      <c r="Z982" s="2">
        <v>29.678000000000001</v>
      </c>
      <c r="AA982" s="2">
        <v>2</v>
      </c>
      <c r="AB982" s="2">
        <v>0.495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</row>
    <row r="983" spans="1:34" x14ac:dyDescent="0.35">
      <c r="A983" s="2" t="s">
        <v>149</v>
      </c>
      <c r="B983" s="2" t="s">
        <v>42</v>
      </c>
      <c r="C983" s="2">
        <v>2</v>
      </c>
      <c r="D983" s="2" t="s">
        <v>1617</v>
      </c>
      <c r="E983" s="2">
        <v>60</v>
      </c>
      <c r="F983" s="2">
        <v>1</v>
      </c>
      <c r="G983" s="2">
        <v>1</v>
      </c>
      <c r="H983" s="2">
        <v>0</v>
      </c>
      <c r="I983" s="2">
        <v>0</v>
      </c>
      <c r="J983" s="2">
        <v>0</v>
      </c>
      <c r="K983" s="2">
        <v>5.7990000000000004</v>
      </c>
      <c r="L983" s="2">
        <v>3</v>
      </c>
      <c r="M983" s="2">
        <v>9.7000000000000003E-2</v>
      </c>
      <c r="N983" s="2">
        <v>9.2750000000000004</v>
      </c>
      <c r="O983" s="2">
        <v>7</v>
      </c>
      <c r="P983" s="2">
        <v>0.155</v>
      </c>
      <c r="Q983" s="2">
        <v>10.358000000000001</v>
      </c>
      <c r="R983" s="2">
        <v>12</v>
      </c>
      <c r="S983" s="2">
        <v>0.17299999999999999</v>
      </c>
      <c r="T983" s="2">
        <v>11.319000000000001</v>
      </c>
      <c r="U983" s="2">
        <v>1</v>
      </c>
      <c r="V983" s="2">
        <v>0.189</v>
      </c>
      <c r="W983" s="2">
        <v>16.917999999999999</v>
      </c>
      <c r="X983" s="2">
        <v>3</v>
      </c>
      <c r="Y983" s="2">
        <v>0.28199999999999997</v>
      </c>
      <c r="Z983" s="2">
        <v>23.436</v>
      </c>
      <c r="AA983" s="2">
        <v>4</v>
      </c>
      <c r="AB983" s="2">
        <v>0.39100000000000001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</row>
    <row r="984" spans="1:34" x14ac:dyDescent="0.35">
      <c r="A984" s="2" t="s">
        <v>149</v>
      </c>
      <c r="B984" s="2" t="s">
        <v>42</v>
      </c>
      <c r="C984" s="2">
        <v>3</v>
      </c>
      <c r="D984" s="2" t="s">
        <v>1616</v>
      </c>
      <c r="E984" s="2">
        <v>60</v>
      </c>
      <c r="F984" s="2">
        <v>1</v>
      </c>
      <c r="G984" s="2">
        <v>1</v>
      </c>
      <c r="H984" s="2">
        <v>0</v>
      </c>
      <c r="I984" s="2">
        <v>0</v>
      </c>
      <c r="J984" s="2">
        <v>0</v>
      </c>
      <c r="K984" s="2">
        <v>4.4779999999999998</v>
      </c>
      <c r="L984" s="2">
        <v>4</v>
      </c>
      <c r="M984" s="2">
        <v>7.4999999999999997E-2</v>
      </c>
      <c r="N984" s="2">
        <v>5.9169999999999998</v>
      </c>
      <c r="O984" s="2">
        <v>5</v>
      </c>
      <c r="P984" s="2">
        <v>9.9000000000000005E-2</v>
      </c>
      <c r="Q984" s="2">
        <v>3.92</v>
      </c>
      <c r="R984" s="2">
        <v>4</v>
      </c>
      <c r="S984" s="2">
        <v>6.5000000000000002E-2</v>
      </c>
      <c r="T984" s="2">
        <v>33.719000000000001</v>
      </c>
      <c r="U984" s="2">
        <v>1</v>
      </c>
      <c r="V984" s="2">
        <v>0.56200000000000006</v>
      </c>
      <c r="W984" s="2">
        <v>7.3579999999999997</v>
      </c>
      <c r="X984" s="2">
        <v>2</v>
      </c>
      <c r="Y984" s="2">
        <v>0.123</v>
      </c>
      <c r="Z984" s="2">
        <v>45.558</v>
      </c>
      <c r="AA984" s="2">
        <v>3</v>
      </c>
      <c r="AB984" s="2">
        <v>0.75900000000000001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</row>
    <row r="985" spans="1:34" x14ac:dyDescent="0.35">
      <c r="A985" s="2" t="s">
        <v>149</v>
      </c>
      <c r="B985" s="2" t="s">
        <v>42</v>
      </c>
      <c r="C985" s="2">
        <v>4</v>
      </c>
      <c r="D985" s="2" t="s">
        <v>1615</v>
      </c>
      <c r="E985" s="2">
        <v>23.28</v>
      </c>
      <c r="F985" s="2">
        <v>1</v>
      </c>
      <c r="G985" s="2">
        <v>0.38800000000000001</v>
      </c>
      <c r="H985" s="2">
        <v>0</v>
      </c>
      <c r="I985" s="2">
        <v>0</v>
      </c>
      <c r="J985" s="2">
        <v>0</v>
      </c>
      <c r="K985" s="2">
        <v>14.477</v>
      </c>
      <c r="L985" s="2">
        <v>3</v>
      </c>
      <c r="M985" s="2">
        <v>0.24099999999999999</v>
      </c>
      <c r="N985" s="2">
        <v>5.1989999999999998</v>
      </c>
      <c r="O985" s="2">
        <v>2</v>
      </c>
      <c r="P985" s="2">
        <v>8.6999999999999994E-2</v>
      </c>
      <c r="Q985" s="2">
        <v>2.919</v>
      </c>
      <c r="R985" s="2">
        <v>5</v>
      </c>
      <c r="S985" s="2">
        <v>4.9000000000000002E-2</v>
      </c>
      <c r="T985" s="2">
        <v>13.119</v>
      </c>
      <c r="U985" s="2">
        <v>2</v>
      </c>
      <c r="V985" s="2">
        <v>0.219</v>
      </c>
      <c r="W985" s="2">
        <v>1.9590000000000001</v>
      </c>
      <c r="X985" s="2">
        <v>1</v>
      </c>
      <c r="Y985" s="2">
        <v>3.3000000000000002E-2</v>
      </c>
      <c r="Z985" s="2">
        <v>44.798000000000002</v>
      </c>
      <c r="AA985" s="2">
        <v>2</v>
      </c>
      <c r="AB985" s="2">
        <v>0.747</v>
      </c>
      <c r="AC985" s="2">
        <v>10.76</v>
      </c>
      <c r="AD985" s="2">
        <v>1</v>
      </c>
      <c r="AE985" s="2">
        <v>0.17899999999999999</v>
      </c>
      <c r="AF985" s="2">
        <v>0</v>
      </c>
      <c r="AG985" s="2">
        <v>0</v>
      </c>
      <c r="AH985" s="2">
        <v>0</v>
      </c>
    </row>
    <row r="986" spans="1:34" x14ac:dyDescent="0.35">
      <c r="A986" s="2" t="s">
        <v>149</v>
      </c>
      <c r="B986" s="2" t="s">
        <v>42</v>
      </c>
      <c r="C986" s="2">
        <v>5</v>
      </c>
      <c r="D986" s="2" t="s">
        <v>1614</v>
      </c>
      <c r="E986" s="2">
        <v>0.48</v>
      </c>
      <c r="F986" s="2">
        <v>1</v>
      </c>
      <c r="G986" s="2">
        <v>8.0000000000000002E-3</v>
      </c>
      <c r="H986" s="2">
        <v>0</v>
      </c>
      <c r="I986" s="2">
        <v>0</v>
      </c>
      <c r="J986" s="2">
        <v>0</v>
      </c>
      <c r="K986" s="2">
        <v>12.673999999999999</v>
      </c>
      <c r="L986" s="2">
        <v>7</v>
      </c>
      <c r="M986" s="2">
        <v>0.21099999999999999</v>
      </c>
      <c r="N986" s="2">
        <v>6.2359999999999998</v>
      </c>
      <c r="O986" s="2">
        <v>5</v>
      </c>
      <c r="P986" s="2">
        <v>0.104</v>
      </c>
      <c r="Q986" s="2">
        <v>7.758</v>
      </c>
      <c r="R986" s="2">
        <v>11</v>
      </c>
      <c r="S986" s="2">
        <v>0.129</v>
      </c>
      <c r="T986" s="2">
        <v>20.956</v>
      </c>
      <c r="U986" s="2">
        <v>4</v>
      </c>
      <c r="V986" s="2">
        <v>0.34899999999999998</v>
      </c>
      <c r="W986" s="2">
        <v>5.5179999999999998</v>
      </c>
      <c r="X986" s="2">
        <v>2</v>
      </c>
      <c r="Y986" s="2">
        <v>9.1999999999999998E-2</v>
      </c>
      <c r="Z986" s="2">
        <v>27.036000000000001</v>
      </c>
      <c r="AA986" s="2">
        <v>4</v>
      </c>
      <c r="AB986" s="2">
        <v>0.45100000000000001</v>
      </c>
      <c r="AC986" s="2">
        <v>18.798999999999999</v>
      </c>
      <c r="AD986" s="2">
        <v>1</v>
      </c>
      <c r="AE986" s="2">
        <v>0.313</v>
      </c>
      <c r="AF986" s="2">
        <v>0</v>
      </c>
      <c r="AG986" s="2">
        <v>0</v>
      </c>
      <c r="AH986" s="2">
        <v>0</v>
      </c>
    </row>
    <row r="987" spans="1:34" x14ac:dyDescent="0.35">
      <c r="A987" s="2" t="s">
        <v>149</v>
      </c>
      <c r="B987" s="2" t="s">
        <v>42</v>
      </c>
      <c r="C987" s="2">
        <v>6</v>
      </c>
      <c r="D987" s="2" t="s">
        <v>1613</v>
      </c>
      <c r="E987" s="2">
        <v>24.08</v>
      </c>
      <c r="F987" s="2">
        <v>3</v>
      </c>
      <c r="G987" s="2">
        <v>0.40100000000000002</v>
      </c>
      <c r="H987" s="2">
        <v>0</v>
      </c>
      <c r="I987" s="2">
        <v>0</v>
      </c>
      <c r="J987" s="2">
        <v>0</v>
      </c>
      <c r="K987" s="2">
        <v>9.1980000000000004</v>
      </c>
      <c r="L987" s="2">
        <v>4</v>
      </c>
      <c r="M987" s="2">
        <v>0.153</v>
      </c>
      <c r="N987" s="2">
        <v>1.6379999999999999</v>
      </c>
      <c r="O987" s="2">
        <v>2</v>
      </c>
      <c r="P987" s="2">
        <v>2.7E-2</v>
      </c>
      <c r="Q987" s="2">
        <v>1.679</v>
      </c>
      <c r="R987" s="2">
        <v>5</v>
      </c>
      <c r="S987" s="2">
        <v>2.8000000000000001E-2</v>
      </c>
      <c r="T987" s="2">
        <v>16.838000000000001</v>
      </c>
      <c r="U987" s="2">
        <v>2</v>
      </c>
      <c r="V987" s="2">
        <v>0.28100000000000003</v>
      </c>
      <c r="W987" s="2">
        <v>22.399000000000001</v>
      </c>
      <c r="X987" s="2">
        <v>1</v>
      </c>
      <c r="Y987" s="2">
        <v>0.373</v>
      </c>
      <c r="Z987" s="2">
        <v>8.359</v>
      </c>
      <c r="AA987" s="2">
        <v>2</v>
      </c>
      <c r="AB987" s="2">
        <v>0.13900000000000001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</row>
    <row r="988" spans="1:34" x14ac:dyDescent="0.35">
      <c r="A988" s="2" t="s">
        <v>149</v>
      </c>
      <c r="B988" s="2" t="s">
        <v>42</v>
      </c>
      <c r="C988" s="2">
        <v>7</v>
      </c>
      <c r="D988" s="2" t="s">
        <v>1612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10.355</v>
      </c>
      <c r="L988" s="2">
        <v>5</v>
      </c>
      <c r="M988" s="2">
        <v>0.17299999999999999</v>
      </c>
      <c r="N988" s="2">
        <v>6.0759999999999996</v>
      </c>
      <c r="O988" s="2">
        <v>5</v>
      </c>
      <c r="P988" s="2">
        <v>0.10100000000000001</v>
      </c>
      <c r="Q988" s="2">
        <v>9.3179999999999996</v>
      </c>
      <c r="R988" s="2">
        <v>12</v>
      </c>
      <c r="S988" s="2">
        <v>0.155</v>
      </c>
      <c r="T988" s="2">
        <v>20.635999999999999</v>
      </c>
      <c r="U988" s="2">
        <v>5</v>
      </c>
      <c r="V988" s="2">
        <v>0.34399999999999997</v>
      </c>
      <c r="W988" s="2">
        <v>7.7969999999999997</v>
      </c>
      <c r="X988" s="2">
        <v>3</v>
      </c>
      <c r="Y988" s="2">
        <v>0.13</v>
      </c>
      <c r="Z988" s="2">
        <v>40.555999999999997</v>
      </c>
      <c r="AA988" s="2">
        <v>5</v>
      </c>
      <c r="AB988" s="2">
        <v>0.67600000000000005</v>
      </c>
      <c r="AC988" s="2">
        <v>7.1589999999999998</v>
      </c>
      <c r="AD988" s="2">
        <v>1</v>
      </c>
      <c r="AE988" s="2">
        <v>0.11899999999999999</v>
      </c>
      <c r="AF988" s="2">
        <v>0</v>
      </c>
      <c r="AG988" s="2">
        <v>0</v>
      </c>
      <c r="AH988" s="2">
        <v>0</v>
      </c>
    </row>
    <row r="989" spans="1:34" x14ac:dyDescent="0.35">
      <c r="A989" s="2" t="s">
        <v>149</v>
      </c>
      <c r="B989" s="2" t="s">
        <v>42</v>
      </c>
      <c r="C989" s="2">
        <v>8</v>
      </c>
      <c r="D989" s="2" t="s">
        <v>1611</v>
      </c>
      <c r="E989" s="2">
        <v>0.52</v>
      </c>
      <c r="F989" s="2">
        <v>1</v>
      </c>
      <c r="G989" s="2">
        <v>8.9999999999999993E-3</v>
      </c>
      <c r="H989" s="2">
        <v>0</v>
      </c>
      <c r="I989" s="2">
        <v>0</v>
      </c>
      <c r="J989" s="2">
        <v>0</v>
      </c>
      <c r="K989" s="2">
        <v>25.199000000000002</v>
      </c>
      <c r="L989" s="2">
        <v>5</v>
      </c>
      <c r="M989" s="2">
        <v>0.42</v>
      </c>
      <c r="N989" s="2">
        <v>10.872999999999999</v>
      </c>
      <c r="O989" s="2">
        <v>8</v>
      </c>
      <c r="P989" s="2">
        <v>0.18099999999999999</v>
      </c>
      <c r="Q989" s="2">
        <v>8.1969999999999992</v>
      </c>
      <c r="R989" s="2">
        <v>12</v>
      </c>
      <c r="S989" s="2">
        <v>0.13700000000000001</v>
      </c>
      <c r="T989" s="2">
        <v>0.91900000000000004</v>
      </c>
      <c r="U989" s="2">
        <v>1</v>
      </c>
      <c r="V989" s="2">
        <v>1.4999999999999999E-2</v>
      </c>
      <c r="W989" s="2">
        <v>36.158999999999999</v>
      </c>
      <c r="X989" s="2">
        <v>1</v>
      </c>
      <c r="Y989" s="2">
        <v>0.60299999999999998</v>
      </c>
      <c r="Z989" s="2">
        <v>10.477</v>
      </c>
      <c r="AA989" s="2">
        <v>3</v>
      </c>
      <c r="AB989" s="2">
        <v>0.17499999999999999</v>
      </c>
      <c r="AC989" s="2">
        <v>9.1189999999999998</v>
      </c>
      <c r="AD989" s="2">
        <v>1</v>
      </c>
      <c r="AE989" s="2">
        <v>0.152</v>
      </c>
      <c r="AF989" s="2">
        <v>0</v>
      </c>
      <c r="AG989" s="2">
        <v>0</v>
      </c>
      <c r="AH989" s="2">
        <v>0</v>
      </c>
    </row>
    <row r="990" spans="1:34" x14ac:dyDescent="0.35">
      <c r="A990" s="2" t="s">
        <v>149</v>
      </c>
      <c r="B990" s="2" t="s">
        <v>42</v>
      </c>
      <c r="C990" s="2">
        <v>9</v>
      </c>
      <c r="D990" s="2" t="s">
        <v>1610</v>
      </c>
      <c r="E990" s="2">
        <v>2.08</v>
      </c>
      <c r="F990" s="2">
        <v>1</v>
      </c>
      <c r="G990" s="2">
        <v>3.5000000000000003E-2</v>
      </c>
      <c r="H990" s="2">
        <v>0</v>
      </c>
      <c r="I990" s="2">
        <v>0</v>
      </c>
      <c r="J990" s="2">
        <v>0</v>
      </c>
      <c r="K990" s="2">
        <v>14.237</v>
      </c>
      <c r="L990" s="2">
        <v>5</v>
      </c>
      <c r="M990" s="2">
        <v>0.23699999999999999</v>
      </c>
      <c r="N990" s="2">
        <v>4.6760000000000002</v>
      </c>
      <c r="O990" s="2">
        <v>4</v>
      </c>
      <c r="P990" s="2">
        <v>7.8E-2</v>
      </c>
      <c r="Q990" s="2">
        <v>2.6389999999999998</v>
      </c>
      <c r="R990" s="2">
        <v>4</v>
      </c>
      <c r="S990" s="2">
        <v>4.3999999999999997E-2</v>
      </c>
      <c r="T990" s="2">
        <v>28.437999999999999</v>
      </c>
      <c r="U990" s="2">
        <v>3</v>
      </c>
      <c r="V990" s="2">
        <v>0.47399999999999998</v>
      </c>
      <c r="W990" s="2">
        <v>36</v>
      </c>
      <c r="X990" s="2">
        <v>1</v>
      </c>
      <c r="Y990" s="2">
        <v>0.6</v>
      </c>
      <c r="Z990" s="2">
        <v>5.1589999999999998</v>
      </c>
      <c r="AA990" s="2">
        <v>1</v>
      </c>
      <c r="AB990" s="2">
        <v>8.5999999999999993E-2</v>
      </c>
      <c r="AC990" s="2">
        <v>10.679</v>
      </c>
      <c r="AD990" s="2">
        <v>1</v>
      </c>
      <c r="AE990" s="2">
        <v>0.17799999999999999</v>
      </c>
      <c r="AF990" s="2">
        <v>0</v>
      </c>
      <c r="AG990" s="2">
        <v>0</v>
      </c>
      <c r="AH990" s="2">
        <v>0</v>
      </c>
    </row>
    <row r="991" spans="1:34" x14ac:dyDescent="0.35">
      <c r="A991" s="2" t="s">
        <v>149</v>
      </c>
      <c r="B991" s="2" t="s">
        <v>42</v>
      </c>
      <c r="C991" s="2">
        <v>10</v>
      </c>
      <c r="D991" s="2" t="s">
        <v>1609</v>
      </c>
      <c r="E991" s="2">
        <v>0.68</v>
      </c>
      <c r="F991" s="2">
        <v>2</v>
      </c>
      <c r="G991" s="2">
        <v>1.0999999999999999E-2</v>
      </c>
      <c r="H991" s="2">
        <v>0</v>
      </c>
      <c r="I991" s="2">
        <v>0</v>
      </c>
      <c r="J991" s="2">
        <v>0</v>
      </c>
      <c r="K991" s="2">
        <v>15.676</v>
      </c>
      <c r="L991" s="2">
        <v>6</v>
      </c>
      <c r="M991" s="2">
        <v>0.26100000000000001</v>
      </c>
      <c r="N991" s="2">
        <v>4.2370000000000001</v>
      </c>
      <c r="O991" s="2">
        <v>4</v>
      </c>
      <c r="P991" s="2">
        <v>7.0999999999999994E-2</v>
      </c>
      <c r="Q991" s="2">
        <v>4.1980000000000004</v>
      </c>
      <c r="R991" s="2">
        <v>9</v>
      </c>
      <c r="S991" s="2">
        <v>7.0000000000000007E-2</v>
      </c>
      <c r="T991" s="2">
        <v>21.359000000000002</v>
      </c>
      <c r="U991" s="2">
        <v>4</v>
      </c>
      <c r="V991" s="2">
        <v>0.35599999999999998</v>
      </c>
      <c r="W991" s="2">
        <v>24.199000000000002</v>
      </c>
      <c r="X991" s="2">
        <v>2</v>
      </c>
      <c r="Y991" s="2">
        <v>0.40300000000000002</v>
      </c>
      <c r="Z991" s="2">
        <v>15.157</v>
      </c>
      <c r="AA991" s="2">
        <v>3</v>
      </c>
      <c r="AB991" s="2">
        <v>0.253</v>
      </c>
      <c r="AC991" s="2">
        <v>7.7190000000000003</v>
      </c>
      <c r="AD991" s="2">
        <v>1</v>
      </c>
      <c r="AE991" s="2">
        <v>0.129</v>
      </c>
      <c r="AF991" s="2">
        <v>0</v>
      </c>
      <c r="AG991" s="2">
        <v>0</v>
      </c>
      <c r="AH991" s="2">
        <v>0</v>
      </c>
    </row>
    <row r="992" spans="1:34" x14ac:dyDescent="0.35">
      <c r="A992" s="2" t="s">
        <v>149</v>
      </c>
      <c r="B992" s="2" t="s">
        <v>42</v>
      </c>
      <c r="C992" s="2">
        <v>11</v>
      </c>
      <c r="D992" s="2" t="s">
        <v>1608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47.359000000000002</v>
      </c>
      <c r="L992" s="2">
        <v>2</v>
      </c>
      <c r="M992" s="2">
        <v>0.78900000000000003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12.638999999999999</v>
      </c>
      <c r="U992" s="2">
        <v>1</v>
      </c>
      <c r="V992" s="2">
        <v>0.21099999999999999</v>
      </c>
      <c r="W992" s="2">
        <v>60</v>
      </c>
      <c r="X992" s="2">
        <v>1</v>
      </c>
      <c r="Y992" s="2">
        <v>1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</row>
    <row r="993" spans="1:34" x14ac:dyDescent="0.35">
      <c r="A993" s="2" t="s">
        <v>149</v>
      </c>
      <c r="B993" s="2" t="s">
        <v>42</v>
      </c>
      <c r="C993" s="2">
        <v>12</v>
      </c>
      <c r="D993" s="2" t="s">
        <v>1607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20.797000000000001</v>
      </c>
      <c r="L993" s="2">
        <v>5</v>
      </c>
      <c r="M993" s="2">
        <v>0.34699999999999998</v>
      </c>
      <c r="N993" s="2">
        <v>2.9180000000000001</v>
      </c>
      <c r="O993" s="2">
        <v>2</v>
      </c>
      <c r="P993" s="2">
        <v>4.9000000000000002E-2</v>
      </c>
      <c r="Q993" s="2">
        <v>0.4</v>
      </c>
      <c r="R993" s="2">
        <v>1</v>
      </c>
      <c r="S993" s="2">
        <v>7.0000000000000001E-3</v>
      </c>
      <c r="T993" s="2">
        <v>34.436999999999998</v>
      </c>
      <c r="U993" s="2">
        <v>3</v>
      </c>
      <c r="V993" s="2">
        <v>0.57399999999999995</v>
      </c>
      <c r="W993" s="2">
        <v>60</v>
      </c>
      <c r="X993" s="2">
        <v>1</v>
      </c>
      <c r="Y993" s="2">
        <v>1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</row>
    <row r="994" spans="1:34" x14ac:dyDescent="0.35">
      <c r="A994" s="2" t="s">
        <v>149</v>
      </c>
      <c r="B994" s="2" t="s">
        <v>42</v>
      </c>
      <c r="C994" s="2">
        <v>13</v>
      </c>
      <c r="D994" s="2" t="s">
        <v>1606</v>
      </c>
      <c r="E994" s="2">
        <v>4.4390000000000001</v>
      </c>
      <c r="F994" s="2">
        <v>2</v>
      </c>
      <c r="G994" s="2">
        <v>7.3999999999999996E-2</v>
      </c>
      <c r="H994" s="2">
        <v>0</v>
      </c>
      <c r="I994" s="2">
        <v>0</v>
      </c>
      <c r="J994" s="2">
        <v>0</v>
      </c>
      <c r="K994" s="2">
        <v>8.798</v>
      </c>
      <c r="L994" s="2">
        <v>3</v>
      </c>
      <c r="M994" s="2">
        <v>0.14699999999999999</v>
      </c>
      <c r="N994" s="2">
        <v>2.6789999999999998</v>
      </c>
      <c r="O994" s="2">
        <v>2</v>
      </c>
      <c r="P994" s="2">
        <v>4.4999999999999998E-2</v>
      </c>
      <c r="Q994" s="2">
        <v>0.92</v>
      </c>
      <c r="R994" s="2">
        <v>3</v>
      </c>
      <c r="S994" s="2">
        <v>1.4999999999999999E-2</v>
      </c>
      <c r="T994" s="2">
        <v>30.757999999999999</v>
      </c>
      <c r="U994" s="2">
        <v>2</v>
      </c>
      <c r="V994" s="2">
        <v>0.51300000000000001</v>
      </c>
      <c r="W994" s="2">
        <v>60</v>
      </c>
      <c r="X994" s="2">
        <v>1</v>
      </c>
      <c r="Y994" s="2">
        <v>1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</row>
    <row r="995" spans="1:34" x14ac:dyDescent="0.35">
      <c r="A995" s="2" t="s">
        <v>149</v>
      </c>
      <c r="B995" s="2" t="s">
        <v>42</v>
      </c>
      <c r="C995" s="2">
        <v>14</v>
      </c>
      <c r="D995" s="2" t="s">
        <v>1605</v>
      </c>
      <c r="E995" s="2">
        <v>0</v>
      </c>
      <c r="F995" s="2">
        <v>0</v>
      </c>
      <c r="G995" s="2">
        <v>0</v>
      </c>
      <c r="H995" s="2">
        <v>50.36</v>
      </c>
      <c r="I995" s="2">
        <v>1</v>
      </c>
      <c r="J995" s="2">
        <v>0.83899999999999997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1.52</v>
      </c>
      <c r="R995" s="2">
        <v>2</v>
      </c>
      <c r="S995" s="2">
        <v>2.5000000000000001E-2</v>
      </c>
      <c r="T995" s="2">
        <v>0</v>
      </c>
      <c r="U995" s="2">
        <v>0</v>
      </c>
      <c r="V995" s="2">
        <v>0</v>
      </c>
      <c r="W995" s="2">
        <v>1.1990000000000001</v>
      </c>
      <c r="X995" s="2">
        <v>1</v>
      </c>
      <c r="Y995" s="2">
        <v>0.02</v>
      </c>
      <c r="Z995" s="2">
        <v>58.8</v>
      </c>
      <c r="AA995" s="2">
        <v>1</v>
      </c>
      <c r="AB995" s="2">
        <v>0.98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</row>
    <row r="996" spans="1:34" x14ac:dyDescent="0.35">
      <c r="A996" s="2" t="s">
        <v>149</v>
      </c>
      <c r="B996" s="2" t="s">
        <v>42</v>
      </c>
      <c r="C996" s="2">
        <v>15</v>
      </c>
      <c r="D996" s="2" t="s">
        <v>1604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22.04</v>
      </c>
      <c r="O996" s="2">
        <v>2</v>
      </c>
      <c r="P996" s="2">
        <v>0.36699999999999999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60</v>
      </c>
      <c r="AA996" s="2">
        <v>1</v>
      </c>
      <c r="AB996" s="2">
        <v>1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</row>
    <row r="997" spans="1:34" x14ac:dyDescent="0.35">
      <c r="A997" s="2" t="s">
        <v>149</v>
      </c>
      <c r="B997" s="2" t="s">
        <v>42</v>
      </c>
      <c r="C997" s="2">
        <v>16</v>
      </c>
      <c r="D997" s="2" t="s">
        <v>1603</v>
      </c>
      <c r="E997" s="2">
        <v>0.96</v>
      </c>
      <c r="F997" s="2">
        <v>1</v>
      </c>
      <c r="G997" s="2">
        <v>1.6E-2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3.72</v>
      </c>
      <c r="O997" s="2">
        <v>2</v>
      </c>
      <c r="P997" s="2">
        <v>6.2E-2</v>
      </c>
      <c r="Q997" s="2">
        <v>5.64</v>
      </c>
      <c r="R997" s="2">
        <v>3</v>
      </c>
      <c r="S997" s="2">
        <v>9.4E-2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44.119</v>
      </c>
      <c r="AA997" s="2">
        <v>1</v>
      </c>
      <c r="AB997" s="2">
        <v>0.73499999999999999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</row>
    <row r="998" spans="1:34" x14ac:dyDescent="0.35">
      <c r="A998" s="2" t="s">
        <v>149</v>
      </c>
      <c r="B998" s="2" t="s">
        <v>42</v>
      </c>
      <c r="C998" s="2">
        <v>17</v>
      </c>
      <c r="D998" s="2" t="s">
        <v>1602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3.5590000000000002</v>
      </c>
      <c r="L998" s="2">
        <v>1</v>
      </c>
      <c r="M998" s="2">
        <v>5.8999999999999997E-2</v>
      </c>
      <c r="N998" s="2">
        <v>19.279</v>
      </c>
      <c r="O998" s="2">
        <v>5</v>
      </c>
      <c r="P998" s="2">
        <v>0.32100000000000001</v>
      </c>
      <c r="Q998" s="2">
        <v>2.1190000000000002</v>
      </c>
      <c r="R998" s="2">
        <v>3</v>
      </c>
      <c r="S998" s="2">
        <v>3.5000000000000003E-2</v>
      </c>
      <c r="T998" s="2">
        <v>0.2</v>
      </c>
      <c r="U998" s="2">
        <v>1</v>
      </c>
      <c r="V998" s="2">
        <v>3.0000000000000001E-3</v>
      </c>
      <c r="W998" s="2">
        <v>0</v>
      </c>
      <c r="X998" s="2">
        <v>0</v>
      </c>
      <c r="Y998" s="2">
        <v>0</v>
      </c>
      <c r="Z998" s="2">
        <v>10.96</v>
      </c>
      <c r="AA998" s="2">
        <v>1</v>
      </c>
      <c r="AB998" s="2">
        <v>0.183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</row>
    <row r="999" spans="1:34" x14ac:dyDescent="0.35">
      <c r="A999" s="2" t="s">
        <v>149</v>
      </c>
      <c r="B999" s="2" t="s">
        <v>42</v>
      </c>
      <c r="C999" s="2">
        <v>18</v>
      </c>
      <c r="D999" s="2" t="s">
        <v>1601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1.879</v>
      </c>
      <c r="L999" s="2">
        <v>2</v>
      </c>
      <c r="M999" s="2">
        <v>3.1E-2</v>
      </c>
      <c r="N999" s="2">
        <v>5.718</v>
      </c>
      <c r="O999" s="2">
        <v>2</v>
      </c>
      <c r="P999" s="2">
        <v>9.5000000000000001E-2</v>
      </c>
      <c r="Q999" s="2">
        <v>2.3199999999999998</v>
      </c>
      <c r="R999" s="2">
        <v>3</v>
      </c>
      <c r="S999" s="2">
        <v>3.9E-2</v>
      </c>
      <c r="T999" s="2">
        <v>44.44</v>
      </c>
      <c r="U999" s="2">
        <v>2</v>
      </c>
      <c r="V999" s="2">
        <v>0.74099999999999999</v>
      </c>
      <c r="W999" s="2">
        <v>36.159999999999997</v>
      </c>
      <c r="X999" s="2">
        <v>1</v>
      </c>
      <c r="Y999" s="2">
        <v>0.60299999999999998</v>
      </c>
      <c r="Z999" s="2">
        <v>23.838999999999999</v>
      </c>
      <c r="AA999" s="2">
        <v>1</v>
      </c>
      <c r="AB999" s="2">
        <v>0.39700000000000002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</row>
    <row r="1000" spans="1:34" x14ac:dyDescent="0.35">
      <c r="A1000" s="2" t="s">
        <v>149</v>
      </c>
      <c r="B1000" s="2" t="s">
        <v>42</v>
      </c>
      <c r="C1000" s="2">
        <v>19</v>
      </c>
      <c r="D1000" s="2" t="s">
        <v>1600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25.597999999999999</v>
      </c>
      <c r="L1000" s="2">
        <v>4</v>
      </c>
      <c r="M1000" s="2">
        <v>0.42699999999999999</v>
      </c>
      <c r="N1000" s="2">
        <v>4.319</v>
      </c>
      <c r="O1000" s="2">
        <v>2</v>
      </c>
      <c r="P1000" s="2">
        <v>7.1999999999999995E-2</v>
      </c>
      <c r="Q1000" s="2">
        <v>0.52</v>
      </c>
      <c r="R1000" s="2">
        <v>1</v>
      </c>
      <c r="S1000" s="2">
        <v>8.9999999999999993E-3</v>
      </c>
      <c r="T1000" s="2">
        <v>24.117999999999999</v>
      </c>
      <c r="U1000" s="2">
        <v>3</v>
      </c>
      <c r="V1000" s="2">
        <v>0.40200000000000002</v>
      </c>
      <c r="W1000" s="2">
        <v>60</v>
      </c>
      <c r="X1000" s="2">
        <v>1</v>
      </c>
      <c r="Y1000" s="2">
        <v>1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</row>
    <row r="1001" spans="1:34" x14ac:dyDescent="0.35">
      <c r="A1001" s="2" t="s">
        <v>149</v>
      </c>
      <c r="B1001" s="2" t="s">
        <v>42</v>
      </c>
      <c r="C1001" s="2">
        <v>20</v>
      </c>
      <c r="D1001" s="2" t="s">
        <v>1599</v>
      </c>
      <c r="E1001" s="2">
        <v>8.24</v>
      </c>
      <c r="F1001" s="2">
        <v>3</v>
      </c>
      <c r="G1001" s="2">
        <v>0.13700000000000001</v>
      </c>
      <c r="H1001" s="2">
        <v>0</v>
      </c>
      <c r="I1001" s="2">
        <v>0</v>
      </c>
      <c r="J1001" s="2">
        <v>0</v>
      </c>
      <c r="K1001" s="2">
        <v>3.0390000000000001</v>
      </c>
      <c r="L1001" s="2">
        <v>1</v>
      </c>
      <c r="M1001" s="2">
        <v>5.0999999999999997E-2</v>
      </c>
      <c r="N1001" s="2">
        <v>24.637</v>
      </c>
      <c r="O1001" s="2">
        <v>5</v>
      </c>
      <c r="P1001" s="2">
        <v>0.41099999999999998</v>
      </c>
      <c r="Q1001" s="2">
        <v>2.68</v>
      </c>
      <c r="R1001" s="2">
        <v>3</v>
      </c>
      <c r="S1001" s="2">
        <v>4.4999999999999998E-2</v>
      </c>
      <c r="T1001" s="2">
        <v>13.599</v>
      </c>
      <c r="U1001" s="2">
        <v>1</v>
      </c>
      <c r="V1001" s="2">
        <v>0.22700000000000001</v>
      </c>
      <c r="W1001" s="2">
        <v>17.279</v>
      </c>
      <c r="X1001" s="2">
        <v>1</v>
      </c>
      <c r="Y1001" s="2">
        <v>0.28799999999999998</v>
      </c>
      <c r="Z1001" s="2">
        <v>36.238999999999997</v>
      </c>
      <c r="AA1001" s="2">
        <v>1</v>
      </c>
      <c r="AB1001" s="2">
        <v>0.60399999999999998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</row>
    <row r="1002" spans="1:34" x14ac:dyDescent="0.35">
      <c r="A1002" s="2" t="s">
        <v>150</v>
      </c>
      <c r="B1002" s="15">
        <v>8.6E+20</v>
      </c>
      <c r="C1002" s="2">
        <v>1</v>
      </c>
      <c r="D1002" s="2" t="s">
        <v>2127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6.04</v>
      </c>
      <c r="R1002" s="2">
        <v>8</v>
      </c>
      <c r="S1002" s="2">
        <v>0.10100000000000001</v>
      </c>
      <c r="T1002" s="2">
        <v>0</v>
      </c>
      <c r="U1002" s="2">
        <v>0</v>
      </c>
      <c r="V1002" s="2">
        <v>0</v>
      </c>
      <c r="W1002" s="2">
        <v>47.238999999999997</v>
      </c>
      <c r="X1002" s="2">
        <v>1</v>
      </c>
      <c r="Y1002" s="2">
        <v>0.78700000000000003</v>
      </c>
      <c r="Z1002" s="2">
        <v>5.8789999999999996</v>
      </c>
      <c r="AA1002" s="2">
        <v>1</v>
      </c>
      <c r="AB1002" s="2">
        <v>9.8000000000000004E-2</v>
      </c>
      <c r="AC1002" s="2">
        <v>3.36</v>
      </c>
      <c r="AD1002" s="2">
        <v>1</v>
      </c>
      <c r="AE1002" s="2">
        <v>5.6000000000000001E-2</v>
      </c>
      <c r="AF1002" s="2">
        <v>0</v>
      </c>
      <c r="AG1002" s="2">
        <v>0</v>
      </c>
      <c r="AH1002" s="2">
        <v>0</v>
      </c>
    </row>
    <row r="1003" spans="1:34" x14ac:dyDescent="0.35">
      <c r="A1003" s="2" t="s">
        <v>150</v>
      </c>
      <c r="B1003" s="15">
        <v>8.6E+20</v>
      </c>
      <c r="C1003" s="2">
        <v>2</v>
      </c>
      <c r="D1003" s="2" t="s">
        <v>2128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38.92</v>
      </c>
      <c r="L1003" s="2">
        <v>2</v>
      </c>
      <c r="M1003" s="2">
        <v>0.64900000000000002</v>
      </c>
      <c r="N1003" s="2">
        <v>2.64</v>
      </c>
      <c r="O1003" s="2">
        <v>3</v>
      </c>
      <c r="P1003" s="2">
        <v>4.3999999999999997E-2</v>
      </c>
      <c r="Q1003" s="2">
        <v>4.5199999999999996</v>
      </c>
      <c r="R1003" s="2">
        <v>7</v>
      </c>
      <c r="S1003" s="2">
        <v>7.4999999999999997E-2</v>
      </c>
      <c r="T1003" s="2">
        <v>0</v>
      </c>
      <c r="U1003" s="2">
        <v>0</v>
      </c>
      <c r="V1003" s="2">
        <v>0</v>
      </c>
      <c r="W1003" s="2">
        <v>3.92</v>
      </c>
      <c r="X1003" s="2">
        <v>1</v>
      </c>
      <c r="Y1003" s="2">
        <v>6.5000000000000002E-2</v>
      </c>
      <c r="Z1003" s="2">
        <v>41.838999999999999</v>
      </c>
      <c r="AA1003" s="2">
        <v>1</v>
      </c>
      <c r="AB1003" s="2">
        <v>0.69699999999999995</v>
      </c>
      <c r="AC1003" s="2">
        <v>12.119</v>
      </c>
      <c r="AD1003" s="2">
        <v>1</v>
      </c>
      <c r="AE1003" s="2">
        <v>0.20200000000000001</v>
      </c>
      <c r="AF1003" s="2">
        <v>0</v>
      </c>
      <c r="AG1003" s="2">
        <v>0</v>
      </c>
      <c r="AH1003" s="2">
        <v>0</v>
      </c>
    </row>
    <row r="1004" spans="1:34" x14ac:dyDescent="0.35">
      <c r="A1004" s="2" t="s">
        <v>150</v>
      </c>
      <c r="B1004" s="15">
        <v>8.6E+20</v>
      </c>
      <c r="C1004" s="2">
        <v>3</v>
      </c>
      <c r="D1004" s="2" t="s">
        <v>2129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12.16</v>
      </c>
      <c r="L1004" s="2">
        <v>4</v>
      </c>
      <c r="M1004" s="2">
        <v>0.20300000000000001</v>
      </c>
      <c r="N1004" s="2">
        <v>14.474</v>
      </c>
      <c r="O1004" s="2">
        <v>7</v>
      </c>
      <c r="P1004" s="2">
        <v>0.24099999999999999</v>
      </c>
      <c r="Q1004" s="2">
        <v>20.114000000000001</v>
      </c>
      <c r="R1004" s="2">
        <v>14</v>
      </c>
      <c r="S1004" s="2">
        <v>0.33500000000000002</v>
      </c>
      <c r="T1004" s="2">
        <v>0</v>
      </c>
      <c r="U1004" s="2">
        <v>0</v>
      </c>
      <c r="V1004" s="2">
        <v>0</v>
      </c>
      <c r="W1004" s="2">
        <v>18.678000000000001</v>
      </c>
      <c r="X1004" s="2">
        <v>2</v>
      </c>
      <c r="Y1004" s="2">
        <v>0.311</v>
      </c>
      <c r="Z1004" s="2">
        <v>10.877000000000001</v>
      </c>
      <c r="AA1004" s="2">
        <v>3</v>
      </c>
      <c r="AB1004" s="2">
        <v>0.18099999999999999</v>
      </c>
      <c r="AC1004" s="2">
        <v>25.879000000000001</v>
      </c>
      <c r="AD1004" s="2">
        <v>2</v>
      </c>
      <c r="AE1004" s="2">
        <v>0.43099999999999999</v>
      </c>
      <c r="AF1004" s="2">
        <v>0</v>
      </c>
      <c r="AG1004" s="2">
        <v>0</v>
      </c>
      <c r="AH1004" s="2">
        <v>0</v>
      </c>
    </row>
    <row r="1005" spans="1:34" x14ac:dyDescent="0.35">
      <c r="A1005" s="2" t="s">
        <v>150</v>
      </c>
      <c r="B1005" s="15">
        <v>8.6E+20</v>
      </c>
      <c r="C1005" s="2">
        <v>4</v>
      </c>
      <c r="D1005" s="2" t="s">
        <v>2130</v>
      </c>
      <c r="E1005" s="2">
        <v>1.08</v>
      </c>
      <c r="F1005" s="2">
        <v>1</v>
      </c>
      <c r="G1005" s="2">
        <v>1.7999999999999999E-2</v>
      </c>
      <c r="H1005" s="2">
        <v>0</v>
      </c>
      <c r="I1005" s="2">
        <v>0</v>
      </c>
      <c r="J1005" s="2">
        <v>0</v>
      </c>
      <c r="K1005" s="2">
        <v>26.88</v>
      </c>
      <c r="L1005" s="2">
        <v>3</v>
      </c>
      <c r="M1005" s="2">
        <v>0.44800000000000001</v>
      </c>
      <c r="N1005" s="2">
        <v>9.3960000000000008</v>
      </c>
      <c r="O1005" s="2">
        <v>7</v>
      </c>
      <c r="P1005" s="2">
        <v>0.157</v>
      </c>
      <c r="Q1005" s="2">
        <v>5.92</v>
      </c>
      <c r="R1005" s="2">
        <v>8</v>
      </c>
      <c r="S1005" s="2">
        <v>9.9000000000000005E-2</v>
      </c>
      <c r="T1005" s="2">
        <v>0</v>
      </c>
      <c r="U1005" s="2">
        <v>0</v>
      </c>
      <c r="V1005" s="2">
        <v>0</v>
      </c>
      <c r="W1005" s="2">
        <v>23.238</v>
      </c>
      <c r="X1005" s="2">
        <v>2</v>
      </c>
      <c r="Y1005" s="2">
        <v>0.38700000000000001</v>
      </c>
      <c r="Z1005" s="2">
        <v>8.8780000000000001</v>
      </c>
      <c r="AA1005" s="2">
        <v>3</v>
      </c>
      <c r="AB1005" s="2">
        <v>0.14799999999999999</v>
      </c>
      <c r="AC1005" s="2">
        <v>23.318999999999999</v>
      </c>
      <c r="AD1005" s="2">
        <v>1</v>
      </c>
      <c r="AE1005" s="2">
        <v>0.38900000000000001</v>
      </c>
      <c r="AF1005" s="2">
        <v>0</v>
      </c>
      <c r="AG1005" s="2">
        <v>0</v>
      </c>
      <c r="AH1005" s="2">
        <v>0</v>
      </c>
    </row>
    <row r="1006" spans="1:34" x14ac:dyDescent="0.35">
      <c r="A1006" s="2" t="s">
        <v>150</v>
      </c>
      <c r="B1006" s="15">
        <v>8.6E+20</v>
      </c>
      <c r="C1006" s="2">
        <v>5</v>
      </c>
      <c r="D1006" s="2" t="s">
        <v>2131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28</v>
      </c>
      <c r="L1006" s="2">
        <v>5</v>
      </c>
      <c r="M1006" s="2">
        <v>0.46700000000000003</v>
      </c>
      <c r="N1006" s="2">
        <v>10.036</v>
      </c>
      <c r="O1006" s="2">
        <v>6</v>
      </c>
      <c r="P1006" s="2">
        <v>0.16700000000000001</v>
      </c>
      <c r="Q1006" s="2">
        <v>6.3970000000000002</v>
      </c>
      <c r="R1006" s="2">
        <v>7</v>
      </c>
      <c r="S1006" s="2">
        <v>0.107</v>
      </c>
      <c r="T1006" s="2">
        <v>0</v>
      </c>
      <c r="U1006" s="2">
        <v>0</v>
      </c>
      <c r="V1006" s="2">
        <v>0</v>
      </c>
      <c r="W1006" s="2">
        <v>31</v>
      </c>
      <c r="X1006" s="2">
        <v>1</v>
      </c>
      <c r="Y1006" s="2">
        <v>0.51700000000000002</v>
      </c>
      <c r="Z1006" s="2">
        <v>3.5979999999999999</v>
      </c>
      <c r="AA1006" s="2">
        <v>2</v>
      </c>
      <c r="AB1006" s="2">
        <v>0.06</v>
      </c>
      <c r="AC1006" s="2">
        <v>20.798999999999999</v>
      </c>
      <c r="AD1006" s="2">
        <v>1</v>
      </c>
      <c r="AE1006" s="2">
        <v>0.34699999999999998</v>
      </c>
      <c r="AF1006" s="2">
        <v>0</v>
      </c>
      <c r="AG1006" s="2">
        <v>0</v>
      </c>
      <c r="AH1006" s="2">
        <v>0</v>
      </c>
    </row>
    <row r="1007" spans="1:34" x14ac:dyDescent="0.35">
      <c r="A1007" s="2" t="s">
        <v>150</v>
      </c>
      <c r="B1007" s="15">
        <v>8.6E+20</v>
      </c>
      <c r="C1007" s="2">
        <v>6</v>
      </c>
      <c r="D1007" s="2" t="s">
        <v>2132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17.117999999999999</v>
      </c>
      <c r="L1007" s="2">
        <v>3</v>
      </c>
      <c r="M1007" s="2">
        <v>0.28499999999999998</v>
      </c>
      <c r="N1007" s="2">
        <v>9.3979999999999997</v>
      </c>
      <c r="O1007" s="2">
        <v>4</v>
      </c>
      <c r="P1007" s="2">
        <v>0.157</v>
      </c>
      <c r="Q1007" s="2">
        <v>1.44</v>
      </c>
      <c r="R1007" s="2">
        <v>3</v>
      </c>
      <c r="S1007" s="2">
        <v>2.4E-2</v>
      </c>
      <c r="T1007" s="2">
        <v>19.36</v>
      </c>
      <c r="U1007" s="2">
        <v>2</v>
      </c>
      <c r="V1007" s="2">
        <v>0.32300000000000001</v>
      </c>
      <c r="W1007" s="2">
        <v>46.999000000000002</v>
      </c>
      <c r="X1007" s="2">
        <v>2</v>
      </c>
      <c r="Y1007" s="2">
        <v>0.78300000000000003</v>
      </c>
      <c r="Z1007" s="2">
        <v>12.999000000000001</v>
      </c>
      <c r="AA1007" s="2">
        <v>1</v>
      </c>
      <c r="AB1007" s="2">
        <v>0.217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</row>
    <row r="1008" spans="1:34" x14ac:dyDescent="0.35">
      <c r="A1008" s="2" t="s">
        <v>150</v>
      </c>
      <c r="B1008" s="15">
        <v>8.6E+20</v>
      </c>
      <c r="C1008" s="2">
        <v>7</v>
      </c>
      <c r="D1008" s="2" t="s">
        <v>2133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26.04</v>
      </c>
      <c r="L1008" s="2">
        <v>3</v>
      </c>
      <c r="M1008" s="2">
        <v>0.434</v>
      </c>
      <c r="N1008" s="2">
        <v>12.516</v>
      </c>
      <c r="O1008" s="2">
        <v>8</v>
      </c>
      <c r="P1008" s="2">
        <v>0.20899999999999999</v>
      </c>
      <c r="Q1008" s="2">
        <v>7.7169999999999996</v>
      </c>
      <c r="R1008" s="2">
        <v>7</v>
      </c>
      <c r="S1008" s="2">
        <v>0.129</v>
      </c>
      <c r="T1008" s="2">
        <v>0</v>
      </c>
      <c r="U1008" s="2">
        <v>0</v>
      </c>
      <c r="V1008" s="2">
        <v>0</v>
      </c>
      <c r="W1008" s="2">
        <v>5.2789999999999999</v>
      </c>
      <c r="X1008" s="2">
        <v>1</v>
      </c>
      <c r="Y1008" s="2">
        <v>8.7999999999999995E-2</v>
      </c>
      <c r="Z1008" s="2">
        <v>3.1190000000000002</v>
      </c>
      <c r="AA1008" s="2">
        <v>1</v>
      </c>
      <c r="AB1008" s="2">
        <v>5.1999999999999998E-2</v>
      </c>
      <c r="AC1008" s="2">
        <v>14.038</v>
      </c>
      <c r="AD1008" s="2">
        <v>2</v>
      </c>
      <c r="AE1008" s="2">
        <v>0.23400000000000001</v>
      </c>
      <c r="AF1008" s="2">
        <v>0</v>
      </c>
      <c r="AG1008" s="2">
        <v>0</v>
      </c>
      <c r="AH1008" s="2">
        <v>0</v>
      </c>
    </row>
    <row r="1009" spans="1:34" x14ac:dyDescent="0.35">
      <c r="A1009" s="2" t="s">
        <v>150</v>
      </c>
      <c r="B1009" s="15">
        <v>8.6E+20</v>
      </c>
      <c r="C1009" s="2">
        <v>8</v>
      </c>
      <c r="D1009" s="2" t="s">
        <v>2134</v>
      </c>
      <c r="E1009" s="2">
        <v>0.4</v>
      </c>
      <c r="F1009" s="2">
        <v>1</v>
      </c>
      <c r="G1009" s="2">
        <v>7.0000000000000001E-3</v>
      </c>
      <c r="H1009" s="2">
        <v>0</v>
      </c>
      <c r="I1009" s="2">
        <v>0</v>
      </c>
      <c r="J1009" s="2">
        <v>0</v>
      </c>
      <c r="K1009" s="2">
        <v>8.16</v>
      </c>
      <c r="L1009" s="2">
        <v>3</v>
      </c>
      <c r="M1009" s="2">
        <v>0.13600000000000001</v>
      </c>
      <c r="N1009" s="2">
        <v>21.952000000000002</v>
      </c>
      <c r="O1009" s="2">
        <v>12</v>
      </c>
      <c r="P1009" s="2">
        <v>0.36599999999999999</v>
      </c>
      <c r="Q1009" s="2">
        <v>7.9989999999999997</v>
      </c>
      <c r="R1009" s="2">
        <v>11</v>
      </c>
      <c r="S1009" s="2">
        <v>0.13300000000000001</v>
      </c>
      <c r="T1009" s="2">
        <v>0</v>
      </c>
      <c r="U1009" s="2">
        <v>0</v>
      </c>
      <c r="V1009" s="2">
        <v>0</v>
      </c>
      <c r="W1009" s="2">
        <v>13.039</v>
      </c>
      <c r="X1009" s="2">
        <v>1</v>
      </c>
      <c r="Y1009" s="2">
        <v>0.217</v>
      </c>
      <c r="Z1009" s="2">
        <v>6.7590000000000003</v>
      </c>
      <c r="AA1009" s="2">
        <v>2</v>
      </c>
      <c r="AB1009" s="2">
        <v>0.113</v>
      </c>
      <c r="AC1009" s="2">
        <v>28.798999999999999</v>
      </c>
      <c r="AD1009" s="2">
        <v>1</v>
      </c>
      <c r="AE1009" s="2">
        <v>0.48</v>
      </c>
      <c r="AF1009" s="2">
        <v>0</v>
      </c>
      <c r="AG1009" s="2">
        <v>0</v>
      </c>
      <c r="AH1009" s="2">
        <v>0</v>
      </c>
    </row>
    <row r="1010" spans="1:34" x14ac:dyDescent="0.35">
      <c r="A1010" s="2" t="s">
        <v>150</v>
      </c>
      <c r="B1010" s="15">
        <v>8.6E+20</v>
      </c>
      <c r="C1010" s="2">
        <v>9</v>
      </c>
      <c r="D1010" s="2" t="s">
        <v>2135</v>
      </c>
      <c r="E1010" s="2">
        <v>0.96</v>
      </c>
      <c r="F1010" s="2">
        <v>1</v>
      </c>
      <c r="G1010" s="2">
        <v>1.6E-2</v>
      </c>
      <c r="H1010" s="2">
        <v>0</v>
      </c>
      <c r="I1010" s="2">
        <v>0</v>
      </c>
      <c r="J1010" s="2">
        <v>0</v>
      </c>
      <c r="K1010" s="2">
        <v>8</v>
      </c>
      <c r="L1010" s="2">
        <v>1</v>
      </c>
      <c r="M1010" s="2">
        <v>0.13300000000000001</v>
      </c>
      <c r="N1010" s="2">
        <v>27.797000000000001</v>
      </c>
      <c r="O1010" s="2">
        <v>11</v>
      </c>
      <c r="P1010" s="2">
        <v>0.46300000000000002</v>
      </c>
      <c r="Q1010" s="2">
        <v>6.0380000000000003</v>
      </c>
      <c r="R1010" s="2">
        <v>8</v>
      </c>
      <c r="S1010" s="2">
        <v>0.10100000000000001</v>
      </c>
      <c r="T1010" s="2">
        <v>0</v>
      </c>
      <c r="U1010" s="2">
        <v>0</v>
      </c>
      <c r="V1010" s="2">
        <v>0</v>
      </c>
      <c r="W1010" s="2">
        <v>7.8390000000000004</v>
      </c>
      <c r="X1010" s="2">
        <v>2</v>
      </c>
      <c r="Y1010" s="2">
        <v>0.13100000000000001</v>
      </c>
      <c r="Z1010" s="2">
        <v>52.158000000000001</v>
      </c>
      <c r="AA1010" s="2">
        <v>2</v>
      </c>
      <c r="AB1010" s="2">
        <v>0.86899999999999999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</row>
    <row r="1011" spans="1:34" x14ac:dyDescent="0.35">
      <c r="A1011" s="2" t="s">
        <v>150</v>
      </c>
      <c r="B1011" s="15">
        <v>8.6E+20</v>
      </c>
      <c r="C1011" s="2">
        <v>10</v>
      </c>
      <c r="D1011" s="2" t="s">
        <v>2136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20.079000000000001</v>
      </c>
      <c r="L1011" s="2">
        <v>3</v>
      </c>
      <c r="M1011" s="2">
        <v>0.33500000000000002</v>
      </c>
      <c r="N1011" s="2">
        <v>12.358000000000001</v>
      </c>
      <c r="O1011" s="2">
        <v>5</v>
      </c>
      <c r="P1011" s="2">
        <v>0.20599999999999999</v>
      </c>
      <c r="Q1011" s="2">
        <v>3.76</v>
      </c>
      <c r="R1011" s="2">
        <v>6</v>
      </c>
      <c r="S1011" s="2">
        <v>6.3E-2</v>
      </c>
      <c r="T1011" s="2">
        <v>11.08</v>
      </c>
      <c r="U1011" s="2">
        <v>1</v>
      </c>
      <c r="V1011" s="2">
        <v>0.185</v>
      </c>
      <c r="W1011" s="2">
        <v>12.079000000000001</v>
      </c>
      <c r="X1011" s="2">
        <v>1</v>
      </c>
      <c r="Y1011" s="2">
        <v>0.20100000000000001</v>
      </c>
      <c r="Z1011" s="2">
        <v>47.838999999999999</v>
      </c>
      <c r="AA1011" s="2">
        <v>1</v>
      </c>
      <c r="AB1011" s="2">
        <v>0.79700000000000004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</row>
    <row r="1012" spans="1:34" x14ac:dyDescent="0.35">
      <c r="A1012" s="2" t="s">
        <v>150</v>
      </c>
      <c r="B1012" s="15">
        <v>8.6E+20</v>
      </c>
      <c r="C1012" s="2">
        <v>11</v>
      </c>
      <c r="D1012" s="2" t="s">
        <v>2137</v>
      </c>
      <c r="E1012" s="2">
        <v>0.48</v>
      </c>
      <c r="F1012" s="2">
        <v>1</v>
      </c>
      <c r="G1012" s="2">
        <v>8.0000000000000002E-3</v>
      </c>
      <c r="H1012" s="2">
        <v>0</v>
      </c>
      <c r="I1012" s="2">
        <v>0</v>
      </c>
      <c r="J1012" s="2">
        <v>0</v>
      </c>
      <c r="K1012" s="2">
        <v>11.839</v>
      </c>
      <c r="L1012" s="2">
        <v>3</v>
      </c>
      <c r="M1012" s="2">
        <v>0.19700000000000001</v>
      </c>
      <c r="N1012" s="2">
        <v>19.914999999999999</v>
      </c>
      <c r="O1012" s="2">
        <v>8</v>
      </c>
      <c r="P1012" s="2">
        <v>0.33200000000000002</v>
      </c>
      <c r="Q1012" s="2">
        <v>5.5949999999999998</v>
      </c>
      <c r="R1012" s="2">
        <v>8</v>
      </c>
      <c r="S1012" s="2">
        <v>9.2999999999999999E-2</v>
      </c>
      <c r="T1012" s="2">
        <v>11.64</v>
      </c>
      <c r="U1012" s="2">
        <v>1</v>
      </c>
      <c r="V1012" s="2">
        <v>0.19400000000000001</v>
      </c>
      <c r="W1012" s="2">
        <v>7.88</v>
      </c>
      <c r="X1012" s="2">
        <v>1</v>
      </c>
      <c r="Y1012" s="2">
        <v>0.13100000000000001</v>
      </c>
      <c r="Z1012" s="2">
        <v>3.5990000000000002</v>
      </c>
      <c r="AA1012" s="2">
        <v>1</v>
      </c>
      <c r="AB1012" s="2">
        <v>0.06</v>
      </c>
      <c r="AC1012" s="2">
        <v>9.1189999999999998</v>
      </c>
      <c r="AD1012" s="2">
        <v>1</v>
      </c>
      <c r="AE1012" s="2">
        <v>0.152</v>
      </c>
      <c r="AF1012" s="2">
        <v>0</v>
      </c>
      <c r="AG1012" s="2">
        <v>0</v>
      </c>
      <c r="AH1012" s="2">
        <v>0</v>
      </c>
    </row>
    <row r="1013" spans="1:34" x14ac:dyDescent="0.35">
      <c r="A1013" s="2" t="s">
        <v>150</v>
      </c>
      <c r="B1013" s="15">
        <v>8.6E+20</v>
      </c>
      <c r="C1013" s="2">
        <v>12</v>
      </c>
      <c r="D1013" s="2" t="s">
        <v>2138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8.6389999999999993</v>
      </c>
      <c r="L1013" s="2">
        <v>3</v>
      </c>
      <c r="M1013" s="2">
        <v>0.14399999999999999</v>
      </c>
      <c r="N1013" s="2">
        <v>1.958</v>
      </c>
      <c r="O1013" s="2">
        <v>2</v>
      </c>
      <c r="P1013" s="2">
        <v>3.3000000000000002E-2</v>
      </c>
      <c r="Q1013" s="2">
        <v>2.1989999999999998</v>
      </c>
      <c r="R1013" s="2">
        <v>3</v>
      </c>
      <c r="S1013" s="2">
        <v>3.6999999999999998E-2</v>
      </c>
      <c r="T1013" s="2">
        <v>40.558999999999997</v>
      </c>
      <c r="U1013" s="2">
        <v>1</v>
      </c>
      <c r="V1013" s="2">
        <v>0.67600000000000005</v>
      </c>
      <c r="W1013" s="2">
        <v>14.239000000000001</v>
      </c>
      <c r="X1013" s="2">
        <v>1</v>
      </c>
      <c r="Y1013" s="2">
        <v>0.23699999999999999</v>
      </c>
      <c r="Z1013" s="2">
        <v>44.878999999999998</v>
      </c>
      <c r="AA1013" s="2">
        <v>1</v>
      </c>
      <c r="AB1013" s="2">
        <v>0.748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</row>
    <row r="1014" spans="1:34" x14ac:dyDescent="0.35">
      <c r="A1014" s="2" t="s">
        <v>150</v>
      </c>
      <c r="B1014" s="15">
        <v>8.6E+20</v>
      </c>
      <c r="C1014" s="2">
        <v>13</v>
      </c>
      <c r="D1014" s="2" t="s">
        <v>2139</v>
      </c>
      <c r="E1014" s="2">
        <v>0.48</v>
      </c>
      <c r="F1014" s="2">
        <v>1</v>
      </c>
      <c r="G1014" s="2">
        <v>8.0000000000000002E-3</v>
      </c>
      <c r="H1014" s="2">
        <v>0</v>
      </c>
      <c r="I1014" s="2">
        <v>0</v>
      </c>
      <c r="J1014" s="2">
        <v>0</v>
      </c>
      <c r="K1014" s="2">
        <v>20.279</v>
      </c>
      <c r="L1014" s="2">
        <v>2</v>
      </c>
      <c r="M1014" s="2">
        <v>0.33800000000000002</v>
      </c>
      <c r="N1014" s="2">
        <v>7.7590000000000003</v>
      </c>
      <c r="O1014" s="2">
        <v>3</v>
      </c>
      <c r="P1014" s="2">
        <v>0.129</v>
      </c>
      <c r="Q1014" s="2">
        <v>2.2389999999999999</v>
      </c>
      <c r="R1014" s="2">
        <v>4</v>
      </c>
      <c r="S1014" s="2">
        <v>3.6999999999999998E-2</v>
      </c>
      <c r="T1014" s="2">
        <v>22.399000000000001</v>
      </c>
      <c r="U1014" s="2">
        <v>1</v>
      </c>
      <c r="V1014" s="2">
        <v>0.373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</row>
    <row r="1015" spans="1:34" x14ac:dyDescent="0.35">
      <c r="A1015" s="2" t="s">
        <v>150</v>
      </c>
      <c r="B1015" s="15">
        <v>8.6E+20</v>
      </c>
      <c r="C1015" s="2">
        <v>14</v>
      </c>
      <c r="D1015" s="2" t="s">
        <v>2140</v>
      </c>
      <c r="E1015" s="2">
        <v>0.6</v>
      </c>
      <c r="F1015" s="2">
        <v>1</v>
      </c>
      <c r="G1015" s="2">
        <v>0.01</v>
      </c>
      <c r="H1015" s="2">
        <v>0</v>
      </c>
      <c r="I1015" s="2">
        <v>0</v>
      </c>
      <c r="J1015" s="2">
        <v>0</v>
      </c>
      <c r="K1015" s="2">
        <v>4.4800000000000004</v>
      </c>
      <c r="L1015" s="2">
        <v>2</v>
      </c>
      <c r="M1015" s="2">
        <v>7.4999999999999997E-2</v>
      </c>
      <c r="N1015" s="2">
        <v>15.199</v>
      </c>
      <c r="O1015" s="2">
        <v>3</v>
      </c>
      <c r="P1015" s="2">
        <v>0.253</v>
      </c>
      <c r="Q1015" s="2">
        <v>1.7989999999999999</v>
      </c>
      <c r="R1015" s="2">
        <v>3</v>
      </c>
      <c r="S1015" s="2">
        <v>0.03</v>
      </c>
      <c r="T1015" s="2">
        <v>10.839</v>
      </c>
      <c r="U1015" s="2">
        <v>1</v>
      </c>
      <c r="V1015" s="2">
        <v>0.18099999999999999</v>
      </c>
      <c r="W1015" s="2">
        <v>0</v>
      </c>
      <c r="X1015" s="2">
        <v>0</v>
      </c>
      <c r="Y1015" s="2">
        <v>0</v>
      </c>
      <c r="Z1015" s="2">
        <v>42.16</v>
      </c>
      <c r="AA1015" s="2">
        <v>1</v>
      </c>
      <c r="AB1015" s="2">
        <v>0.70299999999999996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</row>
    <row r="1016" spans="1:34" x14ac:dyDescent="0.35">
      <c r="A1016" s="2" t="s">
        <v>150</v>
      </c>
      <c r="B1016" s="15">
        <v>8.6E+20</v>
      </c>
      <c r="C1016" s="2">
        <v>15</v>
      </c>
      <c r="D1016" s="2" t="s">
        <v>2141</v>
      </c>
      <c r="E1016" s="2">
        <v>19.239999999999998</v>
      </c>
      <c r="F1016" s="2">
        <v>1</v>
      </c>
      <c r="G1016" s="2">
        <v>0.32100000000000001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18.12</v>
      </c>
      <c r="O1016" s="2">
        <v>6</v>
      </c>
      <c r="P1016" s="2">
        <v>0.30199999999999999</v>
      </c>
      <c r="Q1016" s="2">
        <v>2.879</v>
      </c>
      <c r="R1016" s="2">
        <v>4</v>
      </c>
      <c r="S1016" s="2">
        <v>4.8000000000000001E-2</v>
      </c>
      <c r="T1016" s="2">
        <v>0</v>
      </c>
      <c r="U1016" s="2">
        <v>0</v>
      </c>
      <c r="V1016" s="2">
        <v>0</v>
      </c>
      <c r="W1016" s="2">
        <v>58.92</v>
      </c>
      <c r="X1016" s="2">
        <v>1</v>
      </c>
      <c r="Y1016" s="2">
        <v>0.98199999999999998</v>
      </c>
      <c r="Z1016" s="2">
        <v>1.079</v>
      </c>
      <c r="AA1016" s="2">
        <v>1</v>
      </c>
      <c r="AB1016" s="2">
        <v>1.7999999999999999E-2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</row>
    <row r="1017" spans="1:34" x14ac:dyDescent="0.35">
      <c r="A1017" s="2" t="s">
        <v>150</v>
      </c>
      <c r="B1017" s="15">
        <v>8.6E+20</v>
      </c>
      <c r="C1017" s="2">
        <v>16</v>
      </c>
      <c r="D1017" s="2" t="s">
        <v>2142</v>
      </c>
      <c r="E1017" s="2">
        <v>42.478999999999999</v>
      </c>
      <c r="F1017" s="2">
        <v>2</v>
      </c>
      <c r="G1017" s="2">
        <v>0.70799999999999996</v>
      </c>
      <c r="H1017" s="2">
        <v>2.84</v>
      </c>
      <c r="I1017" s="2">
        <v>2</v>
      </c>
      <c r="J1017" s="2">
        <v>4.7E-2</v>
      </c>
      <c r="K1017" s="2">
        <v>0</v>
      </c>
      <c r="L1017" s="2">
        <v>0</v>
      </c>
      <c r="M1017" s="2">
        <v>0</v>
      </c>
      <c r="N1017" s="2">
        <v>10.52</v>
      </c>
      <c r="O1017" s="2">
        <v>1</v>
      </c>
      <c r="P1017" s="2">
        <v>0.17499999999999999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60</v>
      </c>
      <c r="X1017" s="2">
        <v>1</v>
      </c>
      <c r="Y1017" s="2">
        <v>1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</row>
    <row r="1018" spans="1:34" x14ac:dyDescent="0.35">
      <c r="A1018" s="2" t="s">
        <v>150</v>
      </c>
      <c r="B1018" s="15">
        <v>8.6E+20</v>
      </c>
      <c r="C1018" s="2">
        <v>17</v>
      </c>
      <c r="D1018" s="2" t="s">
        <v>2143</v>
      </c>
      <c r="E1018" s="2">
        <v>8.08</v>
      </c>
      <c r="F1018" s="2">
        <v>3</v>
      </c>
      <c r="G1018" s="2">
        <v>0.13500000000000001</v>
      </c>
      <c r="H1018" s="2">
        <v>28</v>
      </c>
      <c r="I1018" s="2">
        <v>1</v>
      </c>
      <c r="J1018" s="2">
        <v>0.46700000000000003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60</v>
      </c>
      <c r="X1018" s="2">
        <v>1</v>
      </c>
      <c r="Y1018" s="2">
        <v>1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</row>
    <row r="1019" spans="1:34" x14ac:dyDescent="0.35">
      <c r="A1019" s="2" t="s">
        <v>150</v>
      </c>
      <c r="B1019" s="15">
        <v>8.6E+20</v>
      </c>
      <c r="C1019" s="2">
        <v>18</v>
      </c>
      <c r="D1019" s="2" t="s">
        <v>2144</v>
      </c>
      <c r="E1019" s="2">
        <v>0.36</v>
      </c>
      <c r="F1019" s="2">
        <v>1</v>
      </c>
      <c r="G1019" s="2">
        <v>6.0000000000000001E-3</v>
      </c>
      <c r="H1019" s="2">
        <v>46.12</v>
      </c>
      <c r="I1019" s="2">
        <v>1</v>
      </c>
      <c r="J1019" s="2">
        <v>0.76900000000000002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0.92</v>
      </c>
      <c r="R1019" s="2">
        <v>1</v>
      </c>
      <c r="S1019" s="2">
        <v>1.4999999999999999E-2</v>
      </c>
      <c r="T1019" s="2">
        <v>0</v>
      </c>
      <c r="U1019" s="2">
        <v>0</v>
      </c>
      <c r="V1019" s="2">
        <v>0</v>
      </c>
      <c r="W1019" s="2">
        <v>60</v>
      </c>
      <c r="X1019" s="2">
        <v>1</v>
      </c>
      <c r="Y1019" s="2">
        <v>1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</row>
    <row r="1020" spans="1:34" x14ac:dyDescent="0.35">
      <c r="A1020" s="2" t="s">
        <v>150</v>
      </c>
      <c r="B1020" s="15">
        <v>8.6E+20</v>
      </c>
      <c r="C1020" s="2">
        <v>19</v>
      </c>
      <c r="D1020" s="2" t="s">
        <v>2145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13.88</v>
      </c>
      <c r="O1020" s="2">
        <v>5</v>
      </c>
      <c r="P1020" s="2">
        <v>0.23100000000000001</v>
      </c>
      <c r="Q1020" s="2">
        <v>1.8</v>
      </c>
      <c r="R1020" s="2">
        <v>2</v>
      </c>
      <c r="S1020" s="2">
        <v>0.03</v>
      </c>
      <c r="T1020" s="2">
        <v>0</v>
      </c>
      <c r="U1020" s="2">
        <v>0</v>
      </c>
      <c r="V1020" s="2">
        <v>0</v>
      </c>
      <c r="W1020" s="2">
        <v>60</v>
      </c>
      <c r="X1020" s="2">
        <v>1</v>
      </c>
      <c r="Y1020" s="2">
        <v>1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</row>
    <row r="1021" spans="1:34" x14ac:dyDescent="0.35">
      <c r="A1021" s="2" t="s">
        <v>150</v>
      </c>
      <c r="B1021" s="15">
        <v>8.6E+20</v>
      </c>
      <c r="C1021" s="2">
        <v>20</v>
      </c>
      <c r="D1021" s="2" t="s">
        <v>2146</v>
      </c>
      <c r="E1021" s="2">
        <v>4.88</v>
      </c>
      <c r="F1021" s="2">
        <v>2</v>
      </c>
      <c r="G1021" s="2">
        <v>8.1000000000000003E-2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35.24</v>
      </c>
      <c r="O1021" s="2">
        <v>5</v>
      </c>
      <c r="P1021" s="2">
        <v>0.58699999999999997</v>
      </c>
      <c r="Q1021" s="2">
        <v>4.5199999999999996</v>
      </c>
      <c r="R1021" s="2">
        <v>5</v>
      </c>
      <c r="S1021" s="2">
        <v>7.4999999999999997E-2</v>
      </c>
      <c r="T1021" s="2">
        <v>0</v>
      </c>
      <c r="U1021" s="2">
        <v>0</v>
      </c>
      <c r="V1021" s="2">
        <v>0</v>
      </c>
      <c r="W1021" s="2">
        <v>14.478999999999999</v>
      </c>
      <c r="X1021" s="2">
        <v>1</v>
      </c>
      <c r="Y1021" s="2">
        <v>0.24099999999999999</v>
      </c>
      <c r="Z1021" s="2">
        <v>12.519</v>
      </c>
      <c r="AA1021" s="2">
        <v>1</v>
      </c>
      <c r="AB1021" s="2">
        <v>0.20899999999999999</v>
      </c>
      <c r="AC1021" s="2">
        <v>20.759</v>
      </c>
      <c r="AD1021" s="2">
        <v>1</v>
      </c>
      <c r="AE1021" s="2">
        <v>0.34599999999999997</v>
      </c>
      <c r="AF1021" s="2">
        <v>0</v>
      </c>
      <c r="AG1021" s="2">
        <v>0</v>
      </c>
      <c r="AH1021" s="2">
        <v>0</v>
      </c>
    </row>
    <row r="1022" spans="1:34" x14ac:dyDescent="0.35">
      <c r="A1022" s="2" t="s">
        <v>151</v>
      </c>
      <c r="B1022" s="2" t="s">
        <v>38</v>
      </c>
      <c r="C1022" s="2">
        <v>1</v>
      </c>
      <c r="D1022" s="2" t="s">
        <v>1578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60</v>
      </c>
      <c r="U1022" s="2">
        <v>1</v>
      </c>
      <c r="V1022" s="2">
        <v>1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 t="s">
        <v>93</v>
      </c>
      <c r="AD1022" s="2">
        <v>0</v>
      </c>
      <c r="AE1022" s="2" t="s">
        <v>93</v>
      </c>
      <c r="AF1022" s="2">
        <v>0</v>
      </c>
      <c r="AG1022" s="2">
        <v>0</v>
      </c>
      <c r="AH1022" s="2">
        <v>0</v>
      </c>
    </row>
    <row r="1023" spans="1:34" x14ac:dyDescent="0.35">
      <c r="A1023" s="2" t="s">
        <v>151</v>
      </c>
      <c r="B1023" s="2" t="s">
        <v>38</v>
      </c>
      <c r="C1023" s="2">
        <v>2</v>
      </c>
      <c r="D1023" s="2" t="s">
        <v>1577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5.52</v>
      </c>
      <c r="R1023" s="2">
        <v>4</v>
      </c>
      <c r="S1023" s="2">
        <v>9.1999999999999998E-2</v>
      </c>
      <c r="T1023" s="2">
        <v>52.518999999999998</v>
      </c>
      <c r="U1023" s="2">
        <v>1</v>
      </c>
      <c r="V1023" s="2">
        <v>0.875</v>
      </c>
      <c r="W1023" s="2">
        <v>3.7989999999999999</v>
      </c>
      <c r="X1023" s="2">
        <v>1</v>
      </c>
      <c r="Y1023" s="2">
        <v>6.3E-2</v>
      </c>
      <c r="Z1023" s="2">
        <v>3.68</v>
      </c>
      <c r="AA1023" s="2">
        <v>1</v>
      </c>
      <c r="AB1023" s="2">
        <v>6.0999999999999999E-2</v>
      </c>
      <c r="AC1023" s="2" t="s">
        <v>93</v>
      </c>
      <c r="AD1023" s="2">
        <v>0</v>
      </c>
      <c r="AE1023" s="2" t="s">
        <v>93</v>
      </c>
      <c r="AF1023" s="2">
        <v>0</v>
      </c>
      <c r="AG1023" s="2">
        <v>0</v>
      </c>
      <c r="AH1023" s="2">
        <v>0</v>
      </c>
    </row>
    <row r="1024" spans="1:34" x14ac:dyDescent="0.35">
      <c r="A1024" s="2" t="s">
        <v>151</v>
      </c>
      <c r="B1024" s="2" t="s">
        <v>38</v>
      </c>
      <c r="C1024" s="2">
        <v>3</v>
      </c>
      <c r="D1024" s="2" t="s">
        <v>1576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34.119</v>
      </c>
      <c r="O1024" s="2">
        <v>6</v>
      </c>
      <c r="P1024" s="2">
        <v>0.56899999999999995</v>
      </c>
      <c r="Q1024" s="2">
        <v>6.7169999999999996</v>
      </c>
      <c r="R1024" s="2">
        <v>7</v>
      </c>
      <c r="S1024" s="2">
        <v>0.112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3.879</v>
      </c>
      <c r="AA1024" s="2">
        <v>1</v>
      </c>
      <c r="AB1024" s="2">
        <v>6.5000000000000002E-2</v>
      </c>
      <c r="AC1024" s="2" t="s">
        <v>93</v>
      </c>
      <c r="AD1024" s="2">
        <v>0</v>
      </c>
      <c r="AE1024" s="2" t="s">
        <v>93</v>
      </c>
      <c r="AF1024" s="2">
        <v>0</v>
      </c>
      <c r="AG1024" s="2">
        <v>0</v>
      </c>
      <c r="AH1024" s="2">
        <v>0</v>
      </c>
    </row>
    <row r="1025" spans="1:34" x14ac:dyDescent="0.35">
      <c r="A1025" s="2" t="s">
        <v>151</v>
      </c>
      <c r="B1025" s="2" t="s">
        <v>38</v>
      </c>
      <c r="C1025" s="2">
        <v>4</v>
      </c>
      <c r="D1025" s="2" t="s">
        <v>1575</v>
      </c>
      <c r="E1025" s="2">
        <v>5.84</v>
      </c>
      <c r="F1025" s="2">
        <v>1</v>
      </c>
      <c r="G1025" s="2">
        <v>9.7000000000000003E-2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29.277000000000001</v>
      </c>
      <c r="O1025" s="2">
        <v>7</v>
      </c>
      <c r="P1025" s="2">
        <v>0.48799999999999999</v>
      </c>
      <c r="Q1025" s="2">
        <v>10.837</v>
      </c>
      <c r="R1025" s="2">
        <v>12</v>
      </c>
      <c r="S1025" s="2">
        <v>0.18099999999999999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19.199000000000002</v>
      </c>
      <c r="AA1025" s="2">
        <v>2</v>
      </c>
      <c r="AB1025" s="2">
        <v>0.32</v>
      </c>
      <c r="AC1025" s="2" t="s">
        <v>93</v>
      </c>
      <c r="AD1025" s="2">
        <v>0</v>
      </c>
      <c r="AE1025" s="2" t="s">
        <v>93</v>
      </c>
      <c r="AF1025" s="2">
        <v>0</v>
      </c>
      <c r="AG1025" s="2">
        <v>0</v>
      </c>
      <c r="AH1025" s="2">
        <v>0</v>
      </c>
    </row>
    <row r="1026" spans="1:34" x14ac:dyDescent="0.35">
      <c r="A1026" s="2" t="s">
        <v>151</v>
      </c>
      <c r="B1026" s="2" t="s">
        <v>38</v>
      </c>
      <c r="C1026" s="2">
        <v>5</v>
      </c>
      <c r="D1026" s="2" t="s">
        <v>1574</v>
      </c>
      <c r="E1026" s="2">
        <v>1.8</v>
      </c>
      <c r="F1026" s="2">
        <v>2</v>
      </c>
      <c r="G1026" s="2">
        <v>0.03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25.199000000000002</v>
      </c>
      <c r="O1026" s="2">
        <v>7</v>
      </c>
      <c r="P1026" s="2">
        <v>0.42</v>
      </c>
      <c r="Q1026" s="2">
        <v>2.96</v>
      </c>
      <c r="R1026" s="2">
        <v>5</v>
      </c>
      <c r="S1026" s="2">
        <v>4.9000000000000002E-2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35.798999999999999</v>
      </c>
      <c r="AA1026" s="2">
        <v>2</v>
      </c>
      <c r="AB1026" s="2">
        <v>0.59699999999999998</v>
      </c>
      <c r="AC1026" s="2" t="s">
        <v>93</v>
      </c>
      <c r="AD1026" s="2">
        <v>0</v>
      </c>
      <c r="AE1026" s="2" t="s">
        <v>93</v>
      </c>
      <c r="AF1026" s="2">
        <v>0</v>
      </c>
      <c r="AG1026" s="2">
        <v>0</v>
      </c>
      <c r="AH1026" s="2">
        <v>0</v>
      </c>
    </row>
    <row r="1027" spans="1:34" x14ac:dyDescent="0.35">
      <c r="A1027" s="2" t="s">
        <v>151</v>
      </c>
      <c r="B1027" s="2" t="s">
        <v>38</v>
      </c>
      <c r="C1027" s="2">
        <v>6</v>
      </c>
      <c r="D1027" s="2" t="s">
        <v>1573</v>
      </c>
      <c r="E1027" s="2">
        <v>12.32</v>
      </c>
      <c r="F1027" s="2">
        <v>3</v>
      </c>
      <c r="G1027" s="2">
        <v>0.20499999999999999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8.9600000000000009</v>
      </c>
      <c r="O1027" s="2">
        <v>7</v>
      </c>
      <c r="P1027" s="2">
        <v>0.14899999999999999</v>
      </c>
      <c r="Q1027" s="2">
        <v>10.439</v>
      </c>
      <c r="R1027" s="2">
        <v>11</v>
      </c>
      <c r="S1027" s="2">
        <v>0.17399999999999999</v>
      </c>
      <c r="T1027" s="2">
        <v>47.36</v>
      </c>
      <c r="U1027" s="2">
        <v>1</v>
      </c>
      <c r="V1027" s="2">
        <v>0.78900000000000003</v>
      </c>
      <c r="W1027" s="2">
        <v>4.1989999999999998</v>
      </c>
      <c r="X1027" s="2">
        <v>1</v>
      </c>
      <c r="Y1027" s="2">
        <v>7.0000000000000007E-2</v>
      </c>
      <c r="Z1027" s="2">
        <v>8.4390000000000001</v>
      </c>
      <c r="AA1027" s="2">
        <v>1</v>
      </c>
      <c r="AB1027" s="2">
        <v>0.14099999999999999</v>
      </c>
      <c r="AC1027" s="2" t="s">
        <v>93</v>
      </c>
      <c r="AD1027" s="2">
        <v>0</v>
      </c>
      <c r="AE1027" s="2" t="s">
        <v>93</v>
      </c>
      <c r="AF1027" s="2">
        <v>0</v>
      </c>
      <c r="AG1027" s="2">
        <v>0</v>
      </c>
      <c r="AH1027" s="2">
        <v>0</v>
      </c>
    </row>
    <row r="1028" spans="1:34" x14ac:dyDescent="0.35">
      <c r="A1028" s="2" t="s">
        <v>151</v>
      </c>
      <c r="B1028" s="2" t="s">
        <v>38</v>
      </c>
      <c r="C1028" s="2">
        <v>7</v>
      </c>
      <c r="D1028" s="2" t="s">
        <v>1572</v>
      </c>
      <c r="E1028" s="2">
        <v>16.12</v>
      </c>
      <c r="F1028" s="2">
        <v>2</v>
      </c>
      <c r="G1028" s="2">
        <v>0.26900000000000002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9.1989999999999998</v>
      </c>
      <c r="O1028" s="2">
        <v>5</v>
      </c>
      <c r="P1028" s="2">
        <v>0.153</v>
      </c>
      <c r="Q1028" s="2">
        <v>6.399</v>
      </c>
      <c r="R1028" s="2">
        <v>7</v>
      </c>
      <c r="S1028" s="2">
        <v>0.107</v>
      </c>
      <c r="T1028" s="2">
        <v>42.158999999999999</v>
      </c>
      <c r="U1028" s="2">
        <v>1</v>
      </c>
      <c r="V1028" s="2">
        <v>0.70299999999999996</v>
      </c>
      <c r="W1028" s="2">
        <v>3.4390000000000001</v>
      </c>
      <c r="X1028" s="2">
        <v>1</v>
      </c>
      <c r="Y1028" s="2">
        <v>5.7000000000000002E-2</v>
      </c>
      <c r="Z1028" s="2">
        <v>9.9190000000000005</v>
      </c>
      <c r="AA1028" s="2">
        <v>1</v>
      </c>
      <c r="AB1028" s="2">
        <v>0.16500000000000001</v>
      </c>
      <c r="AC1028" s="2" t="s">
        <v>93</v>
      </c>
      <c r="AD1028" s="2">
        <v>0</v>
      </c>
      <c r="AE1028" s="2" t="s">
        <v>93</v>
      </c>
      <c r="AF1028" s="2">
        <v>0</v>
      </c>
      <c r="AG1028" s="2">
        <v>0</v>
      </c>
      <c r="AH1028" s="2">
        <v>0</v>
      </c>
    </row>
    <row r="1029" spans="1:34" x14ac:dyDescent="0.35">
      <c r="A1029" s="2" t="s">
        <v>151</v>
      </c>
      <c r="B1029" s="2" t="s">
        <v>38</v>
      </c>
      <c r="C1029" s="2">
        <v>8</v>
      </c>
      <c r="D1029" s="2" t="s">
        <v>1571</v>
      </c>
      <c r="E1029" s="2">
        <v>1.92</v>
      </c>
      <c r="F1029" s="2">
        <v>4</v>
      </c>
      <c r="G1029" s="2">
        <v>3.2000000000000001E-2</v>
      </c>
      <c r="H1029" s="2">
        <v>0</v>
      </c>
      <c r="I1029" s="2">
        <v>0</v>
      </c>
      <c r="J1029" s="2">
        <v>0</v>
      </c>
      <c r="K1029" s="2">
        <v>0.64</v>
      </c>
      <c r="L1029" s="2">
        <v>1</v>
      </c>
      <c r="M1029" s="2">
        <v>1.0999999999999999E-2</v>
      </c>
      <c r="N1029" s="2">
        <v>18.478999999999999</v>
      </c>
      <c r="O1029" s="2">
        <v>4</v>
      </c>
      <c r="P1029" s="2">
        <v>0.308</v>
      </c>
      <c r="Q1029" s="2">
        <v>9.8800000000000008</v>
      </c>
      <c r="R1029" s="2">
        <v>10</v>
      </c>
      <c r="S1029" s="2">
        <v>0.16500000000000001</v>
      </c>
      <c r="T1029" s="2">
        <v>22.04</v>
      </c>
      <c r="U1029" s="2">
        <v>1</v>
      </c>
      <c r="V1029" s="2">
        <v>0.36699999999999999</v>
      </c>
      <c r="W1029" s="2">
        <v>10.959</v>
      </c>
      <c r="X1029" s="2">
        <v>1</v>
      </c>
      <c r="Y1029" s="2">
        <v>0.183</v>
      </c>
      <c r="Z1029" s="2">
        <v>6.6790000000000003</v>
      </c>
      <c r="AA1029" s="2">
        <v>1</v>
      </c>
      <c r="AB1029" s="2">
        <v>0.111</v>
      </c>
      <c r="AC1029" s="2" t="s">
        <v>93</v>
      </c>
      <c r="AD1029" s="2">
        <v>0</v>
      </c>
      <c r="AE1029" s="2" t="s">
        <v>93</v>
      </c>
      <c r="AF1029" s="2">
        <v>0</v>
      </c>
      <c r="AG1029" s="2">
        <v>0</v>
      </c>
      <c r="AH1029" s="2">
        <v>0</v>
      </c>
    </row>
    <row r="1030" spans="1:34" x14ac:dyDescent="0.35">
      <c r="A1030" s="2" t="s">
        <v>151</v>
      </c>
      <c r="B1030" s="2" t="s">
        <v>38</v>
      </c>
      <c r="C1030" s="2">
        <v>9</v>
      </c>
      <c r="D1030" s="2" t="s">
        <v>1570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14.52</v>
      </c>
      <c r="O1030" s="2">
        <v>2</v>
      </c>
      <c r="P1030" s="2">
        <v>0.24199999999999999</v>
      </c>
      <c r="Q1030" s="2">
        <v>0.32</v>
      </c>
      <c r="R1030" s="2">
        <v>1</v>
      </c>
      <c r="S1030" s="2">
        <v>5.0000000000000001E-3</v>
      </c>
      <c r="T1030" s="2">
        <v>60</v>
      </c>
      <c r="U1030" s="2">
        <v>1</v>
      </c>
      <c r="V1030" s="2">
        <v>1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 t="s">
        <v>93</v>
      </c>
      <c r="AD1030" s="2">
        <v>0</v>
      </c>
      <c r="AE1030" s="2" t="s">
        <v>93</v>
      </c>
      <c r="AF1030" s="2">
        <v>0</v>
      </c>
      <c r="AG1030" s="2">
        <v>0</v>
      </c>
      <c r="AH1030" s="2">
        <v>0</v>
      </c>
    </row>
    <row r="1031" spans="1:34" x14ac:dyDescent="0.35">
      <c r="A1031" s="2" t="s">
        <v>151</v>
      </c>
      <c r="B1031" s="2" t="s">
        <v>38</v>
      </c>
      <c r="C1031" s="2">
        <v>10</v>
      </c>
      <c r="D1031" s="2" t="s">
        <v>1569</v>
      </c>
      <c r="E1031" s="2">
        <v>0.6</v>
      </c>
      <c r="F1031" s="2">
        <v>1</v>
      </c>
      <c r="G1031" s="2">
        <v>0.01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1</v>
      </c>
      <c r="R1031" s="2">
        <v>2</v>
      </c>
      <c r="S1031" s="2">
        <v>1.7000000000000001E-2</v>
      </c>
      <c r="T1031" s="2">
        <v>60</v>
      </c>
      <c r="U1031" s="2">
        <v>1</v>
      </c>
      <c r="V1031" s="2">
        <v>1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 t="s">
        <v>93</v>
      </c>
      <c r="AD1031" s="2">
        <v>0</v>
      </c>
      <c r="AE1031" s="2" t="s">
        <v>93</v>
      </c>
      <c r="AF1031" s="2">
        <v>0</v>
      </c>
      <c r="AG1031" s="2">
        <v>0</v>
      </c>
      <c r="AH1031" s="2">
        <v>0</v>
      </c>
    </row>
    <row r="1032" spans="1:34" x14ac:dyDescent="0.35">
      <c r="A1032" s="2" t="s">
        <v>151</v>
      </c>
      <c r="B1032" s="2" t="s">
        <v>38</v>
      </c>
      <c r="C1032" s="2">
        <v>11</v>
      </c>
      <c r="D1032" s="2" t="s">
        <v>1568</v>
      </c>
      <c r="E1032" s="2">
        <v>19.16</v>
      </c>
      <c r="F1032" s="2">
        <v>1</v>
      </c>
      <c r="G1032" s="2">
        <v>0.31900000000000001</v>
      </c>
      <c r="H1032" s="2">
        <v>0</v>
      </c>
      <c r="I1032" s="2">
        <v>0</v>
      </c>
      <c r="J1032" s="2">
        <v>0</v>
      </c>
      <c r="K1032" s="2">
        <v>0.8</v>
      </c>
      <c r="L1032" s="2">
        <v>1</v>
      </c>
      <c r="M1032" s="2">
        <v>1.2999999999999999E-2</v>
      </c>
      <c r="N1032" s="2">
        <v>10.079000000000001</v>
      </c>
      <c r="O1032" s="2">
        <v>5</v>
      </c>
      <c r="P1032" s="2">
        <v>0.16800000000000001</v>
      </c>
      <c r="Q1032" s="2">
        <v>7.52</v>
      </c>
      <c r="R1032" s="2">
        <v>7</v>
      </c>
      <c r="S1032" s="2">
        <v>0.125</v>
      </c>
      <c r="T1032" s="2">
        <v>13.159000000000001</v>
      </c>
      <c r="U1032" s="2">
        <v>1</v>
      </c>
      <c r="V1032" s="2">
        <v>0.219</v>
      </c>
      <c r="W1032" s="2">
        <v>2.6389999999999998</v>
      </c>
      <c r="X1032" s="2">
        <v>1</v>
      </c>
      <c r="Y1032" s="2">
        <v>4.3999999999999997E-2</v>
      </c>
      <c r="Z1032" s="2">
        <v>4.1589999999999998</v>
      </c>
      <c r="AA1032" s="2">
        <v>1</v>
      </c>
      <c r="AB1032" s="2">
        <v>6.9000000000000006E-2</v>
      </c>
      <c r="AC1032" s="2" t="s">
        <v>93</v>
      </c>
      <c r="AD1032" s="2">
        <v>0</v>
      </c>
      <c r="AE1032" s="2" t="s">
        <v>93</v>
      </c>
      <c r="AF1032" s="2">
        <v>0</v>
      </c>
      <c r="AG1032" s="2">
        <v>0</v>
      </c>
      <c r="AH1032" s="2">
        <v>0</v>
      </c>
    </row>
    <row r="1033" spans="1:34" x14ac:dyDescent="0.35">
      <c r="A1033" s="2" t="s">
        <v>151</v>
      </c>
      <c r="B1033" s="2" t="s">
        <v>38</v>
      </c>
      <c r="C1033" s="2">
        <v>12</v>
      </c>
      <c r="D1033" s="2" t="s">
        <v>1567</v>
      </c>
      <c r="E1033" s="2">
        <v>30.92</v>
      </c>
      <c r="F1033" s="2">
        <v>2</v>
      </c>
      <c r="G1033" s="2">
        <v>0.51500000000000001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1.48</v>
      </c>
      <c r="O1033" s="2">
        <v>2</v>
      </c>
      <c r="P1033" s="2">
        <v>2.5000000000000001E-2</v>
      </c>
      <c r="Q1033" s="2">
        <v>3.64</v>
      </c>
      <c r="R1033" s="2">
        <v>4</v>
      </c>
      <c r="S1033" s="2">
        <v>6.0999999999999999E-2</v>
      </c>
      <c r="T1033" s="2">
        <v>0</v>
      </c>
      <c r="U1033" s="2">
        <v>0</v>
      </c>
      <c r="V1033" s="2">
        <v>0</v>
      </c>
      <c r="W1033" s="2">
        <v>23.4</v>
      </c>
      <c r="X1033" s="2">
        <v>1</v>
      </c>
      <c r="Y1033" s="2">
        <v>0.39</v>
      </c>
      <c r="Z1033" s="2">
        <v>19.478999999999999</v>
      </c>
      <c r="AA1033" s="2">
        <v>1</v>
      </c>
      <c r="AB1033" s="2">
        <v>0.32500000000000001</v>
      </c>
      <c r="AC1033" s="2" t="s">
        <v>93</v>
      </c>
      <c r="AD1033" s="2">
        <v>0</v>
      </c>
      <c r="AE1033" s="2" t="s">
        <v>93</v>
      </c>
      <c r="AF1033" s="2">
        <v>0</v>
      </c>
      <c r="AG1033" s="2">
        <v>0</v>
      </c>
      <c r="AH1033" s="2">
        <v>0</v>
      </c>
    </row>
    <row r="1034" spans="1:34" x14ac:dyDescent="0.35">
      <c r="A1034" s="2" t="s">
        <v>151</v>
      </c>
      <c r="B1034" s="2" t="s">
        <v>38</v>
      </c>
      <c r="C1034" s="2">
        <v>13</v>
      </c>
      <c r="D1034" s="2" t="s">
        <v>1566</v>
      </c>
      <c r="E1034" s="2">
        <v>15.64</v>
      </c>
      <c r="F1034" s="2">
        <v>1</v>
      </c>
      <c r="G1034" s="2">
        <v>0.26100000000000001</v>
      </c>
      <c r="H1034" s="2">
        <v>16.559999999999999</v>
      </c>
      <c r="I1034" s="2">
        <v>1</v>
      </c>
      <c r="J1034" s="2">
        <v>0.27600000000000002</v>
      </c>
      <c r="K1034" s="2">
        <v>0</v>
      </c>
      <c r="L1034" s="2">
        <v>0</v>
      </c>
      <c r="M1034" s="2">
        <v>0</v>
      </c>
      <c r="N1034" s="2">
        <v>1.28</v>
      </c>
      <c r="O1034" s="2">
        <v>2</v>
      </c>
      <c r="P1034" s="2">
        <v>2.1000000000000001E-2</v>
      </c>
      <c r="Q1034" s="2">
        <v>2.2400000000000002</v>
      </c>
      <c r="R1034" s="2">
        <v>3</v>
      </c>
      <c r="S1034" s="2">
        <v>3.6999999999999998E-2</v>
      </c>
      <c r="T1034" s="2">
        <v>28.4</v>
      </c>
      <c r="U1034" s="2">
        <v>1</v>
      </c>
      <c r="V1034" s="2">
        <v>0.47299999999999998</v>
      </c>
      <c r="W1034" s="2">
        <v>31.599</v>
      </c>
      <c r="X1034" s="2">
        <v>1</v>
      </c>
      <c r="Y1034" s="2">
        <v>0.52700000000000002</v>
      </c>
      <c r="Z1034" s="2">
        <v>0</v>
      </c>
      <c r="AA1034" s="2">
        <v>0</v>
      </c>
      <c r="AB1034" s="2">
        <v>0</v>
      </c>
      <c r="AC1034" s="2" t="s">
        <v>93</v>
      </c>
      <c r="AD1034" s="2">
        <v>0</v>
      </c>
      <c r="AE1034" s="2" t="s">
        <v>93</v>
      </c>
      <c r="AF1034" s="2">
        <v>0</v>
      </c>
      <c r="AG1034" s="2">
        <v>0</v>
      </c>
      <c r="AH1034" s="2">
        <v>0</v>
      </c>
    </row>
    <row r="1035" spans="1:34" x14ac:dyDescent="0.35">
      <c r="A1035" s="2" t="s">
        <v>151</v>
      </c>
      <c r="B1035" s="2" t="s">
        <v>38</v>
      </c>
      <c r="C1035" s="2">
        <v>14</v>
      </c>
      <c r="D1035" s="2" t="s">
        <v>1565</v>
      </c>
      <c r="E1035" s="2">
        <v>0</v>
      </c>
      <c r="F1035" s="2">
        <v>0</v>
      </c>
      <c r="G1035" s="2">
        <v>0</v>
      </c>
      <c r="H1035" s="2">
        <v>19.32</v>
      </c>
      <c r="I1035" s="2">
        <v>2</v>
      </c>
      <c r="J1035" s="2">
        <v>0.32200000000000001</v>
      </c>
      <c r="K1035" s="2">
        <v>0</v>
      </c>
      <c r="L1035" s="2">
        <v>0</v>
      </c>
      <c r="M1035" s="2">
        <v>0</v>
      </c>
      <c r="N1035" s="2">
        <v>8.44</v>
      </c>
      <c r="O1035" s="2">
        <v>2</v>
      </c>
      <c r="P1035" s="2">
        <v>0.14099999999999999</v>
      </c>
      <c r="Q1035" s="2">
        <v>6.4390000000000001</v>
      </c>
      <c r="R1035" s="2">
        <v>4</v>
      </c>
      <c r="S1035" s="2">
        <v>0.107</v>
      </c>
      <c r="T1035" s="2">
        <v>60</v>
      </c>
      <c r="U1035" s="2">
        <v>1</v>
      </c>
      <c r="V1035" s="2">
        <v>1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 t="s">
        <v>93</v>
      </c>
      <c r="AD1035" s="2">
        <v>0</v>
      </c>
      <c r="AE1035" s="2" t="s">
        <v>93</v>
      </c>
      <c r="AF1035" s="2">
        <v>0</v>
      </c>
      <c r="AG1035" s="2">
        <v>0</v>
      </c>
      <c r="AH1035" s="2">
        <v>0</v>
      </c>
    </row>
    <row r="1036" spans="1:34" x14ac:dyDescent="0.35">
      <c r="A1036" s="2" t="s">
        <v>151</v>
      </c>
      <c r="B1036" s="2" t="s">
        <v>38</v>
      </c>
      <c r="C1036" s="2">
        <v>15</v>
      </c>
      <c r="D1036" s="2" t="s">
        <v>1564</v>
      </c>
      <c r="E1036" s="2">
        <v>0.76</v>
      </c>
      <c r="F1036" s="2">
        <v>1</v>
      </c>
      <c r="G1036" s="2">
        <v>1.2999999999999999E-2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6.28</v>
      </c>
      <c r="O1036" s="2">
        <v>2</v>
      </c>
      <c r="P1036" s="2">
        <v>0.105</v>
      </c>
      <c r="Q1036" s="2">
        <v>4.7590000000000003</v>
      </c>
      <c r="R1036" s="2">
        <v>5</v>
      </c>
      <c r="S1036" s="2">
        <v>7.9000000000000001E-2</v>
      </c>
      <c r="T1036" s="2">
        <v>60</v>
      </c>
      <c r="U1036" s="2">
        <v>1</v>
      </c>
      <c r="V1036" s="2">
        <v>1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 t="s">
        <v>93</v>
      </c>
      <c r="AD1036" s="2">
        <v>0</v>
      </c>
      <c r="AE1036" s="2" t="s">
        <v>93</v>
      </c>
      <c r="AF1036" s="2">
        <v>0</v>
      </c>
      <c r="AG1036" s="2">
        <v>0</v>
      </c>
      <c r="AH1036" s="2">
        <v>0</v>
      </c>
    </row>
    <row r="1037" spans="1:34" x14ac:dyDescent="0.35">
      <c r="A1037" s="2" t="s">
        <v>151</v>
      </c>
      <c r="B1037" s="2" t="s">
        <v>38</v>
      </c>
      <c r="C1037" s="2">
        <v>16</v>
      </c>
      <c r="D1037" s="2" t="s">
        <v>1563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2</v>
      </c>
      <c r="R1037" s="2">
        <v>2</v>
      </c>
      <c r="S1037" s="2">
        <v>3.3000000000000002E-2</v>
      </c>
      <c r="T1037" s="2">
        <v>60</v>
      </c>
      <c r="U1037" s="2">
        <v>1</v>
      </c>
      <c r="V1037" s="2">
        <v>1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 t="s">
        <v>93</v>
      </c>
      <c r="AD1037" s="2">
        <v>0</v>
      </c>
      <c r="AE1037" s="2" t="s">
        <v>93</v>
      </c>
      <c r="AF1037" s="2">
        <v>0</v>
      </c>
      <c r="AG1037" s="2">
        <v>0</v>
      </c>
      <c r="AH1037" s="2">
        <v>0</v>
      </c>
    </row>
    <row r="1038" spans="1:34" x14ac:dyDescent="0.35">
      <c r="A1038" s="2" t="s">
        <v>151</v>
      </c>
      <c r="B1038" s="2" t="s">
        <v>38</v>
      </c>
      <c r="C1038" s="2">
        <v>17</v>
      </c>
      <c r="D1038" s="2" t="s">
        <v>1562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1.1200000000000001</v>
      </c>
      <c r="R1038" s="2">
        <v>2</v>
      </c>
      <c r="S1038" s="2">
        <v>1.9E-2</v>
      </c>
      <c r="T1038" s="2">
        <v>60</v>
      </c>
      <c r="U1038" s="2">
        <v>1</v>
      </c>
      <c r="V1038" s="2">
        <v>1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 t="s">
        <v>93</v>
      </c>
      <c r="AD1038" s="2">
        <v>0</v>
      </c>
      <c r="AE1038" s="2" t="s">
        <v>93</v>
      </c>
      <c r="AF1038" s="2">
        <v>0</v>
      </c>
      <c r="AG1038" s="2">
        <v>0</v>
      </c>
      <c r="AH1038" s="2">
        <v>0</v>
      </c>
    </row>
    <row r="1039" spans="1:34" x14ac:dyDescent="0.35">
      <c r="A1039" s="2" t="s">
        <v>151</v>
      </c>
      <c r="B1039" s="2" t="s">
        <v>38</v>
      </c>
      <c r="C1039" s="2">
        <v>18</v>
      </c>
      <c r="D1039" s="2" t="s">
        <v>1561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60</v>
      </c>
      <c r="U1039" s="2">
        <v>1</v>
      </c>
      <c r="V1039" s="2">
        <v>1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 t="s">
        <v>93</v>
      </c>
      <c r="AD1039" s="2">
        <v>0</v>
      </c>
      <c r="AE1039" s="2" t="s">
        <v>93</v>
      </c>
      <c r="AF1039" s="2">
        <v>0</v>
      </c>
      <c r="AG1039" s="2">
        <v>0</v>
      </c>
      <c r="AH1039" s="2">
        <v>0</v>
      </c>
    </row>
    <row r="1040" spans="1:34" x14ac:dyDescent="0.35">
      <c r="A1040" s="2" t="s">
        <v>151</v>
      </c>
      <c r="B1040" s="2" t="s">
        <v>38</v>
      </c>
      <c r="C1040" s="2">
        <v>19</v>
      </c>
      <c r="D1040" s="2" t="s">
        <v>1560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60</v>
      </c>
      <c r="U1040" s="2">
        <v>1</v>
      </c>
      <c r="V1040" s="2">
        <v>1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 t="s">
        <v>93</v>
      </c>
      <c r="AD1040" s="2">
        <v>0</v>
      </c>
      <c r="AE1040" s="2" t="s">
        <v>93</v>
      </c>
      <c r="AF1040" s="2">
        <v>0</v>
      </c>
      <c r="AG1040" s="2">
        <v>0</v>
      </c>
      <c r="AH1040" s="2">
        <v>0</v>
      </c>
    </row>
    <row r="1041" spans="1:34" x14ac:dyDescent="0.35">
      <c r="A1041" s="2" t="s">
        <v>151</v>
      </c>
      <c r="B1041" s="2" t="s">
        <v>38</v>
      </c>
      <c r="C1041" s="2">
        <v>20</v>
      </c>
      <c r="D1041" s="2" t="s">
        <v>1559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60</v>
      </c>
      <c r="U1041" s="2">
        <v>1</v>
      </c>
      <c r="V1041" s="2">
        <v>1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 t="s">
        <v>93</v>
      </c>
      <c r="AD1041" s="2">
        <v>0</v>
      </c>
      <c r="AE1041" s="2" t="s">
        <v>93</v>
      </c>
      <c r="AF1041" s="2">
        <v>0</v>
      </c>
      <c r="AG1041" s="2">
        <v>0</v>
      </c>
      <c r="AH1041" s="2">
        <v>0</v>
      </c>
    </row>
    <row r="1042" spans="1:34" x14ac:dyDescent="0.35">
      <c r="A1042" s="2" t="s">
        <v>152</v>
      </c>
      <c r="B1042" s="2" t="s">
        <v>52</v>
      </c>
      <c r="C1042" s="2">
        <v>1</v>
      </c>
      <c r="D1042" s="2" t="s">
        <v>1558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60</v>
      </c>
      <c r="X1042" s="2">
        <v>1</v>
      </c>
      <c r="Y1042" s="2">
        <v>1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</row>
    <row r="1043" spans="1:34" x14ac:dyDescent="0.35">
      <c r="A1043" s="2" t="s">
        <v>152</v>
      </c>
      <c r="B1043" s="2" t="s">
        <v>52</v>
      </c>
      <c r="C1043" s="2">
        <v>2</v>
      </c>
      <c r="D1043" s="2" t="s">
        <v>1557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0.44</v>
      </c>
      <c r="R1043" s="2">
        <v>1</v>
      </c>
      <c r="S1043" s="2">
        <v>7.0000000000000001E-3</v>
      </c>
      <c r="T1043" s="2">
        <v>0</v>
      </c>
      <c r="U1043" s="2">
        <v>0</v>
      </c>
      <c r="V1043" s="2">
        <v>0</v>
      </c>
      <c r="W1043" s="2">
        <v>60</v>
      </c>
      <c r="X1043" s="2">
        <v>1</v>
      </c>
      <c r="Y1043" s="2">
        <v>1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</row>
    <row r="1044" spans="1:34" x14ac:dyDescent="0.35">
      <c r="A1044" s="2" t="s">
        <v>152</v>
      </c>
      <c r="B1044" s="2" t="s">
        <v>52</v>
      </c>
      <c r="C1044" s="2">
        <v>3</v>
      </c>
      <c r="D1044" s="2" t="s">
        <v>1556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60</v>
      </c>
      <c r="X1044" s="2">
        <v>1</v>
      </c>
      <c r="Y1044" s="2">
        <v>1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</row>
    <row r="1045" spans="1:34" x14ac:dyDescent="0.35">
      <c r="A1045" s="2" t="s">
        <v>152</v>
      </c>
      <c r="B1045" s="2" t="s">
        <v>52</v>
      </c>
      <c r="C1045" s="2">
        <v>4</v>
      </c>
      <c r="D1045" s="2" t="s">
        <v>1555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60</v>
      </c>
      <c r="X1045" s="2">
        <v>1</v>
      </c>
      <c r="Y1045" s="2">
        <v>1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</row>
    <row r="1046" spans="1:34" x14ac:dyDescent="0.35">
      <c r="A1046" s="2" t="s">
        <v>152</v>
      </c>
      <c r="B1046" s="2" t="s">
        <v>52</v>
      </c>
      <c r="C1046" s="2">
        <v>5</v>
      </c>
      <c r="D1046" s="2" t="s">
        <v>1554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1.88</v>
      </c>
      <c r="R1046" s="2">
        <v>2</v>
      </c>
      <c r="S1046" s="2">
        <v>3.1E-2</v>
      </c>
      <c r="T1046" s="2">
        <v>0</v>
      </c>
      <c r="U1046" s="2">
        <v>0</v>
      </c>
      <c r="V1046" s="2">
        <v>0</v>
      </c>
      <c r="W1046" s="2">
        <v>60</v>
      </c>
      <c r="X1046" s="2">
        <v>1</v>
      </c>
      <c r="Y1046" s="2">
        <v>1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</row>
    <row r="1047" spans="1:34" x14ac:dyDescent="0.35">
      <c r="A1047" s="2" t="s">
        <v>152</v>
      </c>
      <c r="B1047" s="2" t="s">
        <v>52</v>
      </c>
      <c r="C1047" s="2">
        <v>6</v>
      </c>
      <c r="D1047" s="2" t="s">
        <v>1553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0.36</v>
      </c>
      <c r="R1047" s="2">
        <v>1</v>
      </c>
      <c r="S1047" s="2">
        <v>6.0000000000000001E-3</v>
      </c>
      <c r="T1047" s="2">
        <v>0</v>
      </c>
      <c r="U1047" s="2">
        <v>0</v>
      </c>
      <c r="V1047" s="2">
        <v>0</v>
      </c>
      <c r="W1047" s="2">
        <v>60</v>
      </c>
      <c r="X1047" s="2">
        <v>1</v>
      </c>
      <c r="Y1047" s="2">
        <v>1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</row>
    <row r="1048" spans="1:34" x14ac:dyDescent="0.35">
      <c r="A1048" s="2" t="s">
        <v>152</v>
      </c>
      <c r="B1048" s="2" t="s">
        <v>52</v>
      </c>
      <c r="C1048" s="2">
        <v>7</v>
      </c>
      <c r="D1048" s="2" t="s">
        <v>1552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60</v>
      </c>
      <c r="X1048" s="2">
        <v>1</v>
      </c>
      <c r="Y1048" s="2">
        <v>1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</row>
    <row r="1049" spans="1:34" x14ac:dyDescent="0.35">
      <c r="A1049" s="2" t="s">
        <v>152</v>
      </c>
      <c r="B1049" s="2" t="s">
        <v>52</v>
      </c>
      <c r="C1049" s="2">
        <v>8</v>
      </c>
      <c r="D1049" s="2" t="s">
        <v>1551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60</v>
      </c>
      <c r="X1049" s="2">
        <v>1</v>
      </c>
      <c r="Y1049" s="2">
        <v>1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</row>
    <row r="1050" spans="1:34" x14ac:dyDescent="0.35">
      <c r="A1050" s="2" t="s">
        <v>152</v>
      </c>
      <c r="B1050" s="2" t="s">
        <v>52</v>
      </c>
      <c r="C1050" s="2">
        <v>9</v>
      </c>
      <c r="D1050" s="2" t="s">
        <v>1550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60</v>
      </c>
      <c r="X1050" s="2">
        <v>1</v>
      </c>
      <c r="Y1050" s="2">
        <v>1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</row>
    <row r="1051" spans="1:34" x14ac:dyDescent="0.35">
      <c r="A1051" s="2" t="s">
        <v>152</v>
      </c>
      <c r="B1051" s="2" t="s">
        <v>52</v>
      </c>
      <c r="C1051" s="2">
        <v>10</v>
      </c>
      <c r="D1051" s="2" t="s">
        <v>1549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60</v>
      </c>
      <c r="X1051" s="2">
        <v>1</v>
      </c>
      <c r="Y1051" s="2">
        <v>1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</row>
    <row r="1052" spans="1:34" x14ac:dyDescent="0.35">
      <c r="A1052" s="2" t="s">
        <v>152</v>
      </c>
      <c r="B1052" s="2" t="s">
        <v>52</v>
      </c>
      <c r="C1052" s="2">
        <v>11</v>
      </c>
      <c r="D1052" s="2" t="s">
        <v>1548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1</v>
      </c>
      <c r="O1052" s="2">
        <v>1</v>
      </c>
      <c r="P1052" s="2">
        <v>1.7000000000000001E-2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60</v>
      </c>
      <c r="X1052" s="2">
        <v>1</v>
      </c>
      <c r="Y1052" s="2">
        <v>1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</row>
    <row r="1053" spans="1:34" x14ac:dyDescent="0.35">
      <c r="A1053" s="2" t="s">
        <v>152</v>
      </c>
      <c r="B1053" s="2" t="s">
        <v>52</v>
      </c>
      <c r="C1053" s="2">
        <v>12</v>
      </c>
      <c r="D1053" s="2" t="s">
        <v>1547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60</v>
      </c>
      <c r="X1053" s="2">
        <v>1</v>
      </c>
      <c r="Y1053" s="2">
        <v>1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</row>
    <row r="1054" spans="1:34" x14ac:dyDescent="0.35">
      <c r="A1054" s="2" t="s">
        <v>152</v>
      </c>
      <c r="B1054" s="2" t="s">
        <v>52</v>
      </c>
      <c r="C1054" s="2">
        <v>13</v>
      </c>
      <c r="D1054" s="2" t="s">
        <v>1546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60</v>
      </c>
      <c r="X1054" s="2">
        <v>1</v>
      </c>
      <c r="Y1054" s="2">
        <v>1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</row>
    <row r="1055" spans="1:34" x14ac:dyDescent="0.35">
      <c r="A1055" s="2" t="s">
        <v>152</v>
      </c>
      <c r="B1055" s="2" t="s">
        <v>52</v>
      </c>
      <c r="C1055" s="2">
        <v>14</v>
      </c>
      <c r="D1055" s="2" t="s">
        <v>1545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60</v>
      </c>
      <c r="X1055" s="2">
        <v>1</v>
      </c>
      <c r="Y1055" s="2">
        <v>1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</row>
    <row r="1056" spans="1:34" x14ac:dyDescent="0.35">
      <c r="A1056" s="2" t="s">
        <v>152</v>
      </c>
      <c r="B1056" s="2" t="s">
        <v>52</v>
      </c>
      <c r="C1056" s="2">
        <v>15</v>
      </c>
      <c r="D1056" s="2" t="s">
        <v>1544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60</v>
      </c>
      <c r="X1056" s="2">
        <v>1</v>
      </c>
      <c r="Y1056" s="2">
        <v>1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</row>
    <row r="1057" spans="1:34" x14ac:dyDescent="0.35">
      <c r="A1057" s="2" t="s">
        <v>152</v>
      </c>
      <c r="B1057" s="2" t="s">
        <v>52</v>
      </c>
      <c r="C1057" s="2">
        <v>16</v>
      </c>
      <c r="D1057" s="2" t="s">
        <v>1543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60</v>
      </c>
      <c r="X1057" s="2">
        <v>1</v>
      </c>
      <c r="Y1057" s="2">
        <v>1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</row>
    <row r="1058" spans="1:34" x14ac:dyDescent="0.35">
      <c r="A1058" s="2" t="s">
        <v>152</v>
      </c>
      <c r="B1058" s="2" t="s">
        <v>52</v>
      </c>
      <c r="C1058" s="2">
        <v>17</v>
      </c>
      <c r="D1058" s="2" t="s">
        <v>1542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0.84</v>
      </c>
      <c r="L1058" s="2">
        <v>1</v>
      </c>
      <c r="M1058" s="2">
        <v>1.4E-2</v>
      </c>
      <c r="N1058" s="2">
        <v>3.5590000000000002</v>
      </c>
      <c r="O1058" s="2">
        <v>1</v>
      </c>
      <c r="P1058" s="2">
        <v>5.8999999999999997E-2</v>
      </c>
      <c r="Q1058" s="2">
        <v>1.56</v>
      </c>
      <c r="R1058" s="2">
        <v>1</v>
      </c>
      <c r="S1058" s="2">
        <v>2.5999999999999999E-2</v>
      </c>
      <c r="T1058" s="2">
        <v>0</v>
      </c>
      <c r="U1058" s="2">
        <v>0</v>
      </c>
      <c r="V1058" s="2">
        <v>0</v>
      </c>
      <c r="W1058" s="2">
        <v>52.639000000000003</v>
      </c>
      <c r="X1058" s="2">
        <v>1</v>
      </c>
      <c r="Y1058" s="2">
        <v>0.877</v>
      </c>
      <c r="Z1058" s="2">
        <v>7.36</v>
      </c>
      <c r="AA1058" s="2">
        <v>1</v>
      </c>
      <c r="AB1058" s="2">
        <v>0.123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</row>
    <row r="1059" spans="1:34" x14ac:dyDescent="0.35">
      <c r="A1059" s="2" t="s">
        <v>152</v>
      </c>
      <c r="B1059" s="2" t="s">
        <v>52</v>
      </c>
      <c r="C1059" s="2">
        <v>18</v>
      </c>
      <c r="D1059" s="2" t="s">
        <v>1541</v>
      </c>
      <c r="E1059" s="2">
        <v>0.52</v>
      </c>
      <c r="F1059" s="2">
        <v>1</v>
      </c>
      <c r="G1059" s="2">
        <v>8.9999999999999993E-3</v>
      </c>
      <c r="H1059" s="2">
        <v>0</v>
      </c>
      <c r="I1059" s="2">
        <v>0</v>
      </c>
      <c r="J1059" s="2">
        <v>0</v>
      </c>
      <c r="K1059" s="2">
        <v>6.64</v>
      </c>
      <c r="L1059" s="2">
        <v>1</v>
      </c>
      <c r="M1059" s="2">
        <v>0.111</v>
      </c>
      <c r="N1059" s="2">
        <v>9.1199999999999992</v>
      </c>
      <c r="O1059" s="2">
        <v>3</v>
      </c>
      <c r="P1059" s="2">
        <v>0.152</v>
      </c>
      <c r="Q1059" s="2">
        <v>9.5589999999999993</v>
      </c>
      <c r="R1059" s="2">
        <v>8</v>
      </c>
      <c r="S1059" s="2">
        <v>0.159</v>
      </c>
      <c r="T1059" s="2">
        <v>0</v>
      </c>
      <c r="U1059" s="2">
        <v>0</v>
      </c>
      <c r="V1059" s="2">
        <v>0</v>
      </c>
      <c r="W1059" s="2">
        <v>10.679</v>
      </c>
      <c r="X1059" s="2">
        <v>1</v>
      </c>
      <c r="Y1059" s="2">
        <v>0.17799999999999999</v>
      </c>
      <c r="Z1059" s="2">
        <v>42.198</v>
      </c>
      <c r="AA1059" s="2">
        <v>2</v>
      </c>
      <c r="AB1059" s="2">
        <v>0.70299999999999996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</row>
    <row r="1060" spans="1:34" x14ac:dyDescent="0.35">
      <c r="A1060" s="2" t="s">
        <v>152</v>
      </c>
      <c r="B1060" s="2" t="s">
        <v>52</v>
      </c>
      <c r="C1060" s="2">
        <v>19</v>
      </c>
      <c r="D1060" s="2" t="s">
        <v>1540</v>
      </c>
      <c r="E1060" s="2">
        <v>2.4</v>
      </c>
      <c r="F1060" s="2">
        <v>1</v>
      </c>
      <c r="G1060" s="2">
        <v>0.04</v>
      </c>
      <c r="H1060" s="2">
        <v>0</v>
      </c>
      <c r="I1060" s="2">
        <v>0</v>
      </c>
      <c r="J1060" s="2">
        <v>0</v>
      </c>
      <c r="K1060" s="2">
        <v>18.96</v>
      </c>
      <c r="L1060" s="2">
        <v>4</v>
      </c>
      <c r="M1060" s="2">
        <v>0.316</v>
      </c>
      <c r="N1060" s="2">
        <v>12.196999999999999</v>
      </c>
      <c r="O1060" s="2">
        <v>4</v>
      </c>
      <c r="P1060" s="2">
        <v>0.20300000000000001</v>
      </c>
      <c r="Q1060" s="2">
        <v>5.5979999999999999</v>
      </c>
      <c r="R1060" s="2">
        <v>5</v>
      </c>
      <c r="S1060" s="2">
        <v>9.2999999999999999E-2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47.8</v>
      </c>
      <c r="AD1060" s="2">
        <v>1</v>
      </c>
      <c r="AE1060" s="2">
        <v>0.79700000000000004</v>
      </c>
      <c r="AF1060" s="2">
        <v>0</v>
      </c>
      <c r="AG1060" s="2">
        <v>0</v>
      </c>
      <c r="AH1060" s="2">
        <v>0</v>
      </c>
    </row>
    <row r="1061" spans="1:34" x14ac:dyDescent="0.35">
      <c r="A1061" s="2" t="s">
        <v>152</v>
      </c>
      <c r="B1061" s="2" t="s">
        <v>52</v>
      </c>
      <c r="C1061" s="2">
        <v>20</v>
      </c>
      <c r="D1061" s="2" t="s">
        <v>1539</v>
      </c>
      <c r="E1061" s="2">
        <v>0.44</v>
      </c>
      <c r="F1061" s="2">
        <v>1</v>
      </c>
      <c r="G1061" s="2">
        <v>7.0000000000000001E-3</v>
      </c>
      <c r="H1061" s="2">
        <v>9</v>
      </c>
      <c r="I1061" s="2">
        <v>1</v>
      </c>
      <c r="J1061" s="2">
        <v>0.15</v>
      </c>
      <c r="K1061" s="2">
        <v>14.079000000000001</v>
      </c>
      <c r="L1061" s="2">
        <v>3</v>
      </c>
      <c r="M1061" s="2">
        <v>0.23499999999999999</v>
      </c>
      <c r="N1061" s="2">
        <v>3.879</v>
      </c>
      <c r="O1061" s="2">
        <v>2</v>
      </c>
      <c r="P1061" s="2">
        <v>6.5000000000000002E-2</v>
      </c>
      <c r="Q1061" s="2">
        <v>2</v>
      </c>
      <c r="R1061" s="2">
        <v>2</v>
      </c>
      <c r="S1061" s="2">
        <v>3.3000000000000002E-2</v>
      </c>
      <c r="T1061" s="2">
        <v>17.318999999999999</v>
      </c>
      <c r="U1061" s="2">
        <v>1</v>
      </c>
      <c r="V1061" s="2">
        <v>0.28899999999999998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60</v>
      </c>
      <c r="AD1061" s="2">
        <v>1</v>
      </c>
      <c r="AE1061" s="2">
        <v>1</v>
      </c>
      <c r="AF1061" s="2">
        <v>0</v>
      </c>
      <c r="AG1061" s="2">
        <v>0</v>
      </c>
      <c r="AH1061" s="2">
        <v>0</v>
      </c>
    </row>
    <row r="1062" spans="1:34" x14ac:dyDescent="0.35">
      <c r="A1062" s="2" t="s">
        <v>153</v>
      </c>
      <c r="B1062" s="2">
        <v>53326</v>
      </c>
      <c r="C1062" s="2">
        <v>1</v>
      </c>
      <c r="D1062" s="2" t="s">
        <v>1538</v>
      </c>
      <c r="E1062" s="2">
        <v>0.28000000000000003</v>
      </c>
      <c r="F1062" s="2">
        <v>1</v>
      </c>
      <c r="G1062" s="2">
        <v>5.0000000000000001E-3</v>
      </c>
      <c r="H1062" s="2">
        <v>0</v>
      </c>
      <c r="I1062" s="2">
        <v>0</v>
      </c>
      <c r="J1062" s="2">
        <v>0</v>
      </c>
      <c r="K1062" s="2">
        <v>3.2</v>
      </c>
      <c r="L1062" s="2">
        <v>2</v>
      </c>
      <c r="M1062" s="2">
        <v>5.2999999999999999E-2</v>
      </c>
      <c r="N1062" s="2">
        <v>8.2390000000000008</v>
      </c>
      <c r="O1062" s="2">
        <v>2</v>
      </c>
      <c r="P1062" s="2">
        <v>0.13700000000000001</v>
      </c>
      <c r="Q1062" s="2">
        <v>13.278</v>
      </c>
      <c r="R1062" s="2">
        <v>13</v>
      </c>
      <c r="S1062" s="2">
        <v>0.221</v>
      </c>
      <c r="T1062" s="2">
        <v>0</v>
      </c>
      <c r="U1062" s="2">
        <v>0</v>
      </c>
      <c r="V1062" s="2">
        <v>0</v>
      </c>
      <c r="W1062" s="2">
        <v>41.918999999999997</v>
      </c>
      <c r="X1062" s="2">
        <v>2</v>
      </c>
      <c r="Y1062" s="2">
        <v>0.69899999999999995</v>
      </c>
      <c r="Z1062" s="2">
        <v>10.118</v>
      </c>
      <c r="AA1062" s="2">
        <v>2</v>
      </c>
      <c r="AB1062" s="2">
        <v>0.16900000000000001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</row>
    <row r="1063" spans="1:34" x14ac:dyDescent="0.35">
      <c r="A1063" s="2" t="s">
        <v>153</v>
      </c>
      <c r="B1063" s="2">
        <v>53326</v>
      </c>
      <c r="C1063" s="2">
        <v>2</v>
      </c>
      <c r="D1063" s="2" t="s">
        <v>1537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10.356999999999999</v>
      </c>
      <c r="L1063" s="2">
        <v>4</v>
      </c>
      <c r="M1063" s="2">
        <v>0.17299999999999999</v>
      </c>
      <c r="N1063" s="2">
        <v>9.8759999999999994</v>
      </c>
      <c r="O1063" s="2">
        <v>6</v>
      </c>
      <c r="P1063" s="2">
        <v>0.16500000000000001</v>
      </c>
      <c r="Q1063" s="2">
        <v>6.0389999999999997</v>
      </c>
      <c r="R1063" s="2">
        <v>8</v>
      </c>
      <c r="S1063" s="2">
        <v>0.10100000000000001</v>
      </c>
      <c r="T1063" s="2">
        <v>5.2</v>
      </c>
      <c r="U1063" s="2">
        <v>3</v>
      </c>
      <c r="V1063" s="2">
        <v>8.6999999999999994E-2</v>
      </c>
      <c r="W1063" s="2">
        <v>24.917999999999999</v>
      </c>
      <c r="X1063" s="2">
        <v>2</v>
      </c>
      <c r="Y1063" s="2">
        <v>0.41499999999999998</v>
      </c>
      <c r="Z1063" s="2">
        <v>14.157999999999999</v>
      </c>
      <c r="AA1063" s="2">
        <v>3</v>
      </c>
      <c r="AB1063" s="2">
        <v>0.23599999999999999</v>
      </c>
      <c r="AC1063" s="2">
        <v>12.239000000000001</v>
      </c>
      <c r="AD1063" s="2">
        <v>1</v>
      </c>
      <c r="AE1063" s="2">
        <v>0.20399999999999999</v>
      </c>
      <c r="AF1063" s="2">
        <v>0</v>
      </c>
      <c r="AG1063" s="2">
        <v>0</v>
      </c>
      <c r="AH1063" s="2">
        <v>0</v>
      </c>
    </row>
    <row r="1064" spans="1:34" x14ac:dyDescent="0.35">
      <c r="A1064" s="2" t="s">
        <v>153</v>
      </c>
      <c r="B1064" s="2">
        <v>53326</v>
      </c>
      <c r="C1064" s="2">
        <v>3</v>
      </c>
      <c r="D1064" s="2" t="s">
        <v>1536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16.157</v>
      </c>
      <c r="L1064" s="2">
        <v>8</v>
      </c>
      <c r="M1064" s="2">
        <v>0.26900000000000002</v>
      </c>
      <c r="N1064" s="2">
        <v>3.956</v>
      </c>
      <c r="O1064" s="2">
        <v>6</v>
      </c>
      <c r="P1064" s="2">
        <v>6.6000000000000003E-2</v>
      </c>
      <c r="Q1064" s="2">
        <v>7.2389999999999999</v>
      </c>
      <c r="R1064" s="2">
        <v>8</v>
      </c>
      <c r="S1064" s="2">
        <v>0.121</v>
      </c>
      <c r="T1064" s="2">
        <v>6.5590000000000002</v>
      </c>
      <c r="U1064" s="2">
        <v>3</v>
      </c>
      <c r="V1064" s="2">
        <v>0.109</v>
      </c>
      <c r="W1064" s="2">
        <v>18.798999999999999</v>
      </c>
      <c r="X1064" s="2">
        <v>1</v>
      </c>
      <c r="Y1064" s="2">
        <v>0.313</v>
      </c>
      <c r="Z1064" s="2">
        <v>4.7569999999999997</v>
      </c>
      <c r="AA1064" s="2">
        <v>3</v>
      </c>
      <c r="AB1064" s="2">
        <v>7.9000000000000001E-2</v>
      </c>
      <c r="AC1064" s="2">
        <v>23.399000000000001</v>
      </c>
      <c r="AD1064" s="2">
        <v>1</v>
      </c>
      <c r="AE1064" s="2">
        <v>0.39</v>
      </c>
      <c r="AF1064" s="2">
        <v>0</v>
      </c>
      <c r="AG1064" s="2">
        <v>0</v>
      </c>
      <c r="AH1064" s="2">
        <v>0</v>
      </c>
    </row>
    <row r="1065" spans="1:34" x14ac:dyDescent="0.35">
      <c r="A1065" s="2" t="s">
        <v>153</v>
      </c>
      <c r="B1065" s="2">
        <v>53326</v>
      </c>
      <c r="C1065" s="2">
        <v>4</v>
      </c>
      <c r="D1065" s="2" t="s">
        <v>1535</v>
      </c>
      <c r="E1065" s="2">
        <v>3.92</v>
      </c>
      <c r="F1065" s="2">
        <v>3</v>
      </c>
      <c r="G1065" s="2">
        <v>6.5000000000000002E-2</v>
      </c>
      <c r="H1065" s="2">
        <v>0</v>
      </c>
      <c r="I1065" s="2">
        <v>0</v>
      </c>
      <c r="J1065" s="2">
        <v>0</v>
      </c>
      <c r="K1065" s="2">
        <v>13.956</v>
      </c>
      <c r="L1065" s="2">
        <v>9</v>
      </c>
      <c r="M1065" s="2">
        <v>0.23300000000000001</v>
      </c>
      <c r="N1065" s="2">
        <v>1.6359999999999999</v>
      </c>
      <c r="O1065" s="2">
        <v>4</v>
      </c>
      <c r="P1065" s="2">
        <v>2.7E-2</v>
      </c>
      <c r="Q1065" s="2">
        <v>7.3579999999999997</v>
      </c>
      <c r="R1065" s="2">
        <v>10</v>
      </c>
      <c r="S1065" s="2">
        <v>0.123</v>
      </c>
      <c r="T1065" s="2">
        <v>7.9980000000000002</v>
      </c>
      <c r="U1065" s="2">
        <v>4</v>
      </c>
      <c r="V1065" s="2">
        <v>0.13300000000000001</v>
      </c>
      <c r="W1065" s="2">
        <v>20.279</v>
      </c>
      <c r="X1065" s="2">
        <v>1</v>
      </c>
      <c r="Y1065" s="2">
        <v>0.33800000000000002</v>
      </c>
      <c r="Z1065" s="2">
        <v>8.3979999999999997</v>
      </c>
      <c r="AA1065" s="2">
        <v>2</v>
      </c>
      <c r="AB1065" s="2">
        <v>0.14000000000000001</v>
      </c>
      <c r="AC1065" s="2">
        <v>16.119</v>
      </c>
      <c r="AD1065" s="2">
        <v>2</v>
      </c>
      <c r="AE1065" s="2">
        <v>0.26900000000000002</v>
      </c>
      <c r="AF1065" s="2">
        <v>0</v>
      </c>
      <c r="AG1065" s="2">
        <v>0</v>
      </c>
      <c r="AH1065" s="2">
        <v>0</v>
      </c>
    </row>
    <row r="1066" spans="1:34" x14ac:dyDescent="0.35">
      <c r="A1066" s="2" t="s">
        <v>153</v>
      </c>
      <c r="B1066" s="2">
        <v>53326</v>
      </c>
      <c r="C1066" s="2">
        <v>5</v>
      </c>
      <c r="D1066" s="2" t="s">
        <v>1534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9.4359999999999999</v>
      </c>
      <c r="L1066" s="2">
        <v>10</v>
      </c>
      <c r="M1066" s="2">
        <v>0.157</v>
      </c>
      <c r="N1066" s="2">
        <v>2.758</v>
      </c>
      <c r="O1066" s="2">
        <v>5</v>
      </c>
      <c r="P1066" s="2">
        <v>4.5999999999999999E-2</v>
      </c>
      <c r="Q1066" s="2">
        <v>6.359</v>
      </c>
      <c r="R1066" s="2">
        <v>7</v>
      </c>
      <c r="S1066" s="2">
        <v>0.106</v>
      </c>
      <c r="T1066" s="2">
        <v>13.917</v>
      </c>
      <c r="U1066" s="2">
        <v>4</v>
      </c>
      <c r="V1066" s="2">
        <v>0.23200000000000001</v>
      </c>
      <c r="W1066" s="2">
        <v>18.798999999999999</v>
      </c>
      <c r="X1066" s="2">
        <v>2</v>
      </c>
      <c r="Y1066" s="2">
        <v>0.313</v>
      </c>
      <c r="Z1066" s="2">
        <v>15.957000000000001</v>
      </c>
      <c r="AA1066" s="2">
        <v>3</v>
      </c>
      <c r="AB1066" s="2">
        <v>0.26600000000000001</v>
      </c>
      <c r="AC1066" s="2">
        <v>11.718</v>
      </c>
      <c r="AD1066" s="2">
        <v>2</v>
      </c>
      <c r="AE1066" s="2">
        <v>0.19500000000000001</v>
      </c>
      <c r="AF1066" s="2">
        <v>0</v>
      </c>
      <c r="AG1066" s="2">
        <v>0</v>
      </c>
      <c r="AH1066" s="2">
        <v>0</v>
      </c>
    </row>
    <row r="1067" spans="1:34" x14ac:dyDescent="0.35">
      <c r="A1067" s="2" t="s">
        <v>153</v>
      </c>
      <c r="B1067" s="2">
        <v>53326</v>
      </c>
      <c r="C1067" s="2">
        <v>6</v>
      </c>
      <c r="D1067" s="2" t="s">
        <v>1533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12.916</v>
      </c>
      <c r="L1067" s="2">
        <v>7</v>
      </c>
      <c r="M1067" s="2">
        <v>0.215</v>
      </c>
      <c r="N1067" s="2">
        <v>5.2779999999999996</v>
      </c>
      <c r="O1067" s="2">
        <v>4</v>
      </c>
      <c r="P1067" s="2">
        <v>8.7999999999999995E-2</v>
      </c>
      <c r="Q1067" s="2">
        <v>5.8789999999999996</v>
      </c>
      <c r="R1067" s="2">
        <v>7</v>
      </c>
      <c r="S1067" s="2">
        <v>9.8000000000000004E-2</v>
      </c>
      <c r="T1067" s="2">
        <v>7.7190000000000003</v>
      </c>
      <c r="U1067" s="2">
        <v>4</v>
      </c>
      <c r="V1067" s="2">
        <v>0.129</v>
      </c>
      <c r="W1067" s="2">
        <v>15.558</v>
      </c>
      <c r="X1067" s="2">
        <v>2</v>
      </c>
      <c r="Y1067" s="2">
        <v>0.25900000000000001</v>
      </c>
      <c r="Z1067" s="2">
        <v>16.716999999999999</v>
      </c>
      <c r="AA1067" s="2">
        <v>3</v>
      </c>
      <c r="AB1067" s="2">
        <v>0.27900000000000003</v>
      </c>
      <c r="AC1067" s="2">
        <v>6.7590000000000003</v>
      </c>
      <c r="AD1067" s="2">
        <v>1</v>
      </c>
      <c r="AE1067" s="2">
        <v>0.113</v>
      </c>
      <c r="AF1067" s="2">
        <v>0</v>
      </c>
      <c r="AG1067" s="2">
        <v>0</v>
      </c>
      <c r="AH1067" s="2">
        <v>0</v>
      </c>
    </row>
    <row r="1068" spans="1:34" x14ac:dyDescent="0.35">
      <c r="A1068" s="2" t="s">
        <v>153</v>
      </c>
      <c r="B1068" s="2">
        <v>53326</v>
      </c>
      <c r="C1068" s="2">
        <v>7</v>
      </c>
      <c r="D1068" s="2" t="s">
        <v>1532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12.278</v>
      </c>
      <c r="L1068" s="2">
        <v>5</v>
      </c>
      <c r="M1068" s="2">
        <v>0.20499999999999999</v>
      </c>
      <c r="N1068" s="2">
        <v>7.718</v>
      </c>
      <c r="O1068" s="2">
        <v>6</v>
      </c>
      <c r="P1068" s="2">
        <v>0.129</v>
      </c>
      <c r="Q1068" s="2">
        <v>8.1980000000000004</v>
      </c>
      <c r="R1068" s="2">
        <v>8</v>
      </c>
      <c r="S1068" s="2">
        <v>0.13700000000000001</v>
      </c>
      <c r="T1068" s="2">
        <v>9.6389999999999993</v>
      </c>
      <c r="U1068" s="2">
        <v>2</v>
      </c>
      <c r="V1068" s="2">
        <v>0.161</v>
      </c>
      <c r="W1068" s="2">
        <v>7.48</v>
      </c>
      <c r="X1068" s="2">
        <v>1</v>
      </c>
      <c r="Y1068" s="2">
        <v>0.125</v>
      </c>
      <c r="Z1068" s="2">
        <v>3.319</v>
      </c>
      <c r="AA1068" s="2">
        <v>1</v>
      </c>
      <c r="AB1068" s="2">
        <v>5.5E-2</v>
      </c>
      <c r="AC1068" s="2">
        <v>31.998000000000001</v>
      </c>
      <c r="AD1068" s="2">
        <v>2</v>
      </c>
      <c r="AE1068" s="2">
        <v>0.53300000000000003</v>
      </c>
      <c r="AF1068" s="2">
        <v>0</v>
      </c>
      <c r="AG1068" s="2">
        <v>0</v>
      </c>
      <c r="AH1068" s="2">
        <v>0</v>
      </c>
    </row>
    <row r="1069" spans="1:34" x14ac:dyDescent="0.35">
      <c r="A1069" s="2" t="s">
        <v>153</v>
      </c>
      <c r="B1069" s="2">
        <v>53326</v>
      </c>
      <c r="C1069" s="2">
        <v>8</v>
      </c>
      <c r="D1069" s="2" t="s">
        <v>1531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9.1969999999999992</v>
      </c>
      <c r="L1069" s="2">
        <v>6</v>
      </c>
      <c r="M1069" s="2">
        <v>0.153</v>
      </c>
      <c r="N1069" s="2">
        <v>2.7589999999999999</v>
      </c>
      <c r="O1069" s="2">
        <v>2</v>
      </c>
      <c r="P1069" s="2">
        <v>4.5999999999999999E-2</v>
      </c>
      <c r="Q1069" s="2">
        <v>4.1589999999999998</v>
      </c>
      <c r="R1069" s="2">
        <v>6</v>
      </c>
      <c r="S1069" s="2">
        <v>6.9000000000000006E-2</v>
      </c>
      <c r="T1069" s="2">
        <v>19.64</v>
      </c>
      <c r="U1069" s="2">
        <v>3</v>
      </c>
      <c r="V1069" s="2">
        <v>0.32700000000000001</v>
      </c>
      <c r="W1069" s="2">
        <v>5.5990000000000002</v>
      </c>
      <c r="X1069" s="2">
        <v>1</v>
      </c>
      <c r="Y1069" s="2">
        <v>9.2999999999999999E-2</v>
      </c>
      <c r="Z1069" s="2">
        <v>17.998999999999999</v>
      </c>
      <c r="AA1069" s="2">
        <v>2</v>
      </c>
      <c r="AB1069" s="2">
        <v>0.3</v>
      </c>
      <c r="AC1069" s="2">
        <v>13.759</v>
      </c>
      <c r="AD1069" s="2">
        <v>1</v>
      </c>
      <c r="AE1069" s="2">
        <v>0.22900000000000001</v>
      </c>
      <c r="AF1069" s="2">
        <v>0</v>
      </c>
      <c r="AG1069" s="2">
        <v>0</v>
      </c>
      <c r="AH1069" s="2">
        <v>0</v>
      </c>
    </row>
    <row r="1070" spans="1:34" x14ac:dyDescent="0.35">
      <c r="A1070" s="2" t="s">
        <v>153</v>
      </c>
      <c r="B1070" s="2">
        <v>53326</v>
      </c>
      <c r="C1070" s="2">
        <v>9</v>
      </c>
      <c r="D1070" s="2" t="s">
        <v>1530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23.436</v>
      </c>
      <c r="L1070" s="2">
        <v>7</v>
      </c>
      <c r="M1070" s="2">
        <v>0.39100000000000001</v>
      </c>
      <c r="N1070" s="2">
        <v>3.9159999999999999</v>
      </c>
      <c r="O1070" s="2">
        <v>4</v>
      </c>
      <c r="P1070" s="2">
        <v>6.5000000000000002E-2</v>
      </c>
      <c r="Q1070" s="2">
        <v>6.7190000000000003</v>
      </c>
      <c r="R1070" s="2">
        <v>6</v>
      </c>
      <c r="S1070" s="2">
        <v>0.112</v>
      </c>
      <c r="T1070" s="2">
        <v>13.398</v>
      </c>
      <c r="U1070" s="2">
        <v>5</v>
      </c>
      <c r="V1070" s="2">
        <v>0.223</v>
      </c>
      <c r="W1070" s="2">
        <v>5.24</v>
      </c>
      <c r="X1070" s="2">
        <v>1</v>
      </c>
      <c r="Y1070" s="2">
        <v>8.6999999999999994E-2</v>
      </c>
      <c r="Z1070" s="2">
        <v>34.238</v>
      </c>
      <c r="AA1070" s="2">
        <v>2</v>
      </c>
      <c r="AB1070" s="2">
        <v>0.57099999999999995</v>
      </c>
      <c r="AC1070" s="2">
        <v>9.7590000000000003</v>
      </c>
      <c r="AD1070" s="2">
        <v>1</v>
      </c>
      <c r="AE1070" s="2">
        <v>0.16300000000000001</v>
      </c>
      <c r="AF1070" s="2">
        <v>0</v>
      </c>
      <c r="AG1070" s="2">
        <v>0</v>
      </c>
      <c r="AH1070" s="2">
        <v>0</v>
      </c>
    </row>
    <row r="1071" spans="1:34" x14ac:dyDescent="0.35">
      <c r="A1071" s="2" t="s">
        <v>153</v>
      </c>
      <c r="B1071" s="2">
        <v>53326</v>
      </c>
      <c r="C1071" s="2">
        <v>10</v>
      </c>
      <c r="D1071" s="2" t="s">
        <v>1529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23.195</v>
      </c>
      <c r="L1071" s="2">
        <v>9</v>
      </c>
      <c r="M1071" s="2">
        <v>0.38700000000000001</v>
      </c>
      <c r="N1071" s="2">
        <v>6.4770000000000003</v>
      </c>
      <c r="O1071" s="2">
        <v>3</v>
      </c>
      <c r="P1071" s="2">
        <v>0.108</v>
      </c>
      <c r="Q1071" s="2">
        <v>3.08</v>
      </c>
      <c r="R1071" s="2">
        <v>4</v>
      </c>
      <c r="S1071" s="2">
        <v>5.0999999999999997E-2</v>
      </c>
      <c r="T1071" s="2">
        <v>17.437000000000001</v>
      </c>
      <c r="U1071" s="2">
        <v>5</v>
      </c>
      <c r="V1071" s="2">
        <v>0.29099999999999998</v>
      </c>
      <c r="W1071" s="2">
        <v>47.719000000000001</v>
      </c>
      <c r="X1071" s="2">
        <v>1</v>
      </c>
      <c r="Y1071" s="2">
        <v>0.79500000000000004</v>
      </c>
      <c r="Z1071" s="2">
        <v>12.28</v>
      </c>
      <c r="AA1071" s="2">
        <v>1</v>
      </c>
      <c r="AB1071" s="2">
        <v>0.20499999999999999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</row>
    <row r="1072" spans="1:34" x14ac:dyDescent="0.35">
      <c r="A1072" s="2" t="s">
        <v>153</v>
      </c>
      <c r="B1072" s="2">
        <v>53326</v>
      </c>
      <c r="C1072" s="2">
        <v>11</v>
      </c>
      <c r="D1072" s="2" t="s">
        <v>1528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18.917000000000002</v>
      </c>
      <c r="L1072" s="2">
        <v>7</v>
      </c>
      <c r="M1072" s="2">
        <v>0.315</v>
      </c>
      <c r="N1072" s="2">
        <v>1.6379999999999999</v>
      </c>
      <c r="O1072" s="2">
        <v>3</v>
      </c>
      <c r="P1072" s="2">
        <v>2.7E-2</v>
      </c>
      <c r="Q1072" s="2">
        <v>1.4790000000000001</v>
      </c>
      <c r="R1072" s="2">
        <v>3</v>
      </c>
      <c r="S1072" s="2">
        <v>2.5000000000000001E-2</v>
      </c>
      <c r="T1072" s="2">
        <v>20.556000000000001</v>
      </c>
      <c r="U1072" s="2">
        <v>4</v>
      </c>
      <c r="V1072" s="2">
        <v>0.34300000000000003</v>
      </c>
      <c r="W1072" s="2">
        <v>0</v>
      </c>
      <c r="X1072" s="2">
        <v>0</v>
      </c>
      <c r="Y1072" s="2">
        <v>0</v>
      </c>
      <c r="Z1072" s="2">
        <v>15.72</v>
      </c>
      <c r="AA1072" s="2">
        <v>1</v>
      </c>
      <c r="AB1072" s="2">
        <v>0.26200000000000001</v>
      </c>
      <c r="AC1072" s="2">
        <v>37.92</v>
      </c>
      <c r="AD1072" s="2">
        <v>1</v>
      </c>
      <c r="AE1072" s="2">
        <v>0.63200000000000001</v>
      </c>
      <c r="AF1072" s="2">
        <v>0</v>
      </c>
      <c r="AG1072" s="2">
        <v>0</v>
      </c>
      <c r="AH1072" s="2">
        <v>0</v>
      </c>
    </row>
    <row r="1073" spans="1:34" x14ac:dyDescent="0.35">
      <c r="A1073" s="2" t="s">
        <v>153</v>
      </c>
      <c r="B1073" s="2">
        <v>53326</v>
      </c>
      <c r="C1073" s="2">
        <v>12</v>
      </c>
      <c r="D1073" s="2" t="s">
        <v>1527</v>
      </c>
      <c r="E1073" s="2">
        <v>0.88</v>
      </c>
      <c r="F1073" s="2">
        <v>1</v>
      </c>
      <c r="G1073" s="2">
        <v>1.4999999999999999E-2</v>
      </c>
      <c r="H1073" s="2">
        <v>0</v>
      </c>
      <c r="I1073" s="2">
        <v>0</v>
      </c>
      <c r="J1073" s="2">
        <v>0</v>
      </c>
      <c r="K1073" s="2">
        <v>3.92</v>
      </c>
      <c r="L1073" s="2">
        <v>2</v>
      </c>
      <c r="M1073" s="2">
        <v>6.5000000000000002E-2</v>
      </c>
      <c r="N1073" s="2">
        <v>5.7590000000000003</v>
      </c>
      <c r="O1073" s="2">
        <v>5</v>
      </c>
      <c r="P1073" s="2">
        <v>9.6000000000000002E-2</v>
      </c>
      <c r="Q1073" s="2">
        <v>3.64</v>
      </c>
      <c r="R1073" s="2">
        <v>4</v>
      </c>
      <c r="S1073" s="2">
        <v>6.0999999999999999E-2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32.679000000000002</v>
      </c>
      <c r="AD1073" s="2">
        <v>1</v>
      </c>
      <c r="AE1073" s="2">
        <v>0.54500000000000004</v>
      </c>
      <c r="AF1073" s="2">
        <v>0</v>
      </c>
      <c r="AG1073" s="2">
        <v>0</v>
      </c>
      <c r="AH1073" s="2">
        <v>0</v>
      </c>
    </row>
    <row r="1074" spans="1:34" x14ac:dyDescent="0.35">
      <c r="A1074" s="2" t="s">
        <v>153</v>
      </c>
      <c r="B1074" s="2">
        <v>53326</v>
      </c>
      <c r="C1074" s="2">
        <v>13</v>
      </c>
      <c r="D1074" s="2" t="s">
        <v>1526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1.24</v>
      </c>
      <c r="O1074" s="2">
        <v>1</v>
      </c>
      <c r="P1074" s="2">
        <v>2.1000000000000001E-2</v>
      </c>
      <c r="Q1074" s="2">
        <v>6.12</v>
      </c>
      <c r="R1074" s="2">
        <v>6</v>
      </c>
      <c r="S1074" s="2">
        <v>0.10199999999999999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49.88</v>
      </c>
      <c r="AD1074" s="2">
        <v>1</v>
      </c>
      <c r="AE1074" s="2">
        <v>0.83099999999999996</v>
      </c>
      <c r="AF1074" s="2">
        <v>0</v>
      </c>
      <c r="AG1074" s="2">
        <v>0</v>
      </c>
      <c r="AH1074" s="2">
        <v>0</v>
      </c>
    </row>
    <row r="1075" spans="1:34" x14ac:dyDescent="0.35">
      <c r="A1075" s="2" t="s">
        <v>153</v>
      </c>
      <c r="B1075" s="2">
        <v>53326</v>
      </c>
      <c r="C1075" s="2">
        <v>14</v>
      </c>
      <c r="D1075" s="2" t="s">
        <v>1525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3.16</v>
      </c>
      <c r="O1075" s="2">
        <v>3</v>
      </c>
      <c r="P1075" s="2">
        <v>5.2999999999999999E-2</v>
      </c>
      <c r="Q1075" s="2">
        <v>4.24</v>
      </c>
      <c r="R1075" s="2">
        <v>4</v>
      </c>
      <c r="S1075" s="2">
        <v>7.0999999999999994E-2</v>
      </c>
      <c r="T1075" s="2">
        <v>0</v>
      </c>
      <c r="U1075" s="2">
        <v>0</v>
      </c>
      <c r="V1075" s="2">
        <v>0</v>
      </c>
      <c r="W1075" s="2">
        <v>48.48</v>
      </c>
      <c r="X1075" s="2">
        <v>1</v>
      </c>
      <c r="Y1075" s="2">
        <v>0.80800000000000005</v>
      </c>
      <c r="Z1075" s="2">
        <v>3.839</v>
      </c>
      <c r="AA1075" s="2">
        <v>1</v>
      </c>
      <c r="AB1075" s="2">
        <v>6.4000000000000001E-2</v>
      </c>
      <c r="AC1075" s="2">
        <v>1.2789999999999999</v>
      </c>
      <c r="AD1075" s="2">
        <v>1</v>
      </c>
      <c r="AE1075" s="2">
        <v>2.1000000000000001E-2</v>
      </c>
      <c r="AF1075" s="2">
        <v>0</v>
      </c>
      <c r="AG1075" s="2">
        <v>0</v>
      </c>
      <c r="AH1075" s="2">
        <v>0</v>
      </c>
    </row>
    <row r="1076" spans="1:34" x14ac:dyDescent="0.35">
      <c r="A1076" s="2" t="s">
        <v>153</v>
      </c>
      <c r="B1076" s="2">
        <v>53326</v>
      </c>
      <c r="C1076" s="2">
        <v>15</v>
      </c>
      <c r="D1076" s="2" t="s">
        <v>1524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60</v>
      </c>
      <c r="X1076" s="2">
        <v>1</v>
      </c>
      <c r="Y1076" s="2">
        <v>1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</row>
    <row r="1077" spans="1:34" x14ac:dyDescent="0.35">
      <c r="A1077" s="2" t="s">
        <v>153</v>
      </c>
      <c r="B1077" s="2">
        <v>53326</v>
      </c>
      <c r="C1077" s="2">
        <v>16</v>
      </c>
      <c r="D1077" s="2" t="s">
        <v>1523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60</v>
      </c>
      <c r="X1077" s="2">
        <v>1</v>
      </c>
      <c r="Y1077" s="2">
        <v>1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</row>
    <row r="1078" spans="1:34" x14ac:dyDescent="0.35">
      <c r="A1078" s="2" t="s">
        <v>153</v>
      </c>
      <c r="B1078" s="2">
        <v>53326</v>
      </c>
      <c r="C1078" s="2">
        <v>17</v>
      </c>
      <c r="D1078" s="2" t="s">
        <v>1522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0.72</v>
      </c>
      <c r="R1078" s="2">
        <v>1</v>
      </c>
      <c r="S1078" s="2">
        <v>1.2E-2</v>
      </c>
      <c r="T1078" s="2">
        <v>0</v>
      </c>
      <c r="U1078" s="2">
        <v>0</v>
      </c>
      <c r="V1078" s="2">
        <v>0</v>
      </c>
      <c r="W1078" s="2">
        <v>60</v>
      </c>
      <c r="X1078" s="2">
        <v>1</v>
      </c>
      <c r="Y1078" s="2">
        <v>1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</row>
    <row r="1079" spans="1:34" x14ac:dyDescent="0.35">
      <c r="A1079" s="2" t="s">
        <v>153</v>
      </c>
      <c r="B1079" s="2">
        <v>53326</v>
      </c>
      <c r="C1079" s="2">
        <v>18</v>
      </c>
      <c r="D1079" s="2" t="s">
        <v>1521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3.5190000000000001</v>
      </c>
      <c r="O1079" s="2">
        <v>2</v>
      </c>
      <c r="P1079" s="2">
        <v>5.8999999999999997E-2</v>
      </c>
      <c r="Q1079" s="2">
        <v>2.2799999999999998</v>
      </c>
      <c r="R1079" s="2">
        <v>3</v>
      </c>
      <c r="S1079" s="2">
        <v>3.7999999999999999E-2</v>
      </c>
      <c r="T1079" s="2">
        <v>0</v>
      </c>
      <c r="U1079" s="2">
        <v>0</v>
      </c>
      <c r="V1079" s="2">
        <v>0</v>
      </c>
      <c r="W1079" s="2">
        <v>60</v>
      </c>
      <c r="X1079" s="2">
        <v>1</v>
      </c>
      <c r="Y1079" s="2">
        <v>1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</row>
    <row r="1080" spans="1:34" x14ac:dyDescent="0.35">
      <c r="A1080" s="2" t="s">
        <v>153</v>
      </c>
      <c r="B1080" s="2">
        <v>53326</v>
      </c>
      <c r="C1080" s="2">
        <v>19</v>
      </c>
      <c r="D1080" s="2" t="s">
        <v>1520</v>
      </c>
      <c r="E1080" s="2">
        <v>0</v>
      </c>
      <c r="F1080" s="2">
        <v>0</v>
      </c>
      <c r="G1080" s="2">
        <v>0</v>
      </c>
      <c r="H1080" s="2">
        <v>46.76</v>
      </c>
      <c r="I1080" s="2">
        <v>3</v>
      </c>
      <c r="J1080" s="2">
        <v>0.77900000000000003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60</v>
      </c>
      <c r="X1080" s="2">
        <v>1</v>
      </c>
      <c r="Y1080" s="2">
        <v>1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</row>
    <row r="1081" spans="1:34" x14ac:dyDescent="0.35">
      <c r="A1081" s="2" t="s">
        <v>153</v>
      </c>
      <c r="B1081" s="2">
        <v>53326</v>
      </c>
      <c r="C1081" s="2">
        <v>20</v>
      </c>
      <c r="D1081" s="2" t="s">
        <v>1519</v>
      </c>
      <c r="E1081" s="2">
        <v>0</v>
      </c>
      <c r="F1081" s="2">
        <v>0</v>
      </c>
      <c r="G1081" s="2">
        <v>0</v>
      </c>
      <c r="H1081" s="2">
        <v>25.12</v>
      </c>
      <c r="I1081" s="2">
        <v>2</v>
      </c>
      <c r="J1081" s="2">
        <v>0.41899999999999998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60</v>
      </c>
      <c r="X1081" s="2">
        <v>1</v>
      </c>
      <c r="Y1081" s="2">
        <v>1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</row>
    <row r="1082" spans="1:34" x14ac:dyDescent="0.35">
      <c r="A1082" s="2" t="s">
        <v>154</v>
      </c>
      <c r="B1082" s="2" t="s">
        <v>73</v>
      </c>
      <c r="C1082" s="2">
        <v>1</v>
      </c>
      <c r="D1082" s="2" t="s">
        <v>1518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7.32</v>
      </c>
      <c r="L1082" s="2">
        <v>3</v>
      </c>
      <c r="M1082" s="2">
        <v>0.122</v>
      </c>
      <c r="N1082" s="2">
        <v>7.9000000000000001E-2</v>
      </c>
      <c r="O1082" s="2">
        <v>1</v>
      </c>
      <c r="P1082" s="2">
        <v>1E-3</v>
      </c>
      <c r="Q1082" s="2">
        <v>1.879</v>
      </c>
      <c r="R1082" s="2">
        <v>4</v>
      </c>
      <c r="S1082" s="2">
        <v>3.1E-2</v>
      </c>
      <c r="T1082" s="2">
        <v>60</v>
      </c>
      <c r="U1082" s="2">
        <v>1</v>
      </c>
      <c r="V1082" s="2">
        <v>1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 t="s">
        <v>93</v>
      </c>
      <c r="AD1082" s="2">
        <v>0</v>
      </c>
      <c r="AE1082" s="2" t="s">
        <v>93</v>
      </c>
      <c r="AF1082" s="2">
        <v>0</v>
      </c>
      <c r="AG1082" s="2">
        <v>0</v>
      </c>
      <c r="AH1082" s="2">
        <v>0</v>
      </c>
    </row>
    <row r="1083" spans="1:34" x14ac:dyDescent="0.35">
      <c r="A1083" s="2" t="s">
        <v>154</v>
      </c>
      <c r="B1083" s="2" t="s">
        <v>73</v>
      </c>
      <c r="C1083" s="2">
        <v>2</v>
      </c>
      <c r="D1083" s="2" t="s">
        <v>1517</v>
      </c>
      <c r="E1083" s="2">
        <v>1.6</v>
      </c>
      <c r="F1083" s="2">
        <v>2</v>
      </c>
      <c r="G1083" s="2">
        <v>2.7E-2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11.276</v>
      </c>
      <c r="O1083" s="2">
        <v>6</v>
      </c>
      <c r="P1083" s="2">
        <v>0.188</v>
      </c>
      <c r="Q1083" s="2">
        <v>23.117999999999999</v>
      </c>
      <c r="R1083" s="2">
        <v>14</v>
      </c>
      <c r="S1083" s="2">
        <v>0.38500000000000001</v>
      </c>
      <c r="T1083" s="2">
        <v>12.678000000000001</v>
      </c>
      <c r="U1083" s="2">
        <v>2</v>
      </c>
      <c r="V1083" s="2">
        <v>0.21099999999999999</v>
      </c>
      <c r="W1083" s="2">
        <v>10.757</v>
      </c>
      <c r="X1083" s="2">
        <v>3</v>
      </c>
      <c r="Y1083" s="2">
        <v>0.17899999999999999</v>
      </c>
      <c r="Z1083" s="2">
        <v>14.717000000000001</v>
      </c>
      <c r="AA1083" s="2">
        <v>3</v>
      </c>
      <c r="AB1083" s="2">
        <v>0.245</v>
      </c>
      <c r="AC1083" s="2" t="s">
        <v>93</v>
      </c>
      <c r="AD1083" s="2">
        <v>0</v>
      </c>
      <c r="AE1083" s="2" t="s">
        <v>93</v>
      </c>
      <c r="AF1083" s="2">
        <v>0</v>
      </c>
      <c r="AG1083" s="2">
        <v>0</v>
      </c>
      <c r="AH1083" s="2">
        <v>0</v>
      </c>
    </row>
    <row r="1084" spans="1:34" x14ac:dyDescent="0.35">
      <c r="A1084" s="2" t="s">
        <v>154</v>
      </c>
      <c r="B1084" s="2" t="s">
        <v>73</v>
      </c>
      <c r="C1084" s="2">
        <v>3</v>
      </c>
      <c r="D1084" s="2" t="s">
        <v>1516</v>
      </c>
      <c r="E1084" s="2">
        <v>0.76</v>
      </c>
      <c r="F1084" s="2">
        <v>1</v>
      </c>
      <c r="G1084" s="2">
        <v>1.2999999999999999E-2</v>
      </c>
      <c r="H1084" s="2">
        <v>0</v>
      </c>
      <c r="I1084" s="2">
        <v>0</v>
      </c>
      <c r="J1084" s="2">
        <v>0</v>
      </c>
      <c r="K1084" s="2">
        <v>9.68</v>
      </c>
      <c r="L1084" s="2">
        <v>1</v>
      </c>
      <c r="M1084" s="2">
        <v>0.161</v>
      </c>
      <c r="N1084" s="2">
        <v>27.792000000000002</v>
      </c>
      <c r="O1084" s="2">
        <v>11</v>
      </c>
      <c r="P1084" s="2">
        <v>0.46300000000000002</v>
      </c>
      <c r="Q1084" s="2">
        <v>10.952999999999999</v>
      </c>
      <c r="R1084" s="2">
        <v>14</v>
      </c>
      <c r="S1084" s="2">
        <v>0.183</v>
      </c>
      <c r="T1084" s="2">
        <v>0</v>
      </c>
      <c r="U1084" s="2">
        <v>0</v>
      </c>
      <c r="V1084" s="2">
        <v>0</v>
      </c>
      <c r="W1084" s="2">
        <v>6.84</v>
      </c>
      <c r="X1084" s="2">
        <v>1</v>
      </c>
      <c r="Y1084" s="2">
        <v>0.114</v>
      </c>
      <c r="Z1084" s="2">
        <v>6.5990000000000002</v>
      </c>
      <c r="AA1084" s="2">
        <v>1</v>
      </c>
      <c r="AB1084" s="2">
        <v>0.11</v>
      </c>
      <c r="AC1084" s="2" t="s">
        <v>93</v>
      </c>
      <c r="AD1084" s="2">
        <v>0</v>
      </c>
      <c r="AE1084" s="2" t="s">
        <v>93</v>
      </c>
      <c r="AF1084" s="2">
        <v>0</v>
      </c>
      <c r="AG1084" s="2">
        <v>0</v>
      </c>
      <c r="AH1084" s="2">
        <v>0</v>
      </c>
    </row>
    <row r="1085" spans="1:34" x14ac:dyDescent="0.35">
      <c r="A1085" s="2" t="s">
        <v>154</v>
      </c>
      <c r="B1085" s="2" t="s">
        <v>73</v>
      </c>
      <c r="C1085" s="2">
        <v>4</v>
      </c>
      <c r="D1085" s="2" t="s">
        <v>1515</v>
      </c>
      <c r="E1085" s="2">
        <v>0.72</v>
      </c>
      <c r="F1085" s="2">
        <v>1</v>
      </c>
      <c r="G1085" s="2">
        <v>1.2E-2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23.757999999999999</v>
      </c>
      <c r="O1085" s="2">
        <v>9</v>
      </c>
      <c r="P1085" s="2">
        <v>0.39600000000000002</v>
      </c>
      <c r="Q1085" s="2">
        <v>15.637</v>
      </c>
      <c r="R1085" s="2">
        <v>13</v>
      </c>
      <c r="S1085" s="2">
        <v>0.26100000000000001</v>
      </c>
      <c r="T1085" s="2">
        <v>23.478999999999999</v>
      </c>
      <c r="U1085" s="2">
        <v>1</v>
      </c>
      <c r="V1085" s="2">
        <v>0.39100000000000001</v>
      </c>
      <c r="W1085" s="2">
        <v>5.2380000000000004</v>
      </c>
      <c r="X1085" s="2">
        <v>2</v>
      </c>
      <c r="Y1085" s="2">
        <v>8.6999999999999994E-2</v>
      </c>
      <c r="Z1085" s="2">
        <v>4.6790000000000003</v>
      </c>
      <c r="AA1085" s="2">
        <v>2</v>
      </c>
      <c r="AB1085" s="2">
        <v>7.8E-2</v>
      </c>
      <c r="AC1085" s="2" t="s">
        <v>93</v>
      </c>
      <c r="AD1085" s="2">
        <v>0</v>
      </c>
      <c r="AE1085" s="2" t="s">
        <v>93</v>
      </c>
      <c r="AF1085" s="2">
        <v>0</v>
      </c>
      <c r="AG1085" s="2">
        <v>0</v>
      </c>
      <c r="AH1085" s="2">
        <v>0</v>
      </c>
    </row>
    <row r="1086" spans="1:34" x14ac:dyDescent="0.35">
      <c r="A1086" s="2" t="s">
        <v>154</v>
      </c>
      <c r="B1086" s="2" t="s">
        <v>73</v>
      </c>
      <c r="C1086" s="2">
        <v>5</v>
      </c>
      <c r="D1086" s="2" t="s">
        <v>1514</v>
      </c>
      <c r="E1086" s="2">
        <v>0.64</v>
      </c>
      <c r="F1086" s="2">
        <v>1</v>
      </c>
      <c r="G1086" s="2">
        <v>1.0999999999999999E-2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14.119</v>
      </c>
      <c r="O1086" s="2">
        <v>7</v>
      </c>
      <c r="P1086" s="2">
        <v>0.23499999999999999</v>
      </c>
      <c r="Q1086" s="2">
        <v>12.157999999999999</v>
      </c>
      <c r="R1086" s="2">
        <v>10</v>
      </c>
      <c r="S1086" s="2">
        <v>0.20300000000000001</v>
      </c>
      <c r="T1086" s="2">
        <v>24.879000000000001</v>
      </c>
      <c r="U1086" s="2">
        <v>1</v>
      </c>
      <c r="V1086" s="2">
        <v>0.41499999999999998</v>
      </c>
      <c r="W1086" s="2">
        <v>19.238</v>
      </c>
      <c r="X1086" s="2">
        <v>2</v>
      </c>
      <c r="Y1086" s="2">
        <v>0.32100000000000001</v>
      </c>
      <c r="Z1086" s="2">
        <v>15.879</v>
      </c>
      <c r="AA1086" s="2">
        <v>2</v>
      </c>
      <c r="AB1086" s="2">
        <v>0.26500000000000001</v>
      </c>
      <c r="AC1086" s="2" t="s">
        <v>93</v>
      </c>
      <c r="AD1086" s="2">
        <v>0</v>
      </c>
      <c r="AE1086" s="2" t="s">
        <v>93</v>
      </c>
      <c r="AF1086" s="2">
        <v>0</v>
      </c>
      <c r="AG1086" s="2">
        <v>0</v>
      </c>
      <c r="AH1086" s="2">
        <v>0</v>
      </c>
    </row>
    <row r="1087" spans="1:34" x14ac:dyDescent="0.35">
      <c r="A1087" s="2" t="s">
        <v>154</v>
      </c>
      <c r="B1087" s="2" t="s">
        <v>73</v>
      </c>
      <c r="C1087" s="2">
        <v>6</v>
      </c>
      <c r="D1087" s="2" t="s">
        <v>1513</v>
      </c>
      <c r="E1087" s="2">
        <v>1.4</v>
      </c>
      <c r="F1087" s="2">
        <v>1</v>
      </c>
      <c r="G1087" s="2">
        <v>2.3E-2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11.879</v>
      </c>
      <c r="O1087" s="2">
        <v>6</v>
      </c>
      <c r="P1087" s="2">
        <v>0.19800000000000001</v>
      </c>
      <c r="Q1087" s="2">
        <v>6.5979999999999999</v>
      </c>
      <c r="R1087" s="2">
        <v>8</v>
      </c>
      <c r="S1087" s="2">
        <v>0.11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48.679000000000002</v>
      </c>
      <c r="AA1087" s="2">
        <v>2</v>
      </c>
      <c r="AB1087" s="2">
        <v>0.81100000000000005</v>
      </c>
      <c r="AC1087" s="2" t="s">
        <v>93</v>
      </c>
      <c r="AD1087" s="2">
        <v>0</v>
      </c>
      <c r="AE1087" s="2" t="s">
        <v>93</v>
      </c>
      <c r="AF1087" s="2">
        <v>0</v>
      </c>
      <c r="AG1087" s="2">
        <v>0</v>
      </c>
      <c r="AH1087" s="2">
        <v>0</v>
      </c>
    </row>
    <row r="1088" spans="1:34" x14ac:dyDescent="0.35">
      <c r="A1088" s="2" t="s">
        <v>154</v>
      </c>
      <c r="B1088" s="2" t="s">
        <v>73</v>
      </c>
      <c r="C1088" s="2">
        <v>7</v>
      </c>
      <c r="D1088" s="2" t="s">
        <v>1512</v>
      </c>
      <c r="E1088" s="2">
        <v>37.4</v>
      </c>
      <c r="F1088" s="2">
        <v>2</v>
      </c>
      <c r="G1088" s="2">
        <v>0.623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5.399</v>
      </c>
      <c r="O1088" s="2">
        <v>2</v>
      </c>
      <c r="P1088" s="2">
        <v>0.09</v>
      </c>
      <c r="Q1088" s="2">
        <v>0.68</v>
      </c>
      <c r="R1088" s="2">
        <v>1</v>
      </c>
      <c r="S1088" s="2">
        <v>1.0999999999999999E-2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60</v>
      </c>
      <c r="AA1088" s="2">
        <v>1</v>
      </c>
      <c r="AB1088" s="2">
        <v>1</v>
      </c>
      <c r="AC1088" s="2" t="s">
        <v>93</v>
      </c>
      <c r="AD1088" s="2">
        <v>0</v>
      </c>
      <c r="AE1088" s="2" t="s">
        <v>93</v>
      </c>
      <c r="AF1088" s="2">
        <v>0</v>
      </c>
      <c r="AG1088" s="2">
        <v>0</v>
      </c>
      <c r="AH1088" s="2">
        <v>0</v>
      </c>
    </row>
    <row r="1089" spans="1:34" x14ac:dyDescent="0.35">
      <c r="A1089" s="2" t="s">
        <v>154</v>
      </c>
      <c r="B1089" s="2" t="s">
        <v>73</v>
      </c>
      <c r="C1089" s="2">
        <v>8</v>
      </c>
      <c r="D1089" s="2" t="s">
        <v>1511</v>
      </c>
      <c r="E1089" s="2">
        <v>6.8</v>
      </c>
      <c r="F1089" s="2">
        <v>2</v>
      </c>
      <c r="G1089" s="2">
        <v>0.113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20.64</v>
      </c>
      <c r="O1089" s="2">
        <v>4</v>
      </c>
      <c r="P1089" s="2">
        <v>0.34399999999999997</v>
      </c>
      <c r="Q1089" s="2">
        <v>5.96</v>
      </c>
      <c r="R1089" s="2">
        <v>6</v>
      </c>
      <c r="S1089" s="2">
        <v>9.9000000000000005E-2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20.318999999999999</v>
      </c>
      <c r="AA1089" s="2">
        <v>1</v>
      </c>
      <c r="AB1089" s="2">
        <v>0.33900000000000002</v>
      </c>
      <c r="AC1089" s="2" t="s">
        <v>93</v>
      </c>
      <c r="AD1089" s="2">
        <v>0</v>
      </c>
      <c r="AE1089" s="2" t="s">
        <v>93</v>
      </c>
      <c r="AF1089" s="2">
        <v>0</v>
      </c>
      <c r="AG1089" s="2">
        <v>0</v>
      </c>
      <c r="AH1089" s="2">
        <v>0</v>
      </c>
    </row>
    <row r="1090" spans="1:34" x14ac:dyDescent="0.35">
      <c r="A1090" s="2" t="s">
        <v>154</v>
      </c>
      <c r="B1090" s="2" t="s">
        <v>73</v>
      </c>
      <c r="C1090" s="2">
        <v>9</v>
      </c>
      <c r="D1090" s="2" t="s">
        <v>1510</v>
      </c>
      <c r="E1090" s="2">
        <v>3.44</v>
      </c>
      <c r="F1090" s="2">
        <v>3</v>
      </c>
      <c r="G1090" s="2">
        <v>5.7000000000000002E-2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4.4000000000000004</v>
      </c>
      <c r="O1090" s="2">
        <v>2</v>
      </c>
      <c r="P1090" s="2">
        <v>7.2999999999999995E-2</v>
      </c>
      <c r="Q1090" s="2">
        <v>3</v>
      </c>
      <c r="R1090" s="2">
        <v>3</v>
      </c>
      <c r="S1090" s="2">
        <v>0.05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 t="s">
        <v>93</v>
      </c>
      <c r="AD1090" s="2">
        <v>0</v>
      </c>
      <c r="AE1090" s="2" t="s">
        <v>93</v>
      </c>
      <c r="AF1090" s="2">
        <v>0</v>
      </c>
      <c r="AG1090" s="2">
        <v>0</v>
      </c>
      <c r="AH1090" s="2">
        <v>0</v>
      </c>
    </row>
    <row r="1091" spans="1:34" x14ac:dyDescent="0.35">
      <c r="A1091" s="2" t="s">
        <v>154</v>
      </c>
      <c r="B1091" s="2" t="s">
        <v>73</v>
      </c>
      <c r="C1091" s="2">
        <v>10</v>
      </c>
      <c r="D1091" s="2" t="s">
        <v>1509</v>
      </c>
      <c r="E1091" s="2">
        <v>2.2400000000000002</v>
      </c>
      <c r="F1091" s="2">
        <v>1</v>
      </c>
      <c r="G1091" s="2">
        <v>3.6999999999999998E-2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16.559000000000001</v>
      </c>
      <c r="O1091" s="2">
        <v>6</v>
      </c>
      <c r="P1091" s="2">
        <v>0.27600000000000002</v>
      </c>
      <c r="Q1091" s="2">
        <v>13.038</v>
      </c>
      <c r="R1091" s="2">
        <v>10</v>
      </c>
      <c r="S1091" s="2">
        <v>0.217</v>
      </c>
      <c r="T1091" s="2">
        <v>4.24</v>
      </c>
      <c r="U1091" s="2">
        <v>1</v>
      </c>
      <c r="V1091" s="2">
        <v>7.0999999999999994E-2</v>
      </c>
      <c r="W1091" s="2">
        <v>29.039000000000001</v>
      </c>
      <c r="X1091" s="2">
        <v>1</v>
      </c>
      <c r="Y1091" s="2">
        <v>0.48399999999999999</v>
      </c>
      <c r="Z1091" s="2">
        <v>7.2389999999999999</v>
      </c>
      <c r="AA1091" s="2">
        <v>1</v>
      </c>
      <c r="AB1091" s="2">
        <v>0.121</v>
      </c>
      <c r="AC1091" s="2" t="s">
        <v>93</v>
      </c>
      <c r="AD1091" s="2">
        <v>0</v>
      </c>
      <c r="AE1091" s="2" t="s">
        <v>93</v>
      </c>
      <c r="AF1091" s="2">
        <v>0</v>
      </c>
      <c r="AG1091" s="2">
        <v>0</v>
      </c>
      <c r="AH1091" s="2">
        <v>0</v>
      </c>
    </row>
    <row r="1092" spans="1:34" x14ac:dyDescent="0.35">
      <c r="A1092" s="2" t="s">
        <v>154</v>
      </c>
      <c r="B1092" s="2" t="s">
        <v>73</v>
      </c>
      <c r="C1092" s="2">
        <v>11</v>
      </c>
      <c r="D1092" s="2" t="s">
        <v>1508</v>
      </c>
      <c r="E1092" s="2">
        <v>17.52</v>
      </c>
      <c r="F1092" s="2">
        <v>3</v>
      </c>
      <c r="G1092" s="2">
        <v>0.29199999999999998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4.1189999999999998</v>
      </c>
      <c r="O1092" s="2">
        <v>2</v>
      </c>
      <c r="P1092" s="2">
        <v>6.9000000000000006E-2</v>
      </c>
      <c r="Q1092" s="2">
        <v>0.83899999999999997</v>
      </c>
      <c r="R1092" s="2">
        <v>1</v>
      </c>
      <c r="S1092" s="2">
        <v>1.4E-2</v>
      </c>
      <c r="T1092" s="2">
        <v>60</v>
      </c>
      <c r="U1092" s="2">
        <v>1</v>
      </c>
      <c r="V1092" s="2">
        <v>1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 t="s">
        <v>93</v>
      </c>
      <c r="AD1092" s="2">
        <v>0</v>
      </c>
      <c r="AE1092" s="2" t="s">
        <v>93</v>
      </c>
      <c r="AF1092" s="2">
        <v>0</v>
      </c>
      <c r="AG1092" s="2">
        <v>0</v>
      </c>
      <c r="AH1092" s="2">
        <v>0</v>
      </c>
    </row>
    <row r="1093" spans="1:34" x14ac:dyDescent="0.35">
      <c r="A1093" s="2" t="s">
        <v>154</v>
      </c>
      <c r="B1093" s="2" t="s">
        <v>73</v>
      </c>
      <c r="C1093" s="2">
        <v>12</v>
      </c>
      <c r="D1093" s="2" t="s">
        <v>1507</v>
      </c>
      <c r="E1093" s="2">
        <v>0</v>
      </c>
      <c r="F1093" s="2">
        <v>0</v>
      </c>
      <c r="G1093" s="2">
        <v>0</v>
      </c>
      <c r="H1093" s="2">
        <v>10.039999999999999</v>
      </c>
      <c r="I1093" s="2">
        <v>1</v>
      </c>
      <c r="J1093" s="2">
        <v>0.16700000000000001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0.64</v>
      </c>
      <c r="R1093" s="2">
        <v>1</v>
      </c>
      <c r="S1093" s="2">
        <v>1.0999999999999999E-2</v>
      </c>
      <c r="T1093" s="2">
        <v>60</v>
      </c>
      <c r="U1093" s="2">
        <v>1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 t="s">
        <v>93</v>
      </c>
      <c r="AD1093" s="2">
        <v>0</v>
      </c>
      <c r="AE1093" s="2" t="s">
        <v>93</v>
      </c>
      <c r="AF1093" s="2">
        <v>0</v>
      </c>
      <c r="AG1093" s="2">
        <v>0</v>
      </c>
      <c r="AH1093" s="2">
        <v>0</v>
      </c>
    </row>
    <row r="1094" spans="1:34" x14ac:dyDescent="0.35">
      <c r="A1094" s="2" t="s">
        <v>154</v>
      </c>
      <c r="B1094" s="2" t="s">
        <v>73</v>
      </c>
      <c r="C1094" s="2">
        <v>13</v>
      </c>
      <c r="D1094" s="2" t="s">
        <v>1506</v>
      </c>
      <c r="E1094" s="2">
        <v>0</v>
      </c>
      <c r="F1094" s="2">
        <v>0</v>
      </c>
      <c r="G1094" s="2">
        <v>0</v>
      </c>
      <c r="H1094" s="2">
        <v>40.36</v>
      </c>
      <c r="I1094" s="2">
        <v>1</v>
      </c>
      <c r="J1094" s="2">
        <v>0.67300000000000004</v>
      </c>
      <c r="K1094" s="2">
        <v>0</v>
      </c>
      <c r="L1094" s="2">
        <v>0</v>
      </c>
      <c r="M1094" s="2">
        <v>0</v>
      </c>
      <c r="N1094" s="2">
        <v>0.56000000000000005</v>
      </c>
      <c r="O1094" s="2">
        <v>1</v>
      </c>
      <c r="P1094" s="2">
        <v>8.9999999999999993E-3</v>
      </c>
      <c r="Q1094" s="2">
        <v>2.6</v>
      </c>
      <c r="R1094" s="2">
        <v>3</v>
      </c>
      <c r="S1094" s="2">
        <v>4.2999999999999997E-2</v>
      </c>
      <c r="T1094" s="2">
        <v>60</v>
      </c>
      <c r="U1094" s="2">
        <v>1</v>
      </c>
      <c r="V1094" s="2">
        <v>1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 t="s">
        <v>93</v>
      </c>
      <c r="AD1094" s="2">
        <v>0</v>
      </c>
      <c r="AE1094" s="2" t="s">
        <v>93</v>
      </c>
      <c r="AF1094" s="2">
        <v>0</v>
      </c>
      <c r="AG1094" s="2">
        <v>0</v>
      </c>
      <c r="AH1094" s="2">
        <v>0</v>
      </c>
    </row>
    <row r="1095" spans="1:34" x14ac:dyDescent="0.35">
      <c r="A1095" s="2" t="s">
        <v>154</v>
      </c>
      <c r="B1095" s="2" t="s">
        <v>73</v>
      </c>
      <c r="C1095" s="2">
        <v>14</v>
      </c>
      <c r="D1095" s="2" t="s">
        <v>1505</v>
      </c>
      <c r="E1095" s="2">
        <v>3.2</v>
      </c>
      <c r="F1095" s="2">
        <v>1</v>
      </c>
      <c r="G1095" s="2">
        <v>5.2999999999999999E-2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0.88</v>
      </c>
      <c r="O1095" s="2">
        <v>1</v>
      </c>
      <c r="P1095" s="2">
        <v>1.4999999999999999E-2</v>
      </c>
      <c r="Q1095" s="2">
        <v>3.28</v>
      </c>
      <c r="R1095" s="2">
        <v>2</v>
      </c>
      <c r="S1095" s="2">
        <v>5.5E-2</v>
      </c>
      <c r="T1095" s="2">
        <v>60</v>
      </c>
      <c r="U1095" s="2">
        <v>1</v>
      </c>
      <c r="V1095" s="2">
        <v>1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 t="s">
        <v>93</v>
      </c>
      <c r="AD1095" s="2">
        <v>0</v>
      </c>
      <c r="AE1095" s="2" t="s">
        <v>93</v>
      </c>
      <c r="AF1095" s="2">
        <v>0</v>
      </c>
      <c r="AG1095" s="2">
        <v>0</v>
      </c>
      <c r="AH1095" s="2">
        <v>0</v>
      </c>
    </row>
    <row r="1096" spans="1:34" x14ac:dyDescent="0.35">
      <c r="A1096" s="2" t="s">
        <v>154</v>
      </c>
      <c r="B1096" s="2" t="s">
        <v>73</v>
      </c>
      <c r="C1096" s="2">
        <v>15</v>
      </c>
      <c r="D1096" s="2" t="s">
        <v>1504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60</v>
      </c>
      <c r="U1096" s="2">
        <v>1</v>
      </c>
      <c r="V1096" s="2">
        <v>1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 t="s">
        <v>93</v>
      </c>
      <c r="AD1096" s="2">
        <v>0</v>
      </c>
      <c r="AE1096" s="2" t="s">
        <v>93</v>
      </c>
      <c r="AF1096" s="2">
        <v>0</v>
      </c>
      <c r="AG1096" s="2">
        <v>0</v>
      </c>
      <c r="AH1096" s="2">
        <v>0</v>
      </c>
    </row>
    <row r="1097" spans="1:34" x14ac:dyDescent="0.35">
      <c r="A1097" s="2" t="s">
        <v>154</v>
      </c>
      <c r="B1097" s="2" t="s">
        <v>73</v>
      </c>
      <c r="C1097" s="2">
        <v>16</v>
      </c>
      <c r="D1097" s="2" t="s">
        <v>1503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60</v>
      </c>
      <c r="U1097" s="2">
        <v>1</v>
      </c>
      <c r="V1097" s="2">
        <v>1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 t="s">
        <v>93</v>
      </c>
      <c r="AD1097" s="2">
        <v>0</v>
      </c>
      <c r="AE1097" s="2" t="s">
        <v>93</v>
      </c>
      <c r="AF1097" s="2">
        <v>0</v>
      </c>
      <c r="AG1097" s="2">
        <v>0</v>
      </c>
      <c r="AH1097" s="2">
        <v>0</v>
      </c>
    </row>
    <row r="1098" spans="1:34" x14ac:dyDescent="0.35">
      <c r="A1098" s="2" t="s">
        <v>154</v>
      </c>
      <c r="B1098" s="2" t="s">
        <v>73</v>
      </c>
      <c r="C1098" s="2">
        <v>17</v>
      </c>
      <c r="D1098" s="2" t="s">
        <v>1502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60</v>
      </c>
      <c r="U1098" s="2">
        <v>1</v>
      </c>
      <c r="V1098" s="2">
        <v>1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 t="s">
        <v>93</v>
      </c>
      <c r="AD1098" s="2">
        <v>0</v>
      </c>
      <c r="AE1098" s="2" t="s">
        <v>93</v>
      </c>
      <c r="AF1098" s="2">
        <v>0</v>
      </c>
      <c r="AG1098" s="2">
        <v>0</v>
      </c>
      <c r="AH1098" s="2">
        <v>0</v>
      </c>
    </row>
    <row r="1099" spans="1:34" x14ac:dyDescent="0.35">
      <c r="A1099" s="2" t="s">
        <v>154</v>
      </c>
      <c r="B1099" s="2" t="s">
        <v>73</v>
      </c>
      <c r="C1099" s="2">
        <v>18</v>
      </c>
      <c r="D1099" s="2" t="s">
        <v>1501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60</v>
      </c>
      <c r="U1099" s="2">
        <v>1</v>
      </c>
      <c r="V1099" s="2">
        <v>1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 t="s">
        <v>93</v>
      </c>
      <c r="AD1099" s="2">
        <v>0</v>
      </c>
      <c r="AE1099" s="2" t="s">
        <v>93</v>
      </c>
      <c r="AF1099" s="2">
        <v>0</v>
      </c>
      <c r="AG1099" s="2">
        <v>0</v>
      </c>
      <c r="AH1099" s="2">
        <v>0</v>
      </c>
    </row>
    <row r="1100" spans="1:34" x14ac:dyDescent="0.35">
      <c r="A1100" s="2" t="s">
        <v>154</v>
      </c>
      <c r="B1100" s="2" t="s">
        <v>73</v>
      </c>
      <c r="C1100" s="2">
        <v>19</v>
      </c>
      <c r="D1100" s="2" t="s">
        <v>1500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60</v>
      </c>
      <c r="U1100" s="2">
        <v>1</v>
      </c>
      <c r="V1100" s="2">
        <v>1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 t="s">
        <v>93</v>
      </c>
      <c r="AD1100" s="2">
        <v>0</v>
      </c>
      <c r="AE1100" s="2" t="s">
        <v>93</v>
      </c>
      <c r="AF1100" s="2">
        <v>0</v>
      </c>
      <c r="AG1100" s="2">
        <v>0</v>
      </c>
      <c r="AH1100" s="2">
        <v>0</v>
      </c>
    </row>
    <row r="1101" spans="1:34" x14ac:dyDescent="0.35">
      <c r="A1101" s="2" t="s">
        <v>154</v>
      </c>
      <c r="B1101" s="2" t="s">
        <v>73</v>
      </c>
      <c r="C1101" s="2">
        <v>20</v>
      </c>
      <c r="D1101" s="2" t="s">
        <v>1499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60</v>
      </c>
      <c r="U1101" s="2">
        <v>1</v>
      </c>
      <c r="V1101" s="2">
        <v>1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 t="s">
        <v>93</v>
      </c>
      <c r="AD1101" s="2">
        <v>0</v>
      </c>
      <c r="AE1101" s="2" t="s">
        <v>93</v>
      </c>
      <c r="AF1101" s="2">
        <v>0</v>
      </c>
      <c r="AG1101" s="2">
        <v>0</v>
      </c>
      <c r="AH1101" s="2">
        <v>0</v>
      </c>
    </row>
    <row r="1102" spans="1:34" x14ac:dyDescent="0.35">
      <c r="A1102" s="2" t="s">
        <v>155</v>
      </c>
      <c r="B1102" s="2" t="s">
        <v>74</v>
      </c>
      <c r="C1102" s="2">
        <v>1</v>
      </c>
      <c r="D1102" s="2" t="s">
        <v>1498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11.999000000000001</v>
      </c>
      <c r="L1102" s="2">
        <v>3</v>
      </c>
      <c r="M1102" s="2">
        <v>0.2</v>
      </c>
      <c r="N1102" s="2">
        <v>4.3979999999999997</v>
      </c>
      <c r="O1102" s="2">
        <v>3</v>
      </c>
      <c r="P1102" s="2">
        <v>7.2999999999999995E-2</v>
      </c>
      <c r="Q1102" s="2">
        <v>9.5190000000000001</v>
      </c>
      <c r="R1102" s="2">
        <v>11</v>
      </c>
      <c r="S1102" s="2">
        <v>0.159</v>
      </c>
      <c r="T1102" s="2">
        <v>1.04</v>
      </c>
      <c r="U1102" s="2">
        <v>1</v>
      </c>
      <c r="V1102" s="2">
        <v>1.7000000000000001E-2</v>
      </c>
      <c r="W1102" s="2">
        <v>19.919</v>
      </c>
      <c r="X1102" s="2">
        <v>2</v>
      </c>
      <c r="Y1102" s="2">
        <v>0.33200000000000002</v>
      </c>
      <c r="Z1102" s="2">
        <v>5.1980000000000004</v>
      </c>
      <c r="AA1102" s="2">
        <v>2</v>
      </c>
      <c r="AB1102" s="2">
        <v>8.6999999999999994E-2</v>
      </c>
      <c r="AC1102" s="2">
        <v>20.597999999999999</v>
      </c>
      <c r="AD1102" s="2">
        <v>2</v>
      </c>
      <c r="AE1102" s="2">
        <v>0.34300000000000003</v>
      </c>
      <c r="AF1102" s="2">
        <v>0</v>
      </c>
      <c r="AG1102" s="2">
        <v>0</v>
      </c>
      <c r="AH1102" s="2">
        <v>0</v>
      </c>
    </row>
    <row r="1103" spans="1:34" x14ac:dyDescent="0.35">
      <c r="A1103" s="2" t="s">
        <v>155</v>
      </c>
      <c r="B1103" s="2" t="s">
        <v>74</v>
      </c>
      <c r="C1103" s="2">
        <v>2</v>
      </c>
      <c r="D1103" s="2" t="s">
        <v>1497</v>
      </c>
      <c r="E1103" s="2">
        <v>0.36</v>
      </c>
      <c r="F1103" s="2">
        <v>1</v>
      </c>
      <c r="G1103" s="2">
        <v>6.0000000000000001E-3</v>
      </c>
      <c r="H1103" s="2">
        <v>0</v>
      </c>
      <c r="I1103" s="2">
        <v>0</v>
      </c>
      <c r="J1103" s="2">
        <v>0</v>
      </c>
      <c r="K1103" s="2">
        <v>18.077999999999999</v>
      </c>
      <c r="L1103" s="2">
        <v>3</v>
      </c>
      <c r="M1103" s="2">
        <v>0.30099999999999999</v>
      </c>
      <c r="N1103" s="2">
        <v>7.8769999999999998</v>
      </c>
      <c r="O1103" s="2">
        <v>5</v>
      </c>
      <c r="P1103" s="2">
        <v>0.13100000000000001</v>
      </c>
      <c r="Q1103" s="2">
        <v>7.48</v>
      </c>
      <c r="R1103" s="2">
        <v>12</v>
      </c>
      <c r="S1103" s="2">
        <v>0.125</v>
      </c>
      <c r="T1103" s="2">
        <v>2.84</v>
      </c>
      <c r="U1103" s="2">
        <v>1</v>
      </c>
      <c r="V1103" s="2">
        <v>4.7E-2</v>
      </c>
      <c r="W1103" s="2">
        <v>39.796999999999997</v>
      </c>
      <c r="X1103" s="2">
        <v>3</v>
      </c>
      <c r="Y1103" s="2">
        <v>0.66300000000000003</v>
      </c>
      <c r="Z1103" s="2">
        <v>19.036999999999999</v>
      </c>
      <c r="AA1103" s="2">
        <v>3</v>
      </c>
      <c r="AB1103" s="2">
        <v>0.317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</row>
    <row r="1104" spans="1:34" x14ac:dyDescent="0.35">
      <c r="A1104" s="2" t="s">
        <v>155</v>
      </c>
      <c r="B1104" s="2" t="s">
        <v>74</v>
      </c>
      <c r="C1104" s="2">
        <v>3</v>
      </c>
      <c r="D1104" s="2" t="s">
        <v>1496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12.234999999999999</v>
      </c>
      <c r="L1104" s="2">
        <v>7</v>
      </c>
      <c r="M1104" s="2">
        <v>0.20399999999999999</v>
      </c>
      <c r="N1104" s="2">
        <v>7.1970000000000001</v>
      </c>
      <c r="O1104" s="2">
        <v>5</v>
      </c>
      <c r="P1104" s="2">
        <v>0.12</v>
      </c>
      <c r="Q1104" s="2">
        <v>5.6779999999999999</v>
      </c>
      <c r="R1104" s="2">
        <v>7</v>
      </c>
      <c r="S1104" s="2">
        <v>9.5000000000000001E-2</v>
      </c>
      <c r="T1104" s="2">
        <v>25.356999999999999</v>
      </c>
      <c r="U1104" s="2">
        <v>6</v>
      </c>
      <c r="V1104" s="2">
        <v>0.42299999999999999</v>
      </c>
      <c r="W1104" s="2">
        <v>0</v>
      </c>
      <c r="X1104" s="2">
        <v>0</v>
      </c>
      <c r="Y1104" s="2">
        <v>0</v>
      </c>
      <c r="Z1104" s="2">
        <v>3.72</v>
      </c>
      <c r="AA1104" s="2">
        <v>1</v>
      </c>
      <c r="AB1104" s="2">
        <v>6.2E-2</v>
      </c>
      <c r="AC1104" s="2">
        <v>50.277999999999999</v>
      </c>
      <c r="AD1104" s="2">
        <v>2</v>
      </c>
      <c r="AE1104" s="2">
        <v>0.83799999999999997</v>
      </c>
      <c r="AF1104" s="2">
        <v>0</v>
      </c>
      <c r="AG1104" s="2">
        <v>0</v>
      </c>
      <c r="AH1104" s="2">
        <v>0</v>
      </c>
    </row>
    <row r="1105" spans="1:34" x14ac:dyDescent="0.35">
      <c r="A1105" s="2" t="s">
        <v>155</v>
      </c>
      <c r="B1105" s="2" t="s">
        <v>74</v>
      </c>
      <c r="C1105" s="2">
        <v>4</v>
      </c>
      <c r="D1105" s="2" t="s">
        <v>1495</v>
      </c>
      <c r="E1105" s="2">
        <v>5.24</v>
      </c>
      <c r="F1105" s="2">
        <v>2</v>
      </c>
      <c r="G1105" s="2">
        <v>8.6999999999999994E-2</v>
      </c>
      <c r="H1105" s="2">
        <v>0</v>
      </c>
      <c r="I1105" s="2">
        <v>0</v>
      </c>
      <c r="J1105" s="2">
        <v>0</v>
      </c>
      <c r="K1105" s="2">
        <v>14.278</v>
      </c>
      <c r="L1105" s="2">
        <v>4</v>
      </c>
      <c r="M1105" s="2">
        <v>0.23799999999999999</v>
      </c>
      <c r="N1105" s="2">
        <v>5.1559999999999997</v>
      </c>
      <c r="O1105" s="2">
        <v>4</v>
      </c>
      <c r="P1105" s="2">
        <v>8.5999999999999993E-2</v>
      </c>
      <c r="Q1105" s="2">
        <v>3.4380000000000002</v>
      </c>
      <c r="R1105" s="2">
        <v>7</v>
      </c>
      <c r="S1105" s="2">
        <v>5.7000000000000002E-2</v>
      </c>
      <c r="T1105" s="2">
        <v>24.239000000000001</v>
      </c>
      <c r="U1105" s="2">
        <v>2</v>
      </c>
      <c r="V1105" s="2">
        <v>0.40400000000000003</v>
      </c>
      <c r="W1105" s="2">
        <v>29.879000000000001</v>
      </c>
      <c r="X1105" s="2">
        <v>2</v>
      </c>
      <c r="Y1105" s="2">
        <v>0.498</v>
      </c>
      <c r="Z1105" s="2">
        <v>30.117999999999999</v>
      </c>
      <c r="AA1105" s="2">
        <v>2</v>
      </c>
      <c r="AB1105" s="2">
        <v>0.502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</row>
    <row r="1106" spans="1:34" x14ac:dyDescent="0.35">
      <c r="A1106" s="2" t="s">
        <v>155</v>
      </c>
      <c r="B1106" s="2" t="s">
        <v>74</v>
      </c>
      <c r="C1106" s="2">
        <v>5</v>
      </c>
      <c r="D1106" s="2" t="s">
        <v>1494</v>
      </c>
      <c r="E1106" s="2">
        <v>3.6789999999999998</v>
      </c>
      <c r="F1106" s="2">
        <v>5</v>
      </c>
      <c r="G1106" s="2">
        <v>6.0999999999999999E-2</v>
      </c>
      <c r="H1106" s="2">
        <v>0</v>
      </c>
      <c r="I1106" s="2">
        <v>0</v>
      </c>
      <c r="J1106" s="2">
        <v>0</v>
      </c>
      <c r="K1106" s="2">
        <v>14.278</v>
      </c>
      <c r="L1106" s="2">
        <v>6</v>
      </c>
      <c r="M1106" s="2">
        <v>0.23799999999999999</v>
      </c>
      <c r="N1106" s="2">
        <v>8.0350000000000001</v>
      </c>
      <c r="O1106" s="2">
        <v>7</v>
      </c>
      <c r="P1106" s="2">
        <v>0.13400000000000001</v>
      </c>
      <c r="Q1106" s="2">
        <v>11.757</v>
      </c>
      <c r="R1106" s="2">
        <v>15</v>
      </c>
      <c r="S1106" s="2">
        <v>0.19600000000000001</v>
      </c>
      <c r="T1106" s="2">
        <v>2.4780000000000002</v>
      </c>
      <c r="U1106" s="2">
        <v>2</v>
      </c>
      <c r="V1106" s="2">
        <v>4.1000000000000002E-2</v>
      </c>
      <c r="W1106" s="2">
        <v>18.318000000000001</v>
      </c>
      <c r="X1106" s="2">
        <v>2</v>
      </c>
      <c r="Y1106" s="2">
        <v>0.30499999999999999</v>
      </c>
      <c r="Z1106" s="2">
        <v>17.797000000000001</v>
      </c>
      <c r="AA1106" s="2">
        <v>3</v>
      </c>
      <c r="AB1106" s="2">
        <v>0.29699999999999999</v>
      </c>
      <c r="AC1106" s="2">
        <v>15.319000000000001</v>
      </c>
      <c r="AD1106" s="2">
        <v>2</v>
      </c>
      <c r="AE1106" s="2">
        <v>0.255</v>
      </c>
      <c r="AF1106" s="2">
        <v>0</v>
      </c>
      <c r="AG1106" s="2">
        <v>0</v>
      </c>
      <c r="AH1106" s="2">
        <v>0</v>
      </c>
    </row>
    <row r="1107" spans="1:34" x14ac:dyDescent="0.35">
      <c r="A1107" s="2" t="s">
        <v>155</v>
      </c>
      <c r="B1107" s="2" t="s">
        <v>74</v>
      </c>
      <c r="C1107" s="2">
        <v>6</v>
      </c>
      <c r="D1107" s="2" t="s">
        <v>1493</v>
      </c>
      <c r="E1107" s="2">
        <v>2.84</v>
      </c>
      <c r="F1107" s="2">
        <v>2</v>
      </c>
      <c r="G1107" s="2">
        <v>4.7E-2</v>
      </c>
      <c r="H1107" s="2">
        <v>0</v>
      </c>
      <c r="I1107" s="2">
        <v>0</v>
      </c>
      <c r="J1107" s="2">
        <v>0</v>
      </c>
      <c r="K1107" s="2">
        <v>14.319000000000001</v>
      </c>
      <c r="L1107" s="2">
        <v>5</v>
      </c>
      <c r="M1107" s="2">
        <v>0.23899999999999999</v>
      </c>
      <c r="N1107" s="2">
        <v>4.2359999999999998</v>
      </c>
      <c r="O1107" s="2">
        <v>4</v>
      </c>
      <c r="P1107" s="2">
        <v>7.0999999999999994E-2</v>
      </c>
      <c r="Q1107" s="2">
        <v>10.279</v>
      </c>
      <c r="R1107" s="2">
        <v>13</v>
      </c>
      <c r="S1107" s="2">
        <v>0.17100000000000001</v>
      </c>
      <c r="T1107" s="2">
        <v>1.88</v>
      </c>
      <c r="U1107" s="2">
        <v>1</v>
      </c>
      <c r="V1107" s="2">
        <v>3.1E-2</v>
      </c>
      <c r="W1107" s="2">
        <v>16.158999999999999</v>
      </c>
      <c r="X1107" s="2">
        <v>1</v>
      </c>
      <c r="Y1107" s="2">
        <v>0.26900000000000002</v>
      </c>
      <c r="Z1107" s="2">
        <v>12.157</v>
      </c>
      <c r="AA1107" s="2">
        <v>3</v>
      </c>
      <c r="AB1107" s="2">
        <v>0.20300000000000001</v>
      </c>
      <c r="AC1107" s="2">
        <v>21.559000000000001</v>
      </c>
      <c r="AD1107" s="2">
        <v>2</v>
      </c>
      <c r="AE1107" s="2">
        <v>0.35899999999999999</v>
      </c>
      <c r="AF1107" s="2">
        <v>0</v>
      </c>
      <c r="AG1107" s="2">
        <v>0</v>
      </c>
      <c r="AH1107" s="2">
        <v>0</v>
      </c>
    </row>
    <row r="1108" spans="1:34" x14ac:dyDescent="0.35">
      <c r="A1108" s="2" t="s">
        <v>155</v>
      </c>
      <c r="B1108" s="2" t="s">
        <v>74</v>
      </c>
      <c r="C1108" s="2">
        <v>7</v>
      </c>
      <c r="D1108" s="2" t="s">
        <v>1492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20.959</v>
      </c>
      <c r="L1108" s="2">
        <v>5</v>
      </c>
      <c r="M1108" s="2">
        <v>0.34899999999999998</v>
      </c>
      <c r="N1108" s="2">
        <v>11.435</v>
      </c>
      <c r="O1108" s="2">
        <v>7</v>
      </c>
      <c r="P1108" s="2">
        <v>0.191</v>
      </c>
      <c r="Q1108" s="2">
        <v>9.6739999999999995</v>
      </c>
      <c r="R1108" s="2">
        <v>11</v>
      </c>
      <c r="S1108" s="2">
        <v>0.161</v>
      </c>
      <c r="T1108" s="2">
        <v>2.36</v>
      </c>
      <c r="U1108" s="2">
        <v>1</v>
      </c>
      <c r="V1108" s="2">
        <v>3.9E-2</v>
      </c>
      <c r="W1108" s="2">
        <v>28.92</v>
      </c>
      <c r="X1108" s="2">
        <v>1</v>
      </c>
      <c r="Y1108" s="2">
        <v>0.48199999999999998</v>
      </c>
      <c r="Z1108" s="2">
        <v>4.8390000000000004</v>
      </c>
      <c r="AA1108" s="2">
        <v>1</v>
      </c>
      <c r="AB1108" s="2">
        <v>8.1000000000000003E-2</v>
      </c>
      <c r="AC1108" s="2">
        <v>20.478999999999999</v>
      </c>
      <c r="AD1108" s="2">
        <v>1</v>
      </c>
      <c r="AE1108" s="2">
        <v>0.34100000000000003</v>
      </c>
      <c r="AF1108" s="2">
        <v>0</v>
      </c>
      <c r="AG1108" s="2">
        <v>0</v>
      </c>
      <c r="AH1108" s="2">
        <v>0</v>
      </c>
    </row>
    <row r="1109" spans="1:34" x14ac:dyDescent="0.35">
      <c r="A1109" s="2" t="s">
        <v>155</v>
      </c>
      <c r="B1109" s="2" t="s">
        <v>74</v>
      </c>
      <c r="C1109" s="2">
        <v>8</v>
      </c>
      <c r="D1109" s="2" t="s">
        <v>1491</v>
      </c>
      <c r="E1109" s="2">
        <v>1.28</v>
      </c>
      <c r="F1109" s="2">
        <v>1</v>
      </c>
      <c r="G1109" s="2">
        <v>2.1000000000000001E-2</v>
      </c>
      <c r="H1109" s="2">
        <v>0</v>
      </c>
      <c r="I1109" s="2">
        <v>0</v>
      </c>
      <c r="J1109" s="2">
        <v>0</v>
      </c>
      <c r="K1109" s="2">
        <v>11.439</v>
      </c>
      <c r="L1109" s="2">
        <v>5</v>
      </c>
      <c r="M1109" s="2">
        <v>0.191</v>
      </c>
      <c r="N1109" s="2">
        <v>18.154</v>
      </c>
      <c r="O1109" s="2">
        <v>11</v>
      </c>
      <c r="P1109" s="2">
        <v>0.30299999999999999</v>
      </c>
      <c r="Q1109" s="2">
        <v>4.32</v>
      </c>
      <c r="R1109" s="2">
        <v>7</v>
      </c>
      <c r="S1109" s="2">
        <v>7.1999999999999995E-2</v>
      </c>
      <c r="T1109" s="2">
        <v>7.6</v>
      </c>
      <c r="U1109" s="2">
        <v>1</v>
      </c>
      <c r="V1109" s="2">
        <v>0.127</v>
      </c>
      <c r="W1109" s="2">
        <v>6.1989999999999998</v>
      </c>
      <c r="X1109" s="2">
        <v>1</v>
      </c>
      <c r="Y1109" s="2">
        <v>0.10299999999999999</v>
      </c>
      <c r="Z1109" s="2">
        <v>15.439</v>
      </c>
      <c r="AA1109" s="2">
        <v>1</v>
      </c>
      <c r="AB1109" s="2">
        <v>0.25700000000000001</v>
      </c>
      <c r="AC1109" s="2">
        <v>27.2</v>
      </c>
      <c r="AD1109" s="2">
        <v>1</v>
      </c>
      <c r="AE1109" s="2">
        <v>0.45300000000000001</v>
      </c>
      <c r="AF1109" s="2">
        <v>0</v>
      </c>
      <c r="AG1109" s="2">
        <v>0</v>
      </c>
      <c r="AH1109" s="2">
        <v>0</v>
      </c>
    </row>
    <row r="1110" spans="1:34" x14ac:dyDescent="0.35">
      <c r="A1110" s="2" t="s">
        <v>155</v>
      </c>
      <c r="B1110" s="2" t="s">
        <v>74</v>
      </c>
      <c r="C1110" s="2">
        <v>9</v>
      </c>
      <c r="D1110" s="2" t="s">
        <v>1490</v>
      </c>
      <c r="E1110" s="2">
        <v>0.04</v>
      </c>
      <c r="F1110" s="2">
        <v>1</v>
      </c>
      <c r="G1110" s="2">
        <v>1E-3</v>
      </c>
      <c r="H1110" s="2">
        <v>0</v>
      </c>
      <c r="I1110" s="2">
        <v>0</v>
      </c>
      <c r="J1110" s="2">
        <v>0</v>
      </c>
      <c r="K1110" s="2">
        <v>14.077999999999999</v>
      </c>
      <c r="L1110" s="2">
        <v>4</v>
      </c>
      <c r="M1110" s="2">
        <v>0.23499999999999999</v>
      </c>
      <c r="N1110" s="2">
        <v>7.2359999999999998</v>
      </c>
      <c r="O1110" s="2">
        <v>6</v>
      </c>
      <c r="P1110" s="2">
        <v>0.121</v>
      </c>
      <c r="Q1110" s="2">
        <v>4.9989999999999997</v>
      </c>
      <c r="R1110" s="2">
        <v>7</v>
      </c>
      <c r="S1110" s="2">
        <v>8.3000000000000004E-2</v>
      </c>
      <c r="T1110" s="2">
        <v>23.279</v>
      </c>
      <c r="U1110" s="2">
        <v>2</v>
      </c>
      <c r="V1110" s="2">
        <v>0.38800000000000001</v>
      </c>
      <c r="W1110" s="2">
        <v>15.519</v>
      </c>
      <c r="X1110" s="2">
        <v>1</v>
      </c>
      <c r="Y1110" s="2">
        <v>0.25900000000000001</v>
      </c>
      <c r="Z1110" s="2">
        <v>7.5190000000000001</v>
      </c>
      <c r="AA1110" s="2">
        <v>2</v>
      </c>
      <c r="AB1110" s="2">
        <v>0.125</v>
      </c>
      <c r="AC1110" s="2">
        <v>34.918999999999997</v>
      </c>
      <c r="AD1110" s="2">
        <v>1</v>
      </c>
      <c r="AE1110" s="2">
        <v>0.58199999999999996</v>
      </c>
      <c r="AF1110" s="2">
        <v>0</v>
      </c>
      <c r="AG1110" s="2">
        <v>0</v>
      </c>
      <c r="AH1110" s="2">
        <v>0</v>
      </c>
    </row>
    <row r="1111" spans="1:34" x14ac:dyDescent="0.35">
      <c r="A1111" s="2" t="s">
        <v>155</v>
      </c>
      <c r="B1111" s="2" t="s">
        <v>74</v>
      </c>
      <c r="C1111" s="2">
        <v>10</v>
      </c>
      <c r="D1111" s="2" t="s">
        <v>1489</v>
      </c>
      <c r="E1111" s="2">
        <v>1.1599999999999999</v>
      </c>
      <c r="F1111" s="2">
        <v>2</v>
      </c>
      <c r="G1111" s="2">
        <v>1.9E-2</v>
      </c>
      <c r="H1111" s="2">
        <v>0</v>
      </c>
      <c r="I1111" s="2">
        <v>0</v>
      </c>
      <c r="J1111" s="2">
        <v>0</v>
      </c>
      <c r="K1111" s="2">
        <v>19.277999999999999</v>
      </c>
      <c r="L1111" s="2">
        <v>10</v>
      </c>
      <c r="M1111" s="2">
        <v>0.32100000000000001</v>
      </c>
      <c r="N1111" s="2">
        <v>9.234</v>
      </c>
      <c r="O1111" s="2">
        <v>7</v>
      </c>
      <c r="P1111" s="2">
        <v>0.154</v>
      </c>
      <c r="Q1111" s="2">
        <v>3.3570000000000002</v>
      </c>
      <c r="R1111" s="2">
        <v>6</v>
      </c>
      <c r="S1111" s="2">
        <v>5.6000000000000001E-2</v>
      </c>
      <c r="T1111" s="2">
        <v>17.2</v>
      </c>
      <c r="U1111" s="2">
        <v>2</v>
      </c>
      <c r="V1111" s="2">
        <v>0.28699999999999998</v>
      </c>
      <c r="W1111" s="2">
        <v>19.88</v>
      </c>
      <c r="X1111" s="2">
        <v>1</v>
      </c>
      <c r="Y1111" s="2">
        <v>0.33100000000000002</v>
      </c>
      <c r="Z1111" s="2">
        <v>5.1980000000000004</v>
      </c>
      <c r="AA1111" s="2">
        <v>2</v>
      </c>
      <c r="AB1111" s="2">
        <v>8.6999999999999994E-2</v>
      </c>
      <c r="AC1111" s="2">
        <v>15.398999999999999</v>
      </c>
      <c r="AD1111" s="2">
        <v>1</v>
      </c>
      <c r="AE1111" s="2">
        <v>0.25700000000000001</v>
      </c>
      <c r="AF1111" s="2">
        <v>0</v>
      </c>
      <c r="AG1111" s="2">
        <v>0</v>
      </c>
      <c r="AH1111" s="2">
        <v>0</v>
      </c>
    </row>
    <row r="1112" spans="1:34" x14ac:dyDescent="0.35">
      <c r="A1112" s="2" t="s">
        <v>155</v>
      </c>
      <c r="B1112" s="2" t="s">
        <v>74</v>
      </c>
      <c r="C1112" s="2">
        <v>11</v>
      </c>
      <c r="D1112" s="2" t="s">
        <v>1488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33.198999999999998</v>
      </c>
      <c r="L1112" s="2">
        <v>4</v>
      </c>
      <c r="M1112" s="2">
        <v>0.55300000000000005</v>
      </c>
      <c r="N1112" s="2">
        <v>5.9169999999999998</v>
      </c>
      <c r="O1112" s="2">
        <v>5</v>
      </c>
      <c r="P1112" s="2">
        <v>9.9000000000000005E-2</v>
      </c>
      <c r="Q1112" s="2">
        <v>5.8380000000000001</v>
      </c>
      <c r="R1112" s="2">
        <v>7</v>
      </c>
      <c r="S1112" s="2">
        <v>9.7000000000000003E-2</v>
      </c>
      <c r="T1112" s="2">
        <v>2.96</v>
      </c>
      <c r="U1112" s="2">
        <v>1</v>
      </c>
      <c r="V1112" s="2">
        <v>4.9000000000000002E-2</v>
      </c>
      <c r="W1112" s="2">
        <v>47.319000000000003</v>
      </c>
      <c r="X1112" s="2">
        <v>1</v>
      </c>
      <c r="Y1112" s="2">
        <v>0.78900000000000003</v>
      </c>
      <c r="Z1112" s="2">
        <v>2.9590000000000001</v>
      </c>
      <c r="AA1112" s="2">
        <v>1</v>
      </c>
      <c r="AB1112" s="2">
        <v>4.9000000000000002E-2</v>
      </c>
      <c r="AC1112" s="2">
        <v>3.52</v>
      </c>
      <c r="AD1112" s="2">
        <v>1</v>
      </c>
      <c r="AE1112" s="2">
        <v>5.8999999999999997E-2</v>
      </c>
      <c r="AF1112" s="2">
        <v>0</v>
      </c>
      <c r="AG1112" s="2">
        <v>0</v>
      </c>
      <c r="AH1112" s="2">
        <v>0</v>
      </c>
    </row>
    <row r="1113" spans="1:34" x14ac:dyDescent="0.35">
      <c r="A1113" s="2" t="s">
        <v>155</v>
      </c>
      <c r="B1113" s="2" t="s">
        <v>74</v>
      </c>
      <c r="C1113" s="2">
        <v>12</v>
      </c>
      <c r="D1113" s="2" t="s">
        <v>1487</v>
      </c>
      <c r="E1113" s="2">
        <v>2.72</v>
      </c>
      <c r="F1113" s="2">
        <v>4</v>
      </c>
      <c r="G1113" s="2">
        <v>4.4999999999999998E-2</v>
      </c>
      <c r="H1113" s="2">
        <v>0</v>
      </c>
      <c r="I1113" s="2">
        <v>0</v>
      </c>
      <c r="J1113" s="2">
        <v>0</v>
      </c>
      <c r="K1113" s="2">
        <v>5.2789999999999999</v>
      </c>
      <c r="L1113" s="2">
        <v>3</v>
      </c>
      <c r="M1113" s="2">
        <v>8.7999999999999995E-2</v>
      </c>
      <c r="N1113" s="2">
        <v>10.316000000000001</v>
      </c>
      <c r="O1113" s="2">
        <v>8</v>
      </c>
      <c r="P1113" s="2">
        <v>0.17199999999999999</v>
      </c>
      <c r="Q1113" s="2">
        <v>7.0789999999999997</v>
      </c>
      <c r="R1113" s="2">
        <v>11</v>
      </c>
      <c r="S1113" s="2">
        <v>0.11799999999999999</v>
      </c>
      <c r="T1113" s="2">
        <v>4.5199999999999996</v>
      </c>
      <c r="U1113" s="2">
        <v>1</v>
      </c>
      <c r="V1113" s="2">
        <v>7.4999999999999997E-2</v>
      </c>
      <c r="W1113" s="2">
        <v>41.639000000000003</v>
      </c>
      <c r="X1113" s="2">
        <v>2</v>
      </c>
      <c r="Y1113" s="2">
        <v>0.69399999999999995</v>
      </c>
      <c r="Z1113" s="2">
        <v>9.7579999999999991</v>
      </c>
      <c r="AA1113" s="2">
        <v>2</v>
      </c>
      <c r="AB1113" s="2">
        <v>0.16300000000000001</v>
      </c>
      <c r="AC1113" s="2">
        <v>7.5990000000000002</v>
      </c>
      <c r="AD1113" s="2">
        <v>1</v>
      </c>
      <c r="AE1113" s="2">
        <v>0.127</v>
      </c>
      <c r="AF1113" s="2">
        <v>0</v>
      </c>
      <c r="AG1113" s="2">
        <v>0</v>
      </c>
      <c r="AH1113" s="2">
        <v>0</v>
      </c>
    </row>
    <row r="1114" spans="1:34" x14ac:dyDescent="0.35">
      <c r="A1114" s="2" t="s">
        <v>155</v>
      </c>
      <c r="B1114" s="2" t="s">
        <v>74</v>
      </c>
      <c r="C1114" s="2">
        <v>13</v>
      </c>
      <c r="D1114" s="2" t="s">
        <v>1486</v>
      </c>
      <c r="E1114" s="2">
        <v>0.08</v>
      </c>
      <c r="F1114" s="2">
        <v>1</v>
      </c>
      <c r="G1114" s="2">
        <v>1E-3</v>
      </c>
      <c r="H1114" s="2">
        <v>44.64</v>
      </c>
      <c r="I1114" s="2">
        <v>1</v>
      </c>
      <c r="J1114" s="2">
        <v>0.74399999999999999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0.56000000000000005</v>
      </c>
      <c r="R1114" s="2">
        <v>1</v>
      </c>
      <c r="S1114" s="2">
        <v>8.9999999999999993E-3</v>
      </c>
      <c r="T1114" s="2">
        <v>0</v>
      </c>
      <c r="U1114" s="2">
        <v>0</v>
      </c>
      <c r="V1114" s="2">
        <v>0</v>
      </c>
      <c r="W1114" s="2">
        <v>60</v>
      </c>
      <c r="X1114" s="2">
        <v>1</v>
      </c>
      <c r="Y1114" s="2">
        <v>1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</row>
    <row r="1115" spans="1:34" x14ac:dyDescent="0.35">
      <c r="A1115" s="2" t="s">
        <v>155</v>
      </c>
      <c r="B1115" s="2" t="s">
        <v>74</v>
      </c>
      <c r="C1115" s="2">
        <v>14</v>
      </c>
      <c r="D1115" s="2" t="s">
        <v>1485</v>
      </c>
      <c r="E1115" s="2">
        <v>0</v>
      </c>
      <c r="F1115" s="2">
        <v>0</v>
      </c>
      <c r="G1115" s="2">
        <v>0</v>
      </c>
      <c r="H1115" s="2">
        <v>42.48</v>
      </c>
      <c r="I1115" s="2">
        <v>4</v>
      </c>
      <c r="J1115" s="2">
        <v>0.70799999999999996</v>
      </c>
      <c r="K1115" s="2">
        <v>0</v>
      </c>
      <c r="L1115" s="2">
        <v>0</v>
      </c>
      <c r="M1115" s="2">
        <v>0</v>
      </c>
      <c r="N1115" s="2">
        <v>0.56000000000000005</v>
      </c>
      <c r="O1115" s="2">
        <v>1</v>
      </c>
      <c r="P1115" s="2">
        <v>8.9999999999999993E-3</v>
      </c>
      <c r="Q1115" s="2">
        <v>0.44</v>
      </c>
      <c r="R1115" s="2">
        <v>1</v>
      </c>
      <c r="S1115" s="2">
        <v>7.0000000000000001E-3</v>
      </c>
      <c r="T1115" s="2">
        <v>0</v>
      </c>
      <c r="U1115" s="2">
        <v>0</v>
      </c>
      <c r="V1115" s="2">
        <v>0</v>
      </c>
      <c r="W1115" s="2">
        <v>60</v>
      </c>
      <c r="X1115" s="2">
        <v>1</v>
      </c>
      <c r="Y1115" s="2">
        <v>1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</row>
    <row r="1116" spans="1:34" x14ac:dyDescent="0.35">
      <c r="A1116" s="2" t="s">
        <v>155</v>
      </c>
      <c r="B1116" s="2" t="s">
        <v>74</v>
      </c>
      <c r="C1116" s="2">
        <v>15</v>
      </c>
      <c r="D1116" s="2" t="s">
        <v>1484</v>
      </c>
      <c r="E1116" s="2">
        <v>1.52</v>
      </c>
      <c r="F1116" s="2">
        <v>2</v>
      </c>
      <c r="G1116" s="2">
        <v>2.5000000000000001E-2</v>
      </c>
      <c r="H1116" s="2">
        <v>3.16</v>
      </c>
      <c r="I1116" s="2">
        <v>1</v>
      </c>
      <c r="J1116" s="2">
        <v>5.2999999999999999E-2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0.68</v>
      </c>
      <c r="R1116" s="2">
        <v>2</v>
      </c>
      <c r="S1116" s="2">
        <v>1.0999999999999999E-2</v>
      </c>
      <c r="T1116" s="2">
        <v>0</v>
      </c>
      <c r="U1116" s="2">
        <v>0</v>
      </c>
      <c r="V1116" s="2">
        <v>0</v>
      </c>
      <c r="W1116" s="2">
        <v>60</v>
      </c>
      <c r="X1116" s="2">
        <v>1</v>
      </c>
      <c r="Y1116" s="2">
        <v>1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</row>
    <row r="1117" spans="1:34" x14ac:dyDescent="0.35">
      <c r="A1117" s="2" t="s">
        <v>155</v>
      </c>
      <c r="B1117" s="2" t="s">
        <v>74</v>
      </c>
      <c r="C1117" s="2">
        <v>16</v>
      </c>
      <c r="D1117" s="2" t="s">
        <v>1483</v>
      </c>
      <c r="E1117" s="2">
        <v>29.88</v>
      </c>
      <c r="F1117" s="2">
        <v>2</v>
      </c>
      <c r="G1117" s="2">
        <v>0.498</v>
      </c>
      <c r="H1117" s="2">
        <v>6.76</v>
      </c>
      <c r="I1117" s="2">
        <v>1</v>
      </c>
      <c r="J1117" s="2">
        <v>0.113</v>
      </c>
      <c r="K1117" s="2">
        <v>0</v>
      </c>
      <c r="L1117" s="2">
        <v>0</v>
      </c>
      <c r="M1117" s="2">
        <v>0</v>
      </c>
      <c r="N1117" s="2">
        <v>1.2</v>
      </c>
      <c r="O1117" s="2">
        <v>1</v>
      </c>
      <c r="P1117" s="2">
        <v>0.02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60</v>
      </c>
      <c r="X1117" s="2">
        <v>1</v>
      </c>
      <c r="Y1117" s="2">
        <v>1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</row>
    <row r="1118" spans="1:34" x14ac:dyDescent="0.35">
      <c r="A1118" s="2" t="s">
        <v>155</v>
      </c>
      <c r="B1118" s="2" t="s">
        <v>74</v>
      </c>
      <c r="C1118" s="2">
        <v>17</v>
      </c>
      <c r="D1118" s="2" t="s">
        <v>1482</v>
      </c>
      <c r="E1118" s="2">
        <v>3.68</v>
      </c>
      <c r="F1118" s="2">
        <v>2</v>
      </c>
      <c r="G1118" s="2">
        <v>6.0999999999999999E-2</v>
      </c>
      <c r="H1118" s="2">
        <v>1.88</v>
      </c>
      <c r="I1118" s="2">
        <v>1</v>
      </c>
      <c r="J1118" s="2">
        <v>3.1E-2</v>
      </c>
      <c r="K1118" s="2">
        <v>0</v>
      </c>
      <c r="L1118" s="2">
        <v>0</v>
      </c>
      <c r="M1118" s="2">
        <v>0</v>
      </c>
      <c r="N1118" s="2">
        <v>11.24</v>
      </c>
      <c r="O1118" s="2">
        <v>4</v>
      </c>
      <c r="P1118" s="2">
        <v>0.187</v>
      </c>
      <c r="Q1118" s="2">
        <v>4.16</v>
      </c>
      <c r="R1118" s="2">
        <v>5</v>
      </c>
      <c r="S1118" s="2">
        <v>6.9000000000000006E-2</v>
      </c>
      <c r="T1118" s="2">
        <v>0</v>
      </c>
      <c r="U1118" s="2">
        <v>0</v>
      </c>
      <c r="V1118" s="2">
        <v>0</v>
      </c>
      <c r="W1118" s="2">
        <v>60</v>
      </c>
      <c r="X1118" s="2">
        <v>1</v>
      </c>
      <c r="Y1118" s="2">
        <v>1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</row>
    <row r="1119" spans="1:34" x14ac:dyDescent="0.35">
      <c r="A1119" s="2" t="s">
        <v>155</v>
      </c>
      <c r="B1119" s="2" t="s">
        <v>74</v>
      </c>
      <c r="C1119" s="2">
        <v>18</v>
      </c>
      <c r="D1119" s="2" t="s">
        <v>1481</v>
      </c>
      <c r="E1119" s="2">
        <v>2.48</v>
      </c>
      <c r="F1119" s="2">
        <v>1</v>
      </c>
      <c r="G1119" s="2">
        <v>4.1000000000000002E-2</v>
      </c>
      <c r="H1119" s="2">
        <v>0</v>
      </c>
      <c r="I1119" s="2">
        <v>0</v>
      </c>
      <c r="J1119" s="2">
        <v>0</v>
      </c>
      <c r="K1119" s="2">
        <v>2.0790000000000002</v>
      </c>
      <c r="L1119" s="2">
        <v>2</v>
      </c>
      <c r="M1119" s="2">
        <v>3.5000000000000003E-2</v>
      </c>
      <c r="N1119" s="2">
        <v>18</v>
      </c>
      <c r="O1119" s="2">
        <v>6</v>
      </c>
      <c r="P1119" s="2">
        <v>0.3</v>
      </c>
      <c r="Q1119" s="2">
        <v>5.1580000000000004</v>
      </c>
      <c r="R1119" s="2">
        <v>5</v>
      </c>
      <c r="S1119" s="2">
        <v>8.5999999999999993E-2</v>
      </c>
      <c r="T1119" s="2">
        <v>10.28</v>
      </c>
      <c r="U1119" s="2">
        <v>1</v>
      </c>
      <c r="V1119" s="2">
        <v>0.17100000000000001</v>
      </c>
      <c r="W1119" s="2">
        <v>16.079000000000001</v>
      </c>
      <c r="X1119" s="2">
        <v>1</v>
      </c>
      <c r="Y1119" s="2">
        <v>0.26800000000000002</v>
      </c>
      <c r="Z1119" s="2">
        <v>25.318999999999999</v>
      </c>
      <c r="AA1119" s="2">
        <v>2</v>
      </c>
      <c r="AB1119" s="2">
        <v>0.42199999999999999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</row>
    <row r="1120" spans="1:34" x14ac:dyDescent="0.35">
      <c r="A1120" s="2" t="s">
        <v>155</v>
      </c>
      <c r="B1120" s="2" t="s">
        <v>74</v>
      </c>
      <c r="C1120" s="2">
        <v>19</v>
      </c>
      <c r="D1120" s="2" t="s">
        <v>1480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8.3979999999999997</v>
      </c>
      <c r="L1120" s="2">
        <v>4</v>
      </c>
      <c r="M1120" s="2">
        <v>0.14000000000000001</v>
      </c>
      <c r="N1120" s="2">
        <v>7.2759999999999998</v>
      </c>
      <c r="O1120" s="2">
        <v>5</v>
      </c>
      <c r="P1120" s="2">
        <v>0.121</v>
      </c>
      <c r="Q1120" s="2">
        <v>6.0369999999999999</v>
      </c>
      <c r="R1120" s="2">
        <v>6</v>
      </c>
      <c r="S1120" s="2">
        <v>0.10100000000000001</v>
      </c>
      <c r="T1120" s="2">
        <v>26.76</v>
      </c>
      <c r="U1120" s="2">
        <v>2</v>
      </c>
      <c r="V1120" s="2">
        <v>0.44600000000000001</v>
      </c>
      <c r="W1120" s="2">
        <v>32.518999999999998</v>
      </c>
      <c r="X1120" s="2">
        <v>1</v>
      </c>
      <c r="Y1120" s="2">
        <v>0.54200000000000004</v>
      </c>
      <c r="Z1120" s="2">
        <v>8.798</v>
      </c>
      <c r="AA1120" s="2">
        <v>2</v>
      </c>
      <c r="AB1120" s="2">
        <v>0.14699999999999999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</row>
    <row r="1121" spans="1:34" x14ac:dyDescent="0.35">
      <c r="A1121" s="2" t="s">
        <v>155</v>
      </c>
      <c r="B1121" s="2" t="s">
        <v>74</v>
      </c>
      <c r="C1121" s="2">
        <v>20</v>
      </c>
      <c r="D1121" s="2" t="s">
        <v>1479</v>
      </c>
      <c r="E1121" s="2">
        <v>14.2</v>
      </c>
      <c r="F1121" s="2">
        <v>1</v>
      </c>
      <c r="G1121" s="2">
        <v>0.23699999999999999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18.838999999999999</v>
      </c>
      <c r="O1121" s="2">
        <v>4</v>
      </c>
      <c r="P1121" s="2">
        <v>0.314</v>
      </c>
      <c r="Q1121" s="2">
        <v>3.92</v>
      </c>
      <c r="R1121" s="2">
        <v>4</v>
      </c>
      <c r="S1121" s="2">
        <v>6.5000000000000002E-2</v>
      </c>
      <c r="T1121" s="2">
        <v>10.919</v>
      </c>
      <c r="U1121" s="2">
        <v>1</v>
      </c>
      <c r="V1121" s="2">
        <v>0.182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10.68</v>
      </c>
      <c r="AD1121" s="2">
        <v>1</v>
      </c>
      <c r="AE1121" s="2">
        <v>0.17799999999999999</v>
      </c>
      <c r="AF1121" s="2">
        <v>0</v>
      </c>
      <c r="AG1121" s="2">
        <v>0</v>
      </c>
      <c r="AH1121" s="2">
        <v>0</v>
      </c>
    </row>
    <row r="1122" spans="1:34" x14ac:dyDescent="0.35">
      <c r="A1122" s="2" t="s">
        <v>156</v>
      </c>
      <c r="B1122" s="2" t="s">
        <v>75</v>
      </c>
      <c r="C1122" s="2">
        <v>1</v>
      </c>
      <c r="D1122" s="2" t="s">
        <v>1478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60</v>
      </c>
      <c r="U1122" s="2">
        <v>1</v>
      </c>
      <c r="V1122" s="2">
        <v>1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 t="s">
        <v>93</v>
      </c>
      <c r="AD1122" s="2">
        <v>0</v>
      </c>
      <c r="AE1122" s="2" t="s">
        <v>93</v>
      </c>
      <c r="AF1122" s="2">
        <v>0</v>
      </c>
      <c r="AG1122" s="2">
        <v>0</v>
      </c>
      <c r="AH1122" s="2">
        <v>0</v>
      </c>
    </row>
    <row r="1123" spans="1:34" x14ac:dyDescent="0.35">
      <c r="A1123" s="2" t="s">
        <v>156</v>
      </c>
      <c r="B1123" s="2" t="s">
        <v>75</v>
      </c>
      <c r="C1123" s="2">
        <v>2</v>
      </c>
      <c r="D1123" s="2" t="s">
        <v>1477</v>
      </c>
      <c r="E1123" s="2">
        <v>0.28000000000000003</v>
      </c>
      <c r="F1123" s="2">
        <v>1</v>
      </c>
      <c r="G1123" s="2">
        <v>5.0000000000000001E-3</v>
      </c>
      <c r="H1123" s="2">
        <v>8</v>
      </c>
      <c r="I1123" s="2">
        <v>2</v>
      </c>
      <c r="J1123" s="2">
        <v>0.13300000000000001</v>
      </c>
      <c r="K1123" s="2">
        <v>5.4379999999999997</v>
      </c>
      <c r="L1123" s="2">
        <v>3</v>
      </c>
      <c r="M1123" s="2">
        <v>9.0999999999999998E-2</v>
      </c>
      <c r="N1123" s="2">
        <v>8.6790000000000003</v>
      </c>
      <c r="O1123" s="2">
        <v>8</v>
      </c>
      <c r="P1123" s="2">
        <v>0.14499999999999999</v>
      </c>
      <c r="Q1123" s="2">
        <v>0</v>
      </c>
      <c r="R1123" s="2">
        <v>0</v>
      </c>
      <c r="S1123" s="2">
        <v>0</v>
      </c>
      <c r="T1123" s="2">
        <v>38.399000000000001</v>
      </c>
      <c r="U1123" s="2">
        <v>1</v>
      </c>
      <c r="V1123" s="2">
        <v>0.64</v>
      </c>
      <c r="W1123" s="2">
        <v>10.718999999999999</v>
      </c>
      <c r="X1123" s="2">
        <v>2</v>
      </c>
      <c r="Y1123" s="2">
        <v>0.17899999999999999</v>
      </c>
      <c r="Z1123" s="2">
        <v>10.879</v>
      </c>
      <c r="AA1123" s="2">
        <v>1</v>
      </c>
      <c r="AB1123" s="2">
        <v>0.18099999999999999</v>
      </c>
      <c r="AC1123" s="2" t="s">
        <v>93</v>
      </c>
      <c r="AD1123" s="2">
        <v>0</v>
      </c>
      <c r="AE1123" s="2" t="s">
        <v>93</v>
      </c>
      <c r="AF1123" s="2">
        <v>0</v>
      </c>
      <c r="AG1123" s="2">
        <v>0</v>
      </c>
      <c r="AH1123" s="2">
        <v>0</v>
      </c>
    </row>
    <row r="1124" spans="1:34" x14ac:dyDescent="0.35">
      <c r="A1124" s="2" t="s">
        <v>156</v>
      </c>
      <c r="B1124" s="2" t="s">
        <v>75</v>
      </c>
      <c r="C1124" s="2">
        <v>3</v>
      </c>
      <c r="D1124" s="2" t="s">
        <v>1476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29.96</v>
      </c>
      <c r="L1124" s="2">
        <v>11</v>
      </c>
      <c r="M1124" s="2">
        <v>0.499</v>
      </c>
      <c r="N1124" s="2">
        <v>6.9980000000000002</v>
      </c>
      <c r="O1124" s="2">
        <v>9</v>
      </c>
      <c r="P1124" s="2">
        <v>0.11700000000000001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11.558999999999999</v>
      </c>
      <c r="X1124" s="2">
        <v>1</v>
      </c>
      <c r="Y1124" s="2">
        <v>0.193</v>
      </c>
      <c r="Z1124" s="2">
        <v>9.1989999999999998</v>
      </c>
      <c r="AA1124" s="2">
        <v>1</v>
      </c>
      <c r="AB1124" s="2">
        <v>0.153</v>
      </c>
      <c r="AC1124" s="2" t="s">
        <v>93</v>
      </c>
      <c r="AD1124" s="2">
        <v>0</v>
      </c>
      <c r="AE1124" s="2" t="s">
        <v>93</v>
      </c>
      <c r="AF1124" s="2">
        <v>0</v>
      </c>
      <c r="AG1124" s="2">
        <v>0</v>
      </c>
      <c r="AH1124" s="2">
        <v>0</v>
      </c>
    </row>
    <row r="1125" spans="1:34" x14ac:dyDescent="0.35">
      <c r="A1125" s="2" t="s">
        <v>156</v>
      </c>
      <c r="B1125" s="2" t="s">
        <v>75</v>
      </c>
      <c r="C1125" s="2">
        <v>4</v>
      </c>
      <c r="D1125" s="2" t="s">
        <v>1475</v>
      </c>
      <c r="E1125" s="2">
        <v>0</v>
      </c>
      <c r="F1125" s="2">
        <v>0</v>
      </c>
      <c r="G1125" s="2">
        <v>0</v>
      </c>
      <c r="H1125" s="2">
        <v>8.077</v>
      </c>
      <c r="I1125" s="2">
        <v>4</v>
      </c>
      <c r="J1125" s="2">
        <v>0.13500000000000001</v>
      </c>
      <c r="K1125" s="2">
        <v>12.436999999999999</v>
      </c>
      <c r="L1125" s="2">
        <v>6</v>
      </c>
      <c r="M1125" s="2">
        <v>0.20699999999999999</v>
      </c>
      <c r="N1125" s="2">
        <v>4.0369999999999999</v>
      </c>
      <c r="O1125" s="2">
        <v>6</v>
      </c>
      <c r="P1125" s="2">
        <v>6.7000000000000004E-2</v>
      </c>
      <c r="Q1125" s="2">
        <v>21.478999999999999</v>
      </c>
      <c r="R1125" s="2">
        <v>2</v>
      </c>
      <c r="S1125" s="2">
        <v>0.35799999999999998</v>
      </c>
      <c r="T1125" s="2">
        <v>0</v>
      </c>
      <c r="U1125" s="2">
        <v>0</v>
      </c>
      <c r="V1125" s="2">
        <v>0</v>
      </c>
      <c r="W1125" s="2">
        <v>4.6390000000000002</v>
      </c>
      <c r="X1125" s="2">
        <v>1</v>
      </c>
      <c r="Y1125" s="2">
        <v>7.6999999999999999E-2</v>
      </c>
      <c r="Z1125" s="2">
        <v>22.838000000000001</v>
      </c>
      <c r="AA1125" s="2">
        <v>2</v>
      </c>
      <c r="AB1125" s="2">
        <v>0.38100000000000001</v>
      </c>
      <c r="AC1125" s="2" t="s">
        <v>93</v>
      </c>
      <c r="AD1125" s="2">
        <v>0</v>
      </c>
      <c r="AE1125" s="2" t="s">
        <v>93</v>
      </c>
      <c r="AF1125" s="2">
        <v>0</v>
      </c>
      <c r="AG1125" s="2">
        <v>0</v>
      </c>
      <c r="AH1125" s="2">
        <v>0</v>
      </c>
    </row>
    <row r="1126" spans="1:34" x14ac:dyDescent="0.35">
      <c r="A1126" s="2" t="s">
        <v>156</v>
      </c>
      <c r="B1126" s="2" t="s">
        <v>75</v>
      </c>
      <c r="C1126" s="2">
        <v>5</v>
      </c>
      <c r="D1126" s="2" t="s">
        <v>1474</v>
      </c>
      <c r="E1126" s="2">
        <v>0</v>
      </c>
      <c r="F1126" s="2">
        <v>0</v>
      </c>
      <c r="G1126" s="2">
        <v>0</v>
      </c>
      <c r="H1126" s="2">
        <v>26.079000000000001</v>
      </c>
      <c r="I1126" s="2">
        <v>4</v>
      </c>
      <c r="J1126" s="2">
        <v>0.435</v>
      </c>
      <c r="K1126" s="2">
        <v>2.0379999999999998</v>
      </c>
      <c r="L1126" s="2">
        <v>2</v>
      </c>
      <c r="M1126" s="2">
        <v>3.4000000000000002E-2</v>
      </c>
      <c r="N1126" s="2">
        <v>0</v>
      </c>
      <c r="O1126" s="2">
        <v>0</v>
      </c>
      <c r="P1126" s="2">
        <v>0</v>
      </c>
      <c r="Q1126" s="2">
        <v>30.119</v>
      </c>
      <c r="R1126" s="2">
        <v>1</v>
      </c>
      <c r="S1126" s="2">
        <v>0.502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 t="s">
        <v>93</v>
      </c>
      <c r="AD1126" s="2">
        <v>0</v>
      </c>
      <c r="AE1126" s="2" t="s">
        <v>93</v>
      </c>
      <c r="AF1126" s="2">
        <v>0</v>
      </c>
      <c r="AG1126" s="2">
        <v>0</v>
      </c>
      <c r="AH1126" s="2">
        <v>0</v>
      </c>
    </row>
    <row r="1127" spans="1:34" x14ac:dyDescent="0.35">
      <c r="A1127" s="2" t="s">
        <v>156</v>
      </c>
      <c r="B1127" s="2" t="s">
        <v>75</v>
      </c>
      <c r="C1127" s="2">
        <v>6</v>
      </c>
      <c r="D1127" s="2" t="s">
        <v>1473</v>
      </c>
      <c r="E1127" s="2">
        <v>0</v>
      </c>
      <c r="F1127" s="2">
        <v>0</v>
      </c>
      <c r="G1127" s="2">
        <v>0</v>
      </c>
      <c r="H1127" s="2">
        <v>10.839</v>
      </c>
      <c r="I1127" s="2">
        <v>4</v>
      </c>
      <c r="J1127" s="2">
        <v>0.18099999999999999</v>
      </c>
      <c r="K1127" s="2">
        <v>9.2769999999999992</v>
      </c>
      <c r="L1127" s="2">
        <v>4</v>
      </c>
      <c r="M1127" s="2">
        <v>0.155</v>
      </c>
      <c r="N1127" s="2">
        <v>3.5190000000000001</v>
      </c>
      <c r="O1127" s="2">
        <v>4</v>
      </c>
      <c r="P1127" s="2">
        <v>5.8999999999999997E-2</v>
      </c>
      <c r="Q1127" s="2">
        <v>24.16</v>
      </c>
      <c r="R1127" s="2">
        <v>1</v>
      </c>
      <c r="S1127" s="2">
        <v>0.40300000000000002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5.7990000000000004</v>
      </c>
      <c r="AA1127" s="2">
        <v>1</v>
      </c>
      <c r="AB1127" s="2">
        <v>9.7000000000000003E-2</v>
      </c>
      <c r="AC1127" s="2" t="s">
        <v>93</v>
      </c>
      <c r="AD1127" s="2">
        <v>0</v>
      </c>
      <c r="AE1127" s="2" t="s">
        <v>93</v>
      </c>
      <c r="AF1127" s="2">
        <v>0</v>
      </c>
      <c r="AG1127" s="2">
        <v>0</v>
      </c>
      <c r="AH1127" s="2">
        <v>0</v>
      </c>
    </row>
    <row r="1128" spans="1:34" x14ac:dyDescent="0.35">
      <c r="A1128" s="2" t="s">
        <v>156</v>
      </c>
      <c r="B1128" s="2" t="s">
        <v>75</v>
      </c>
      <c r="C1128" s="2">
        <v>7</v>
      </c>
      <c r="D1128" s="2" t="s">
        <v>1472</v>
      </c>
      <c r="E1128" s="2">
        <v>0</v>
      </c>
      <c r="F1128" s="2">
        <v>0</v>
      </c>
      <c r="G1128" s="2">
        <v>0</v>
      </c>
      <c r="H1128" s="2">
        <v>8.52</v>
      </c>
      <c r="I1128" s="2">
        <v>2</v>
      </c>
      <c r="J1128" s="2">
        <v>0.14199999999999999</v>
      </c>
      <c r="K1128" s="2">
        <v>24.518000000000001</v>
      </c>
      <c r="L1128" s="2">
        <v>6</v>
      </c>
      <c r="M1128" s="2">
        <v>0.40899999999999997</v>
      </c>
      <c r="N1128" s="2">
        <v>4.319</v>
      </c>
      <c r="O1128" s="2">
        <v>6</v>
      </c>
      <c r="P1128" s="2">
        <v>7.1999999999999995E-2</v>
      </c>
      <c r="Q1128" s="2">
        <v>4.16</v>
      </c>
      <c r="R1128" s="2">
        <v>1</v>
      </c>
      <c r="S1128" s="2">
        <v>6.9000000000000006E-2</v>
      </c>
      <c r="T1128" s="2">
        <v>0</v>
      </c>
      <c r="U1128" s="2">
        <v>0</v>
      </c>
      <c r="V1128" s="2">
        <v>0</v>
      </c>
      <c r="W1128" s="2">
        <v>16.12</v>
      </c>
      <c r="X1128" s="2">
        <v>1</v>
      </c>
      <c r="Y1128" s="2">
        <v>0.26900000000000002</v>
      </c>
      <c r="Z1128" s="2">
        <v>18.158999999999999</v>
      </c>
      <c r="AA1128" s="2">
        <v>1</v>
      </c>
      <c r="AB1128" s="2">
        <v>0.30299999999999999</v>
      </c>
      <c r="AC1128" s="2" t="s">
        <v>93</v>
      </c>
      <c r="AD1128" s="2">
        <v>0</v>
      </c>
      <c r="AE1128" s="2" t="s">
        <v>93</v>
      </c>
      <c r="AF1128" s="2">
        <v>0</v>
      </c>
      <c r="AG1128" s="2">
        <v>0</v>
      </c>
      <c r="AH1128" s="2">
        <v>0</v>
      </c>
    </row>
    <row r="1129" spans="1:34" x14ac:dyDescent="0.35">
      <c r="A1129" s="2" t="s">
        <v>156</v>
      </c>
      <c r="B1129" s="2" t="s">
        <v>75</v>
      </c>
      <c r="C1129" s="2">
        <v>8</v>
      </c>
      <c r="D1129" s="2" t="s">
        <v>1471</v>
      </c>
      <c r="E1129" s="2">
        <v>0</v>
      </c>
      <c r="F1129" s="2">
        <v>0</v>
      </c>
      <c r="G1129" s="2">
        <v>0</v>
      </c>
      <c r="H1129" s="2">
        <v>3.9990000000000001</v>
      </c>
      <c r="I1129" s="2">
        <v>1</v>
      </c>
      <c r="J1129" s="2">
        <v>6.7000000000000004E-2</v>
      </c>
      <c r="K1129" s="2">
        <v>20.117999999999999</v>
      </c>
      <c r="L1129" s="2">
        <v>6</v>
      </c>
      <c r="M1129" s="2">
        <v>0.33500000000000002</v>
      </c>
      <c r="N1129" s="2">
        <v>5.1980000000000004</v>
      </c>
      <c r="O1129" s="2">
        <v>7</v>
      </c>
      <c r="P1129" s="2">
        <v>8.6999999999999994E-2</v>
      </c>
      <c r="Q1129" s="2">
        <v>10.4</v>
      </c>
      <c r="R1129" s="2">
        <v>1</v>
      </c>
      <c r="S1129" s="2">
        <v>0.17299999999999999</v>
      </c>
      <c r="T1129" s="2">
        <v>6.8789999999999996</v>
      </c>
      <c r="U1129" s="2">
        <v>1</v>
      </c>
      <c r="V1129" s="2">
        <v>0.115</v>
      </c>
      <c r="W1129" s="2">
        <v>29.077999999999999</v>
      </c>
      <c r="X1129" s="2">
        <v>2</v>
      </c>
      <c r="Y1129" s="2">
        <v>0.48499999999999999</v>
      </c>
      <c r="Z1129" s="2">
        <v>1.319</v>
      </c>
      <c r="AA1129" s="2">
        <v>1</v>
      </c>
      <c r="AB1129" s="2">
        <v>2.1999999999999999E-2</v>
      </c>
      <c r="AC1129" s="2" t="s">
        <v>93</v>
      </c>
      <c r="AD1129" s="2">
        <v>0</v>
      </c>
      <c r="AE1129" s="2" t="s">
        <v>93</v>
      </c>
      <c r="AF1129" s="2">
        <v>0</v>
      </c>
      <c r="AG1129" s="2">
        <v>0</v>
      </c>
      <c r="AH1129" s="2">
        <v>0</v>
      </c>
    </row>
    <row r="1130" spans="1:34" x14ac:dyDescent="0.35">
      <c r="A1130" s="2" t="s">
        <v>156</v>
      </c>
      <c r="B1130" s="2" t="s">
        <v>75</v>
      </c>
      <c r="C1130" s="2">
        <v>9</v>
      </c>
      <c r="D1130" s="2" t="s">
        <v>1470</v>
      </c>
      <c r="E1130" s="2">
        <v>1</v>
      </c>
      <c r="F1130" s="2">
        <v>1</v>
      </c>
      <c r="G1130" s="2">
        <v>1.7000000000000001E-2</v>
      </c>
      <c r="H1130" s="2">
        <v>13.2</v>
      </c>
      <c r="I1130" s="2">
        <v>2</v>
      </c>
      <c r="J1130" s="2">
        <v>0.22</v>
      </c>
      <c r="K1130" s="2">
        <v>5.319</v>
      </c>
      <c r="L1130" s="2">
        <v>2</v>
      </c>
      <c r="M1130" s="2">
        <v>8.8999999999999996E-2</v>
      </c>
      <c r="N1130" s="2">
        <v>2.5990000000000002</v>
      </c>
      <c r="O1130" s="2">
        <v>3</v>
      </c>
      <c r="P1130" s="2">
        <v>4.2999999999999997E-2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 t="s">
        <v>93</v>
      </c>
      <c r="AD1130" s="2">
        <v>0</v>
      </c>
      <c r="AE1130" s="2" t="s">
        <v>93</v>
      </c>
      <c r="AF1130" s="2">
        <v>0</v>
      </c>
      <c r="AG1130" s="2">
        <v>0</v>
      </c>
      <c r="AH1130" s="2">
        <v>0</v>
      </c>
    </row>
    <row r="1131" spans="1:34" x14ac:dyDescent="0.35">
      <c r="A1131" s="2" t="s">
        <v>156</v>
      </c>
      <c r="B1131" s="2" t="s">
        <v>75</v>
      </c>
      <c r="C1131" s="2">
        <v>10</v>
      </c>
      <c r="D1131" s="2" t="s">
        <v>1469</v>
      </c>
      <c r="E1131" s="2">
        <v>0.84</v>
      </c>
      <c r="F1131" s="2">
        <v>2</v>
      </c>
      <c r="G1131" s="2">
        <v>1.4E-2</v>
      </c>
      <c r="H1131" s="2">
        <v>0</v>
      </c>
      <c r="I1131" s="2">
        <v>0</v>
      </c>
      <c r="J1131" s="2">
        <v>0</v>
      </c>
      <c r="K1131" s="2">
        <v>13.52</v>
      </c>
      <c r="L1131" s="2">
        <v>2</v>
      </c>
      <c r="M1131" s="2">
        <v>0.22500000000000001</v>
      </c>
      <c r="N1131" s="2">
        <v>0.84</v>
      </c>
      <c r="O1131" s="2">
        <v>2</v>
      </c>
      <c r="P1131" s="2">
        <v>1.4E-2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 t="s">
        <v>93</v>
      </c>
      <c r="AD1131" s="2">
        <v>0</v>
      </c>
      <c r="AE1131" s="2" t="s">
        <v>93</v>
      </c>
      <c r="AF1131" s="2">
        <v>0</v>
      </c>
      <c r="AG1131" s="2">
        <v>0</v>
      </c>
      <c r="AH1131" s="2">
        <v>0</v>
      </c>
    </row>
    <row r="1132" spans="1:34" x14ac:dyDescent="0.35">
      <c r="A1132" s="2" t="s">
        <v>156</v>
      </c>
      <c r="B1132" s="2" t="s">
        <v>75</v>
      </c>
      <c r="C1132" s="2">
        <v>11</v>
      </c>
      <c r="D1132" s="2" t="s">
        <v>1468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 t="s">
        <v>93</v>
      </c>
      <c r="AD1132" s="2">
        <v>0</v>
      </c>
      <c r="AE1132" s="2" t="s">
        <v>93</v>
      </c>
      <c r="AF1132" s="2">
        <v>0</v>
      </c>
      <c r="AG1132" s="2">
        <v>0</v>
      </c>
      <c r="AH1132" s="2">
        <v>0</v>
      </c>
    </row>
    <row r="1133" spans="1:34" x14ac:dyDescent="0.35">
      <c r="A1133" s="2" t="s">
        <v>156</v>
      </c>
      <c r="B1133" s="2" t="s">
        <v>75</v>
      </c>
      <c r="C1133" s="2">
        <v>12</v>
      </c>
      <c r="D1133" s="2" t="s">
        <v>1467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 t="s">
        <v>93</v>
      </c>
      <c r="AD1133" s="2">
        <v>0</v>
      </c>
      <c r="AE1133" s="2" t="s">
        <v>93</v>
      </c>
      <c r="AF1133" s="2">
        <v>0</v>
      </c>
      <c r="AG1133" s="2">
        <v>0</v>
      </c>
      <c r="AH1133" s="2">
        <v>0</v>
      </c>
    </row>
    <row r="1134" spans="1:34" x14ac:dyDescent="0.35">
      <c r="A1134" s="2" t="s">
        <v>156</v>
      </c>
      <c r="B1134" s="2" t="s">
        <v>75</v>
      </c>
      <c r="C1134" s="2">
        <v>13</v>
      </c>
      <c r="D1134" s="2" t="s">
        <v>1466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2.64</v>
      </c>
      <c r="L1134" s="2">
        <v>1</v>
      </c>
      <c r="M1134" s="2">
        <v>4.3999999999999997E-2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 t="s">
        <v>93</v>
      </c>
      <c r="AD1134" s="2">
        <v>0</v>
      </c>
      <c r="AE1134" s="2" t="s">
        <v>93</v>
      </c>
      <c r="AF1134" s="2">
        <v>0</v>
      </c>
      <c r="AG1134" s="2">
        <v>0</v>
      </c>
      <c r="AH1134" s="2">
        <v>0</v>
      </c>
    </row>
    <row r="1135" spans="1:34" x14ac:dyDescent="0.35">
      <c r="A1135" s="2" t="s">
        <v>156</v>
      </c>
      <c r="B1135" s="2" t="s">
        <v>75</v>
      </c>
      <c r="C1135" s="2">
        <v>14</v>
      </c>
      <c r="D1135" s="2" t="s">
        <v>1465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 t="s">
        <v>93</v>
      </c>
      <c r="AD1135" s="2">
        <v>0</v>
      </c>
      <c r="AE1135" s="2" t="s">
        <v>93</v>
      </c>
      <c r="AF1135" s="2">
        <v>0</v>
      </c>
      <c r="AG1135" s="2">
        <v>0</v>
      </c>
      <c r="AH1135" s="2">
        <v>0</v>
      </c>
    </row>
    <row r="1136" spans="1:34" x14ac:dyDescent="0.35">
      <c r="A1136" s="2" t="s">
        <v>156</v>
      </c>
      <c r="B1136" s="2" t="s">
        <v>75</v>
      </c>
      <c r="C1136" s="2">
        <v>15</v>
      </c>
      <c r="D1136" s="2" t="s">
        <v>1464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 t="s">
        <v>93</v>
      </c>
      <c r="AD1136" s="2">
        <v>0</v>
      </c>
      <c r="AE1136" s="2" t="s">
        <v>93</v>
      </c>
      <c r="AF1136" s="2">
        <v>0</v>
      </c>
      <c r="AG1136" s="2">
        <v>0</v>
      </c>
      <c r="AH1136" s="2">
        <v>0</v>
      </c>
    </row>
    <row r="1137" spans="1:34" x14ac:dyDescent="0.35">
      <c r="A1137" s="2" t="s">
        <v>156</v>
      </c>
      <c r="B1137" s="2" t="s">
        <v>75</v>
      </c>
      <c r="C1137" s="2">
        <v>16</v>
      </c>
      <c r="D1137" s="2" t="s">
        <v>1463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9.8800000000000008</v>
      </c>
      <c r="L1137" s="2">
        <v>1</v>
      </c>
      <c r="M1137" s="2">
        <v>0.16500000000000001</v>
      </c>
      <c r="N1137" s="2">
        <v>0.84</v>
      </c>
      <c r="O1137" s="2">
        <v>1</v>
      </c>
      <c r="P1137" s="2">
        <v>1.4E-2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 t="s">
        <v>93</v>
      </c>
      <c r="AD1137" s="2">
        <v>0</v>
      </c>
      <c r="AE1137" s="2" t="s">
        <v>93</v>
      </c>
      <c r="AF1137" s="2">
        <v>0</v>
      </c>
      <c r="AG1137" s="2">
        <v>0</v>
      </c>
      <c r="AH1137" s="2">
        <v>0</v>
      </c>
    </row>
    <row r="1138" spans="1:34" x14ac:dyDescent="0.35">
      <c r="A1138" s="2" t="s">
        <v>156</v>
      </c>
      <c r="B1138" s="2" t="s">
        <v>75</v>
      </c>
      <c r="C1138" s="2">
        <v>17</v>
      </c>
      <c r="D1138" s="2" t="s">
        <v>1462</v>
      </c>
      <c r="E1138" s="2">
        <v>0.36</v>
      </c>
      <c r="F1138" s="2">
        <v>1</v>
      </c>
      <c r="G1138" s="2">
        <v>6.0000000000000001E-3</v>
      </c>
      <c r="H1138" s="2">
        <v>0</v>
      </c>
      <c r="I1138" s="2">
        <v>0</v>
      </c>
      <c r="J1138" s="2">
        <v>0</v>
      </c>
      <c r="K1138" s="2">
        <v>12.2</v>
      </c>
      <c r="L1138" s="2">
        <v>3</v>
      </c>
      <c r="M1138" s="2">
        <v>0.20300000000000001</v>
      </c>
      <c r="N1138" s="2">
        <v>2.5190000000000001</v>
      </c>
      <c r="O1138" s="2">
        <v>3</v>
      </c>
      <c r="P1138" s="2">
        <v>4.2000000000000003E-2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 t="s">
        <v>93</v>
      </c>
      <c r="AD1138" s="2">
        <v>0</v>
      </c>
      <c r="AE1138" s="2" t="s">
        <v>93</v>
      </c>
      <c r="AF1138" s="2">
        <v>0</v>
      </c>
      <c r="AG1138" s="2">
        <v>0</v>
      </c>
      <c r="AH1138" s="2">
        <v>0</v>
      </c>
    </row>
    <row r="1139" spans="1:34" x14ac:dyDescent="0.35">
      <c r="A1139" s="2" t="s">
        <v>156</v>
      </c>
      <c r="B1139" s="2" t="s">
        <v>75</v>
      </c>
      <c r="C1139" s="2">
        <v>18</v>
      </c>
      <c r="D1139" s="2" t="s">
        <v>1461</v>
      </c>
      <c r="E1139" s="2">
        <v>19.28</v>
      </c>
      <c r="F1139" s="2">
        <v>1</v>
      </c>
      <c r="G1139" s="2">
        <v>0.32100000000000001</v>
      </c>
      <c r="H1139" s="2">
        <v>0</v>
      </c>
      <c r="I1139" s="2">
        <v>0</v>
      </c>
      <c r="J1139" s="2">
        <v>0</v>
      </c>
      <c r="K1139" s="2">
        <v>22.52</v>
      </c>
      <c r="L1139" s="2">
        <v>4</v>
      </c>
      <c r="M1139" s="2">
        <v>0.375</v>
      </c>
      <c r="N1139" s="2">
        <v>2.96</v>
      </c>
      <c r="O1139" s="2">
        <v>3</v>
      </c>
      <c r="P1139" s="2">
        <v>4.9000000000000002E-2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 t="s">
        <v>93</v>
      </c>
      <c r="AD1139" s="2">
        <v>0</v>
      </c>
      <c r="AE1139" s="2" t="s">
        <v>93</v>
      </c>
      <c r="AF1139" s="2">
        <v>0</v>
      </c>
      <c r="AG1139" s="2">
        <v>0</v>
      </c>
      <c r="AH1139" s="2">
        <v>0</v>
      </c>
    </row>
    <row r="1140" spans="1:34" x14ac:dyDescent="0.35">
      <c r="A1140" s="2" t="s">
        <v>156</v>
      </c>
      <c r="B1140" s="2" t="s">
        <v>75</v>
      </c>
      <c r="C1140" s="2">
        <v>19</v>
      </c>
      <c r="D1140" s="2" t="s">
        <v>1460</v>
      </c>
      <c r="E1140" s="2">
        <v>18.239999999999998</v>
      </c>
      <c r="F1140" s="2">
        <v>3</v>
      </c>
      <c r="G1140" s="2">
        <v>0.30399999999999999</v>
      </c>
      <c r="H1140" s="2">
        <v>0</v>
      </c>
      <c r="I1140" s="2">
        <v>0</v>
      </c>
      <c r="J1140" s="2">
        <v>0</v>
      </c>
      <c r="K1140" s="2">
        <v>12.638</v>
      </c>
      <c r="L1140" s="2">
        <v>3</v>
      </c>
      <c r="M1140" s="2">
        <v>0.21099999999999999</v>
      </c>
      <c r="N1140" s="2">
        <v>4.9589999999999996</v>
      </c>
      <c r="O1140" s="2">
        <v>4</v>
      </c>
      <c r="P1140" s="2">
        <v>8.3000000000000004E-2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 t="s">
        <v>93</v>
      </c>
      <c r="AD1140" s="2">
        <v>0</v>
      </c>
      <c r="AE1140" s="2" t="s">
        <v>93</v>
      </c>
      <c r="AF1140" s="2">
        <v>0</v>
      </c>
      <c r="AG1140" s="2">
        <v>0</v>
      </c>
      <c r="AH1140" s="2">
        <v>0</v>
      </c>
    </row>
    <row r="1141" spans="1:34" x14ac:dyDescent="0.35">
      <c r="A1141" s="2" t="s">
        <v>156</v>
      </c>
      <c r="B1141" s="2" t="s">
        <v>75</v>
      </c>
      <c r="C1141" s="2">
        <v>20</v>
      </c>
      <c r="D1141" s="2" t="s">
        <v>1459</v>
      </c>
      <c r="E1141" s="2">
        <v>0</v>
      </c>
      <c r="F1141" s="2">
        <v>0</v>
      </c>
      <c r="G1141" s="2">
        <v>0</v>
      </c>
      <c r="H1141" s="2">
        <v>1.7190000000000001</v>
      </c>
      <c r="I1141" s="2">
        <v>1</v>
      </c>
      <c r="J1141" s="2">
        <v>2.9000000000000001E-2</v>
      </c>
      <c r="K1141" s="2">
        <v>4.0389999999999997</v>
      </c>
      <c r="L1141" s="2">
        <v>1</v>
      </c>
      <c r="M1141" s="2">
        <v>6.7000000000000004E-2</v>
      </c>
      <c r="N1141" s="2">
        <v>1.4390000000000001</v>
      </c>
      <c r="O1141" s="2">
        <v>2</v>
      </c>
      <c r="P1141" s="2">
        <v>2.4E-2</v>
      </c>
      <c r="Q1141" s="2">
        <v>46.24</v>
      </c>
      <c r="R1141" s="2">
        <v>1</v>
      </c>
      <c r="S1141" s="2">
        <v>0.77100000000000002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 t="s">
        <v>93</v>
      </c>
      <c r="AD1141" s="2">
        <v>0</v>
      </c>
      <c r="AE1141" s="2" t="s">
        <v>93</v>
      </c>
      <c r="AF1141" s="2">
        <v>0</v>
      </c>
      <c r="AG1141" s="2">
        <v>0</v>
      </c>
      <c r="AH1141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14FE-7DA6-4CAA-B6A9-3FAEAE32FC32}">
  <dimension ref="A1:C349"/>
  <sheetViews>
    <sheetView workbookViewId="0">
      <pane ySplit="1" topLeftCell="A87" activePane="bottomLeft" state="frozen"/>
      <selection pane="bottomLeft" sqref="A1:XFD1048576"/>
    </sheetView>
  </sheetViews>
  <sheetFormatPr defaultColWidth="8.81640625" defaultRowHeight="14.5" x14ac:dyDescent="0.35"/>
  <cols>
    <col min="1" max="1" width="11.81640625" style="13" bestFit="1" customWidth="1"/>
    <col min="2" max="2" width="3.90625" style="14" bestFit="1" customWidth="1"/>
    <col min="3" max="3" width="6.1796875" style="14" bestFit="1" customWidth="1"/>
    <col min="4" max="16384" width="8.81640625" style="14"/>
  </cols>
  <sheetData>
    <row r="1" spans="1:3" s="12" customFormat="1" x14ac:dyDescent="0.35">
      <c r="A1" s="11" t="s">
        <v>217</v>
      </c>
      <c r="B1" s="12" t="s">
        <v>218</v>
      </c>
      <c r="C1" s="12" t="s">
        <v>219</v>
      </c>
    </row>
    <row r="2" spans="1:3" x14ac:dyDescent="0.35">
      <c r="A2" s="13" t="s">
        <v>220</v>
      </c>
      <c r="B2" s="14" t="s">
        <v>221</v>
      </c>
      <c r="C2" s="14" t="s">
        <v>222</v>
      </c>
    </row>
    <row r="3" spans="1:3" x14ac:dyDescent="0.35">
      <c r="A3" s="13" t="s">
        <v>224</v>
      </c>
      <c r="B3" s="14" t="s">
        <v>225</v>
      </c>
      <c r="C3" s="14" t="s">
        <v>226</v>
      </c>
    </row>
    <row r="4" spans="1:3" x14ac:dyDescent="0.35">
      <c r="A4" s="13" t="s">
        <v>227</v>
      </c>
      <c r="B4" s="14" t="s">
        <v>225</v>
      </c>
    </row>
    <row r="5" spans="1:3" x14ac:dyDescent="0.35">
      <c r="A5" s="13" t="s">
        <v>228</v>
      </c>
      <c r="B5" s="14" t="s">
        <v>221</v>
      </c>
      <c r="C5" s="14" t="s">
        <v>222</v>
      </c>
    </row>
    <row r="6" spans="1:3" x14ac:dyDescent="0.35">
      <c r="A6" s="13" t="s">
        <v>231</v>
      </c>
      <c r="B6" s="14" t="s">
        <v>225</v>
      </c>
    </row>
    <row r="7" spans="1:3" x14ac:dyDescent="0.35">
      <c r="A7" s="13" t="s">
        <v>234</v>
      </c>
      <c r="B7" s="14" t="s">
        <v>225</v>
      </c>
      <c r="C7" s="14" t="s">
        <v>226</v>
      </c>
    </row>
    <row r="8" spans="1:3" x14ac:dyDescent="0.35">
      <c r="A8" s="13" t="s">
        <v>235</v>
      </c>
      <c r="B8" s="14" t="s">
        <v>221</v>
      </c>
    </row>
    <row r="9" spans="1:3" x14ac:dyDescent="0.35">
      <c r="A9" s="13" t="s">
        <v>239</v>
      </c>
      <c r="B9" s="14" t="s">
        <v>221</v>
      </c>
      <c r="C9" s="14" t="s">
        <v>226</v>
      </c>
    </row>
    <row r="10" spans="1:3" x14ac:dyDescent="0.35">
      <c r="A10" s="13">
        <v>10257</v>
      </c>
      <c r="B10" s="14" t="s">
        <v>225</v>
      </c>
      <c r="C10" s="14" t="s">
        <v>222</v>
      </c>
    </row>
    <row r="11" spans="1:3" x14ac:dyDescent="0.35">
      <c r="A11" s="13" t="s">
        <v>243</v>
      </c>
      <c r="B11" s="14" t="s">
        <v>221</v>
      </c>
      <c r="C11" s="14" t="s">
        <v>222</v>
      </c>
    </row>
    <row r="12" spans="1:3" x14ac:dyDescent="0.35">
      <c r="A12" s="13">
        <v>18244</v>
      </c>
      <c r="B12" s="14" t="s">
        <v>225</v>
      </c>
      <c r="C12" s="14" t="s">
        <v>226</v>
      </c>
    </row>
    <row r="13" spans="1:3" x14ac:dyDescent="0.35">
      <c r="A13" s="13" t="s">
        <v>245</v>
      </c>
      <c r="B13" s="14" t="s">
        <v>221</v>
      </c>
      <c r="C13" s="14" t="s">
        <v>222</v>
      </c>
    </row>
    <row r="14" spans="1:3" x14ac:dyDescent="0.35">
      <c r="A14" s="13">
        <v>18258</v>
      </c>
      <c r="B14" s="14" t="s">
        <v>225</v>
      </c>
      <c r="C14" s="14" t="s">
        <v>222</v>
      </c>
    </row>
    <row r="15" spans="1:3" x14ac:dyDescent="0.35">
      <c r="A15" s="13" t="s">
        <v>247</v>
      </c>
      <c r="B15" s="14" t="s">
        <v>221</v>
      </c>
      <c r="C15" s="14" t="s">
        <v>222</v>
      </c>
    </row>
    <row r="16" spans="1:3" x14ac:dyDescent="0.35">
      <c r="A16" s="13" t="s">
        <v>248</v>
      </c>
      <c r="B16" s="14" t="s">
        <v>225</v>
      </c>
      <c r="C16" s="14" t="s">
        <v>226</v>
      </c>
    </row>
    <row r="17" spans="1:3" x14ac:dyDescent="0.35">
      <c r="A17" s="13" t="s">
        <v>250</v>
      </c>
      <c r="B17" s="14" t="s">
        <v>225</v>
      </c>
      <c r="C17" s="14" t="s">
        <v>226</v>
      </c>
    </row>
    <row r="18" spans="1:3" x14ac:dyDescent="0.35">
      <c r="A18" s="13" t="s">
        <v>251</v>
      </c>
      <c r="B18" s="14" t="s">
        <v>225</v>
      </c>
    </row>
    <row r="19" spans="1:3" x14ac:dyDescent="0.35">
      <c r="A19" s="13" t="s">
        <v>252</v>
      </c>
      <c r="B19" s="14" t="s">
        <v>221</v>
      </c>
      <c r="C19" s="14" t="s">
        <v>222</v>
      </c>
    </row>
    <row r="20" spans="1:3" x14ac:dyDescent="0.35">
      <c r="A20" s="13" t="s">
        <v>253</v>
      </c>
      <c r="B20" s="14" t="s">
        <v>221</v>
      </c>
      <c r="C20" s="14" t="s">
        <v>222</v>
      </c>
    </row>
    <row r="21" spans="1:3" x14ac:dyDescent="0.35">
      <c r="A21" s="13">
        <v>88761</v>
      </c>
      <c r="B21" s="14" t="s">
        <v>221</v>
      </c>
      <c r="C21" s="14" t="s">
        <v>222</v>
      </c>
    </row>
    <row r="22" spans="1:3" x14ac:dyDescent="0.35">
      <c r="A22" s="13" t="s">
        <v>254</v>
      </c>
      <c r="B22" s="14" t="s">
        <v>225</v>
      </c>
      <c r="C22" s="14" t="s">
        <v>222</v>
      </c>
    </row>
    <row r="23" spans="1:3" x14ac:dyDescent="0.35">
      <c r="A23" s="13" t="s">
        <v>255</v>
      </c>
      <c r="B23" s="14" t="s">
        <v>221</v>
      </c>
      <c r="C23" s="14" t="s">
        <v>222</v>
      </c>
    </row>
    <row r="24" spans="1:3" x14ac:dyDescent="0.35">
      <c r="A24" s="13" t="s">
        <v>256</v>
      </c>
      <c r="B24" s="14" t="s">
        <v>225</v>
      </c>
    </row>
    <row r="25" spans="1:3" x14ac:dyDescent="0.35">
      <c r="A25" s="13" t="s">
        <v>257</v>
      </c>
      <c r="B25" s="14" t="s">
        <v>225</v>
      </c>
    </row>
    <row r="26" spans="1:3" x14ac:dyDescent="0.35">
      <c r="A26" s="13" t="s">
        <v>258</v>
      </c>
      <c r="B26" s="14" t="s">
        <v>221</v>
      </c>
      <c r="C26" s="14" t="s">
        <v>226</v>
      </c>
    </row>
    <row r="27" spans="1:3" x14ac:dyDescent="0.35">
      <c r="A27" s="13" t="s">
        <v>259</v>
      </c>
      <c r="B27" s="14" t="s">
        <v>221</v>
      </c>
      <c r="C27" s="14" t="s">
        <v>226</v>
      </c>
    </row>
    <row r="28" spans="1:3" x14ac:dyDescent="0.35">
      <c r="A28" s="13" t="s">
        <v>260</v>
      </c>
      <c r="B28" s="14" t="s">
        <v>221</v>
      </c>
      <c r="C28" s="14" t="s">
        <v>222</v>
      </c>
    </row>
    <row r="29" spans="1:3" x14ac:dyDescent="0.35">
      <c r="A29" s="13" t="s">
        <v>261</v>
      </c>
      <c r="B29" s="14" t="s">
        <v>221</v>
      </c>
      <c r="C29" s="14" t="s">
        <v>226</v>
      </c>
    </row>
    <row r="30" spans="1:3" x14ac:dyDescent="0.35">
      <c r="A30" s="13" t="s">
        <v>262</v>
      </c>
      <c r="B30" s="14" t="s">
        <v>221</v>
      </c>
      <c r="C30" s="14" t="s">
        <v>222</v>
      </c>
    </row>
    <row r="31" spans="1:3" x14ac:dyDescent="0.35">
      <c r="A31" s="13">
        <v>5340</v>
      </c>
      <c r="B31" s="14" t="s">
        <v>221</v>
      </c>
      <c r="C31" s="14" t="s">
        <v>226</v>
      </c>
    </row>
    <row r="32" spans="1:3" x14ac:dyDescent="0.35">
      <c r="A32" s="13">
        <v>13051</v>
      </c>
      <c r="B32" s="14" t="s">
        <v>221</v>
      </c>
      <c r="C32" s="14" t="s">
        <v>226</v>
      </c>
    </row>
    <row r="33" spans="1:3" x14ac:dyDescent="0.35">
      <c r="A33" s="13" t="s">
        <v>263</v>
      </c>
      <c r="B33" s="14" t="s">
        <v>221</v>
      </c>
      <c r="C33" s="14" t="s">
        <v>222</v>
      </c>
    </row>
    <row r="34" spans="1:3" x14ac:dyDescent="0.35">
      <c r="A34" s="13">
        <v>11801</v>
      </c>
      <c r="B34" s="14" t="s">
        <v>221</v>
      </c>
      <c r="C34" s="14" t="s">
        <v>222</v>
      </c>
    </row>
    <row r="35" spans="1:3" x14ac:dyDescent="0.35">
      <c r="A35" s="13" t="s">
        <v>264</v>
      </c>
      <c r="B35" s="14" t="s">
        <v>221</v>
      </c>
      <c r="C35" s="14" t="s">
        <v>222</v>
      </c>
    </row>
    <row r="36" spans="1:3" x14ac:dyDescent="0.35">
      <c r="A36" s="13" t="s">
        <v>265</v>
      </c>
      <c r="B36" s="14" t="s">
        <v>221</v>
      </c>
      <c r="C36" s="14" t="s">
        <v>226</v>
      </c>
    </row>
    <row r="37" spans="1:3" x14ac:dyDescent="0.35">
      <c r="A37" s="13" t="s">
        <v>266</v>
      </c>
      <c r="B37" s="14" t="s">
        <v>221</v>
      </c>
      <c r="C37" s="14" t="s">
        <v>222</v>
      </c>
    </row>
    <row r="38" spans="1:3" x14ac:dyDescent="0.35">
      <c r="A38" s="13" t="s">
        <v>267</v>
      </c>
      <c r="B38" s="14" t="s">
        <v>221</v>
      </c>
      <c r="C38" s="14" t="s">
        <v>226</v>
      </c>
    </row>
    <row r="39" spans="1:3" x14ac:dyDescent="0.35">
      <c r="A39" s="13" t="s">
        <v>268</v>
      </c>
      <c r="B39" s="14" t="s">
        <v>221</v>
      </c>
      <c r="C39" s="14" t="s">
        <v>222</v>
      </c>
    </row>
    <row r="40" spans="1:3" x14ac:dyDescent="0.35">
      <c r="A40" s="13" t="s">
        <v>269</v>
      </c>
      <c r="B40" s="14" t="s">
        <v>221</v>
      </c>
      <c r="C40" s="14" t="s">
        <v>222</v>
      </c>
    </row>
    <row r="41" spans="1:3" x14ac:dyDescent="0.35">
      <c r="A41" s="13" t="s">
        <v>270</v>
      </c>
      <c r="B41" s="14" t="s">
        <v>221</v>
      </c>
      <c r="C41" s="14" t="s">
        <v>222</v>
      </c>
    </row>
    <row r="42" spans="1:3" x14ac:dyDescent="0.35">
      <c r="A42" s="13">
        <v>1715</v>
      </c>
      <c r="B42" s="14" t="s">
        <v>221</v>
      </c>
      <c r="C42" s="14" t="s">
        <v>222</v>
      </c>
    </row>
    <row r="43" spans="1:3" x14ac:dyDescent="0.35">
      <c r="A43" s="13" t="s">
        <v>271</v>
      </c>
      <c r="B43" s="14" t="s">
        <v>225</v>
      </c>
      <c r="C43" s="14" t="s">
        <v>226</v>
      </c>
    </row>
    <row r="44" spans="1:3" x14ac:dyDescent="0.35">
      <c r="A44" s="13" t="s">
        <v>272</v>
      </c>
      <c r="B44" s="14" t="s">
        <v>221</v>
      </c>
      <c r="C44" s="14" t="s">
        <v>226</v>
      </c>
    </row>
    <row r="45" spans="1:3" x14ac:dyDescent="0.35">
      <c r="A45" s="13" t="s">
        <v>273</v>
      </c>
      <c r="B45" s="14" t="s">
        <v>225</v>
      </c>
      <c r="C45" s="14" t="s">
        <v>222</v>
      </c>
    </row>
    <row r="46" spans="1:3" x14ac:dyDescent="0.35">
      <c r="A46" s="13" t="s">
        <v>274</v>
      </c>
      <c r="B46" s="14" t="s">
        <v>225</v>
      </c>
      <c r="C46" s="14" t="s">
        <v>222</v>
      </c>
    </row>
    <row r="47" spans="1:3" x14ac:dyDescent="0.35">
      <c r="A47" s="13" t="s">
        <v>275</v>
      </c>
      <c r="B47" s="14" t="s">
        <v>225</v>
      </c>
      <c r="C47" s="14" t="s">
        <v>222</v>
      </c>
    </row>
    <row r="48" spans="1:3" x14ac:dyDescent="0.35">
      <c r="A48" s="13" t="s">
        <v>276</v>
      </c>
      <c r="B48" s="14" t="s">
        <v>225</v>
      </c>
      <c r="C48" s="14" t="s">
        <v>222</v>
      </c>
    </row>
    <row r="49" spans="1:3" x14ac:dyDescent="0.35">
      <c r="A49" s="13" t="s">
        <v>277</v>
      </c>
      <c r="B49" s="14" t="s">
        <v>221</v>
      </c>
      <c r="C49" s="14" t="s">
        <v>222</v>
      </c>
    </row>
    <row r="50" spans="1:3" x14ac:dyDescent="0.35">
      <c r="A50" s="13" t="s">
        <v>278</v>
      </c>
      <c r="B50" s="14" t="s">
        <v>221</v>
      </c>
      <c r="C50" s="14" t="s">
        <v>222</v>
      </c>
    </row>
    <row r="51" spans="1:3" x14ac:dyDescent="0.35">
      <c r="A51" s="13" t="s">
        <v>279</v>
      </c>
      <c r="B51" s="14" t="s">
        <v>225</v>
      </c>
      <c r="C51" s="14" t="s">
        <v>226</v>
      </c>
    </row>
    <row r="52" spans="1:3" x14ac:dyDescent="0.35">
      <c r="A52" s="13" t="s">
        <v>280</v>
      </c>
      <c r="B52" s="14" t="s">
        <v>225</v>
      </c>
      <c r="C52" s="14" t="s">
        <v>226</v>
      </c>
    </row>
    <row r="53" spans="1:3" x14ac:dyDescent="0.35">
      <c r="A53" s="13" t="s">
        <v>281</v>
      </c>
      <c r="B53" s="14" t="s">
        <v>221</v>
      </c>
      <c r="C53" s="14" t="s">
        <v>226</v>
      </c>
    </row>
    <row r="54" spans="1:3" x14ac:dyDescent="0.35">
      <c r="A54" s="13" t="s">
        <v>283</v>
      </c>
      <c r="B54" s="14" t="s">
        <v>225</v>
      </c>
      <c r="C54" s="14" t="s">
        <v>222</v>
      </c>
    </row>
    <row r="55" spans="1:3" x14ac:dyDescent="0.35">
      <c r="A55" s="13" t="s">
        <v>284</v>
      </c>
      <c r="B55" s="14" t="s">
        <v>221</v>
      </c>
      <c r="C55" s="14" t="s">
        <v>226</v>
      </c>
    </row>
    <row r="56" spans="1:3" x14ac:dyDescent="0.35">
      <c r="A56" s="13" t="s">
        <v>286</v>
      </c>
      <c r="B56" s="14" t="s">
        <v>221</v>
      </c>
      <c r="C56" s="14" t="s">
        <v>222</v>
      </c>
    </row>
    <row r="57" spans="1:3" x14ac:dyDescent="0.35">
      <c r="A57" s="13" t="s">
        <v>288</v>
      </c>
      <c r="B57" s="14" t="s">
        <v>225</v>
      </c>
      <c r="C57" s="14" t="s">
        <v>222</v>
      </c>
    </row>
    <row r="58" spans="1:3" x14ac:dyDescent="0.35">
      <c r="A58" s="13" t="s">
        <v>289</v>
      </c>
      <c r="B58" s="14" t="s">
        <v>221</v>
      </c>
      <c r="C58" s="14" t="s">
        <v>226</v>
      </c>
    </row>
    <row r="59" spans="1:3" x14ac:dyDescent="0.35">
      <c r="A59" s="13" t="s">
        <v>290</v>
      </c>
      <c r="B59" s="14" t="s">
        <v>221</v>
      </c>
      <c r="C59" s="14" t="s">
        <v>226</v>
      </c>
    </row>
    <row r="60" spans="1:3" x14ac:dyDescent="0.35">
      <c r="A60" s="13" t="s">
        <v>293</v>
      </c>
      <c r="B60" s="14" t="s">
        <v>221</v>
      </c>
      <c r="C60" s="14" t="s">
        <v>222</v>
      </c>
    </row>
    <row r="61" spans="1:3" x14ac:dyDescent="0.35">
      <c r="A61" s="13" t="s">
        <v>294</v>
      </c>
      <c r="B61" s="14" t="s">
        <v>225</v>
      </c>
      <c r="C61" s="14" t="s">
        <v>222</v>
      </c>
    </row>
    <row r="62" spans="1:3" x14ac:dyDescent="0.35">
      <c r="A62" s="13" t="s">
        <v>295</v>
      </c>
      <c r="B62" s="14" t="s">
        <v>221</v>
      </c>
      <c r="C62" s="14" t="s">
        <v>222</v>
      </c>
    </row>
    <row r="63" spans="1:3" x14ac:dyDescent="0.35">
      <c r="A63" s="13" t="s">
        <v>297</v>
      </c>
      <c r="B63" s="14" t="s">
        <v>225</v>
      </c>
      <c r="C63" s="14" t="s">
        <v>226</v>
      </c>
    </row>
    <row r="64" spans="1:3" x14ac:dyDescent="0.35">
      <c r="A64" s="13" t="s">
        <v>298</v>
      </c>
      <c r="B64" s="14" t="s">
        <v>225</v>
      </c>
      <c r="C64" s="14" t="s">
        <v>222</v>
      </c>
    </row>
    <row r="65" spans="1:3" x14ac:dyDescent="0.35">
      <c r="A65" s="13" t="s">
        <v>299</v>
      </c>
      <c r="B65" s="14" t="s">
        <v>225</v>
      </c>
      <c r="C65" s="14" t="s">
        <v>226</v>
      </c>
    </row>
    <row r="66" spans="1:3" x14ac:dyDescent="0.35">
      <c r="A66" s="13" t="s">
        <v>300</v>
      </c>
      <c r="B66" s="14" t="s">
        <v>221</v>
      </c>
      <c r="C66" s="14" t="s">
        <v>226</v>
      </c>
    </row>
    <row r="67" spans="1:3" x14ac:dyDescent="0.35">
      <c r="A67" s="13" t="s">
        <v>1385</v>
      </c>
      <c r="B67" s="14" t="s">
        <v>225</v>
      </c>
      <c r="C67" s="14" t="s">
        <v>222</v>
      </c>
    </row>
    <row r="68" spans="1:3" x14ac:dyDescent="0.35">
      <c r="A68" s="13" t="s">
        <v>301</v>
      </c>
      <c r="B68" s="14" t="s">
        <v>225</v>
      </c>
      <c r="C68" s="14" t="s">
        <v>226</v>
      </c>
    </row>
    <row r="69" spans="1:3" x14ac:dyDescent="0.35">
      <c r="A69" s="13" t="s">
        <v>302</v>
      </c>
      <c r="B69" s="14" t="s">
        <v>221</v>
      </c>
      <c r="C69" s="14" t="s">
        <v>222</v>
      </c>
    </row>
    <row r="70" spans="1:3" x14ac:dyDescent="0.35">
      <c r="A70" s="13" t="s">
        <v>303</v>
      </c>
      <c r="B70" s="14" t="s">
        <v>225</v>
      </c>
      <c r="C70" s="14" t="s">
        <v>222</v>
      </c>
    </row>
    <row r="71" spans="1:3" x14ac:dyDescent="0.35">
      <c r="A71" s="13" t="s">
        <v>304</v>
      </c>
      <c r="B71" s="14" t="s">
        <v>225</v>
      </c>
      <c r="C71" s="14" t="s">
        <v>226</v>
      </c>
    </row>
    <row r="72" spans="1:3" x14ac:dyDescent="0.35">
      <c r="A72" s="13" t="s">
        <v>305</v>
      </c>
      <c r="B72" s="14" t="s">
        <v>221</v>
      </c>
      <c r="C72" s="14" t="s">
        <v>222</v>
      </c>
    </row>
    <row r="73" spans="1:3" x14ac:dyDescent="0.35">
      <c r="A73" s="13" t="s">
        <v>307</v>
      </c>
      <c r="B73" s="14" t="s">
        <v>225</v>
      </c>
      <c r="C73" s="14" t="s">
        <v>226</v>
      </c>
    </row>
    <row r="74" spans="1:3" x14ac:dyDescent="0.35">
      <c r="A74" s="13" t="s">
        <v>308</v>
      </c>
      <c r="B74" s="14" t="s">
        <v>225</v>
      </c>
      <c r="C74" s="14" t="s">
        <v>226</v>
      </c>
    </row>
    <row r="75" spans="1:3" x14ac:dyDescent="0.35">
      <c r="A75" s="13" t="s">
        <v>309</v>
      </c>
      <c r="B75" s="14" t="s">
        <v>225</v>
      </c>
      <c r="C75" s="14" t="s">
        <v>222</v>
      </c>
    </row>
    <row r="76" spans="1:3" x14ac:dyDescent="0.35">
      <c r="A76" s="13" t="s">
        <v>310</v>
      </c>
      <c r="B76" s="14" t="s">
        <v>221</v>
      </c>
      <c r="C76" s="14" t="s">
        <v>222</v>
      </c>
    </row>
    <row r="77" spans="1:3" x14ac:dyDescent="0.35">
      <c r="A77" s="13" t="s">
        <v>311</v>
      </c>
      <c r="B77" s="14" t="s">
        <v>221</v>
      </c>
      <c r="C77" s="14" t="s">
        <v>226</v>
      </c>
    </row>
    <row r="78" spans="1:3" x14ac:dyDescent="0.35">
      <c r="A78" s="13" t="s">
        <v>312</v>
      </c>
      <c r="B78" s="14" t="s">
        <v>221</v>
      </c>
      <c r="C78" s="14" t="s">
        <v>222</v>
      </c>
    </row>
    <row r="79" spans="1:3" x14ac:dyDescent="0.35">
      <c r="A79" s="13" t="s">
        <v>313</v>
      </c>
      <c r="B79" s="14" t="s">
        <v>225</v>
      </c>
    </row>
    <row r="80" spans="1:3" x14ac:dyDescent="0.35">
      <c r="A80" s="13" t="s">
        <v>314</v>
      </c>
      <c r="B80" s="14" t="s">
        <v>221</v>
      </c>
      <c r="C80" s="14" t="s">
        <v>222</v>
      </c>
    </row>
    <row r="81" spans="1:3" x14ac:dyDescent="0.35">
      <c r="A81" s="13" t="s">
        <v>315</v>
      </c>
      <c r="B81" s="14" t="s">
        <v>221</v>
      </c>
      <c r="C81" s="14" t="s">
        <v>222</v>
      </c>
    </row>
    <row r="82" spans="1:3" x14ac:dyDescent="0.35">
      <c r="A82" s="13" t="s">
        <v>316</v>
      </c>
      <c r="B82" s="14" t="s">
        <v>221</v>
      </c>
      <c r="C82" s="14" t="s">
        <v>226</v>
      </c>
    </row>
    <row r="83" spans="1:3" x14ac:dyDescent="0.35">
      <c r="A83" s="13" t="s">
        <v>317</v>
      </c>
      <c r="B83" s="14" t="s">
        <v>221</v>
      </c>
      <c r="C83" s="14" t="s">
        <v>222</v>
      </c>
    </row>
    <row r="84" spans="1:3" x14ac:dyDescent="0.35">
      <c r="A84" s="13" t="s">
        <v>318</v>
      </c>
      <c r="B84" s="14" t="s">
        <v>221</v>
      </c>
      <c r="C84" s="14" t="s">
        <v>226</v>
      </c>
    </row>
    <row r="85" spans="1:3" x14ac:dyDescent="0.35">
      <c r="A85" s="13" t="s">
        <v>319</v>
      </c>
      <c r="B85" s="14" t="s">
        <v>221</v>
      </c>
      <c r="C85" s="14" t="s">
        <v>226</v>
      </c>
    </row>
    <row r="86" spans="1:3" x14ac:dyDescent="0.35">
      <c r="A86" s="13" t="s">
        <v>320</v>
      </c>
      <c r="B86" s="14" t="s">
        <v>221</v>
      </c>
      <c r="C86" s="14" t="s">
        <v>222</v>
      </c>
    </row>
    <row r="87" spans="1:3" x14ac:dyDescent="0.35">
      <c r="A87" s="13" t="s">
        <v>321</v>
      </c>
      <c r="B87" s="14" t="s">
        <v>221</v>
      </c>
      <c r="C87" s="14" t="s">
        <v>222</v>
      </c>
    </row>
    <row r="88" spans="1:3" x14ac:dyDescent="0.35">
      <c r="A88" s="13" t="s">
        <v>322</v>
      </c>
      <c r="B88" s="14" t="s">
        <v>225</v>
      </c>
    </row>
    <row r="89" spans="1:3" x14ac:dyDescent="0.35">
      <c r="A89" s="13" t="s">
        <v>323</v>
      </c>
      <c r="B89" s="14" t="s">
        <v>221</v>
      </c>
      <c r="C89" s="14" t="s">
        <v>222</v>
      </c>
    </row>
    <row r="90" spans="1:3" x14ac:dyDescent="0.35">
      <c r="A90" s="13" t="s">
        <v>324</v>
      </c>
      <c r="B90" s="14" t="s">
        <v>225</v>
      </c>
      <c r="C90" s="14" t="s">
        <v>222</v>
      </c>
    </row>
    <row r="91" spans="1:3" x14ac:dyDescent="0.35">
      <c r="A91" s="13" t="s">
        <v>325</v>
      </c>
      <c r="B91" s="14" t="s">
        <v>221</v>
      </c>
      <c r="C91" s="14" t="s">
        <v>222</v>
      </c>
    </row>
    <row r="92" spans="1:3" x14ac:dyDescent="0.35">
      <c r="A92" s="13" t="s">
        <v>326</v>
      </c>
      <c r="B92" s="14" t="s">
        <v>225</v>
      </c>
      <c r="C92" s="14" t="s">
        <v>222</v>
      </c>
    </row>
    <row r="93" spans="1:3" x14ac:dyDescent="0.35">
      <c r="A93" s="13" t="s">
        <v>327</v>
      </c>
      <c r="B93" s="14" t="s">
        <v>221</v>
      </c>
      <c r="C93" s="14" t="s">
        <v>222</v>
      </c>
    </row>
    <row r="94" spans="1:3" x14ac:dyDescent="0.35">
      <c r="A94" s="13" t="s">
        <v>328</v>
      </c>
      <c r="B94" s="14" t="s">
        <v>225</v>
      </c>
      <c r="C94" s="14" t="s">
        <v>226</v>
      </c>
    </row>
    <row r="95" spans="1:3" x14ac:dyDescent="0.35">
      <c r="A95" s="13" t="s">
        <v>329</v>
      </c>
      <c r="B95" s="14" t="s">
        <v>225</v>
      </c>
      <c r="C95" s="14" t="s">
        <v>222</v>
      </c>
    </row>
    <row r="96" spans="1:3" x14ac:dyDescent="0.35">
      <c r="A96" s="13" t="s">
        <v>330</v>
      </c>
      <c r="B96" s="14" t="s">
        <v>221</v>
      </c>
      <c r="C96" s="14" t="s">
        <v>222</v>
      </c>
    </row>
    <row r="97" spans="1:3" x14ac:dyDescent="0.35">
      <c r="A97" s="13" t="s">
        <v>331</v>
      </c>
      <c r="B97" s="14" t="s">
        <v>221</v>
      </c>
      <c r="C97" s="14" t="s">
        <v>222</v>
      </c>
    </row>
    <row r="98" spans="1:3" x14ac:dyDescent="0.35">
      <c r="A98" s="13" t="s">
        <v>332</v>
      </c>
      <c r="B98" s="14" t="s">
        <v>221</v>
      </c>
      <c r="C98" s="14" t="s">
        <v>222</v>
      </c>
    </row>
    <row r="99" spans="1:3" x14ac:dyDescent="0.35">
      <c r="A99" s="13" t="s">
        <v>333</v>
      </c>
      <c r="B99" s="14" t="s">
        <v>225</v>
      </c>
      <c r="C99" s="14" t="s">
        <v>222</v>
      </c>
    </row>
    <row r="100" spans="1:3" x14ac:dyDescent="0.35">
      <c r="A100" s="13" t="s">
        <v>334</v>
      </c>
      <c r="B100" s="14" t="s">
        <v>225</v>
      </c>
      <c r="C100" s="14" t="s">
        <v>222</v>
      </c>
    </row>
    <row r="101" spans="1:3" x14ac:dyDescent="0.35">
      <c r="A101" s="13" t="s">
        <v>335</v>
      </c>
      <c r="B101" s="14" t="s">
        <v>225</v>
      </c>
      <c r="C101" s="14" t="s">
        <v>226</v>
      </c>
    </row>
    <row r="102" spans="1:3" x14ac:dyDescent="0.35">
      <c r="A102" s="13" t="s">
        <v>336</v>
      </c>
      <c r="B102" s="14" t="s">
        <v>225</v>
      </c>
      <c r="C102" s="14" t="s">
        <v>226</v>
      </c>
    </row>
    <row r="103" spans="1:3" x14ac:dyDescent="0.35">
      <c r="A103" s="13" t="s">
        <v>337</v>
      </c>
      <c r="B103" s="14" t="s">
        <v>225</v>
      </c>
      <c r="C103" s="14" t="s">
        <v>222</v>
      </c>
    </row>
    <row r="104" spans="1:3" x14ac:dyDescent="0.35">
      <c r="A104" s="13">
        <v>95156</v>
      </c>
      <c r="B104" s="14" t="s">
        <v>225</v>
      </c>
      <c r="C104" s="14" t="s">
        <v>222</v>
      </c>
    </row>
    <row r="105" spans="1:3" x14ac:dyDescent="0.35">
      <c r="A105" s="13" t="s">
        <v>338</v>
      </c>
      <c r="B105" s="14" t="s">
        <v>221</v>
      </c>
      <c r="C105" s="14" t="s">
        <v>222</v>
      </c>
    </row>
    <row r="106" spans="1:3" x14ac:dyDescent="0.35">
      <c r="A106" s="13" t="s">
        <v>339</v>
      </c>
      <c r="B106" s="14" t="s">
        <v>225</v>
      </c>
      <c r="C106" s="14" t="s">
        <v>226</v>
      </c>
    </row>
    <row r="107" spans="1:3" x14ac:dyDescent="0.35">
      <c r="A107" s="13" t="s">
        <v>340</v>
      </c>
      <c r="B107" s="14" t="s">
        <v>221</v>
      </c>
      <c r="C107" s="14" t="s">
        <v>222</v>
      </c>
    </row>
    <row r="108" spans="1:3" x14ac:dyDescent="0.35">
      <c r="A108" s="13" t="s">
        <v>341</v>
      </c>
      <c r="B108" s="14" t="s">
        <v>221</v>
      </c>
      <c r="C108" s="14" t="s">
        <v>226</v>
      </c>
    </row>
    <row r="109" spans="1:3" x14ac:dyDescent="0.35">
      <c r="A109" s="13" t="s">
        <v>342</v>
      </c>
      <c r="B109" s="14" t="s">
        <v>221</v>
      </c>
      <c r="C109" s="14" t="s">
        <v>226</v>
      </c>
    </row>
    <row r="110" spans="1:3" x14ac:dyDescent="0.35">
      <c r="A110" s="13" t="s">
        <v>343</v>
      </c>
      <c r="B110" s="14" t="s">
        <v>225</v>
      </c>
      <c r="C110" s="14" t="s">
        <v>222</v>
      </c>
    </row>
    <row r="111" spans="1:3" x14ac:dyDescent="0.35">
      <c r="A111" s="13" t="s">
        <v>344</v>
      </c>
      <c r="B111" s="14" t="s">
        <v>221</v>
      </c>
      <c r="C111" s="14" t="s">
        <v>222</v>
      </c>
    </row>
    <row r="112" spans="1:3" x14ac:dyDescent="0.35">
      <c r="A112" s="13" t="s">
        <v>345</v>
      </c>
      <c r="B112" s="14" t="s">
        <v>225</v>
      </c>
      <c r="C112" s="14" t="s">
        <v>226</v>
      </c>
    </row>
    <row r="113" spans="1:3" x14ac:dyDescent="0.35">
      <c r="A113" s="13" t="s">
        <v>346</v>
      </c>
      <c r="B113" s="14" t="s">
        <v>221</v>
      </c>
      <c r="C113" s="14" t="s">
        <v>222</v>
      </c>
    </row>
    <row r="114" spans="1:3" x14ac:dyDescent="0.35">
      <c r="A114" s="13" t="s">
        <v>347</v>
      </c>
      <c r="B114" s="14" t="s">
        <v>221</v>
      </c>
      <c r="C114" s="14" t="s">
        <v>222</v>
      </c>
    </row>
    <row r="115" spans="1:3" x14ac:dyDescent="0.35">
      <c r="A115" s="13" t="s">
        <v>348</v>
      </c>
      <c r="B115" s="14" t="s">
        <v>221</v>
      </c>
      <c r="C115" s="14" t="s">
        <v>222</v>
      </c>
    </row>
    <row r="116" spans="1:3" x14ac:dyDescent="0.35">
      <c r="A116" s="13" t="s">
        <v>349</v>
      </c>
      <c r="B116" s="14" t="s">
        <v>221</v>
      </c>
      <c r="C116" s="14" t="s">
        <v>226</v>
      </c>
    </row>
    <row r="117" spans="1:3" x14ac:dyDescent="0.35">
      <c r="A117" s="13">
        <v>84143</v>
      </c>
      <c r="B117" s="14" t="s">
        <v>221</v>
      </c>
      <c r="C117" s="14" t="s">
        <v>226</v>
      </c>
    </row>
    <row r="118" spans="1:3" x14ac:dyDescent="0.35">
      <c r="A118" s="13">
        <v>84223</v>
      </c>
      <c r="B118" s="14" t="s">
        <v>221</v>
      </c>
      <c r="C118" s="14" t="s">
        <v>226</v>
      </c>
    </row>
    <row r="119" spans="1:3" x14ac:dyDescent="0.35">
      <c r="A119" s="13" t="s">
        <v>350</v>
      </c>
      <c r="B119" s="14" t="s">
        <v>221</v>
      </c>
      <c r="C119" s="14" t="s">
        <v>222</v>
      </c>
    </row>
    <row r="120" spans="1:3" x14ac:dyDescent="0.35">
      <c r="A120" s="13">
        <v>84125</v>
      </c>
      <c r="B120" s="14" t="s">
        <v>221</v>
      </c>
      <c r="C120" s="14" t="s">
        <v>226</v>
      </c>
    </row>
    <row r="121" spans="1:3" x14ac:dyDescent="0.35">
      <c r="A121" s="13" t="s">
        <v>351</v>
      </c>
      <c r="B121" s="14" t="s">
        <v>221</v>
      </c>
      <c r="C121" s="14" t="s">
        <v>226</v>
      </c>
    </row>
    <row r="122" spans="1:3" x14ac:dyDescent="0.35">
      <c r="A122" s="13" t="s">
        <v>352</v>
      </c>
      <c r="B122" s="14" t="s">
        <v>221</v>
      </c>
      <c r="C122" s="14" t="s">
        <v>226</v>
      </c>
    </row>
    <row r="123" spans="1:3" x14ac:dyDescent="0.35">
      <c r="A123" s="13" t="s">
        <v>353</v>
      </c>
      <c r="B123" s="14" t="s">
        <v>221</v>
      </c>
      <c r="C123" s="14" t="s">
        <v>222</v>
      </c>
    </row>
    <row r="124" spans="1:3" x14ac:dyDescent="0.35">
      <c r="A124" s="13" t="s">
        <v>354</v>
      </c>
      <c r="B124" s="14" t="s">
        <v>221</v>
      </c>
      <c r="C124" s="14" t="s">
        <v>222</v>
      </c>
    </row>
    <row r="125" spans="1:3" x14ac:dyDescent="0.35">
      <c r="A125" s="13" t="s">
        <v>355</v>
      </c>
      <c r="B125" s="14" t="s">
        <v>221</v>
      </c>
      <c r="C125" s="14" t="s">
        <v>222</v>
      </c>
    </row>
    <row r="126" spans="1:3" x14ac:dyDescent="0.35">
      <c r="A126" s="13" t="s">
        <v>356</v>
      </c>
      <c r="B126" s="14" t="s">
        <v>221</v>
      </c>
      <c r="C126" s="14" t="s">
        <v>226</v>
      </c>
    </row>
    <row r="127" spans="1:3" x14ac:dyDescent="0.35">
      <c r="A127" s="13" t="s">
        <v>357</v>
      </c>
      <c r="B127" s="14" t="s">
        <v>221</v>
      </c>
      <c r="C127" s="14" t="s">
        <v>222</v>
      </c>
    </row>
    <row r="128" spans="1:3" x14ac:dyDescent="0.35">
      <c r="A128" s="13" t="s">
        <v>358</v>
      </c>
      <c r="B128" s="14" t="s">
        <v>221</v>
      </c>
      <c r="C128" s="14" t="s">
        <v>226</v>
      </c>
    </row>
    <row r="129" spans="1:3" x14ac:dyDescent="0.35">
      <c r="A129" s="13" t="s">
        <v>359</v>
      </c>
      <c r="B129" s="14" t="s">
        <v>221</v>
      </c>
      <c r="C129" s="14" t="s">
        <v>226</v>
      </c>
    </row>
    <row r="130" spans="1:3" x14ac:dyDescent="0.35">
      <c r="A130" s="13" t="s">
        <v>360</v>
      </c>
      <c r="B130" s="14" t="s">
        <v>221</v>
      </c>
      <c r="C130" s="14" t="s">
        <v>222</v>
      </c>
    </row>
    <row r="131" spans="1:3" x14ac:dyDescent="0.35">
      <c r="A131" s="13">
        <v>738</v>
      </c>
      <c r="B131" s="14" t="s">
        <v>225</v>
      </c>
      <c r="C131" s="14" t="s">
        <v>222</v>
      </c>
    </row>
    <row r="132" spans="1:3" x14ac:dyDescent="0.35">
      <c r="A132" s="13" t="s">
        <v>361</v>
      </c>
      <c r="B132" s="14" t="s">
        <v>225</v>
      </c>
      <c r="C132" s="14" t="s">
        <v>226</v>
      </c>
    </row>
    <row r="133" spans="1:3" x14ac:dyDescent="0.35">
      <c r="A133" s="13" t="s">
        <v>362</v>
      </c>
      <c r="B133" s="14" t="s">
        <v>225</v>
      </c>
      <c r="C133" s="14" t="s">
        <v>226</v>
      </c>
    </row>
    <row r="134" spans="1:3" x14ac:dyDescent="0.35">
      <c r="A134" s="13" t="s">
        <v>363</v>
      </c>
      <c r="B134" s="14" t="s">
        <v>221</v>
      </c>
      <c r="C134" s="14" t="s">
        <v>226</v>
      </c>
    </row>
    <row r="135" spans="1:3" x14ac:dyDescent="0.35">
      <c r="A135" s="13" t="s">
        <v>364</v>
      </c>
      <c r="B135" s="14" t="s">
        <v>221</v>
      </c>
      <c r="C135" s="14" t="s">
        <v>226</v>
      </c>
    </row>
    <row r="136" spans="1:3" x14ac:dyDescent="0.35">
      <c r="A136" s="13" t="s">
        <v>365</v>
      </c>
      <c r="B136" s="14" t="s">
        <v>221</v>
      </c>
      <c r="C136" s="14" t="s">
        <v>222</v>
      </c>
    </row>
    <row r="137" spans="1:3" x14ac:dyDescent="0.35">
      <c r="A137" s="13" t="s">
        <v>1377</v>
      </c>
      <c r="B137" s="14" t="s">
        <v>221</v>
      </c>
      <c r="C137" s="14" t="s">
        <v>226</v>
      </c>
    </row>
    <row r="138" spans="1:3" x14ac:dyDescent="0.35">
      <c r="A138" s="13" t="s">
        <v>366</v>
      </c>
      <c r="B138" s="14" t="s">
        <v>225</v>
      </c>
      <c r="C138" s="14" t="s">
        <v>226</v>
      </c>
    </row>
    <row r="139" spans="1:3" x14ac:dyDescent="0.35">
      <c r="A139" s="13" t="s">
        <v>367</v>
      </c>
      <c r="B139" s="14" t="s">
        <v>221</v>
      </c>
      <c r="C139" s="14" t="s">
        <v>222</v>
      </c>
    </row>
    <row r="140" spans="1:3" x14ac:dyDescent="0.35">
      <c r="A140" s="13" t="s">
        <v>368</v>
      </c>
      <c r="B140" s="14" t="s">
        <v>221</v>
      </c>
      <c r="C140" s="14" t="s">
        <v>226</v>
      </c>
    </row>
    <row r="141" spans="1:3" x14ac:dyDescent="0.35">
      <c r="A141" s="13" t="s">
        <v>369</v>
      </c>
      <c r="B141" s="14" t="s">
        <v>225</v>
      </c>
      <c r="C141" s="14" t="s">
        <v>226</v>
      </c>
    </row>
    <row r="142" spans="1:3" x14ac:dyDescent="0.35">
      <c r="A142" s="13" t="s">
        <v>370</v>
      </c>
      <c r="B142" s="14" t="s">
        <v>221</v>
      </c>
      <c r="C142" s="14" t="s">
        <v>222</v>
      </c>
    </row>
    <row r="143" spans="1:3" x14ac:dyDescent="0.35">
      <c r="A143" s="13" t="s">
        <v>371</v>
      </c>
      <c r="B143" s="14" t="s">
        <v>225</v>
      </c>
      <c r="C143" s="14" t="s">
        <v>226</v>
      </c>
    </row>
    <row r="144" spans="1:3" x14ac:dyDescent="0.35">
      <c r="A144" s="13" t="s">
        <v>372</v>
      </c>
      <c r="B144" s="14" t="s">
        <v>221</v>
      </c>
      <c r="C144" s="14" t="s">
        <v>226</v>
      </c>
    </row>
    <row r="145" spans="1:3" x14ac:dyDescent="0.35">
      <c r="A145" s="13" t="s">
        <v>373</v>
      </c>
      <c r="B145" s="14" t="s">
        <v>225</v>
      </c>
      <c r="C145" s="14" t="s">
        <v>226</v>
      </c>
    </row>
    <row r="146" spans="1:3" x14ac:dyDescent="0.35">
      <c r="A146" s="13" t="s">
        <v>374</v>
      </c>
      <c r="B146" s="14" t="s">
        <v>221</v>
      </c>
      <c r="C146" s="14" t="s">
        <v>226</v>
      </c>
    </row>
    <row r="147" spans="1:3" x14ac:dyDescent="0.35">
      <c r="A147" s="13" t="s">
        <v>375</v>
      </c>
      <c r="B147" s="14" t="s">
        <v>221</v>
      </c>
      <c r="C147" s="14" t="s">
        <v>226</v>
      </c>
    </row>
    <row r="148" spans="1:3" x14ac:dyDescent="0.35">
      <c r="A148" s="13" t="s">
        <v>376</v>
      </c>
      <c r="B148" s="14" t="s">
        <v>225</v>
      </c>
      <c r="C148" s="14" t="s">
        <v>226</v>
      </c>
    </row>
    <row r="149" spans="1:3" x14ac:dyDescent="0.35">
      <c r="A149" s="13" t="s">
        <v>377</v>
      </c>
      <c r="B149" s="14" t="s">
        <v>221</v>
      </c>
      <c r="C149" s="14" t="s">
        <v>226</v>
      </c>
    </row>
    <row r="150" spans="1:3" x14ac:dyDescent="0.35">
      <c r="A150" s="13" t="s">
        <v>378</v>
      </c>
      <c r="B150" s="14" t="s">
        <v>221</v>
      </c>
      <c r="C150" s="14" t="s">
        <v>226</v>
      </c>
    </row>
    <row r="151" spans="1:3" x14ac:dyDescent="0.35">
      <c r="A151" s="13" t="s">
        <v>379</v>
      </c>
      <c r="B151" s="14" t="s">
        <v>221</v>
      </c>
      <c r="C151" s="14" t="s">
        <v>226</v>
      </c>
    </row>
    <row r="152" spans="1:3" x14ac:dyDescent="0.35">
      <c r="A152" s="13" t="s">
        <v>380</v>
      </c>
      <c r="B152" s="14" t="s">
        <v>221</v>
      </c>
      <c r="C152" s="14" t="s">
        <v>222</v>
      </c>
    </row>
    <row r="153" spans="1:3" x14ac:dyDescent="0.35">
      <c r="A153" s="13" t="s">
        <v>381</v>
      </c>
      <c r="B153" s="14" t="s">
        <v>221</v>
      </c>
      <c r="C153" s="14" t="s">
        <v>226</v>
      </c>
    </row>
    <row r="154" spans="1:3" x14ac:dyDescent="0.35">
      <c r="A154" s="13" t="s">
        <v>382</v>
      </c>
      <c r="B154" s="14" t="s">
        <v>225</v>
      </c>
      <c r="C154" s="14" t="s">
        <v>226</v>
      </c>
    </row>
    <row r="155" spans="1:3" x14ac:dyDescent="0.35">
      <c r="A155" s="13" t="s">
        <v>383</v>
      </c>
      <c r="B155" s="14" t="s">
        <v>221</v>
      </c>
      <c r="C155" s="14" t="s">
        <v>226</v>
      </c>
    </row>
    <row r="156" spans="1:3" x14ac:dyDescent="0.35">
      <c r="A156" s="13" t="s">
        <v>384</v>
      </c>
      <c r="B156" s="14" t="s">
        <v>221</v>
      </c>
      <c r="C156" s="14" t="s">
        <v>226</v>
      </c>
    </row>
    <row r="157" spans="1:3" x14ac:dyDescent="0.35">
      <c r="A157" s="13" t="s">
        <v>385</v>
      </c>
      <c r="B157" s="14" t="s">
        <v>225</v>
      </c>
      <c r="C157" s="14" t="s">
        <v>226</v>
      </c>
    </row>
    <row r="158" spans="1:3" x14ac:dyDescent="0.35">
      <c r="A158" s="13" t="s">
        <v>386</v>
      </c>
      <c r="B158" s="14" t="s">
        <v>225</v>
      </c>
      <c r="C158" s="14" t="s">
        <v>226</v>
      </c>
    </row>
    <row r="159" spans="1:3" x14ac:dyDescent="0.35">
      <c r="A159" s="13" t="s">
        <v>387</v>
      </c>
      <c r="B159" s="14" t="s">
        <v>225</v>
      </c>
      <c r="C159" s="14" t="s">
        <v>226</v>
      </c>
    </row>
    <row r="160" spans="1:3" x14ac:dyDescent="0.35">
      <c r="A160" s="13" t="s">
        <v>388</v>
      </c>
      <c r="B160" s="14" t="s">
        <v>221</v>
      </c>
      <c r="C160" s="14" t="s">
        <v>226</v>
      </c>
    </row>
    <row r="161" spans="1:3" x14ac:dyDescent="0.35">
      <c r="A161" s="13" t="s">
        <v>389</v>
      </c>
      <c r="B161" s="14" t="s">
        <v>221</v>
      </c>
      <c r="C161" s="14" t="s">
        <v>226</v>
      </c>
    </row>
    <row r="162" spans="1:3" x14ac:dyDescent="0.35">
      <c r="A162" s="13" t="s">
        <v>390</v>
      </c>
      <c r="B162" s="14" t="s">
        <v>221</v>
      </c>
      <c r="C162" s="14" t="s">
        <v>226</v>
      </c>
    </row>
    <row r="163" spans="1:3" x14ac:dyDescent="0.35">
      <c r="A163" s="13" t="s">
        <v>391</v>
      </c>
      <c r="B163" s="14" t="s">
        <v>221</v>
      </c>
      <c r="C163" s="14" t="s">
        <v>226</v>
      </c>
    </row>
    <row r="164" spans="1:3" x14ac:dyDescent="0.35">
      <c r="A164" s="13" t="s">
        <v>392</v>
      </c>
      <c r="B164" s="14" t="s">
        <v>225</v>
      </c>
      <c r="C164" s="14" t="s">
        <v>226</v>
      </c>
    </row>
    <row r="165" spans="1:3" x14ac:dyDescent="0.35">
      <c r="A165" s="13" t="s">
        <v>393</v>
      </c>
      <c r="B165" s="14" t="s">
        <v>221</v>
      </c>
      <c r="C165" s="14" t="s">
        <v>222</v>
      </c>
    </row>
    <row r="166" spans="1:3" x14ac:dyDescent="0.35">
      <c r="A166" s="13" t="s">
        <v>394</v>
      </c>
      <c r="B166" s="14" t="s">
        <v>225</v>
      </c>
      <c r="C166" s="14" t="s">
        <v>226</v>
      </c>
    </row>
    <row r="167" spans="1:3" x14ac:dyDescent="0.35">
      <c r="A167" s="13" t="s">
        <v>395</v>
      </c>
      <c r="B167" s="14" t="s">
        <v>221</v>
      </c>
      <c r="C167" s="14" t="s">
        <v>222</v>
      </c>
    </row>
    <row r="168" spans="1:3" x14ac:dyDescent="0.35">
      <c r="A168" s="13" t="s">
        <v>396</v>
      </c>
      <c r="B168" s="14" t="s">
        <v>225</v>
      </c>
      <c r="C168" s="14" t="s">
        <v>226</v>
      </c>
    </row>
    <row r="169" spans="1:3" x14ac:dyDescent="0.35">
      <c r="A169" s="13" t="s">
        <v>397</v>
      </c>
      <c r="B169" s="14" t="s">
        <v>221</v>
      </c>
      <c r="C169" s="14" t="s">
        <v>226</v>
      </c>
    </row>
    <row r="170" spans="1:3" x14ac:dyDescent="0.35">
      <c r="A170" s="13" t="s">
        <v>398</v>
      </c>
      <c r="B170" s="14" t="s">
        <v>225</v>
      </c>
      <c r="C170" s="14" t="s">
        <v>226</v>
      </c>
    </row>
    <row r="171" spans="1:3" x14ac:dyDescent="0.35">
      <c r="A171" s="13" t="s">
        <v>399</v>
      </c>
      <c r="B171" s="14" t="s">
        <v>225</v>
      </c>
      <c r="C171" s="14" t="s">
        <v>226</v>
      </c>
    </row>
    <row r="172" spans="1:3" x14ac:dyDescent="0.35">
      <c r="A172" s="13" t="s">
        <v>400</v>
      </c>
      <c r="B172" s="14" t="s">
        <v>221</v>
      </c>
      <c r="C172" s="14" t="s">
        <v>226</v>
      </c>
    </row>
    <row r="173" spans="1:3" x14ac:dyDescent="0.35">
      <c r="A173" s="13" t="s">
        <v>401</v>
      </c>
      <c r="B173" s="14" t="s">
        <v>225</v>
      </c>
      <c r="C173" s="14" t="s">
        <v>226</v>
      </c>
    </row>
    <row r="174" spans="1:3" x14ac:dyDescent="0.35">
      <c r="A174" s="13" t="s">
        <v>402</v>
      </c>
      <c r="B174" s="14" t="s">
        <v>221</v>
      </c>
      <c r="C174" s="14" t="s">
        <v>226</v>
      </c>
    </row>
    <row r="175" spans="1:3" x14ac:dyDescent="0.35">
      <c r="A175" s="13" t="s">
        <v>403</v>
      </c>
      <c r="B175" s="14" t="s">
        <v>225</v>
      </c>
      <c r="C175" s="14" t="s">
        <v>226</v>
      </c>
    </row>
    <row r="176" spans="1:3" x14ac:dyDescent="0.35">
      <c r="A176" s="13" t="s">
        <v>404</v>
      </c>
      <c r="B176" s="14" t="s">
        <v>221</v>
      </c>
      <c r="C176" s="14" t="s">
        <v>226</v>
      </c>
    </row>
    <row r="177" spans="1:3" x14ac:dyDescent="0.35">
      <c r="A177" s="13" t="s">
        <v>405</v>
      </c>
      <c r="B177" s="14" t="s">
        <v>221</v>
      </c>
      <c r="C177" s="14" t="s">
        <v>226</v>
      </c>
    </row>
    <row r="178" spans="1:3" x14ac:dyDescent="0.35">
      <c r="A178" s="13" t="s">
        <v>406</v>
      </c>
      <c r="B178" s="14" t="s">
        <v>221</v>
      </c>
      <c r="C178" s="14" t="s">
        <v>226</v>
      </c>
    </row>
    <row r="179" spans="1:3" x14ac:dyDescent="0.35">
      <c r="A179" s="13" t="s">
        <v>407</v>
      </c>
      <c r="B179" s="14" t="s">
        <v>225</v>
      </c>
      <c r="C179" s="14" t="s">
        <v>226</v>
      </c>
    </row>
    <row r="180" spans="1:3" x14ac:dyDescent="0.35">
      <c r="A180" s="13" t="s">
        <v>1386</v>
      </c>
      <c r="B180" s="14" t="s">
        <v>225</v>
      </c>
      <c r="C180" s="14" t="s">
        <v>226</v>
      </c>
    </row>
    <row r="181" spans="1:3" x14ac:dyDescent="0.35">
      <c r="A181" s="13">
        <v>85069</v>
      </c>
      <c r="B181" s="14" t="s">
        <v>225</v>
      </c>
      <c r="C181" s="14" t="s">
        <v>226</v>
      </c>
    </row>
    <row r="182" spans="1:3" x14ac:dyDescent="0.35">
      <c r="A182" s="13" t="s">
        <v>408</v>
      </c>
      <c r="B182" s="14" t="s">
        <v>225</v>
      </c>
      <c r="C182" s="14" t="s">
        <v>226</v>
      </c>
    </row>
    <row r="183" spans="1:3" x14ac:dyDescent="0.35">
      <c r="A183" s="13" t="s">
        <v>410</v>
      </c>
      <c r="B183" s="14" t="s">
        <v>221</v>
      </c>
      <c r="C183" s="14" t="s">
        <v>222</v>
      </c>
    </row>
    <row r="184" spans="1:3" x14ac:dyDescent="0.35">
      <c r="A184" s="13" t="s">
        <v>411</v>
      </c>
      <c r="B184" s="14" t="s">
        <v>221</v>
      </c>
      <c r="C184" s="14" t="s">
        <v>226</v>
      </c>
    </row>
    <row r="185" spans="1:3" x14ac:dyDescent="0.35">
      <c r="A185" s="13" t="s">
        <v>412</v>
      </c>
      <c r="B185" s="14" t="s">
        <v>221</v>
      </c>
      <c r="C185" s="14" t="s">
        <v>226</v>
      </c>
    </row>
    <row r="186" spans="1:3" x14ac:dyDescent="0.35">
      <c r="A186" s="13" t="s">
        <v>413</v>
      </c>
      <c r="B186" s="14" t="s">
        <v>225</v>
      </c>
      <c r="C186" s="14" t="s">
        <v>226</v>
      </c>
    </row>
    <row r="187" spans="1:3" x14ac:dyDescent="0.35">
      <c r="A187" s="13" t="s">
        <v>414</v>
      </c>
      <c r="B187" s="14" t="s">
        <v>221</v>
      </c>
      <c r="C187" s="14" t="s">
        <v>226</v>
      </c>
    </row>
    <row r="188" spans="1:3" x14ac:dyDescent="0.35">
      <c r="A188" s="13" t="s">
        <v>415</v>
      </c>
      <c r="B188" s="14" t="s">
        <v>221</v>
      </c>
      <c r="C188" s="14" t="s">
        <v>226</v>
      </c>
    </row>
    <row r="189" spans="1:3" x14ac:dyDescent="0.35">
      <c r="A189" s="13" t="s">
        <v>416</v>
      </c>
      <c r="B189" s="14" t="s">
        <v>221</v>
      </c>
      <c r="C189" s="14" t="s">
        <v>226</v>
      </c>
    </row>
    <row r="190" spans="1:3" x14ac:dyDescent="0.35">
      <c r="A190" s="13" t="s">
        <v>417</v>
      </c>
      <c r="B190" s="14" t="s">
        <v>221</v>
      </c>
      <c r="C190" s="14" t="s">
        <v>226</v>
      </c>
    </row>
    <row r="191" spans="1:3" x14ac:dyDescent="0.35">
      <c r="A191" s="13" t="s">
        <v>418</v>
      </c>
      <c r="B191" s="14" t="s">
        <v>221</v>
      </c>
      <c r="C191" s="14" t="s">
        <v>226</v>
      </c>
    </row>
    <row r="192" spans="1:3" x14ac:dyDescent="0.35">
      <c r="A192" s="13" t="s">
        <v>419</v>
      </c>
      <c r="B192" s="14" t="s">
        <v>225</v>
      </c>
      <c r="C192" s="14" t="s">
        <v>226</v>
      </c>
    </row>
    <row r="193" spans="1:3" x14ac:dyDescent="0.35">
      <c r="A193" s="13" t="s">
        <v>420</v>
      </c>
      <c r="B193" s="14" t="s">
        <v>225</v>
      </c>
      <c r="C193" s="14" t="s">
        <v>226</v>
      </c>
    </row>
    <row r="194" spans="1:3" x14ac:dyDescent="0.35">
      <c r="A194" s="13" t="s">
        <v>421</v>
      </c>
      <c r="B194" s="14" t="s">
        <v>221</v>
      </c>
      <c r="C194" s="14" t="s">
        <v>222</v>
      </c>
    </row>
    <row r="195" spans="1:3" x14ac:dyDescent="0.35">
      <c r="A195" s="13" t="s">
        <v>422</v>
      </c>
      <c r="B195" s="14" t="s">
        <v>221</v>
      </c>
      <c r="C195" s="14" t="s">
        <v>222</v>
      </c>
    </row>
    <row r="196" spans="1:3" x14ac:dyDescent="0.35">
      <c r="A196" s="13" t="s">
        <v>423</v>
      </c>
      <c r="B196" s="14" t="s">
        <v>221</v>
      </c>
      <c r="C196" s="14" t="s">
        <v>226</v>
      </c>
    </row>
    <row r="197" spans="1:3" x14ac:dyDescent="0.35">
      <c r="A197" s="13" t="s">
        <v>424</v>
      </c>
      <c r="B197" s="14" t="s">
        <v>221</v>
      </c>
      <c r="C197" s="14" t="s">
        <v>226</v>
      </c>
    </row>
    <row r="198" spans="1:3" x14ac:dyDescent="0.35">
      <c r="A198" s="13" t="s">
        <v>425</v>
      </c>
      <c r="B198" s="14" t="s">
        <v>225</v>
      </c>
      <c r="C198" s="14" t="s">
        <v>226</v>
      </c>
    </row>
    <row r="199" spans="1:3" x14ac:dyDescent="0.35">
      <c r="A199" s="13" t="s">
        <v>50</v>
      </c>
      <c r="B199" s="14" t="s">
        <v>221</v>
      </c>
      <c r="C199" s="14" t="s">
        <v>222</v>
      </c>
    </row>
    <row r="200" spans="1:3" x14ac:dyDescent="0.35">
      <c r="A200" s="13" t="s">
        <v>426</v>
      </c>
      <c r="B200" s="14" t="s">
        <v>221</v>
      </c>
      <c r="C200" s="14" t="s">
        <v>226</v>
      </c>
    </row>
    <row r="201" spans="1:3" x14ac:dyDescent="0.35">
      <c r="A201" s="13" t="s">
        <v>427</v>
      </c>
      <c r="B201" s="14" t="s">
        <v>221</v>
      </c>
      <c r="C201" s="14" t="s">
        <v>226</v>
      </c>
    </row>
    <row r="202" spans="1:3" x14ac:dyDescent="0.35">
      <c r="A202" s="13" t="s">
        <v>428</v>
      </c>
      <c r="B202" s="14" t="s">
        <v>225</v>
      </c>
      <c r="C202" s="14" t="s">
        <v>226</v>
      </c>
    </row>
    <row r="203" spans="1:3" x14ac:dyDescent="0.35">
      <c r="A203" s="13" t="s">
        <v>429</v>
      </c>
      <c r="B203" s="14" t="s">
        <v>221</v>
      </c>
      <c r="C203" s="14" t="s">
        <v>226</v>
      </c>
    </row>
    <row r="204" spans="1:3" x14ac:dyDescent="0.35">
      <c r="A204" s="13" t="s">
        <v>430</v>
      </c>
      <c r="B204" s="14" t="s">
        <v>221</v>
      </c>
      <c r="C204" s="14" t="s">
        <v>226</v>
      </c>
    </row>
    <row r="205" spans="1:3" x14ac:dyDescent="0.35">
      <c r="A205" s="13" t="s">
        <v>431</v>
      </c>
      <c r="B205" s="14" t="s">
        <v>221</v>
      </c>
      <c r="C205" s="14" t="s">
        <v>226</v>
      </c>
    </row>
    <row r="206" spans="1:3" x14ac:dyDescent="0.35">
      <c r="A206" s="13" t="s">
        <v>432</v>
      </c>
      <c r="B206" s="14" t="s">
        <v>221</v>
      </c>
      <c r="C206" s="14" t="s">
        <v>226</v>
      </c>
    </row>
    <row r="207" spans="1:3" x14ac:dyDescent="0.35">
      <c r="A207" s="13">
        <v>62348</v>
      </c>
      <c r="B207" s="14" t="s">
        <v>221</v>
      </c>
      <c r="C207" s="14" t="s">
        <v>226</v>
      </c>
    </row>
    <row r="208" spans="1:3" x14ac:dyDescent="0.35">
      <c r="A208" s="13" t="s">
        <v>433</v>
      </c>
      <c r="B208" s="14" t="s">
        <v>221</v>
      </c>
      <c r="C208" s="14" t="s">
        <v>226</v>
      </c>
    </row>
    <row r="209" spans="1:3" x14ac:dyDescent="0.35">
      <c r="A209" s="13" t="s">
        <v>434</v>
      </c>
      <c r="B209" s="14" t="s">
        <v>225</v>
      </c>
      <c r="C209" s="14" t="s">
        <v>226</v>
      </c>
    </row>
    <row r="210" spans="1:3" x14ac:dyDescent="0.35">
      <c r="A210" s="13" t="s">
        <v>435</v>
      </c>
      <c r="B210" s="14" t="s">
        <v>221</v>
      </c>
      <c r="C210" s="14" t="s">
        <v>226</v>
      </c>
    </row>
    <row r="211" spans="1:3" x14ac:dyDescent="0.35">
      <c r="A211" s="13" t="s">
        <v>436</v>
      </c>
      <c r="B211" s="14" t="s">
        <v>225</v>
      </c>
    </row>
    <row r="212" spans="1:3" x14ac:dyDescent="0.35">
      <c r="A212" s="13" t="s">
        <v>437</v>
      </c>
      <c r="B212" s="14" t="s">
        <v>221</v>
      </c>
      <c r="C212" s="14" t="s">
        <v>226</v>
      </c>
    </row>
    <row r="213" spans="1:3" x14ac:dyDescent="0.35">
      <c r="A213" s="13" t="s">
        <v>438</v>
      </c>
      <c r="B213" s="14" t="s">
        <v>221</v>
      </c>
      <c r="C213" s="14" t="s">
        <v>226</v>
      </c>
    </row>
    <row r="214" spans="1:3" x14ac:dyDescent="0.35">
      <c r="A214" s="13" t="s">
        <v>439</v>
      </c>
      <c r="B214" s="14" t="s">
        <v>225</v>
      </c>
      <c r="C214" s="14" t="s">
        <v>226</v>
      </c>
    </row>
    <row r="215" spans="1:3" x14ac:dyDescent="0.35">
      <c r="A215" s="13" t="s">
        <v>440</v>
      </c>
      <c r="B215" s="14" t="s">
        <v>225</v>
      </c>
      <c r="C215" s="14" t="s">
        <v>226</v>
      </c>
    </row>
    <row r="216" spans="1:3" x14ac:dyDescent="0.35">
      <c r="A216" s="13" t="s">
        <v>441</v>
      </c>
      <c r="B216" s="14" t="s">
        <v>221</v>
      </c>
      <c r="C216" s="14" t="s">
        <v>226</v>
      </c>
    </row>
    <row r="217" spans="1:3" x14ac:dyDescent="0.35">
      <c r="A217" s="13" t="s">
        <v>442</v>
      </c>
      <c r="B217" s="14" t="s">
        <v>225</v>
      </c>
      <c r="C217" s="14" t="s">
        <v>226</v>
      </c>
    </row>
    <row r="218" spans="1:3" x14ac:dyDescent="0.35">
      <c r="A218" s="13" t="s">
        <v>443</v>
      </c>
      <c r="B218" s="14" t="s">
        <v>221</v>
      </c>
      <c r="C218" s="14" t="s">
        <v>226</v>
      </c>
    </row>
    <row r="219" spans="1:3" x14ac:dyDescent="0.35">
      <c r="A219" s="13" t="s">
        <v>1379</v>
      </c>
      <c r="B219" s="14" t="s">
        <v>221</v>
      </c>
      <c r="C219" s="14" t="s">
        <v>226</v>
      </c>
    </row>
    <row r="220" spans="1:3" x14ac:dyDescent="0.35">
      <c r="A220" s="13" t="s">
        <v>444</v>
      </c>
      <c r="B220" s="14" t="s">
        <v>221</v>
      </c>
      <c r="C220" s="14" t="s">
        <v>226</v>
      </c>
    </row>
    <row r="221" spans="1:3" x14ac:dyDescent="0.35">
      <c r="A221" s="13" t="s">
        <v>445</v>
      </c>
      <c r="B221" s="14" t="s">
        <v>225</v>
      </c>
      <c r="C221" s="14" t="s">
        <v>226</v>
      </c>
    </row>
    <row r="222" spans="1:3" x14ac:dyDescent="0.35">
      <c r="A222" s="13" t="s">
        <v>446</v>
      </c>
      <c r="B222" s="14" t="s">
        <v>225</v>
      </c>
      <c r="C222" s="14" t="s">
        <v>226</v>
      </c>
    </row>
    <row r="223" spans="1:3" x14ac:dyDescent="0.35">
      <c r="A223" s="13" t="s">
        <v>447</v>
      </c>
      <c r="B223" s="14" t="s">
        <v>221</v>
      </c>
      <c r="C223" s="14" t="s">
        <v>226</v>
      </c>
    </row>
    <row r="224" spans="1:3" x14ac:dyDescent="0.35">
      <c r="A224" s="13" t="s">
        <v>448</v>
      </c>
      <c r="B224" s="14" t="s">
        <v>225</v>
      </c>
      <c r="C224" s="14" t="s">
        <v>222</v>
      </c>
    </row>
    <row r="225" spans="1:3" x14ac:dyDescent="0.35">
      <c r="A225" s="13" t="s">
        <v>449</v>
      </c>
      <c r="B225" s="14" t="s">
        <v>225</v>
      </c>
      <c r="C225" s="14" t="s">
        <v>226</v>
      </c>
    </row>
    <row r="226" spans="1:3" x14ac:dyDescent="0.35">
      <c r="A226" s="13">
        <v>62582</v>
      </c>
      <c r="B226" s="14" t="s">
        <v>225</v>
      </c>
      <c r="C226" s="14" t="s">
        <v>226</v>
      </c>
    </row>
    <row r="227" spans="1:3" x14ac:dyDescent="0.35">
      <c r="A227" s="13" t="s">
        <v>450</v>
      </c>
      <c r="B227" s="14" t="s">
        <v>225</v>
      </c>
      <c r="C227" s="14" t="s">
        <v>226</v>
      </c>
    </row>
    <row r="228" spans="1:3" x14ac:dyDescent="0.35">
      <c r="A228" s="13" t="s">
        <v>451</v>
      </c>
      <c r="B228" s="14" t="s">
        <v>221</v>
      </c>
      <c r="C228" s="14" t="s">
        <v>226</v>
      </c>
    </row>
    <row r="229" spans="1:3" x14ac:dyDescent="0.35">
      <c r="A229" s="13">
        <v>61891</v>
      </c>
      <c r="B229" s="14" t="s">
        <v>221</v>
      </c>
      <c r="C229" s="14" t="s">
        <v>226</v>
      </c>
    </row>
    <row r="230" spans="1:3" x14ac:dyDescent="0.35">
      <c r="A230" s="13" t="s">
        <v>452</v>
      </c>
      <c r="B230" s="14" t="s">
        <v>221</v>
      </c>
      <c r="C230" s="14" t="s">
        <v>226</v>
      </c>
    </row>
    <row r="231" spans="1:3" x14ac:dyDescent="0.35">
      <c r="A231" s="13" t="s">
        <v>453</v>
      </c>
      <c r="B231" s="14" t="s">
        <v>225</v>
      </c>
      <c r="C231" s="14" t="s">
        <v>226</v>
      </c>
    </row>
    <row r="232" spans="1:3" x14ac:dyDescent="0.35">
      <c r="A232" s="13" t="s">
        <v>454</v>
      </c>
      <c r="B232" s="14" t="s">
        <v>225</v>
      </c>
      <c r="C232" s="14" t="s">
        <v>226</v>
      </c>
    </row>
    <row r="233" spans="1:3" x14ac:dyDescent="0.35">
      <c r="A233" s="13">
        <v>61967</v>
      </c>
      <c r="B233" s="14" t="s">
        <v>225</v>
      </c>
      <c r="C233" s="14" t="s">
        <v>226</v>
      </c>
    </row>
    <row r="234" spans="1:3" x14ac:dyDescent="0.35">
      <c r="A234" s="13" t="s">
        <v>455</v>
      </c>
      <c r="B234" s="14" t="s">
        <v>225</v>
      </c>
      <c r="C234" s="14" t="s">
        <v>226</v>
      </c>
    </row>
    <row r="235" spans="1:3" x14ac:dyDescent="0.35">
      <c r="A235" s="13" t="s">
        <v>456</v>
      </c>
      <c r="B235" s="14" t="s">
        <v>225</v>
      </c>
      <c r="C235" s="14" t="s">
        <v>226</v>
      </c>
    </row>
    <row r="236" spans="1:3" x14ac:dyDescent="0.35">
      <c r="A236" s="13" t="s">
        <v>457</v>
      </c>
      <c r="B236" s="14" t="s">
        <v>221</v>
      </c>
      <c r="C236" s="14" t="s">
        <v>226</v>
      </c>
    </row>
    <row r="237" spans="1:3" x14ac:dyDescent="0.35">
      <c r="A237" s="13" t="s">
        <v>458</v>
      </c>
      <c r="B237" s="14" t="s">
        <v>225</v>
      </c>
      <c r="C237" s="14" t="s">
        <v>226</v>
      </c>
    </row>
    <row r="238" spans="1:3" x14ac:dyDescent="0.35">
      <c r="A238" s="13" t="s">
        <v>459</v>
      </c>
      <c r="B238" s="14" t="s">
        <v>225</v>
      </c>
      <c r="C238" s="14" t="s">
        <v>226</v>
      </c>
    </row>
    <row r="239" spans="1:3" x14ac:dyDescent="0.35">
      <c r="A239" s="13" t="s">
        <v>460</v>
      </c>
      <c r="B239" s="14" t="s">
        <v>221</v>
      </c>
      <c r="C239" s="14" t="s">
        <v>226</v>
      </c>
    </row>
    <row r="240" spans="1:3" x14ac:dyDescent="0.35">
      <c r="A240" s="13" t="s">
        <v>1380</v>
      </c>
      <c r="B240" s="14" t="s">
        <v>221</v>
      </c>
      <c r="C240" s="14" t="s">
        <v>226</v>
      </c>
    </row>
    <row r="241" spans="1:3" x14ac:dyDescent="0.35">
      <c r="A241" s="13">
        <v>61888</v>
      </c>
      <c r="B241" s="14" t="s">
        <v>221</v>
      </c>
      <c r="C241" s="14" t="s">
        <v>226</v>
      </c>
    </row>
    <row r="242" spans="1:3" x14ac:dyDescent="0.35">
      <c r="A242" s="13">
        <v>46347</v>
      </c>
      <c r="B242" s="14" t="s">
        <v>221</v>
      </c>
      <c r="C242" s="14" t="s">
        <v>226</v>
      </c>
    </row>
    <row r="243" spans="1:3" x14ac:dyDescent="0.35">
      <c r="A243" s="13" t="s">
        <v>461</v>
      </c>
      <c r="B243" s="14" t="s">
        <v>225</v>
      </c>
      <c r="C243" s="14" t="s">
        <v>226</v>
      </c>
    </row>
    <row r="244" spans="1:3" x14ac:dyDescent="0.35">
      <c r="A244" s="13" t="s">
        <v>462</v>
      </c>
      <c r="B244" s="14" t="s">
        <v>221</v>
      </c>
      <c r="C244" s="14" t="s">
        <v>222</v>
      </c>
    </row>
    <row r="245" spans="1:3" x14ac:dyDescent="0.35">
      <c r="A245" s="13" t="s">
        <v>463</v>
      </c>
      <c r="B245" s="14" t="s">
        <v>225</v>
      </c>
      <c r="C245" s="14" t="s">
        <v>222</v>
      </c>
    </row>
    <row r="246" spans="1:3" x14ac:dyDescent="0.35">
      <c r="A246" s="13" t="s">
        <v>464</v>
      </c>
      <c r="B246" s="14" t="s">
        <v>225</v>
      </c>
      <c r="C246" s="14" t="s">
        <v>226</v>
      </c>
    </row>
    <row r="247" spans="1:3" x14ac:dyDescent="0.35">
      <c r="A247" s="13" t="s">
        <v>465</v>
      </c>
      <c r="B247" s="14" t="s">
        <v>221</v>
      </c>
      <c r="C247" s="14" t="s">
        <v>226</v>
      </c>
    </row>
    <row r="248" spans="1:3" x14ac:dyDescent="0.35">
      <c r="A248" s="13" t="s">
        <v>466</v>
      </c>
      <c r="B248" s="14" t="s">
        <v>221</v>
      </c>
      <c r="C248" s="14" t="s">
        <v>226</v>
      </c>
    </row>
    <row r="249" spans="1:3" x14ac:dyDescent="0.35">
      <c r="A249" s="13" t="s">
        <v>467</v>
      </c>
      <c r="B249" s="14" t="s">
        <v>225</v>
      </c>
      <c r="C249" s="14" t="s">
        <v>226</v>
      </c>
    </row>
    <row r="250" spans="1:3" x14ac:dyDescent="0.35">
      <c r="A250" s="13">
        <v>61849</v>
      </c>
      <c r="B250" s="14" t="s">
        <v>221</v>
      </c>
      <c r="C250" s="14" t="s">
        <v>226</v>
      </c>
    </row>
    <row r="251" spans="1:3" x14ac:dyDescent="0.35">
      <c r="A251" s="13" t="s">
        <v>34</v>
      </c>
      <c r="B251" s="14" t="s">
        <v>221</v>
      </c>
      <c r="C251" s="14" t="s">
        <v>226</v>
      </c>
    </row>
    <row r="252" spans="1:3" x14ac:dyDescent="0.35">
      <c r="A252" s="13" t="s">
        <v>468</v>
      </c>
      <c r="B252" s="14" t="s">
        <v>221</v>
      </c>
      <c r="C252" s="14" t="s">
        <v>226</v>
      </c>
    </row>
    <row r="253" spans="1:3" x14ac:dyDescent="0.35">
      <c r="A253" s="13" t="s">
        <v>48</v>
      </c>
      <c r="B253" s="14" t="s">
        <v>221</v>
      </c>
      <c r="C253" s="14" t="s">
        <v>226</v>
      </c>
    </row>
    <row r="254" spans="1:3" x14ac:dyDescent="0.35">
      <c r="A254" s="13" t="s">
        <v>469</v>
      </c>
      <c r="B254" s="14" t="s">
        <v>225</v>
      </c>
      <c r="C254" s="14" t="s">
        <v>226</v>
      </c>
    </row>
    <row r="255" spans="1:3" x14ac:dyDescent="0.35">
      <c r="A255" s="13" t="s">
        <v>470</v>
      </c>
      <c r="B255" s="14" t="s">
        <v>225</v>
      </c>
      <c r="C255" s="14" t="s">
        <v>226</v>
      </c>
    </row>
    <row r="256" spans="1:3" x14ac:dyDescent="0.35">
      <c r="A256" s="13" t="s">
        <v>471</v>
      </c>
      <c r="B256" s="14" t="s">
        <v>225</v>
      </c>
      <c r="C256" s="14" t="s">
        <v>222</v>
      </c>
    </row>
    <row r="257" spans="1:3" x14ac:dyDescent="0.35">
      <c r="A257" s="13" t="s">
        <v>472</v>
      </c>
      <c r="B257" s="14" t="s">
        <v>225</v>
      </c>
      <c r="C257" s="14" t="s">
        <v>222</v>
      </c>
    </row>
    <row r="258" spans="1:3" x14ac:dyDescent="0.35">
      <c r="A258" s="13">
        <v>53530</v>
      </c>
      <c r="B258" s="14" t="s">
        <v>221</v>
      </c>
      <c r="C258" s="14" t="s">
        <v>226</v>
      </c>
    </row>
    <row r="259" spans="1:3" x14ac:dyDescent="0.35">
      <c r="A259" s="13">
        <v>53329</v>
      </c>
      <c r="B259" s="14" t="s">
        <v>225</v>
      </c>
      <c r="C259" s="14" t="s">
        <v>226</v>
      </c>
    </row>
    <row r="260" spans="1:3" x14ac:dyDescent="0.35">
      <c r="A260" s="13">
        <v>53517</v>
      </c>
      <c r="B260" s="14" t="s">
        <v>221</v>
      </c>
      <c r="C260" s="14" t="s">
        <v>226</v>
      </c>
    </row>
    <row r="261" spans="1:3" x14ac:dyDescent="0.35">
      <c r="A261" s="13">
        <v>53518</v>
      </c>
      <c r="B261" s="14" t="s">
        <v>225</v>
      </c>
      <c r="C261" s="14" t="s">
        <v>226</v>
      </c>
    </row>
    <row r="262" spans="1:3" x14ac:dyDescent="0.35">
      <c r="A262" s="13">
        <v>53321</v>
      </c>
      <c r="B262" s="14" t="s">
        <v>225</v>
      </c>
      <c r="C262" s="14" t="s">
        <v>226</v>
      </c>
    </row>
    <row r="263" spans="1:3" x14ac:dyDescent="0.35">
      <c r="A263" s="13">
        <v>53526</v>
      </c>
      <c r="B263" s="14" t="s">
        <v>221</v>
      </c>
      <c r="C263" s="14" t="s">
        <v>226</v>
      </c>
    </row>
    <row r="264" spans="1:3" x14ac:dyDescent="0.35">
      <c r="A264" s="13">
        <v>53326</v>
      </c>
      <c r="B264" s="14" t="s">
        <v>221</v>
      </c>
      <c r="C264" s="14" t="s">
        <v>226</v>
      </c>
    </row>
    <row r="265" spans="1:3" x14ac:dyDescent="0.35">
      <c r="A265" s="13" t="s">
        <v>473</v>
      </c>
      <c r="B265" s="14" t="s">
        <v>221</v>
      </c>
      <c r="C265" s="14" t="s">
        <v>226</v>
      </c>
    </row>
    <row r="266" spans="1:3" x14ac:dyDescent="0.35">
      <c r="A266" s="13">
        <v>53316</v>
      </c>
      <c r="B266" s="14" t="s">
        <v>221</v>
      </c>
      <c r="C266" s="14" t="s">
        <v>226</v>
      </c>
    </row>
    <row r="267" spans="1:3" x14ac:dyDescent="0.35">
      <c r="A267" s="13">
        <v>53317</v>
      </c>
      <c r="B267" s="14" t="s">
        <v>221</v>
      </c>
      <c r="C267" s="14" t="s">
        <v>226</v>
      </c>
    </row>
    <row r="268" spans="1:3" x14ac:dyDescent="0.35">
      <c r="A268" s="13">
        <v>53311</v>
      </c>
      <c r="B268" s="14" t="s">
        <v>221</v>
      </c>
      <c r="C268" s="14" t="s">
        <v>226</v>
      </c>
    </row>
    <row r="269" spans="1:3" x14ac:dyDescent="0.35">
      <c r="A269" s="13">
        <v>53313</v>
      </c>
      <c r="B269" s="14" t="s">
        <v>225</v>
      </c>
      <c r="C269" s="14" t="s">
        <v>226</v>
      </c>
    </row>
    <row r="270" spans="1:3" x14ac:dyDescent="0.35">
      <c r="A270" s="13">
        <v>53522</v>
      </c>
      <c r="B270" s="14" t="s">
        <v>225</v>
      </c>
      <c r="C270" s="14" t="s">
        <v>226</v>
      </c>
    </row>
    <row r="271" spans="1:3" x14ac:dyDescent="0.35">
      <c r="A271" s="13">
        <v>53512</v>
      </c>
      <c r="B271" s="14" t="s">
        <v>221</v>
      </c>
      <c r="C271" s="14" t="s">
        <v>226</v>
      </c>
    </row>
    <row r="272" spans="1:3" x14ac:dyDescent="0.35">
      <c r="A272" s="13">
        <v>53330</v>
      </c>
      <c r="B272" s="14" t="s">
        <v>221</v>
      </c>
      <c r="C272" s="14" t="s">
        <v>226</v>
      </c>
    </row>
    <row r="273" spans="1:3" x14ac:dyDescent="0.35">
      <c r="A273" s="13">
        <v>53319</v>
      </c>
      <c r="B273" s="14" t="s">
        <v>225</v>
      </c>
      <c r="C273" s="14" t="s">
        <v>226</v>
      </c>
    </row>
    <row r="274" spans="1:3" x14ac:dyDescent="0.35">
      <c r="A274" s="13">
        <v>53324</v>
      </c>
      <c r="B274" s="14" t="s">
        <v>221</v>
      </c>
      <c r="C274" s="14" t="s">
        <v>226</v>
      </c>
    </row>
    <row r="275" spans="1:3" x14ac:dyDescent="0.35">
      <c r="A275" s="13">
        <v>53328</v>
      </c>
      <c r="B275" s="14" t="s">
        <v>225</v>
      </c>
      <c r="C275" s="14" t="s">
        <v>226</v>
      </c>
    </row>
    <row r="276" spans="1:3" x14ac:dyDescent="0.35">
      <c r="A276" s="13">
        <v>53211</v>
      </c>
      <c r="B276" s="14" t="s">
        <v>221</v>
      </c>
      <c r="C276" s="14" t="s">
        <v>226</v>
      </c>
    </row>
    <row r="277" spans="1:3" x14ac:dyDescent="0.35">
      <c r="A277" s="13">
        <v>53224</v>
      </c>
      <c r="B277" s="14" t="s">
        <v>221</v>
      </c>
      <c r="C277" s="14" t="s">
        <v>226</v>
      </c>
    </row>
    <row r="278" spans="1:3" x14ac:dyDescent="0.35">
      <c r="A278" s="13">
        <v>53314</v>
      </c>
      <c r="B278" s="14" t="s">
        <v>221</v>
      </c>
      <c r="C278" s="14" t="s">
        <v>226</v>
      </c>
    </row>
    <row r="279" spans="1:3" x14ac:dyDescent="0.35">
      <c r="A279" s="13">
        <v>53214</v>
      </c>
      <c r="B279" s="14" t="s">
        <v>221</v>
      </c>
      <c r="C279" s="14" t="s">
        <v>226</v>
      </c>
    </row>
    <row r="280" spans="1:3" x14ac:dyDescent="0.35">
      <c r="A280" s="13">
        <v>53516</v>
      </c>
      <c r="B280" s="14" t="s">
        <v>221</v>
      </c>
      <c r="C280" s="14" t="s">
        <v>226</v>
      </c>
    </row>
    <row r="281" spans="1:3" x14ac:dyDescent="0.35">
      <c r="A281" s="13">
        <v>53527</v>
      </c>
      <c r="B281" s="14" t="s">
        <v>221</v>
      </c>
      <c r="C281" s="14" t="s">
        <v>226</v>
      </c>
    </row>
    <row r="282" spans="1:3" x14ac:dyDescent="0.35">
      <c r="A282" s="13">
        <v>53323</v>
      </c>
      <c r="B282" s="14" t="s">
        <v>225</v>
      </c>
      <c r="C282" s="14" t="s">
        <v>226</v>
      </c>
    </row>
    <row r="283" spans="1:3" x14ac:dyDescent="0.35">
      <c r="A283" s="13">
        <v>53226</v>
      </c>
      <c r="B283" s="14" t="s">
        <v>225</v>
      </c>
      <c r="C283" s="14" t="s">
        <v>226</v>
      </c>
    </row>
    <row r="284" spans="1:3" x14ac:dyDescent="0.35">
      <c r="A284" s="13">
        <v>53212</v>
      </c>
      <c r="B284" s="14" t="s">
        <v>221</v>
      </c>
      <c r="C284" s="14" t="s">
        <v>226</v>
      </c>
    </row>
    <row r="285" spans="1:3" x14ac:dyDescent="0.35">
      <c r="A285" s="13">
        <v>53215</v>
      </c>
      <c r="B285" s="14" t="s">
        <v>225</v>
      </c>
      <c r="C285" s="14" t="s">
        <v>222</v>
      </c>
    </row>
    <row r="286" spans="1:3" x14ac:dyDescent="0.35">
      <c r="A286" s="13" t="s">
        <v>474</v>
      </c>
      <c r="B286" s="14" t="s">
        <v>225</v>
      </c>
      <c r="C286" s="14" t="s">
        <v>226</v>
      </c>
    </row>
    <row r="287" spans="1:3" x14ac:dyDescent="0.35">
      <c r="A287" s="13">
        <v>53513</v>
      </c>
      <c r="B287" s="14" t="s">
        <v>221</v>
      </c>
      <c r="C287" s="14" t="s">
        <v>226</v>
      </c>
    </row>
    <row r="288" spans="1:3" x14ac:dyDescent="0.35">
      <c r="A288" s="13">
        <v>53220</v>
      </c>
      <c r="B288" s="14" t="s">
        <v>221</v>
      </c>
      <c r="C288" s="14" t="s">
        <v>226</v>
      </c>
    </row>
    <row r="289" spans="1:3" x14ac:dyDescent="0.35">
      <c r="A289" s="13">
        <v>53218</v>
      </c>
      <c r="B289" s="14" t="s">
        <v>221</v>
      </c>
      <c r="C289" s="14" t="s">
        <v>222</v>
      </c>
    </row>
    <row r="290" spans="1:3" x14ac:dyDescent="0.35">
      <c r="A290" s="13">
        <v>53322</v>
      </c>
      <c r="B290" s="14" t="s">
        <v>225</v>
      </c>
      <c r="C290" s="14" t="s">
        <v>226</v>
      </c>
    </row>
    <row r="291" spans="1:3" x14ac:dyDescent="0.35">
      <c r="A291" s="13">
        <v>53325</v>
      </c>
      <c r="B291" s="14" t="s">
        <v>221</v>
      </c>
      <c r="C291" s="14" t="s">
        <v>226</v>
      </c>
    </row>
    <row r="292" spans="1:3" x14ac:dyDescent="0.35">
      <c r="A292" s="13" t="s">
        <v>475</v>
      </c>
      <c r="B292" s="14" t="s">
        <v>225</v>
      </c>
      <c r="C292" s="14" t="s">
        <v>226</v>
      </c>
    </row>
    <row r="293" spans="1:3" x14ac:dyDescent="0.35">
      <c r="A293" s="13" t="s">
        <v>29</v>
      </c>
      <c r="B293" s="14" t="s">
        <v>225</v>
      </c>
      <c r="C293" s="14" t="s">
        <v>226</v>
      </c>
    </row>
    <row r="294" spans="1:3" x14ac:dyDescent="0.35">
      <c r="A294" s="13">
        <v>53320</v>
      </c>
      <c r="B294" s="14" t="s">
        <v>221</v>
      </c>
      <c r="C294" s="14" t="s">
        <v>226</v>
      </c>
    </row>
    <row r="295" spans="1:3" x14ac:dyDescent="0.35">
      <c r="A295" s="13">
        <v>53511</v>
      </c>
      <c r="B295" s="14" t="s">
        <v>221</v>
      </c>
      <c r="C295" s="14" t="s">
        <v>226</v>
      </c>
    </row>
    <row r="296" spans="1:3" x14ac:dyDescent="0.35">
      <c r="A296" s="13">
        <v>53524</v>
      </c>
      <c r="B296" s="14" t="s">
        <v>225</v>
      </c>
      <c r="C296" s="14" t="s">
        <v>222</v>
      </c>
    </row>
    <row r="297" spans="1:3" x14ac:dyDescent="0.35">
      <c r="A297" s="13">
        <v>53230</v>
      </c>
      <c r="B297" s="14" t="s">
        <v>221</v>
      </c>
      <c r="C297" s="14" t="s">
        <v>226</v>
      </c>
    </row>
    <row r="298" spans="1:3" x14ac:dyDescent="0.35">
      <c r="A298" s="13">
        <v>53318</v>
      </c>
      <c r="B298" s="14" t="s">
        <v>225</v>
      </c>
      <c r="C298" s="14" t="s">
        <v>226</v>
      </c>
    </row>
    <row r="299" spans="1:3" x14ac:dyDescent="0.35">
      <c r="A299" s="13">
        <v>53528</v>
      </c>
      <c r="B299" s="14" t="s">
        <v>221</v>
      </c>
      <c r="C299" s="14" t="s">
        <v>226</v>
      </c>
    </row>
    <row r="300" spans="1:3" x14ac:dyDescent="0.35">
      <c r="A300" s="13">
        <v>53525</v>
      </c>
      <c r="B300" s="14" t="s">
        <v>225</v>
      </c>
      <c r="C300" s="14" t="s">
        <v>226</v>
      </c>
    </row>
    <row r="301" spans="1:3" x14ac:dyDescent="0.35">
      <c r="A301" s="13">
        <v>53217</v>
      </c>
      <c r="B301" s="14" t="s">
        <v>221</v>
      </c>
      <c r="C301" s="14" t="s">
        <v>226</v>
      </c>
    </row>
    <row r="302" spans="1:3" x14ac:dyDescent="0.35">
      <c r="A302" s="13">
        <v>53229</v>
      </c>
      <c r="B302" s="14" t="s">
        <v>221</v>
      </c>
      <c r="C302" s="14" t="s">
        <v>226</v>
      </c>
    </row>
    <row r="303" spans="1:3" x14ac:dyDescent="0.35">
      <c r="A303" s="13">
        <v>88057</v>
      </c>
      <c r="B303" s="14" t="s">
        <v>221</v>
      </c>
      <c r="C303" s="14" t="s">
        <v>226</v>
      </c>
    </row>
    <row r="304" spans="1:3" x14ac:dyDescent="0.35">
      <c r="A304" s="13">
        <v>87423</v>
      </c>
      <c r="B304" s="14" t="s">
        <v>225</v>
      </c>
      <c r="C304" s="14" t="s">
        <v>226</v>
      </c>
    </row>
    <row r="305" spans="1:3" x14ac:dyDescent="0.35">
      <c r="A305" s="13">
        <v>87481</v>
      </c>
      <c r="B305" s="14" t="s">
        <v>221</v>
      </c>
      <c r="C305" s="14" t="s">
        <v>226</v>
      </c>
    </row>
    <row r="306" spans="1:3" x14ac:dyDescent="0.35">
      <c r="A306" s="13" t="s">
        <v>476</v>
      </c>
      <c r="B306" s="14" t="s">
        <v>221</v>
      </c>
      <c r="C306" s="14" t="s">
        <v>226</v>
      </c>
    </row>
    <row r="307" spans="1:3" x14ac:dyDescent="0.35">
      <c r="A307" s="13">
        <v>53223</v>
      </c>
      <c r="B307" s="14" t="s">
        <v>221</v>
      </c>
      <c r="C307" s="14" t="s">
        <v>226</v>
      </c>
    </row>
    <row r="308" spans="1:3" x14ac:dyDescent="0.35">
      <c r="A308" s="13">
        <v>53219</v>
      </c>
      <c r="B308" s="14" t="s">
        <v>225</v>
      </c>
      <c r="C308" s="14" t="s">
        <v>226</v>
      </c>
    </row>
    <row r="309" spans="1:3" x14ac:dyDescent="0.35">
      <c r="A309" s="13">
        <v>53213</v>
      </c>
      <c r="B309" s="14" t="s">
        <v>221</v>
      </c>
      <c r="C309" s="14" t="s">
        <v>226</v>
      </c>
    </row>
    <row r="310" spans="1:3" x14ac:dyDescent="0.35">
      <c r="A310" s="13">
        <v>53315</v>
      </c>
      <c r="B310" s="14" t="s">
        <v>221</v>
      </c>
      <c r="C310" s="14" t="s">
        <v>226</v>
      </c>
    </row>
    <row r="311" spans="1:3" x14ac:dyDescent="0.35">
      <c r="A311" s="13">
        <v>53514</v>
      </c>
      <c r="B311" s="14" t="s">
        <v>221</v>
      </c>
      <c r="C311" s="14" t="s">
        <v>226</v>
      </c>
    </row>
    <row r="312" spans="1:3" x14ac:dyDescent="0.35">
      <c r="A312" s="13" t="s">
        <v>10</v>
      </c>
      <c r="B312" s="14" t="s">
        <v>221</v>
      </c>
      <c r="C312" s="14" t="s">
        <v>226</v>
      </c>
    </row>
    <row r="313" spans="1:3" x14ac:dyDescent="0.35">
      <c r="A313" s="13" t="s">
        <v>12</v>
      </c>
      <c r="B313" s="14" t="s">
        <v>221</v>
      </c>
      <c r="C313" s="14" t="s">
        <v>226</v>
      </c>
    </row>
    <row r="314" spans="1:3" x14ac:dyDescent="0.35">
      <c r="A314" s="13" t="s">
        <v>15</v>
      </c>
      <c r="B314" s="14" t="s">
        <v>221</v>
      </c>
      <c r="C314" s="14" t="s">
        <v>226</v>
      </c>
    </row>
    <row r="315" spans="1:3" x14ac:dyDescent="0.35">
      <c r="A315" s="13">
        <v>87148</v>
      </c>
      <c r="B315" s="14" t="s">
        <v>225</v>
      </c>
      <c r="C315" s="14" t="s">
        <v>226</v>
      </c>
    </row>
    <row r="316" spans="1:3" x14ac:dyDescent="0.35">
      <c r="A316" s="13" t="s">
        <v>20</v>
      </c>
      <c r="B316" s="14" t="s">
        <v>225</v>
      </c>
      <c r="C316" s="14" t="s">
        <v>226</v>
      </c>
    </row>
    <row r="317" spans="1:3" x14ac:dyDescent="0.35">
      <c r="A317" s="13">
        <v>83712</v>
      </c>
      <c r="B317" s="14" t="s">
        <v>225</v>
      </c>
      <c r="C317" s="14" t="s">
        <v>226</v>
      </c>
    </row>
    <row r="318" spans="1:3" x14ac:dyDescent="0.35">
      <c r="A318" s="13" t="s">
        <v>18</v>
      </c>
      <c r="B318" s="14" t="s">
        <v>225</v>
      </c>
      <c r="C318" s="14" t="s">
        <v>226</v>
      </c>
    </row>
    <row r="319" spans="1:3" x14ac:dyDescent="0.35">
      <c r="A319" s="13" t="s">
        <v>24</v>
      </c>
      <c r="B319" s="14" t="s">
        <v>221</v>
      </c>
      <c r="C319" s="14" t="s">
        <v>226</v>
      </c>
    </row>
    <row r="320" spans="1:3" x14ac:dyDescent="0.35">
      <c r="A320" s="13">
        <v>56861</v>
      </c>
      <c r="B320" s="14" t="s">
        <v>221</v>
      </c>
      <c r="C320" s="14" t="s">
        <v>226</v>
      </c>
    </row>
    <row r="321" spans="1:3" x14ac:dyDescent="0.35">
      <c r="A321" s="13" t="s">
        <v>42</v>
      </c>
      <c r="B321" s="14" t="s">
        <v>221</v>
      </c>
      <c r="C321" s="14" t="s">
        <v>226</v>
      </c>
    </row>
    <row r="322" spans="1:3" x14ac:dyDescent="0.35">
      <c r="A322" s="13" t="s">
        <v>32</v>
      </c>
      <c r="B322" s="14" t="s">
        <v>221</v>
      </c>
      <c r="C322" s="14" t="s">
        <v>226</v>
      </c>
    </row>
    <row r="323" spans="1:3" x14ac:dyDescent="0.35">
      <c r="A323" s="13" t="s">
        <v>38</v>
      </c>
      <c r="B323" s="14" t="s">
        <v>221</v>
      </c>
      <c r="C323" s="14" t="s">
        <v>226</v>
      </c>
    </row>
    <row r="324" spans="1:3" x14ac:dyDescent="0.35">
      <c r="A324" s="13" t="s">
        <v>43</v>
      </c>
      <c r="B324" s="14" t="s">
        <v>225</v>
      </c>
      <c r="C324" s="14" t="s">
        <v>226</v>
      </c>
    </row>
    <row r="325" spans="1:3" x14ac:dyDescent="0.35">
      <c r="A325" s="13" t="s">
        <v>57</v>
      </c>
      <c r="B325" s="14" t="s">
        <v>225</v>
      </c>
      <c r="C325" s="14" t="s">
        <v>222</v>
      </c>
    </row>
    <row r="326" spans="1:3" x14ac:dyDescent="0.35">
      <c r="A326" s="13">
        <v>71872</v>
      </c>
      <c r="B326" s="14" t="s">
        <v>221</v>
      </c>
      <c r="C326" s="14" t="s">
        <v>226</v>
      </c>
    </row>
    <row r="327" spans="1:3" x14ac:dyDescent="0.35">
      <c r="A327" s="13" t="s">
        <v>56</v>
      </c>
      <c r="B327" s="14" t="s">
        <v>221</v>
      </c>
      <c r="C327" s="14" t="s">
        <v>226</v>
      </c>
    </row>
    <row r="328" spans="1:3" x14ac:dyDescent="0.35">
      <c r="A328" s="13" t="s">
        <v>1381</v>
      </c>
      <c r="B328" s="14" t="s">
        <v>225</v>
      </c>
      <c r="C328" s="14" t="s">
        <v>226</v>
      </c>
    </row>
    <row r="329" spans="1:3" x14ac:dyDescent="0.35">
      <c r="A329" s="13" t="s">
        <v>477</v>
      </c>
      <c r="B329" s="14" t="s">
        <v>221</v>
      </c>
      <c r="C329" s="14" t="s">
        <v>226</v>
      </c>
    </row>
    <row r="330" spans="1:3" x14ac:dyDescent="0.35">
      <c r="A330" s="13" t="s">
        <v>478</v>
      </c>
      <c r="B330" s="14" t="s">
        <v>221</v>
      </c>
      <c r="C330" s="14" t="s">
        <v>226</v>
      </c>
    </row>
    <row r="331" spans="1:3" x14ac:dyDescent="0.35">
      <c r="A331" s="13">
        <v>87392</v>
      </c>
      <c r="B331" s="14" t="s">
        <v>221</v>
      </c>
      <c r="C331" s="14" t="s">
        <v>226</v>
      </c>
    </row>
    <row r="332" spans="1:3" x14ac:dyDescent="0.35">
      <c r="A332" s="13" t="s">
        <v>59</v>
      </c>
      <c r="B332" s="14" t="s">
        <v>221</v>
      </c>
      <c r="C332" s="14" t="s">
        <v>226</v>
      </c>
    </row>
    <row r="333" spans="1:3" x14ac:dyDescent="0.35">
      <c r="A333" s="13" t="s">
        <v>44</v>
      </c>
      <c r="B333" s="14" t="s">
        <v>221</v>
      </c>
      <c r="C333" s="14" t="s">
        <v>226</v>
      </c>
    </row>
    <row r="334" spans="1:3" x14ac:dyDescent="0.35">
      <c r="A334" s="13">
        <v>87604</v>
      </c>
      <c r="B334" s="14" t="s">
        <v>221</v>
      </c>
      <c r="C334" s="14" t="s">
        <v>226</v>
      </c>
    </row>
    <row r="335" spans="1:3" x14ac:dyDescent="0.35">
      <c r="A335" s="13" t="s">
        <v>479</v>
      </c>
      <c r="B335" s="14" t="s">
        <v>221</v>
      </c>
      <c r="C335" s="14" t="s">
        <v>226</v>
      </c>
    </row>
    <row r="336" spans="1:3" x14ac:dyDescent="0.35">
      <c r="A336" s="13" t="s">
        <v>1382</v>
      </c>
      <c r="B336" s="14" t="s">
        <v>221</v>
      </c>
      <c r="C336" s="14" t="s">
        <v>226</v>
      </c>
    </row>
    <row r="337" spans="1:3" x14ac:dyDescent="0.35">
      <c r="A337" s="13" t="s">
        <v>52</v>
      </c>
      <c r="B337" s="14" t="s">
        <v>221</v>
      </c>
      <c r="C337" s="14" t="s">
        <v>226</v>
      </c>
    </row>
    <row r="338" spans="1:3" x14ac:dyDescent="0.35">
      <c r="A338" s="13" t="s">
        <v>480</v>
      </c>
      <c r="B338" s="14" t="s">
        <v>221</v>
      </c>
      <c r="C338" s="14" t="s">
        <v>226</v>
      </c>
    </row>
    <row r="339" spans="1:3" x14ac:dyDescent="0.35">
      <c r="A339" s="13" t="s">
        <v>481</v>
      </c>
      <c r="B339" s="14" t="s">
        <v>221</v>
      </c>
      <c r="C339" s="14" t="s">
        <v>226</v>
      </c>
    </row>
    <row r="340" spans="1:3" x14ac:dyDescent="0.35">
      <c r="A340" s="13" t="s">
        <v>63</v>
      </c>
      <c r="B340" s="14" t="s">
        <v>221</v>
      </c>
      <c r="C340" s="14" t="s">
        <v>226</v>
      </c>
    </row>
    <row r="341" spans="1:3" x14ac:dyDescent="0.35">
      <c r="A341" s="13">
        <v>53515</v>
      </c>
      <c r="B341" s="14" t="s">
        <v>221</v>
      </c>
      <c r="C341" s="14" t="s">
        <v>226</v>
      </c>
    </row>
    <row r="342" spans="1:3" x14ac:dyDescent="0.35">
      <c r="A342" s="13" t="s">
        <v>70</v>
      </c>
      <c r="B342" s="14" t="s">
        <v>221</v>
      </c>
      <c r="C342" s="14" t="s">
        <v>226</v>
      </c>
    </row>
    <row r="343" spans="1:3" x14ac:dyDescent="0.35">
      <c r="A343" s="13">
        <v>53221</v>
      </c>
      <c r="B343" s="14" t="s">
        <v>225</v>
      </c>
      <c r="C343" s="14" t="s">
        <v>226</v>
      </c>
    </row>
    <row r="344" spans="1:3" x14ac:dyDescent="0.35">
      <c r="A344" s="13" t="s">
        <v>68</v>
      </c>
      <c r="B344" s="14" t="s">
        <v>225</v>
      </c>
      <c r="C344" s="14" t="s">
        <v>226</v>
      </c>
    </row>
    <row r="345" spans="1:3" x14ac:dyDescent="0.35">
      <c r="A345" s="13" t="s">
        <v>75</v>
      </c>
      <c r="B345" s="14" t="s">
        <v>225</v>
      </c>
      <c r="C345" s="14" t="s">
        <v>226</v>
      </c>
    </row>
    <row r="346" spans="1:3" x14ac:dyDescent="0.35">
      <c r="A346" s="13" t="s">
        <v>74</v>
      </c>
      <c r="B346" s="14" t="s">
        <v>221</v>
      </c>
      <c r="C346" s="14" t="s">
        <v>226</v>
      </c>
    </row>
    <row r="347" spans="1:3" x14ac:dyDescent="0.35">
      <c r="A347" s="13" t="s">
        <v>482</v>
      </c>
      <c r="B347" s="14" t="s">
        <v>225</v>
      </c>
      <c r="C347" s="14" t="s">
        <v>226</v>
      </c>
    </row>
    <row r="348" spans="1:3" x14ac:dyDescent="0.35">
      <c r="A348" s="13" t="s">
        <v>73</v>
      </c>
      <c r="B348" s="14" t="s">
        <v>225</v>
      </c>
      <c r="C348" s="14" t="s">
        <v>222</v>
      </c>
    </row>
    <row r="349" spans="1:3" x14ac:dyDescent="0.35">
      <c r="A349" s="13" t="s">
        <v>483</v>
      </c>
      <c r="B349" s="14" t="s">
        <v>225</v>
      </c>
      <c r="C349" s="14" t="s">
        <v>226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43F7-73EF-4D07-9A36-60D93719576A}">
  <dimension ref="A1:S1512"/>
  <sheetViews>
    <sheetView workbookViewId="0">
      <pane ySplit="1" topLeftCell="A589" activePane="bottomLeft" state="frozen"/>
      <selection pane="bottomLeft" sqref="A1:XFD1048576"/>
    </sheetView>
  </sheetViews>
  <sheetFormatPr defaultColWidth="8.81640625" defaultRowHeight="14.5" x14ac:dyDescent="0.35"/>
  <cols>
    <col min="1" max="1" width="11.81640625" style="8" customWidth="1"/>
    <col min="2" max="2" width="11.6328125" style="2" bestFit="1" customWidth="1"/>
    <col min="3" max="3" width="22.7265625" style="2" bestFit="1" customWidth="1"/>
    <col min="4" max="4" width="10.36328125" style="2" bestFit="1" customWidth="1"/>
    <col min="5" max="5" width="4.1796875" style="2" bestFit="1" customWidth="1"/>
    <col min="6" max="6" width="17.453125" style="2" bestFit="1" customWidth="1"/>
    <col min="7" max="7" width="17.453125" style="9" bestFit="1" customWidth="1"/>
    <col min="8" max="8" width="11.36328125" style="2" bestFit="1" customWidth="1"/>
    <col min="9" max="9" width="10.7265625" style="2" bestFit="1" customWidth="1"/>
    <col min="10" max="10" width="13.26953125" style="2" bestFit="1" customWidth="1"/>
    <col min="11" max="11" width="9.26953125" style="2" bestFit="1" customWidth="1"/>
    <col min="12" max="12" width="13.08984375" style="2" bestFit="1" customWidth="1"/>
    <col min="13" max="13" width="12.81640625" style="2" bestFit="1" customWidth="1"/>
    <col min="14" max="14" width="12.6328125" style="2" bestFit="1" customWidth="1"/>
    <col min="15" max="15" width="14.6328125" style="2" bestFit="1" customWidth="1"/>
    <col min="16" max="16" width="10.453125" style="2" bestFit="1" customWidth="1"/>
    <col min="17" max="17" width="11.36328125" style="2" bestFit="1" customWidth="1"/>
    <col min="18" max="18" width="14.08984375" style="2" bestFit="1" customWidth="1"/>
    <col min="19" max="19" width="15.6328125" style="2" bestFit="1" customWidth="1"/>
    <col min="20" max="16384" width="8.81640625" style="2"/>
  </cols>
  <sheetData>
    <row r="1" spans="1:19" s="1" customFormat="1" x14ac:dyDescent="0.35">
      <c r="A1" s="6" t="s">
        <v>217</v>
      </c>
      <c r="B1" s="1" t="s">
        <v>744</v>
      </c>
      <c r="C1" s="1" t="s">
        <v>26</v>
      </c>
      <c r="D1" s="1" t="s">
        <v>743</v>
      </c>
      <c r="E1" s="1" t="s">
        <v>62</v>
      </c>
      <c r="F1" s="1" t="s">
        <v>3492</v>
      </c>
      <c r="G1" s="7" t="s">
        <v>2147</v>
      </c>
      <c r="H1" s="1" t="s">
        <v>3828</v>
      </c>
      <c r="I1" s="1" t="s">
        <v>742</v>
      </c>
      <c r="J1" s="1" t="s">
        <v>741</v>
      </c>
      <c r="K1" s="1" t="s">
        <v>740</v>
      </c>
      <c r="L1" s="1" t="s">
        <v>739</v>
      </c>
      <c r="M1" s="1" t="s">
        <v>738</v>
      </c>
      <c r="N1" s="1" t="s">
        <v>737</v>
      </c>
      <c r="O1" s="1" t="s">
        <v>736</v>
      </c>
      <c r="P1" s="1" t="s">
        <v>735</v>
      </c>
      <c r="Q1" s="1" t="s">
        <v>734</v>
      </c>
      <c r="R1" s="1" t="s">
        <v>3715</v>
      </c>
      <c r="S1" s="1" t="s">
        <v>733</v>
      </c>
    </row>
    <row r="2" spans="1:19" hidden="1" x14ac:dyDescent="0.35">
      <c r="A2" s="8" t="s">
        <v>239</v>
      </c>
      <c r="B2" s="3">
        <v>42424</v>
      </c>
      <c r="C2" s="2" t="s">
        <v>713</v>
      </c>
      <c r="D2" s="2" t="s">
        <v>241</v>
      </c>
      <c r="E2" s="2" t="s">
        <v>241</v>
      </c>
      <c r="L2" s="2">
        <v>0.73499999999999999</v>
      </c>
      <c r="N2" s="2" t="s">
        <v>238</v>
      </c>
      <c r="O2" s="2" t="s">
        <v>238</v>
      </c>
      <c r="P2" s="2" t="s">
        <v>238</v>
      </c>
    </row>
    <row r="3" spans="1:19" hidden="1" x14ac:dyDescent="0.35">
      <c r="A3" s="8" t="s">
        <v>228</v>
      </c>
      <c r="B3" s="3">
        <v>42424</v>
      </c>
      <c r="C3" s="2" t="s">
        <v>713</v>
      </c>
      <c r="D3" s="2" t="s">
        <v>241</v>
      </c>
      <c r="E3" s="2" t="s">
        <v>241</v>
      </c>
      <c r="L3" s="2">
        <v>0.79400000000000004</v>
      </c>
      <c r="N3" s="2" t="s">
        <v>238</v>
      </c>
      <c r="O3" s="2" t="s">
        <v>238</v>
      </c>
      <c r="P3" s="2" t="s">
        <v>238</v>
      </c>
    </row>
    <row r="4" spans="1:19" hidden="1" x14ac:dyDescent="0.35">
      <c r="A4" s="8">
        <v>10257</v>
      </c>
      <c r="B4" s="3">
        <v>42424</v>
      </c>
      <c r="C4" s="2" t="s">
        <v>713</v>
      </c>
      <c r="D4" s="2" t="s">
        <v>241</v>
      </c>
      <c r="E4" s="2" t="s">
        <v>241</v>
      </c>
      <c r="L4" s="2">
        <v>1.0289999999999999</v>
      </c>
      <c r="N4" s="2" t="s">
        <v>238</v>
      </c>
      <c r="O4" s="2" t="s">
        <v>238</v>
      </c>
      <c r="P4" s="2" t="s">
        <v>238</v>
      </c>
    </row>
    <row r="5" spans="1:19" hidden="1" x14ac:dyDescent="0.35">
      <c r="A5" s="8" t="s">
        <v>235</v>
      </c>
      <c r="B5" s="3">
        <v>42424</v>
      </c>
      <c r="C5" s="2" t="s">
        <v>713</v>
      </c>
      <c r="D5" s="2" t="s">
        <v>241</v>
      </c>
      <c r="E5" s="2" t="s">
        <v>241</v>
      </c>
      <c r="L5" s="2">
        <v>0.73899999999999999</v>
      </c>
      <c r="N5" s="2" t="s">
        <v>238</v>
      </c>
      <c r="O5" s="2" t="s">
        <v>238</v>
      </c>
      <c r="P5" s="2" t="s">
        <v>238</v>
      </c>
    </row>
    <row r="6" spans="1:19" hidden="1" x14ac:dyDescent="0.35">
      <c r="A6" s="8" t="s">
        <v>253</v>
      </c>
      <c r="B6" s="3">
        <v>42453</v>
      </c>
      <c r="C6" s="2" t="s">
        <v>713</v>
      </c>
      <c r="D6" s="2" t="s">
        <v>241</v>
      </c>
      <c r="E6" s="2" t="s">
        <v>241</v>
      </c>
      <c r="K6" s="2" t="s">
        <v>232</v>
      </c>
      <c r="L6" s="2">
        <v>0.68899999999999995</v>
      </c>
      <c r="N6" s="2" t="s">
        <v>238</v>
      </c>
      <c r="O6" s="2" t="s">
        <v>238</v>
      </c>
      <c r="P6" s="2" t="s">
        <v>238</v>
      </c>
    </row>
    <row r="7" spans="1:19" hidden="1" x14ac:dyDescent="0.35">
      <c r="A7" s="8" t="s">
        <v>252</v>
      </c>
      <c r="B7" s="3">
        <v>42453</v>
      </c>
      <c r="C7" s="2" t="s">
        <v>713</v>
      </c>
      <c r="D7" s="2" t="s">
        <v>241</v>
      </c>
      <c r="E7" s="2" t="s">
        <v>241</v>
      </c>
      <c r="K7" s="2" t="s">
        <v>232</v>
      </c>
      <c r="L7" s="2">
        <v>0.83899999999999997</v>
      </c>
      <c r="M7" s="2" t="s">
        <v>712</v>
      </c>
      <c r="N7" s="2" t="s">
        <v>238</v>
      </c>
      <c r="O7" s="2" t="s">
        <v>238</v>
      </c>
      <c r="P7" s="2" t="s">
        <v>238</v>
      </c>
    </row>
    <row r="8" spans="1:19" hidden="1" x14ac:dyDescent="0.35">
      <c r="A8" s="8" t="s">
        <v>252</v>
      </c>
      <c r="B8" s="3">
        <v>42460</v>
      </c>
      <c r="C8" s="2" t="s">
        <v>713</v>
      </c>
      <c r="D8" s="2" t="s">
        <v>241</v>
      </c>
      <c r="E8" s="2" t="s">
        <v>241</v>
      </c>
      <c r="L8" s="2">
        <v>0.86</v>
      </c>
      <c r="M8" s="2" t="s">
        <v>712</v>
      </c>
      <c r="N8" s="2" t="s">
        <v>238</v>
      </c>
      <c r="O8" s="2" t="s">
        <v>238</v>
      </c>
      <c r="P8" s="2" t="s">
        <v>238</v>
      </c>
    </row>
    <row r="9" spans="1:19" hidden="1" x14ac:dyDescent="0.35">
      <c r="A9" s="8" t="s">
        <v>253</v>
      </c>
      <c r="B9" s="3">
        <v>42460</v>
      </c>
      <c r="C9" s="2" t="s">
        <v>713</v>
      </c>
      <c r="D9" s="2" t="s">
        <v>241</v>
      </c>
      <c r="E9" s="2" t="s">
        <v>241</v>
      </c>
      <c r="L9" s="2">
        <v>0.72199999999999998</v>
      </c>
      <c r="M9" s="2" t="s">
        <v>712</v>
      </c>
      <c r="N9" s="2" t="s">
        <v>238</v>
      </c>
      <c r="O9" s="2" t="s">
        <v>238</v>
      </c>
      <c r="P9" s="2" t="s">
        <v>238</v>
      </c>
    </row>
    <row r="10" spans="1:19" hidden="1" x14ac:dyDescent="0.35">
      <c r="A10" s="8" t="s">
        <v>252</v>
      </c>
      <c r="B10" s="3">
        <v>42471</v>
      </c>
      <c r="C10" s="2" t="s">
        <v>713</v>
      </c>
      <c r="D10" s="2" t="s">
        <v>241</v>
      </c>
      <c r="E10" s="2" t="s">
        <v>241</v>
      </c>
      <c r="L10" s="2">
        <v>0.83399999999999996</v>
      </c>
      <c r="M10" s="2" t="s">
        <v>712</v>
      </c>
      <c r="N10" s="2" t="s">
        <v>238</v>
      </c>
      <c r="O10" s="2" t="s">
        <v>238</v>
      </c>
      <c r="P10" s="2" t="s">
        <v>238</v>
      </c>
    </row>
    <row r="11" spans="1:19" hidden="1" x14ac:dyDescent="0.35">
      <c r="A11" s="8" t="s">
        <v>253</v>
      </c>
      <c r="B11" s="3">
        <v>42475</v>
      </c>
      <c r="C11" s="2" t="s">
        <v>713</v>
      </c>
      <c r="D11" s="2" t="s">
        <v>241</v>
      </c>
      <c r="E11" s="2" t="s">
        <v>241</v>
      </c>
      <c r="K11" s="2" t="s">
        <v>230</v>
      </c>
      <c r="L11" s="2">
        <v>0.66400000000000003</v>
      </c>
      <c r="N11" s="2" t="s">
        <v>238</v>
      </c>
      <c r="O11" s="2" t="s">
        <v>238</v>
      </c>
      <c r="P11" s="2" t="s">
        <v>238</v>
      </c>
    </row>
    <row r="12" spans="1:19" hidden="1" x14ac:dyDescent="0.35">
      <c r="A12" s="8" t="s">
        <v>239</v>
      </c>
      <c r="B12" s="3">
        <v>42479</v>
      </c>
      <c r="C12" s="2" t="s">
        <v>713</v>
      </c>
      <c r="D12" s="2" t="s">
        <v>241</v>
      </c>
      <c r="E12" s="2" t="s">
        <v>241</v>
      </c>
      <c r="L12" s="2">
        <v>0.78900000000000003</v>
      </c>
      <c r="M12" s="2" t="s">
        <v>712</v>
      </c>
      <c r="N12" s="2" t="s">
        <v>238</v>
      </c>
      <c r="O12" s="2" t="s">
        <v>238</v>
      </c>
      <c r="P12" s="2" t="s">
        <v>238</v>
      </c>
    </row>
    <row r="13" spans="1:19" hidden="1" x14ac:dyDescent="0.35">
      <c r="A13" s="8" t="s">
        <v>252</v>
      </c>
      <c r="B13" s="3">
        <v>42479</v>
      </c>
      <c r="C13" s="2" t="s">
        <v>713</v>
      </c>
      <c r="D13" s="2" t="s">
        <v>241</v>
      </c>
      <c r="E13" s="2" t="s">
        <v>241</v>
      </c>
      <c r="L13" s="2">
        <v>0.80900000000000005</v>
      </c>
      <c r="M13" s="2" t="s">
        <v>712</v>
      </c>
      <c r="N13" s="2" t="s">
        <v>238</v>
      </c>
      <c r="O13" s="2" t="s">
        <v>238</v>
      </c>
      <c r="P13" s="2" t="s">
        <v>238</v>
      </c>
    </row>
    <row r="14" spans="1:19" hidden="1" x14ac:dyDescent="0.35">
      <c r="A14" s="8" t="s">
        <v>247</v>
      </c>
      <c r="B14" s="3">
        <v>42479</v>
      </c>
      <c r="C14" s="2" t="s">
        <v>713</v>
      </c>
      <c r="D14" s="2" t="s">
        <v>241</v>
      </c>
      <c r="E14" s="2" t="s">
        <v>241</v>
      </c>
      <c r="L14" s="2">
        <v>0.82</v>
      </c>
      <c r="M14" s="2" t="s">
        <v>712</v>
      </c>
      <c r="N14" s="2" t="s">
        <v>238</v>
      </c>
      <c r="O14" s="2" t="s">
        <v>238</v>
      </c>
      <c r="P14" s="2" t="s">
        <v>238</v>
      </c>
    </row>
    <row r="15" spans="1:19" hidden="1" x14ac:dyDescent="0.35">
      <c r="A15" s="8" t="s">
        <v>253</v>
      </c>
      <c r="B15" s="3">
        <v>42494</v>
      </c>
      <c r="C15" s="2" t="s">
        <v>713</v>
      </c>
      <c r="D15" s="2" t="s">
        <v>241</v>
      </c>
      <c r="E15" s="2" t="s">
        <v>241</v>
      </c>
      <c r="K15" s="2" t="s">
        <v>246</v>
      </c>
      <c r="L15" s="2">
        <v>0.64400000000000002</v>
      </c>
      <c r="M15" s="2" t="s">
        <v>712</v>
      </c>
      <c r="N15" s="2" t="s">
        <v>238</v>
      </c>
      <c r="O15" s="2" t="s">
        <v>238</v>
      </c>
      <c r="P15" s="2" t="s">
        <v>238</v>
      </c>
    </row>
    <row r="16" spans="1:19" hidden="1" x14ac:dyDescent="0.35">
      <c r="A16" s="8" t="s">
        <v>239</v>
      </c>
      <c r="B16" s="3">
        <v>42494</v>
      </c>
      <c r="C16" s="2" t="s">
        <v>713</v>
      </c>
      <c r="D16" s="2" t="s">
        <v>241</v>
      </c>
      <c r="E16" s="2" t="s">
        <v>241</v>
      </c>
      <c r="K16" s="2" t="s">
        <v>246</v>
      </c>
      <c r="L16" s="2">
        <v>0.76400000000000001</v>
      </c>
      <c r="M16" s="2" t="s">
        <v>712</v>
      </c>
      <c r="N16" s="2" t="s">
        <v>238</v>
      </c>
      <c r="O16" s="2" t="s">
        <v>238</v>
      </c>
      <c r="P16" s="2" t="s">
        <v>238</v>
      </c>
    </row>
    <row r="17" spans="1:19" hidden="1" x14ac:dyDescent="0.35">
      <c r="A17" s="8" t="s">
        <v>247</v>
      </c>
      <c r="B17" s="3">
        <v>42494</v>
      </c>
      <c r="C17" s="2" t="s">
        <v>713</v>
      </c>
      <c r="D17" s="2" t="s">
        <v>241</v>
      </c>
      <c r="E17" s="2" t="s">
        <v>241</v>
      </c>
      <c r="K17" s="2" t="s">
        <v>230</v>
      </c>
      <c r="L17" s="2">
        <v>0.76500000000000001</v>
      </c>
      <c r="N17" s="2" t="s">
        <v>238</v>
      </c>
      <c r="O17" s="2" t="s">
        <v>238</v>
      </c>
      <c r="P17" s="2" t="s">
        <v>238</v>
      </c>
    </row>
    <row r="18" spans="1:19" hidden="1" x14ac:dyDescent="0.35">
      <c r="A18" s="8" t="s">
        <v>252</v>
      </c>
      <c r="B18" s="3">
        <v>42494</v>
      </c>
      <c r="C18" s="2" t="s">
        <v>713</v>
      </c>
      <c r="D18" s="2" t="s">
        <v>241</v>
      </c>
      <c r="E18" s="2" t="s">
        <v>241</v>
      </c>
      <c r="K18" s="2" t="s">
        <v>246</v>
      </c>
      <c r="L18" s="2">
        <v>0.77400000000000002</v>
      </c>
      <c r="M18" s="2" t="s">
        <v>712</v>
      </c>
      <c r="N18" s="2" t="s">
        <v>238</v>
      </c>
      <c r="O18" s="2" t="s">
        <v>238</v>
      </c>
      <c r="P18" s="2" t="s">
        <v>238</v>
      </c>
    </row>
    <row r="19" spans="1:19" hidden="1" x14ac:dyDescent="0.35">
      <c r="A19" s="8" t="s">
        <v>261</v>
      </c>
      <c r="B19" s="3">
        <v>42899</v>
      </c>
      <c r="C19" s="2" t="s">
        <v>705</v>
      </c>
      <c r="D19" s="2" t="s">
        <v>223</v>
      </c>
      <c r="E19" s="2" t="s">
        <v>241</v>
      </c>
      <c r="K19" s="2" t="s">
        <v>230</v>
      </c>
      <c r="L19" s="2">
        <v>0.875</v>
      </c>
      <c r="M19" s="2">
        <v>4</v>
      </c>
      <c r="N19" s="2" t="s">
        <v>505</v>
      </c>
      <c r="O19" s="2" t="s">
        <v>504</v>
      </c>
      <c r="P19" s="2" t="s">
        <v>503</v>
      </c>
      <c r="Q19" s="2" t="s">
        <v>484</v>
      </c>
      <c r="R19" s="2">
        <v>51.849999999999994</v>
      </c>
    </row>
    <row r="20" spans="1:19" hidden="1" x14ac:dyDescent="0.35">
      <c r="A20" s="8">
        <v>5340</v>
      </c>
      <c r="B20" s="3">
        <v>42899</v>
      </c>
      <c r="C20" s="2" t="s">
        <v>705</v>
      </c>
      <c r="D20" s="2" t="s">
        <v>223</v>
      </c>
      <c r="E20" s="2" t="s">
        <v>241</v>
      </c>
      <c r="K20" s="2" t="s">
        <v>230</v>
      </c>
      <c r="L20" s="2">
        <v>0.96499999999999997</v>
      </c>
      <c r="M20" s="2">
        <v>4</v>
      </c>
      <c r="N20" s="2" t="s">
        <v>505</v>
      </c>
      <c r="O20" s="2" t="s">
        <v>504</v>
      </c>
      <c r="P20" s="2" t="s">
        <v>503</v>
      </c>
      <c r="Q20" s="2" t="s">
        <v>484</v>
      </c>
      <c r="R20" s="2">
        <v>54.3</v>
      </c>
      <c r="S20" s="2">
        <v>88</v>
      </c>
    </row>
    <row r="21" spans="1:19" hidden="1" x14ac:dyDescent="0.35">
      <c r="A21" s="8" t="s">
        <v>263</v>
      </c>
      <c r="B21" s="3">
        <v>42899</v>
      </c>
      <c r="C21" s="2" t="s">
        <v>705</v>
      </c>
      <c r="D21" s="2" t="s">
        <v>223</v>
      </c>
      <c r="E21" s="2" t="s">
        <v>241</v>
      </c>
      <c r="K21" s="2" t="s">
        <v>230</v>
      </c>
      <c r="L21" s="2">
        <v>0.9</v>
      </c>
      <c r="M21" s="2">
        <v>4</v>
      </c>
      <c r="N21" s="2" t="s">
        <v>505</v>
      </c>
      <c r="O21" s="2" t="s">
        <v>504</v>
      </c>
      <c r="P21" s="2" t="s">
        <v>503</v>
      </c>
      <c r="Q21" s="2" t="s">
        <v>484</v>
      </c>
      <c r="R21" s="2">
        <v>54.8</v>
      </c>
      <c r="S21" s="2">
        <v>87.5</v>
      </c>
    </row>
    <row r="22" spans="1:19" hidden="1" x14ac:dyDescent="0.35">
      <c r="A22" s="8">
        <v>11801</v>
      </c>
      <c r="B22" s="3">
        <v>42899</v>
      </c>
      <c r="C22" s="2" t="s">
        <v>705</v>
      </c>
      <c r="D22" s="2" t="s">
        <v>223</v>
      </c>
      <c r="E22" s="2" t="s">
        <v>241</v>
      </c>
      <c r="K22" s="2" t="s">
        <v>230</v>
      </c>
      <c r="L22" s="2">
        <v>0.81</v>
      </c>
      <c r="M22" s="2">
        <v>2</v>
      </c>
      <c r="N22" s="2" t="s">
        <v>505</v>
      </c>
      <c r="O22" s="2" t="s">
        <v>504</v>
      </c>
      <c r="P22" s="2" t="s">
        <v>503</v>
      </c>
      <c r="Q22" s="2" t="s">
        <v>484</v>
      </c>
      <c r="R22" s="2">
        <v>54.85</v>
      </c>
      <c r="S22" s="2">
        <v>89.3</v>
      </c>
    </row>
    <row r="23" spans="1:19" hidden="1" x14ac:dyDescent="0.35">
      <c r="A23" s="8" t="s">
        <v>266</v>
      </c>
      <c r="B23" s="3">
        <v>42912</v>
      </c>
      <c r="C23" s="2" t="s">
        <v>705</v>
      </c>
      <c r="D23" s="2" t="s">
        <v>223</v>
      </c>
      <c r="E23" s="2" t="s">
        <v>241</v>
      </c>
      <c r="K23" s="2" t="s">
        <v>230</v>
      </c>
      <c r="L23" s="2">
        <v>0.96</v>
      </c>
      <c r="M23" s="2">
        <v>4</v>
      </c>
      <c r="N23" s="2" t="s">
        <v>505</v>
      </c>
      <c r="O23" s="2" t="s">
        <v>510</v>
      </c>
      <c r="P23" s="2" t="s">
        <v>503</v>
      </c>
      <c r="Q23" s="2" t="s">
        <v>489</v>
      </c>
      <c r="R23" s="2">
        <v>55</v>
      </c>
      <c r="S23" s="2">
        <v>89.7</v>
      </c>
    </row>
    <row r="24" spans="1:19" hidden="1" x14ac:dyDescent="0.35">
      <c r="A24" s="8" t="s">
        <v>265</v>
      </c>
      <c r="B24" s="3">
        <v>42912</v>
      </c>
      <c r="C24" s="2" t="s">
        <v>705</v>
      </c>
      <c r="D24" s="2" t="s">
        <v>223</v>
      </c>
      <c r="E24" s="2" t="s">
        <v>241</v>
      </c>
      <c r="K24" s="2" t="s">
        <v>230</v>
      </c>
      <c r="L24" s="2">
        <v>0.91500000000000004</v>
      </c>
      <c r="M24" s="2">
        <v>4</v>
      </c>
      <c r="N24" s="2" t="s">
        <v>511</v>
      </c>
      <c r="O24" s="2" t="s">
        <v>238</v>
      </c>
      <c r="P24" s="2" t="s">
        <v>238</v>
      </c>
      <c r="Q24" s="2" t="s">
        <v>489</v>
      </c>
      <c r="R24" s="2">
        <v>55.1</v>
      </c>
      <c r="S24" s="2">
        <v>88.7</v>
      </c>
    </row>
    <row r="25" spans="1:19" hidden="1" x14ac:dyDescent="0.35">
      <c r="A25" s="8" t="s">
        <v>262</v>
      </c>
      <c r="B25" s="3">
        <v>42899</v>
      </c>
      <c r="C25" s="2" t="s">
        <v>705</v>
      </c>
      <c r="D25" s="2" t="s">
        <v>223</v>
      </c>
      <c r="E25" s="2" t="s">
        <v>241</v>
      </c>
      <c r="K25" s="2" t="s">
        <v>230</v>
      </c>
      <c r="L25" s="2">
        <v>0.9</v>
      </c>
      <c r="M25" s="2">
        <v>4</v>
      </c>
      <c r="N25" s="2" t="s">
        <v>505</v>
      </c>
      <c r="O25" s="2" t="s">
        <v>504</v>
      </c>
      <c r="P25" s="2" t="s">
        <v>503</v>
      </c>
      <c r="Q25" s="2" t="s">
        <v>484</v>
      </c>
      <c r="R25" s="2">
        <v>55.15</v>
      </c>
      <c r="S25" s="2">
        <v>91.5</v>
      </c>
    </row>
    <row r="26" spans="1:19" hidden="1" x14ac:dyDescent="0.35">
      <c r="A26" s="8" t="s">
        <v>264</v>
      </c>
      <c r="B26" s="3">
        <v>42912</v>
      </c>
      <c r="C26" s="2" t="s">
        <v>705</v>
      </c>
      <c r="D26" s="2" t="s">
        <v>223</v>
      </c>
      <c r="E26" s="2" t="s">
        <v>241</v>
      </c>
      <c r="K26" s="2" t="s">
        <v>230</v>
      </c>
      <c r="L26" s="2">
        <v>0.87</v>
      </c>
      <c r="M26" s="2">
        <v>4</v>
      </c>
      <c r="N26" s="2" t="s">
        <v>505</v>
      </c>
      <c r="O26" s="2" t="s">
        <v>504</v>
      </c>
      <c r="P26" s="2" t="s">
        <v>503</v>
      </c>
      <c r="Q26" s="2" t="s">
        <v>489</v>
      </c>
      <c r="R26" s="2">
        <v>55.15</v>
      </c>
      <c r="S26" s="2">
        <v>89</v>
      </c>
    </row>
    <row r="27" spans="1:19" hidden="1" x14ac:dyDescent="0.35">
      <c r="A27" s="8" t="s">
        <v>270</v>
      </c>
      <c r="B27" s="3">
        <v>42921</v>
      </c>
      <c r="C27" s="2" t="s">
        <v>705</v>
      </c>
      <c r="D27" s="2" t="s">
        <v>223</v>
      </c>
      <c r="E27" s="2" t="s">
        <v>241</v>
      </c>
      <c r="K27" s="2" t="s">
        <v>230</v>
      </c>
      <c r="L27" s="2">
        <v>0.96499999999999997</v>
      </c>
      <c r="M27" s="2">
        <v>4</v>
      </c>
      <c r="N27" s="2" t="s">
        <v>511</v>
      </c>
      <c r="O27" s="2" t="s">
        <v>504</v>
      </c>
      <c r="P27" s="2" t="s">
        <v>503</v>
      </c>
      <c r="Q27" s="2" t="s">
        <v>484</v>
      </c>
      <c r="R27" s="2">
        <v>55.95</v>
      </c>
      <c r="S27" s="2">
        <v>88.4</v>
      </c>
    </row>
    <row r="28" spans="1:19" hidden="1" x14ac:dyDescent="0.35">
      <c r="A28" s="8" t="s">
        <v>268</v>
      </c>
      <c r="B28" s="3">
        <v>42915</v>
      </c>
      <c r="C28" s="2" t="s">
        <v>705</v>
      </c>
      <c r="D28" s="2" t="s">
        <v>223</v>
      </c>
      <c r="E28" s="2" t="s">
        <v>241</v>
      </c>
      <c r="K28" s="2" t="s">
        <v>246</v>
      </c>
      <c r="L28" s="2">
        <v>0.90500000000000003</v>
      </c>
      <c r="M28" s="2">
        <v>3</v>
      </c>
      <c r="N28" s="2" t="s">
        <v>511</v>
      </c>
      <c r="O28" s="2" t="s">
        <v>238</v>
      </c>
      <c r="P28" s="2" t="s">
        <v>238</v>
      </c>
      <c r="Q28" s="2" t="s">
        <v>484</v>
      </c>
      <c r="R28" s="2">
        <v>56</v>
      </c>
      <c r="S28" s="2">
        <v>88.7</v>
      </c>
    </row>
    <row r="29" spans="1:19" hidden="1" x14ac:dyDescent="0.35">
      <c r="A29" s="8" t="s">
        <v>269</v>
      </c>
      <c r="B29" s="3">
        <v>42916</v>
      </c>
      <c r="C29" s="2" t="s">
        <v>705</v>
      </c>
      <c r="D29" s="2" t="s">
        <v>223</v>
      </c>
      <c r="E29" s="2" t="s">
        <v>241</v>
      </c>
      <c r="K29" s="2" t="s">
        <v>230</v>
      </c>
      <c r="L29" s="2">
        <v>0.81</v>
      </c>
      <c r="M29" s="2">
        <v>3</v>
      </c>
      <c r="N29" s="2" t="s">
        <v>505</v>
      </c>
      <c r="O29" s="2" t="s">
        <v>504</v>
      </c>
      <c r="P29" s="2" t="s">
        <v>503</v>
      </c>
      <c r="Q29" s="2" t="s">
        <v>484</v>
      </c>
      <c r="R29" s="2">
        <v>56.25</v>
      </c>
      <c r="S29" s="2">
        <v>93.4</v>
      </c>
    </row>
    <row r="30" spans="1:19" hidden="1" x14ac:dyDescent="0.35">
      <c r="A30" s="8">
        <v>13051</v>
      </c>
      <c r="B30" s="3">
        <v>42899</v>
      </c>
      <c r="C30" s="2" t="s">
        <v>705</v>
      </c>
      <c r="D30" s="2" t="s">
        <v>223</v>
      </c>
      <c r="E30" s="2" t="s">
        <v>241</v>
      </c>
      <c r="K30" s="2" t="s">
        <v>230</v>
      </c>
      <c r="L30" s="2">
        <v>0.96</v>
      </c>
      <c r="M30" s="2">
        <v>4</v>
      </c>
      <c r="N30" s="2" t="s">
        <v>505</v>
      </c>
      <c r="O30" s="2" t="s">
        <v>504</v>
      </c>
      <c r="P30" s="2" t="s">
        <v>503</v>
      </c>
      <c r="R30" s="2">
        <v>56.55</v>
      </c>
      <c r="S30" s="2">
        <v>89</v>
      </c>
    </row>
    <row r="31" spans="1:19" hidden="1" x14ac:dyDescent="0.35">
      <c r="A31" s="8">
        <v>1715</v>
      </c>
      <c r="B31" s="3">
        <v>42921</v>
      </c>
      <c r="C31" s="2" t="s">
        <v>705</v>
      </c>
      <c r="D31" s="2" t="s">
        <v>223</v>
      </c>
      <c r="E31" s="2" t="s">
        <v>241</v>
      </c>
      <c r="K31" s="2" t="s">
        <v>230</v>
      </c>
      <c r="L31" s="2">
        <v>0.99</v>
      </c>
      <c r="M31" s="2">
        <v>4</v>
      </c>
      <c r="N31" s="2" t="s">
        <v>505</v>
      </c>
      <c r="O31" s="2" t="s">
        <v>504</v>
      </c>
      <c r="P31" s="2" t="s">
        <v>503</v>
      </c>
      <c r="Q31" s="2" t="s">
        <v>484</v>
      </c>
      <c r="R31" s="2">
        <v>57.45</v>
      </c>
      <c r="S31" s="2">
        <v>89.7</v>
      </c>
    </row>
    <row r="32" spans="1:19" hidden="1" x14ac:dyDescent="0.35">
      <c r="A32" s="8" t="s">
        <v>267</v>
      </c>
      <c r="B32" s="3">
        <v>42912</v>
      </c>
      <c r="C32" s="2" t="s">
        <v>705</v>
      </c>
      <c r="D32" s="2" t="s">
        <v>223</v>
      </c>
      <c r="E32" s="2" t="s">
        <v>241</v>
      </c>
      <c r="K32" s="2" t="s">
        <v>232</v>
      </c>
      <c r="L32" s="2">
        <v>1.095</v>
      </c>
      <c r="M32" s="2">
        <v>4</v>
      </c>
      <c r="N32" s="2" t="s">
        <v>505</v>
      </c>
      <c r="O32" s="2" t="s">
        <v>504</v>
      </c>
      <c r="P32" s="2" t="s">
        <v>503</v>
      </c>
      <c r="Q32" s="2" t="s">
        <v>484</v>
      </c>
      <c r="R32" s="2">
        <v>58.45</v>
      </c>
      <c r="S32" s="2">
        <v>89.6</v>
      </c>
    </row>
    <row r="33" spans="1:19" hidden="1" x14ac:dyDescent="0.35">
      <c r="A33" s="8" t="s">
        <v>259</v>
      </c>
      <c r="B33" s="3">
        <v>42881</v>
      </c>
      <c r="C33" s="2" t="s">
        <v>705</v>
      </c>
      <c r="D33" s="2" t="s">
        <v>223</v>
      </c>
      <c r="E33" s="2" t="s">
        <v>241</v>
      </c>
      <c r="K33" s="2" t="s">
        <v>230</v>
      </c>
      <c r="L33" s="2">
        <v>0.97</v>
      </c>
      <c r="N33" s="2" t="s">
        <v>505</v>
      </c>
      <c r="O33" s="2" t="s">
        <v>504</v>
      </c>
      <c r="P33" s="2" t="s">
        <v>503</v>
      </c>
      <c r="Q33" s="2" t="s">
        <v>489</v>
      </c>
      <c r="S33" s="2">
        <v>88.8</v>
      </c>
    </row>
    <row r="34" spans="1:19" hidden="1" x14ac:dyDescent="0.35">
      <c r="A34" s="8" t="s">
        <v>263</v>
      </c>
      <c r="B34" s="3">
        <v>42909</v>
      </c>
      <c r="C34" s="2" t="s">
        <v>705</v>
      </c>
      <c r="D34" s="2" t="s">
        <v>241</v>
      </c>
      <c r="E34" s="2" t="s">
        <v>241</v>
      </c>
      <c r="K34" s="2" t="s">
        <v>230</v>
      </c>
      <c r="L34" s="2">
        <v>0.84</v>
      </c>
      <c r="M34" s="2">
        <v>4</v>
      </c>
      <c r="N34" s="2" t="s">
        <v>238</v>
      </c>
      <c r="O34" s="2" t="s">
        <v>238</v>
      </c>
      <c r="P34" s="2" t="s">
        <v>238</v>
      </c>
      <c r="Q34" s="2" t="s">
        <v>484</v>
      </c>
    </row>
    <row r="35" spans="1:19" hidden="1" x14ac:dyDescent="0.35">
      <c r="A35" s="8">
        <v>5340</v>
      </c>
      <c r="B35" s="3">
        <v>42909</v>
      </c>
      <c r="C35" s="2" t="s">
        <v>705</v>
      </c>
      <c r="D35" s="2" t="s">
        <v>241</v>
      </c>
      <c r="E35" s="2" t="s">
        <v>241</v>
      </c>
      <c r="K35" s="2" t="s">
        <v>230</v>
      </c>
      <c r="L35" s="2">
        <v>0.95499999999999996</v>
      </c>
      <c r="M35" s="2">
        <v>2</v>
      </c>
      <c r="N35" s="2" t="s">
        <v>505</v>
      </c>
      <c r="O35" s="2" t="s">
        <v>504</v>
      </c>
      <c r="P35" s="2" t="s">
        <v>503</v>
      </c>
      <c r="Q35" s="2" t="s">
        <v>484</v>
      </c>
    </row>
    <row r="36" spans="1:19" hidden="1" x14ac:dyDescent="0.35">
      <c r="A36" s="8" t="s">
        <v>262</v>
      </c>
      <c r="B36" s="3">
        <v>42911</v>
      </c>
      <c r="C36" s="2" t="s">
        <v>705</v>
      </c>
      <c r="D36" s="2" t="s">
        <v>241</v>
      </c>
      <c r="E36" s="2" t="s">
        <v>241</v>
      </c>
      <c r="K36" s="2" t="s">
        <v>230</v>
      </c>
      <c r="L36" s="2">
        <v>0.83</v>
      </c>
      <c r="M36" s="2">
        <v>2</v>
      </c>
      <c r="N36" s="2" t="s">
        <v>238</v>
      </c>
      <c r="O36" s="2" t="s">
        <v>238</v>
      </c>
      <c r="P36" s="2" t="s">
        <v>238</v>
      </c>
      <c r="Q36" s="2" t="s">
        <v>484</v>
      </c>
    </row>
    <row r="37" spans="1:19" hidden="1" x14ac:dyDescent="0.35">
      <c r="A37" s="8" t="s">
        <v>261</v>
      </c>
      <c r="B37" s="3">
        <v>42911</v>
      </c>
      <c r="C37" s="2" t="s">
        <v>705</v>
      </c>
      <c r="D37" s="2" t="s">
        <v>241</v>
      </c>
      <c r="E37" s="2" t="s">
        <v>241</v>
      </c>
      <c r="K37" s="2" t="s">
        <v>230</v>
      </c>
      <c r="L37" s="2">
        <v>0.88</v>
      </c>
      <c r="M37" s="2">
        <v>2</v>
      </c>
      <c r="N37" s="2" t="s">
        <v>238</v>
      </c>
      <c r="O37" s="2" t="s">
        <v>238</v>
      </c>
      <c r="P37" s="2" t="s">
        <v>238</v>
      </c>
      <c r="Q37" s="2" t="s">
        <v>484</v>
      </c>
    </row>
    <row r="38" spans="1:19" hidden="1" x14ac:dyDescent="0.35">
      <c r="A38" s="8" t="s">
        <v>259</v>
      </c>
      <c r="B38" s="3">
        <v>42913</v>
      </c>
      <c r="C38" s="2" t="s">
        <v>705</v>
      </c>
      <c r="D38" s="2" t="s">
        <v>241</v>
      </c>
      <c r="E38" s="2" t="s">
        <v>241</v>
      </c>
      <c r="K38" s="2" t="s">
        <v>537</v>
      </c>
      <c r="L38" s="2">
        <v>0.57499999999999996</v>
      </c>
      <c r="M38" s="2">
        <v>2</v>
      </c>
      <c r="N38" s="2" t="s">
        <v>238</v>
      </c>
      <c r="O38" s="2" t="s">
        <v>238</v>
      </c>
      <c r="P38" s="2" t="s">
        <v>238</v>
      </c>
      <c r="Q38" s="2" t="s">
        <v>489</v>
      </c>
    </row>
    <row r="39" spans="1:19" hidden="1" x14ac:dyDescent="0.35">
      <c r="A39" s="8" t="s">
        <v>263</v>
      </c>
      <c r="B39" s="3">
        <v>42913</v>
      </c>
      <c r="C39" s="2" t="s">
        <v>705</v>
      </c>
      <c r="D39" s="2" t="s">
        <v>241</v>
      </c>
      <c r="E39" s="2" t="s">
        <v>241</v>
      </c>
      <c r="K39" s="2" t="s">
        <v>230</v>
      </c>
      <c r="L39" s="2">
        <v>0.88</v>
      </c>
      <c r="M39" s="2">
        <v>4</v>
      </c>
      <c r="N39" s="2" t="s">
        <v>238</v>
      </c>
      <c r="O39" s="2" t="s">
        <v>238</v>
      </c>
      <c r="P39" s="2" t="s">
        <v>238</v>
      </c>
      <c r="Q39" s="2" t="s">
        <v>484</v>
      </c>
    </row>
    <row r="40" spans="1:19" hidden="1" x14ac:dyDescent="0.35">
      <c r="A40" s="8">
        <v>13051</v>
      </c>
      <c r="B40" s="3">
        <v>42913</v>
      </c>
      <c r="C40" s="2" t="s">
        <v>705</v>
      </c>
      <c r="D40" s="2" t="s">
        <v>241</v>
      </c>
      <c r="E40" s="2" t="s">
        <v>241</v>
      </c>
      <c r="K40" s="2" t="s">
        <v>230</v>
      </c>
      <c r="L40" s="2">
        <v>0.96</v>
      </c>
      <c r="N40" s="2" t="s">
        <v>238</v>
      </c>
      <c r="O40" s="2" t="s">
        <v>238</v>
      </c>
      <c r="P40" s="2" t="s">
        <v>238</v>
      </c>
    </row>
    <row r="41" spans="1:19" hidden="1" x14ac:dyDescent="0.35">
      <c r="A41" s="8">
        <v>11801</v>
      </c>
      <c r="B41" s="3">
        <v>42913</v>
      </c>
      <c r="C41" s="2" t="s">
        <v>705</v>
      </c>
      <c r="D41" s="2" t="s">
        <v>241</v>
      </c>
      <c r="E41" s="2" t="s">
        <v>241</v>
      </c>
      <c r="K41" s="2" t="s">
        <v>230</v>
      </c>
      <c r="L41" s="2">
        <v>0.77500000000000002</v>
      </c>
      <c r="N41" s="2" t="s">
        <v>238</v>
      </c>
      <c r="O41" s="2" t="s">
        <v>238</v>
      </c>
      <c r="P41" s="2" t="s">
        <v>238</v>
      </c>
    </row>
    <row r="42" spans="1:19" hidden="1" x14ac:dyDescent="0.35">
      <c r="A42" s="8" t="s">
        <v>263</v>
      </c>
      <c r="B42" s="3">
        <v>42919</v>
      </c>
      <c r="C42" s="2" t="s">
        <v>705</v>
      </c>
      <c r="D42" s="2" t="s">
        <v>241</v>
      </c>
      <c r="E42" s="2" t="s">
        <v>241</v>
      </c>
      <c r="K42" s="2" t="s">
        <v>230</v>
      </c>
      <c r="L42" s="2">
        <v>0.79500000000000004</v>
      </c>
      <c r="M42" s="2">
        <v>4</v>
      </c>
      <c r="N42" s="2" t="s">
        <v>238</v>
      </c>
      <c r="O42" s="2" t="s">
        <v>238</v>
      </c>
      <c r="P42" s="2" t="s">
        <v>238</v>
      </c>
    </row>
    <row r="43" spans="1:19" hidden="1" x14ac:dyDescent="0.35">
      <c r="A43" s="8">
        <v>11801</v>
      </c>
      <c r="B43" s="3">
        <v>42919</v>
      </c>
      <c r="C43" s="2" t="s">
        <v>705</v>
      </c>
      <c r="D43" s="2" t="s">
        <v>241</v>
      </c>
      <c r="E43" s="2" t="s">
        <v>241</v>
      </c>
      <c r="K43" s="2" t="s">
        <v>246</v>
      </c>
      <c r="L43" s="2">
        <v>0.71499999999999997</v>
      </c>
      <c r="M43" s="2">
        <v>2</v>
      </c>
      <c r="N43" s="2" t="s">
        <v>238</v>
      </c>
      <c r="O43" s="2" t="s">
        <v>238</v>
      </c>
      <c r="P43" s="2" t="s">
        <v>238</v>
      </c>
      <c r="Q43" s="2" t="s">
        <v>484</v>
      </c>
    </row>
    <row r="44" spans="1:19" hidden="1" x14ac:dyDescent="0.35">
      <c r="A44" s="8" t="s">
        <v>263</v>
      </c>
      <c r="B44" s="3">
        <v>42920</v>
      </c>
      <c r="C44" s="2" t="s">
        <v>705</v>
      </c>
      <c r="D44" s="2" t="s">
        <v>241</v>
      </c>
      <c r="E44" s="2" t="s">
        <v>241</v>
      </c>
      <c r="K44" s="2" t="s">
        <v>246</v>
      </c>
      <c r="L44" s="2">
        <v>0.76100000000000001</v>
      </c>
      <c r="M44" s="2">
        <v>4</v>
      </c>
      <c r="N44" s="2" t="s">
        <v>238</v>
      </c>
      <c r="O44" s="2" t="s">
        <v>238</v>
      </c>
      <c r="P44" s="2" t="s">
        <v>238</v>
      </c>
    </row>
    <row r="45" spans="1:19" hidden="1" x14ac:dyDescent="0.35">
      <c r="A45" s="8">
        <v>11801</v>
      </c>
      <c r="B45" s="3">
        <v>42920</v>
      </c>
      <c r="C45" s="2" t="s">
        <v>705</v>
      </c>
      <c r="D45" s="2" t="s">
        <v>241</v>
      </c>
      <c r="E45" s="2" t="s">
        <v>241</v>
      </c>
      <c r="K45" s="2" t="s">
        <v>230</v>
      </c>
      <c r="L45" s="2">
        <v>0.75</v>
      </c>
      <c r="M45" s="2">
        <v>2</v>
      </c>
      <c r="N45" s="2" t="s">
        <v>238</v>
      </c>
      <c r="O45" s="2" t="s">
        <v>238</v>
      </c>
      <c r="P45" s="2" t="s">
        <v>238</v>
      </c>
    </row>
    <row r="46" spans="1:19" hidden="1" x14ac:dyDescent="0.35">
      <c r="A46" s="8" t="s">
        <v>263</v>
      </c>
      <c r="B46" s="3">
        <v>42921</v>
      </c>
      <c r="C46" s="2" t="s">
        <v>705</v>
      </c>
      <c r="D46" s="2" t="s">
        <v>241</v>
      </c>
      <c r="E46" s="2" t="s">
        <v>241</v>
      </c>
      <c r="K46" s="2" t="s">
        <v>246</v>
      </c>
      <c r="L46" s="2">
        <v>0.755</v>
      </c>
      <c r="N46" s="2" t="s">
        <v>238</v>
      </c>
      <c r="O46" s="2" t="s">
        <v>238</v>
      </c>
      <c r="P46" s="2" t="s">
        <v>238</v>
      </c>
    </row>
    <row r="47" spans="1:19" hidden="1" x14ac:dyDescent="0.35">
      <c r="A47" s="8">
        <v>5340</v>
      </c>
      <c r="B47" s="3">
        <v>42923</v>
      </c>
      <c r="C47" s="2" t="s">
        <v>705</v>
      </c>
      <c r="D47" s="2" t="s">
        <v>241</v>
      </c>
      <c r="E47" s="2" t="s">
        <v>241</v>
      </c>
      <c r="K47" s="2" t="s">
        <v>230</v>
      </c>
      <c r="L47" s="2">
        <v>0.83</v>
      </c>
      <c r="N47" s="2" t="s">
        <v>238</v>
      </c>
      <c r="O47" s="2" t="s">
        <v>238</v>
      </c>
      <c r="P47" s="2" t="s">
        <v>238</v>
      </c>
    </row>
    <row r="48" spans="1:19" hidden="1" x14ac:dyDescent="0.35">
      <c r="A48" s="8" t="s">
        <v>263</v>
      </c>
      <c r="B48" s="3">
        <v>42926</v>
      </c>
      <c r="C48" s="2" t="s">
        <v>705</v>
      </c>
      <c r="D48" s="2" t="s">
        <v>241</v>
      </c>
      <c r="E48" s="2" t="s">
        <v>241</v>
      </c>
      <c r="K48" s="2" t="s">
        <v>230</v>
      </c>
      <c r="L48" s="2">
        <v>0.78600000000000003</v>
      </c>
      <c r="M48" s="2">
        <v>4</v>
      </c>
      <c r="N48" s="2" t="s">
        <v>238</v>
      </c>
      <c r="O48" s="2" t="s">
        <v>238</v>
      </c>
      <c r="P48" s="2" t="s">
        <v>238</v>
      </c>
    </row>
    <row r="49" spans="1:19" hidden="1" x14ac:dyDescent="0.35">
      <c r="A49" s="8" t="s">
        <v>264</v>
      </c>
      <c r="B49" s="3">
        <v>42926</v>
      </c>
      <c r="C49" s="2" t="s">
        <v>705</v>
      </c>
      <c r="D49" s="2" t="s">
        <v>241</v>
      </c>
      <c r="E49" s="2" t="s">
        <v>241</v>
      </c>
      <c r="K49" s="2" t="s">
        <v>246</v>
      </c>
      <c r="L49" s="2">
        <v>0.746</v>
      </c>
      <c r="M49" s="2">
        <v>4</v>
      </c>
      <c r="N49" s="2" t="s">
        <v>238</v>
      </c>
      <c r="O49" s="2" t="s">
        <v>238</v>
      </c>
      <c r="P49" s="2" t="s">
        <v>238</v>
      </c>
    </row>
    <row r="50" spans="1:19" hidden="1" x14ac:dyDescent="0.35">
      <c r="A50" s="8" t="s">
        <v>265</v>
      </c>
      <c r="B50" s="3">
        <v>42926</v>
      </c>
      <c r="C50" s="2" t="s">
        <v>705</v>
      </c>
      <c r="D50" s="2" t="s">
        <v>241</v>
      </c>
      <c r="E50" s="2" t="s">
        <v>241</v>
      </c>
      <c r="K50" s="2" t="s">
        <v>246</v>
      </c>
      <c r="L50" s="2">
        <v>0.68600000000000005</v>
      </c>
      <c r="M50" s="2">
        <v>4</v>
      </c>
      <c r="N50" s="2" t="s">
        <v>238</v>
      </c>
      <c r="O50" s="2" t="s">
        <v>238</v>
      </c>
      <c r="P50" s="2" t="s">
        <v>238</v>
      </c>
    </row>
    <row r="51" spans="1:19" hidden="1" x14ac:dyDescent="0.35">
      <c r="A51" s="8" t="s">
        <v>266</v>
      </c>
      <c r="B51" s="3">
        <v>42928</v>
      </c>
      <c r="C51" s="2" t="s">
        <v>705</v>
      </c>
      <c r="D51" s="2" t="s">
        <v>241</v>
      </c>
      <c r="E51" s="2" t="s">
        <v>241</v>
      </c>
      <c r="K51" s="2" t="s">
        <v>246</v>
      </c>
      <c r="L51" s="2">
        <v>0.89</v>
      </c>
      <c r="M51" s="2">
        <v>4</v>
      </c>
      <c r="N51" s="2" t="s">
        <v>238</v>
      </c>
      <c r="O51" s="2" t="s">
        <v>238</v>
      </c>
      <c r="P51" s="2" t="s">
        <v>238</v>
      </c>
    </row>
    <row r="52" spans="1:19" hidden="1" x14ac:dyDescent="0.35">
      <c r="A52" s="8" t="s">
        <v>267</v>
      </c>
      <c r="B52" s="3">
        <v>42928</v>
      </c>
      <c r="C52" s="2" t="s">
        <v>705</v>
      </c>
      <c r="D52" s="2" t="s">
        <v>241</v>
      </c>
      <c r="E52" s="2" t="s">
        <v>241</v>
      </c>
      <c r="K52" s="2" t="s">
        <v>230</v>
      </c>
      <c r="L52" s="2">
        <v>0.91</v>
      </c>
      <c r="M52" s="2">
        <v>4</v>
      </c>
      <c r="N52" s="2" t="s">
        <v>238</v>
      </c>
      <c r="O52" s="2" t="s">
        <v>238</v>
      </c>
      <c r="P52" s="2" t="s">
        <v>238</v>
      </c>
    </row>
    <row r="53" spans="1:19" hidden="1" x14ac:dyDescent="0.35">
      <c r="A53" s="8" t="s">
        <v>268</v>
      </c>
      <c r="B53" s="3">
        <v>42932</v>
      </c>
      <c r="C53" s="2" t="s">
        <v>705</v>
      </c>
      <c r="D53" s="2" t="s">
        <v>241</v>
      </c>
      <c r="E53" s="2" t="s">
        <v>241</v>
      </c>
      <c r="K53" s="2" t="s">
        <v>230</v>
      </c>
      <c r="L53" s="2">
        <v>0.84499999999999997</v>
      </c>
      <c r="M53" s="2">
        <v>4</v>
      </c>
      <c r="N53" s="2" t="s">
        <v>238</v>
      </c>
      <c r="O53" s="2" t="s">
        <v>238</v>
      </c>
      <c r="P53" s="2" t="s">
        <v>238</v>
      </c>
    </row>
    <row r="54" spans="1:19" hidden="1" x14ac:dyDescent="0.35">
      <c r="A54" s="8" t="s">
        <v>269</v>
      </c>
      <c r="B54" s="3">
        <v>42932</v>
      </c>
      <c r="C54" s="2" t="s">
        <v>705</v>
      </c>
      <c r="D54" s="2" t="s">
        <v>241</v>
      </c>
      <c r="E54" s="2" t="s">
        <v>241</v>
      </c>
      <c r="K54" s="2" t="s">
        <v>230</v>
      </c>
      <c r="L54" s="2">
        <v>0.76</v>
      </c>
      <c r="M54" s="2">
        <v>4</v>
      </c>
      <c r="N54" s="2" t="s">
        <v>238</v>
      </c>
      <c r="O54" s="2" t="s">
        <v>238</v>
      </c>
      <c r="P54" s="2" t="s">
        <v>238</v>
      </c>
    </row>
    <row r="55" spans="1:19" hidden="1" x14ac:dyDescent="0.35">
      <c r="A55" s="8">
        <v>5340</v>
      </c>
      <c r="B55" s="3">
        <v>42932</v>
      </c>
      <c r="C55" s="2" t="s">
        <v>705</v>
      </c>
      <c r="D55" s="2" t="s">
        <v>241</v>
      </c>
      <c r="E55" s="2" t="s">
        <v>241</v>
      </c>
      <c r="K55" s="2" t="s">
        <v>232</v>
      </c>
      <c r="L55" s="2">
        <v>0.88</v>
      </c>
      <c r="M55" s="2">
        <v>3</v>
      </c>
      <c r="N55" s="2" t="s">
        <v>238</v>
      </c>
      <c r="O55" s="2" t="s">
        <v>238</v>
      </c>
      <c r="P55" s="2" t="s">
        <v>238</v>
      </c>
    </row>
    <row r="56" spans="1:19" hidden="1" x14ac:dyDescent="0.35">
      <c r="A56" s="8" t="s">
        <v>270</v>
      </c>
      <c r="B56" s="3">
        <v>42934</v>
      </c>
      <c r="C56" s="2" t="s">
        <v>705</v>
      </c>
      <c r="D56" s="2" t="s">
        <v>241</v>
      </c>
      <c r="E56" s="2" t="s">
        <v>241</v>
      </c>
      <c r="K56" s="2" t="s">
        <v>230</v>
      </c>
      <c r="L56" s="2">
        <v>0.88500000000000001</v>
      </c>
      <c r="M56" s="2">
        <v>4</v>
      </c>
      <c r="N56" s="2" t="s">
        <v>238</v>
      </c>
      <c r="O56" s="2" t="s">
        <v>238</v>
      </c>
      <c r="P56" s="2" t="s">
        <v>238</v>
      </c>
    </row>
    <row r="57" spans="1:19" hidden="1" x14ac:dyDescent="0.35">
      <c r="A57" s="8">
        <v>1715</v>
      </c>
      <c r="B57" s="3">
        <v>42934</v>
      </c>
      <c r="C57" s="2" t="s">
        <v>705</v>
      </c>
      <c r="D57" s="2" t="s">
        <v>241</v>
      </c>
      <c r="E57" s="2" t="s">
        <v>241</v>
      </c>
      <c r="K57" s="2" t="s">
        <v>230</v>
      </c>
      <c r="L57" s="2">
        <v>0.89</v>
      </c>
      <c r="M57" s="2">
        <v>4</v>
      </c>
      <c r="N57" s="2" t="s">
        <v>238</v>
      </c>
      <c r="O57" s="2" t="s">
        <v>238</v>
      </c>
      <c r="P57" s="2" t="s">
        <v>238</v>
      </c>
    </row>
    <row r="58" spans="1:19" hidden="1" x14ac:dyDescent="0.35">
      <c r="A58" s="8">
        <v>5340</v>
      </c>
      <c r="B58" s="3">
        <v>42934</v>
      </c>
      <c r="C58" s="2" t="s">
        <v>705</v>
      </c>
      <c r="D58" s="2" t="s">
        <v>241</v>
      </c>
      <c r="E58" s="2" t="s">
        <v>241</v>
      </c>
      <c r="K58" s="2" t="s">
        <v>230</v>
      </c>
      <c r="L58" s="2">
        <v>0.90500000000000003</v>
      </c>
      <c r="M58" s="2">
        <v>3</v>
      </c>
      <c r="N58" s="2" t="s">
        <v>238</v>
      </c>
      <c r="O58" s="2" t="s">
        <v>238</v>
      </c>
      <c r="P58" s="2" t="s">
        <v>238</v>
      </c>
    </row>
    <row r="59" spans="1:19" x14ac:dyDescent="0.35">
      <c r="A59" s="8">
        <v>53211</v>
      </c>
      <c r="B59" s="3">
        <v>45343</v>
      </c>
      <c r="C59" s="2" t="s">
        <v>488</v>
      </c>
      <c r="D59" s="2" t="s">
        <v>241</v>
      </c>
      <c r="E59" s="2" t="s">
        <v>241</v>
      </c>
      <c r="F59" s="2" t="s">
        <v>2673</v>
      </c>
      <c r="G59" s="9" t="s">
        <v>3603</v>
      </c>
      <c r="H59" s="2">
        <v>1</v>
      </c>
      <c r="I59" s="2">
        <v>2</v>
      </c>
      <c r="J59" s="2">
        <v>2</v>
      </c>
      <c r="K59" s="2" t="s">
        <v>232</v>
      </c>
      <c r="L59" s="2">
        <v>0.98499999999999999</v>
      </c>
      <c r="M59" s="2" t="s">
        <v>492</v>
      </c>
      <c r="N59" s="2" t="s">
        <v>487</v>
      </c>
      <c r="O59" s="2" t="s">
        <v>491</v>
      </c>
      <c r="P59" s="2" t="s">
        <v>490</v>
      </c>
      <c r="Q59" s="2" t="s">
        <v>489</v>
      </c>
      <c r="R59" s="2">
        <v>53.849999999999994</v>
      </c>
      <c r="S59" s="2">
        <v>88.8</v>
      </c>
    </row>
    <row r="60" spans="1:19" hidden="1" x14ac:dyDescent="0.35">
      <c r="A60" s="8" t="s">
        <v>478</v>
      </c>
      <c r="B60" s="3">
        <v>45197</v>
      </c>
      <c r="C60" s="2" t="s">
        <v>540</v>
      </c>
      <c r="D60" s="2" t="s">
        <v>223</v>
      </c>
      <c r="E60" s="2" t="s">
        <v>241</v>
      </c>
      <c r="F60" s="2" t="s">
        <v>2151</v>
      </c>
      <c r="G60" s="9" t="s">
        <v>3497</v>
      </c>
      <c r="K60" s="2" t="s">
        <v>230</v>
      </c>
      <c r="L60" s="2">
        <v>1.17</v>
      </c>
      <c r="M60" s="2">
        <v>4</v>
      </c>
      <c r="N60" s="2" t="s">
        <v>505</v>
      </c>
      <c r="O60" s="2" t="s">
        <v>504</v>
      </c>
      <c r="P60" s="2" t="s">
        <v>503</v>
      </c>
      <c r="Q60" s="2" t="s">
        <v>489</v>
      </c>
      <c r="R60" s="2">
        <v>51.6</v>
      </c>
      <c r="S60" s="2">
        <v>98</v>
      </c>
    </row>
    <row r="61" spans="1:19" hidden="1" x14ac:dyDescent="0.35">
      <c r="A61" s="8" t="s">
        <v>228</v>
      </c>
      <c r="B61" s="3">
        <v>42458</v>
      </c>
      <c r="C61" s="2" t="s">
        <v>645</v>
      </c>
      <c r="D61" s="2" t="s">
        <v>241</v>
      </c>
      <c r="E61" s="2" t="s">
        <v>241</v>
      </c>
      <c r="F61" s="2" t="s">
        <v>2152</v>
      </c>
      <c r="G61" s="9" t="s">
        <v>2152</v>
      </c>
      <c r="L61" s="2">
        <v>0.75900000000000001</v>
      </c>
      <c r="M61" s="2" t="s">
        <v>712</v>
      </c>
      <c r="N61" s="2" t="s">
        <v>238</v>
      </c>
      <c r="O61" s="2" t="s">
        <v>238</v>
      </c>
      <c r="P61" s="2" t="s">
        <v>238</v>
      </c>
    </row>
    <row r="62" spans="1:19" hidden="1" x14ac:dyDescent="0.35">
      <c r="A62" s="8" t="s">
        <v>250</v>
      </c>
      <c r="B62" s="3">
        <v>42458</v>
      </c>
      <c r="C62" s="2" t="s">
        <v>645</v>
      </c>
      <c r="D62" s="2" t="s">
        <v>241</v>
      </c>
      <c r="E62" s="2" t="s">
        <v>241</v>
      </c>
      <c r="F62" s="2" t="s">
        <v>2152</v>
      </c>
      <c r="G62" s="9" t="s">
        <v>2152</v>
      </c>
      <c r="L62" s="2">
        <v>1.629</v>
      </c>
      <c r="N62" s="2" t="s">
        <v>238</v>
      </c>
      <c r="O62" s="2" t="s">
        <v>238</v>
      </c>
      <c r="P62" s="2" t="s">
        <v>238</v>
      </c>
    </row>
    <row r="63" spans="1:19" hidden="1" x14ac:dyDescent="0.35">
      <c r="A63" s="8" t="s">
        <v>245</v>
      </c>
      <c r="B63" s="3">
        <v>42458</v>
      </c>
      <c r="C63" s="2" t="s">
        <v>645</v>
      </c>
      <c r="D63" s="2" t="s">
        <v>241</v>
      </c>
      <c r="E63" s="2" t="s">
        <v>241</v>
      </c>
      <c r="F63" s="2" t="s">
        <v>2152</v>
      </c>
      <c r="G63" s="9" t="s">
        <v>2152</v>
      </c>
      <c r="L63" s="2">
        <v>0.66900000000000004</v>
      </c>
      <c r="M63" s="2" t="s">
        <v>712</v>
      </c>
      <c r="N63" s="2" t="s">
        <v>238</v>
      </c>
      <c r="O63" s="2" t="s">
        <v>238</v>
      </c>
      <c r="P63" s="2" t="s">
        <v>238</v>
      </c>
    </row>
    <row r="64" spans="1:19" hidden="1" x14ac:dyDescent="0.35">
      <c r="A64" s="8">
        <v>18244</v>
      </c>
      <c r="B64" s="3">
        <v>42458</v>
      </c>
      <c r="C64" s="2" t="s">
        <v>645</v>
      </c>
      <c r="D64" s="2" t="s">
        <v>241</v>
      </c>
      <c r="E64" s="2" t="s">
        <v>241</v>
      </c>
      <c r="F64" s="2" t="s">
        <v>2152</v>
      </c>
      <c r="G64" s="9" t="s">
        <v>2152</v>
      </c>
      <c r="L64" s="2">
        <v>1.3089999999999999</v>
      </c>
      <c r="N64" s="2" t="s">
        <v>238</v>
      </c>
      <c r="O64" s="2" t="s">
        <v>238</v>
      </c>
      <c r="P64" s="2" t="s">
        <v>238</v>
      </c>
    </row>
    <row r="65" spans="1:19" hidden="1" x14ac:dyDescent="0.35">
      <c r="A65" s="8">
        <v>10257</v>
      </c>
      <c r="B65" s="3">
        <v>42458</v>
      </c>
      <c r="C65" s="2" t="s">
        <v>645</v>
      </c>
      <c r="D65" s="2" t="s">
        <v>241</v>
      </c>
      <c r="E65" s="2" t="s">
        <v>241</v>
      </c>
      <c r="F65" s="2" t="s">
        <v>2153</v>
      </c>
      <c r="G65" s="9" t="s">
        <v>2152</v>
      </c>
      <c r="L65" s="2">
        <v>1.1499999999999999</v>
      </c>
      <c r="N65" s="2" t="s">
        <v>238</v>
      </c>
      <c r="O65" s="2" t="s">
        <v>238</v>
      </c>
      <c r="P65" s="2" t="s">
        <v>238</v>
      </c>
    </row>
    <row r="66" spans="1:19" hidden="1" x14ac:dyDescent="0.35">
      <c r="A66" s="8" t="s">
        <v>243</v>
      </c>
      <c r="B66" s="3">
        <v>42461</v>
      </c>
      <c r="C66" s="2" t="s">
        <v>716</v>
      </c>
      <c r="D66" s="2" t="s">
        <v>241</v>
      </c>
      <c r="E66" s="2" t="s">
        <v>241</v>
      </c>
      <c r="F66" s="2" t="s">
        <v>2154</v>
      </c>
      <c r="G66" s="9" t="s">
        <v>2154</v>
      </c>
      <c r="L66" s="2">
        <v>0.97899999999999998</v>
      </c>
      <c r="M66" s="2" t="s">
        <v>712</v>
      </c>
      <c r="N66" s="2" t="s">
        <v>238</v>
      </c>
      <c r="O66" s="2" t="s">
        <v>238</v>
      </c>
      <c r="P66" s="2" t="s">
        <v>238</v>
      </c>
    </row>
    <row r="67" spans="1:19" hidden="1" x14ac:dyDescent="0.35">
      <c r="A67" s="8" t="s">
        <v>239</v>
      </c>
      <c r="B67" s="3">
        <v>42461</v>
      </c>
      <c r="C67" s="2" t="s">
        <v>716</v>
      </c>
      <c r="D67" s="2" t="s">
        <v>241</v>
      </c>
      <c r="E67" s="2" t="s">
        <v>241</v>
      </c>
      <c r="F67" s="2" t="s">
        <v>2155</v>
      </c>
      <c r="G67" s="9" t="s">
        <v>2154</v>
      </c>
      <c r="L67" s="2">
        <v>0.749</v>
      </c>
      <c r="M67" s="2" t="s">
        <v>492</v>
      </c>
      <c r="N67" s="2" t="s">
        <v>238</v>
      </c>
      <c r="O67" s="2" t="s">
        <v>238</v>
      </c>
      <c r="P67" s="2" t="s">
        <v>238</v>
      </c>
    </row>
    <row r="68" spans="1:19" hidden="1" x14ac:dyDescent="0.35">
      <c r="A68" s="8" t="s">
        <v>228</v>
      </c>
      <c r="B68" s="3">
        <v>42461</v>
      </c>
      <c r="C68" s="2" t="s">
        <v>716</v>
      </c>
      <c r="D68" s="2" t="s">
        <v>241</v>
      </c>
      <c r="E68" s="2" t="s">
        <v>241</v>
      </c>
      <c r="F68" s="2" t="s">
        <v>2156</v>
      </c>
      <c r="G68" s="9" t="s">
        <v>2154</v>
      </c>
      <c r="L68" s="2">
        <v>0.76900000000000002</v>
      </c>
      <c r="M68" s="2" t="s">
        <v>492</v>
      </c>
      <c r="N68" s="2" t="s">
        <v>238</v>
      </c>
      <c r="O68" s="2" t="s">
        <v>238</v>
      </c>
      <c r="P68" s="2" t="s">
        <v>238</v>
      </c>
    </row>
    <row r="69" spans="1:19" hidden="1" x14ac:dyDescent="0.35">
      <c r="A69" s="8" t="s">
        <v>250</v>
      </c>
      <c r="B69" s="3">
        <v>42461</v>
      </c>
      <c r="C69" s="2" t="s">
        <v>716</v>
      </c>
      <c r="D69" s="2" t="s">
        <v>241</v>
      </c>
      <c r="E69" s="2" t="s">
        <v>241</v>
      </c>
      <c r="F69" s="2" t="s">
        <v>2157</v>
      </c>
      <c r="G69" s="9" t="s">
        <v>2154</v>
      </c>
      <c r="L69" s="2">
        <v>1.6240000000000001</v>
      </c>
      <c r="N69" s="2" t="s">
        <v>238</v>
      </c>
      <c r="O69" s="2" t="s">
        <v>238</v>
      </c>
      <c r="P69" s="2" t="s">
        <v>238</v>
      </c>
    </row>
    <row r="70" spans="1:19" hidden="1" x14ac:dyDescent="0.35">
      <c r="A70" s="8" t="s">
        <v>250</v>
      </c>
      <c r="B70" s="3">
        <v>42465</v>
      </c>
      <c r="C70" s="2" t="s">
        <v>717</v>
      </c>
      <c r="D70" s="2" t="s">
        <v>241</v>
      </c>
      <c r="E70" s="2" t="s">
        <v>241</v>
      </c>
      <c r="F70" s="2" t="s">
        <v>2158</v>
      </c>
      <c r="G70" s="9" t="s">
        <v>3498</v>
      </c>
      <c r="L70" s="2">
        <v>1.554</v>
      </c>
      <c r="N70" s="2" t="s">
        <v>238</v>
      </c>
      <c r="O70" s="2" t="s">
        <v>238</v>
      </c>
      <c r="P70" s="2" t="s">
        <v>238</v>
      </c>
    </row>
    <row r="71" spans="1:19" hidden="1" x14ac:dyDescent="0.35">
      <c r="A71" s="8" t="s">
        <v>234</v>
      </c>
      <c r="B71" s="3">
        <v>42465</v>
      </c>
      <c r="C71" s="2" t="s">
        <v>717</v>
      </c>
      <c r="D71" s="2" t="s">
        <v>241</v>
      </c>
      <c r="E71" s="2" t="s">
        <v>241</v>
      </c>
      <c r="F71" s="2" t="s">
        <v>2159</v>
      </c>
      <c r="G71" s="9" t="s">
        <v>3498</v>
      </c>
      <c r="N71" s="2" t="s">
        <v>238</v>
      </c>
      <c r="O71" s="2" t="s">
        <v>238</v>
      </c>
      <c r="P71" s="2" t="s">
        <v>238</v>
      </c>
    </row>
    <row r="72" spans="1:19" hidden="1" x14ac:dyDescent="0.35">
      <c r="A72" s="8" t="s">
        <v>228</v>
      </c>
      <c r="B72" s="3">
        <v>42465</v>
      </c>
      <c r="C72" s="2" t="s">
        <v>717</v>
      </c>
      <c r="D72" s="2" t="s">
        <v>241</v>
      </c>
      <c r="E72" s="2" t="s">
        <v>241</v>
      </c>
      <c r="F72" s="2" t="s">
        <v>2160</v>
      </c>
      <c r="G72" s="9" t="s">
        <v>3498</v>
      </c>
      <c r="L72" s="2">
        <v>0.79900000000000004</v>
      </c>
      <c r="M72" s="2" t="s">
        <v>712</v>
      </c>
      <c r="N72" s="2" t="s">
        <v>238</v>
      </c>
      <c r="O72" s="2" t="s">
        <v>238</v>
      </c>
      <c r="P72" s="2" t="s">
        <v>238</v>
      </c>
    </row>
    <row r="73" spans="1:19" hidden="1" x14ac:dyDescent="0.35">
      <c r="A73" s="8" t="s">
        <v>239</v>
      </c>
      <c r="B73" s="3">
        <v>42468</v>
      </c>
      <c r="C73" s="2" t="s">
        <v>715</v>
      </c>
      <c r="D73" s="2" t="s">
        <v>241</v>
      </c>
      <c r="E73" s="2" t="s">
        <v>241</v>
      </c>
      <c r="F73" s="2" t="s">
        <v>2161</v>
      </c>
      <c r="G73" s="9" t="s">
        <v>3499</v>
      </c>
      <c r="L73" s="2">
        <v>0.79400000000000004</v>
      </c>
      <c r="M73" s="2" t="s">
        <v>712</v>
      </c>
      <c r="N73" s="2" t="s">
        <v>238</v>
      </c>
      <c r="O73" s="2" t="s">
        <v>238</v>
      </c>
      <c r="P73" s="2" t="s">
        <v>238</v>
      </c>
    </row>
    <row r="74" spans="1:19" hidden="1" x14ac:dyDescent="0.35">
      <c r="A74" s="8">
        <v>18244</v>
      </c>
      <c r="B74" s="3">
        <v>42468</v>
      </c>
      <c r="C74" s="2" t="s">
        <v>715</v>
      </c>
      <c r="D74" s="2" t="s">
        <v>241</v>
      </c>
      <c r="E74" s="2" t="s">
        <v>241</v>
      </c>
      <c r="F74" s="2" t="s">
        <v>2162</v>
      </c>
      <c r="G74" s="9" t="s">
        <v>3499</v>
      </c>
      <c r="L74" s="2">
        <v>1.3089999999999999</v>
      </c>
      <c r="N74" s="2" t="s">
        <v>238</v>
      </c>
      <c r="O74" s="2" t="s">
        <v>238</v>
      </c>
      <c r="P74" s="2" t="s">
        <v>238</v>
      </c>
    </row>
    <row r="75" spans="1:19" hidden="1" x14ac:dyDescent="0.35">
      <c r="A75" s="8" t="s">
        <v>228</v>
      </c>
      <c r="B75" s="3">
        <v>42468</v>
      </c>
      <c r="C75" s="2" t="s">
        <v>715</v>
      </c>
      <c r="D75" s="2" t="s">
        <v>241</v>
      </c>
      <c r="E75" s="2" t="s">
        <v>241</v>
      </c>
      <c r="F75" s="2" t="s">
        <v>2163</v>
      </c>
      <c r="G75" s="9" t="s">
        <v>3499</v>
      </c>
      <c r="L75" s="2">
        <v>0.77400000000000002</v>
      </c>
      <c r="M75" s="2" t="s">
        <v>712</v>
      </c>
      <c r="N75" s="2" t="s">
        <v>238</v>
      </c>
      <c r="O75" s="2" t="s">
        <v>238</v>
      </c>
      <c r="P75" s="2" t="s">
        <v>238</v>
      </c>
    </row>
    <row r="76" spans="1:19" hidden="1" x14ac:dyDescent="0.35">
      <c r="A76" s="8" t="s">
        <v>234</v>
      </c>
      <c r="B76" s="3">
        <v>42468</v>
      </c>
      <c r="C76" s="2" t="s">
        <v>715</v>
      </c>
      <c r="D76" s="2" t="s">
        <v>241</v>
      </c>
      <c r="E76" s="2" t="s">
        <v>241</v>
      </c>
      <c r="F76" s="2" t="s">
        <v>2164</v>
      </c>
      <c r="G76" s="9" t="s">
        <v>3499</v>
      </c>
      <c r="L76" s="2">
        <v>1.169</v>
      </c>
      <c r="N76" s="2" t="s">
        <v>238</v>
      </c>
      <c r="O76" s="2" t="s">
        <v>238</v>
      </c>
      <c r="P76" s="2" t="s">
        <v>238</v>
      </c>
    </row>
    <row r="77" spans="1:19" hidden="1" x14ac:dyDescent="0.35">
      <c r="A77" s="8" t="s">
        <v>256</v>
      </c>
      <c r="B77" s="3">
        <v>42662</v>
      </c>
      <c r="C77" s="2" t="s">
        <v>726</v>
      </c>
      <c r="D77" s="2" t="s">
        <v>223</v>
      </c>
      <c r="E77" s="2" t="s">
        <v>241</v>
      </c>
      <c r="F77" s="2" t="s">
        <v>2165</v>
      </c>
      <c r="G77" s="9" t="s">
        <v>2165</v>
      </c>
      <c r="K77" s="2" t="s">
        <v>230</v>
      </c>
      <c r="L77" s="2">
        <v>0.30499999999999999</v>
      </c>
      <c r="N77" s="2" t="s">
        <v>238</v>
      </c>
      <c r="O77" s="2" t="s">
        <v>238</v>
      </c>
      <c r="P77" s="2" t="s">
        <v>238</v>
      </c>
      <c r="Q77" s="2" t="s">
        <v>484</v>
      </c>
    </row>
    <row r="78" spans="1:19" hidden="1" x14ac:dyDescent="0.35">
      <c r="A78" s="8" t="s">
        <v>262</v>
      </c>
      <c r="B78" s="3">
        <v>43049</v>
      </c>
      <c r="C78" s="2" t="s">
        <v>692</v>
      </c>
      <c r="D78" s="2" t="s">
        <v>241</v>
      </c>
      <c r="E78" s="2" t="s">
        <v>241</v>
      </c>
      <c r="F78" s="2" t="s">
        <v>2170</v>
      </c>
      <c r="G78" s="9" t="s">
        <v>3500</v>
      </c>
      <c r="K78" s="2" t="s">
        <v>230</v>
      </c>
      <c r="L78" s="2">
        <v>0.82499999999999996</v>
      </c>
      <c r="M78" s="2" t="s">
        <v>238</v>
      </c>
      <c r="N78" s="2" t="s">
        <v>238</v>
      </c>
      <c r="O78" s="2" t="s">
        <v>238</v>
      </c>
      <c r="P78" s="2" t="s">
        <v>238</v>
      </c>
      <c r="R78" s="2">
        <v>53.75</v>
      </c>
    </row>
    <row r="79" spans="1:19" hidden="1" x14ac:dyDescent="0.35">
      <c r="A79" s="8" t="s">
        <v>266</v>
      </c>
      <c r="B79" s="3">
        <v>43049</v>
      </c>
      <c r="C79" s="2" t="s">
        <v>692</v>
      </c>
      <c r="D79" s="2" t="s">
        <v>241</v>
      </c>
      <c r="E79" s="2" t="s">
        <v>241</v>
      </c>
      <c r="F79" s="2" t="s">
        <v>2166</v>
      </c>
      <c r="G79" s="9" t="s">
        <v>3500</v>
      </c>
      <c r="K79" s="2" t="s">
        <v>230</v>
      </c>
      <c r="L79" s="2">
        <v>0.82499999999999996</v>
      </c>
      <c r="M79" s="2">
        <v>4</v>
      </c>
      <c r="N79" s="2" t="s">
        <v>505</v>
      </c>
      <c r="O79" s="2" t="s">
        <v>504</v>
      </c>
      <c r="P79" s="2" t="s">
        <v>503</v>
      </c>
      <c r="Q79" s="2" t="s">
        <v>489</v>
      </c>
      <c r="R79" s="2">
        <v>54.629999999999995</v>
      </c>
      <c r="S79" s="2">
        <v>88.42</v>
      </c>
    </row>
    <row r="80" spans="1:19" hidden="1" x14ac:dyDescent="0.35">
      <c r="A80" s="8" t="s">
        <v>220</v>
      </c>
      <c r="B80" s="3">
        <v>43049</v>
      </c>
      <c r="C80" s="2" t="s">
        <v>692</v>
      </c>
      <c r="D80" s="2" t="s">
        <v>241</v>
      </c>
      <c r="E80" s="2" t="s">
        <v>241</v>
      </c>
      <c r="F80" s="2" t="s">
        <v>2171</v>
      </c>
      <c r="G80" s="9" t="s">
        <v>3500</v>
      </c>
      <c r="K80" s="2" t="s">
        <v>230</v>
      </c>
      <c r="L80" s="2">
        <v>1.07</v>
      </c>
      <c r="M80" s="2" t="s">
        <v>238</v>
      </c>
      <c r="N80" s="2" t="s">
        <v>505</v>
      </c>
      <c r="O80" s="2" t="s">
        <v>504</v>
      </c>
      <c r="P80" s="2" t="s">
        <v>503</v>
      </c>
      <c r="R80" s="2">
        <v>54.95</v>
      </c>
      <c r="S80" s="2">
        <v>75</v>
      </c>
    </row>
    <row r="81" spans="1:19" hidden="1" x14ac:dyDescent="0.35">
      <c r="A81" s="8" t="s">
        <v>261</v>
      </c>
      <c r="B81" s="3">
        <v>43049</v>
      </c>
      <c r="C81" s="2" t="s">
        <v>692</v>
      </c>
      <c r="D81" s="2" t="s">
        <v>241</v>
      </c>
      <c r="E81" s="2" t="s">
        <v>241</v>
      </c>
      <c r="F81" s="2" t="s">
        <v>2167</v>
      </c>
      <c r="G81" s="9" t="s">
        <v>3500</v>
      </c>
      <c r="K81" s="2" t="s">
        <v>230</v>
      </c>
      <c r="L81" s="2">
        <v>0.83499999999999996</v>
      </c>
      <c r="M81" s="2">
        <v>2</v>
      </c>
      <c r="N81" s="2" t="s">
        <v>238</v>
      </c>
      <c r="O81" s="2" t="s">
        <v>238</v>
      </c>
      <c r="P81" s="2" t="s">
        <v>238</v>
      </c>
      <c r="Q81" s="2" t="s">
        <v>489</v>
      </c>
      <c r="R81" s="2">
        <v>56.05</v>
      </c>
      <c r="S81" s="2">
        <v>103.8</v>
      </c>
    </row>
    <row r="82" spans="1:19" hidden="1" x14ac:dyDescent="0.35">
      <c r="A82" s="8" t="s">
        <v>224</v>
      </c>
      <c r="B82" s="3">
        <v>43049</v>
      </c>
      <c r="C82" s="2" t="s">
        <v>692</v>
      </c>
      <c r="D82" s="2" t="s">
        <v>241</v>
      </c>
      <c r="E82" s="2" t="s">
        <v>241</v>
      </c>
      <c r="F82" s="2" t="s">
        <v>2169</v>
      </c>
      <c r="G82" s="9" t="s">
        <v>3500</v>
      </c>
      <c r="K82" s="2" t="s">
        <v>230</v>
      </c>
      <c r="L82" s="2">
        <v>1.35</v>
      </c>
      <c r="M82" s="2" t="s">
        <v>238</v>
      </c>
      <c r="N82" s="2" t="s">
        <v>505</v>
      </c>
      <c r="O82" s="2" t="s">
        <v>510</v>
      </c>
      <c r="P82" s="2" t="s">
        <v>238</v>
      </c>
      <c r="Q82" s="2" t="s">
        <v>489</v>
      </c>
      <c r="R82" s="2">
        <v>59.5</v>
      </c>
    </row>
    <row r="83" spans="1:19" hidden="1" x14ac:dyDescent="0.35">
      <c r="A83" s="8">
        <v>11801</v>
      </c>
      <c r="B83" s="3">
        <v>43049</v>
      </c>
      <c r="C83" s="2" t="s">
        <v>692</v>
      </c>
      <c r="D83" s="2" t="s">
        <v>241</v>
      </c>
      <c r="E83" s="2" t="s">
        <v>241</v>
      </c>
      <c r="F83" s="2" t="s">
        <v>2168</v>
      </c>
      <c r="G83" s="9" t="s">
        <v>3500</v>
      </c>
      <c r="K83" s="2" t="s">
        <v>230</v>
      </c>
      <c r="L83" s="2">
        <v>0.77</v>
      </c>
      <c r="M83" s="2">
        <v>2</v>
      </c>
      <c r="N83" s="2" t="s">
        <v>238</v>
      </c>
      <c r="O83" s="2" t="s">
        <v>238</v>
      </c>
      <c r="P83" s="2" t="s">
        <v>238</v>
      </c>
      <c r="Q83" s="2" t="s">
        <v>489</v>
      </c>
      <c r="R83" s="2">
        <v>60.5</v>
      </c>
      <c r="S83" s="2">
        <v>92.6</v>
      </c>
    </row>
    <row r="84" spans="1:19" hidden="1" x14ac:dyDescent="0.35">
      <c r="A84" s="8" t="s">
        <v>271</v>
      </c>
      <c r="B84" s="3">
        <v>43053</v>
      </c>
      <c r="C84" s="2" t="s">
        <v>691</v>
      </c>
      <c r="D84" s="2" t="s">
        <v>223</v>
      </c>
      <c r="E84" s="2" t="s">
        <v>241</v>
      </c>
      <c r="F84" s="2" t="s">
        <v>2172</v>
      </c>
      <c r="G84" s="9" t="s">
        <v>3501</v>
      </c>
      <c r="K84" s="2" t="s">
        <v>230</v>
      </c>
      <c r="L84" s="2">
        <v>0.51500000000000001</v>
      </c>
      <c r="M84" s="2" t="s">
        <v>238</v>
      </c>
      <c r="N84" s="2" t="s">
        <v>505</v>
      </c>
      <c r="O84" s="2" t="s">
        <v>504</v>
      </c>
      <c r="P84" s="2" t="s">
        <v>503</v>
      </c>
      <c r="Q84" s="2" t="s">
        <v>484</v>
      </c>
      <c r="R84" s="2">
        <v>54.599999999999994</v>
      </c>
      <c r="S84" s="2">
        <v>73.900000000000006</v>
      </c>
    </row>
    <row r="85" spans="1:19" hidden="1" x14ac:dyDescent="0.35">
      <c r="A85" s="8">
        <v>13051</v>
      </c>
      <c r="B85" s="3">
        <v>43053</v>
      </c>
      <c r="C85" s="2" t="s">
        <v>691</v>
      </c>
      <c r="D85" s="2" t="s">
        <v>241</v>
      </c>
      <c r="E85" s="2" t="s">
        <v>241</v>
      </c>
      <c r="F85" s="2" t="s">
        <v>2173</v>
      </c>
      <c r="G85" s="9" t="s">
        <v>3501</v>
      </c>
      <c r="K85" s="2" t="s">
        <v>230</v>
      </c>
      <c r="L85" s="2">
        <v>0.94</v>
      </c>
      <c r="M85" s="2">
        <v>4</v>
      </c>
      <c r="N85" s="2" t="s">
        <v>505</v>
      </c>
      <c r="O85" s="2" t="s">
        <v>504</v>
      </c>
      <c r="P85" s="2" t="s">
        <v>503</v>
      </c>
      <c r="R85" s="2">
        <v>56.35</v>
      </c>
      <c r="S85" s="2">
        <v>74.3</v>
      </c>
    </row>
    <row r="86" spans="1:19" hidden="1" x14ac:dyDescent="0.35">
      <c r="A86" s="8" t="s">
        <v>220</v>
      </c>
      <c r="B86" s="3">
        <v>43053</v>
      </c>
      <c r="C86" s="2" t="s">
        <v>691</v>
      </c>
      <c r="D86" s="2" t="s">
        <v>241</v>
      </c>
      <c r="E86" s="2" t="s">
        <v>223</v>
      </c>
      <c r="F86" s="2" t="s">
        <v>2174</v>
      </c>
      <c r="G86" s="9" t="s">
        <v>3501</v>
      </c>
      <c r="K86" s="2" t="s">
        <v>238</v>
      </c>
      <c r="M86" s="2" t="s">
        <v>238</v>
      </c>
      <c r="N86" s="2" t="s">
        <v>238</v>
      </c>
      <c r="O86" s="2" t="s">
        <v>238</v>
      </c>
      <c r="P86" s="2" t="s">
        <v>238</v>
      </c>
    </row>
    <row r="87" spans="1:19" hidden="1" x14ac:dyDescent="0.35">
      <c r="A87" s="8" t="s">
        <v>224</v>
      </c>
      <c r="B87" s="3">
        <v>42780</v>
      </c>
      <c r="C87" s="2" t="s">
        <v>727</v>
      </c>
      <c r="D87" s="2" t="s">
        <v>223</v>
      </c>
      <c r="E87" s="2" t="s">
        <v>241</v>
      </c>
      <c r="F87" s="2" t="s">
        <v>2175</v>
      </c>
      <c r="G87" s="9" t="s">
        <v>2175</v>
      </c>
      <c r="K87" s="2" t="s">
        <v>230</v>
      </c>
      <c r="L87" s="2">
        <v>1.29</v>
      </c>
      <c r="N87" s="2" t="s">
        <v>505</v>
      </c>
      <c r="O87" s="2" t="s">
        <v>504</v>
      </c>
      <c r="P87" s="2" t="s">
        <v>503</v>
      </c>
      <c r="Q87" s="2" t="s">
        <v>484</v>
      </c>
      <c r="R87" s="2">
        <v>59.2</v>
      </c>
    </row>
    <row r="88" spans="1:19" hidden="1" x14ac:dyDescent="0.35">
      <c r="A88" s="8" t="s">
        <v>255</v>
      </c>
      <c r="B88" s="3">
        <v>42780</v>
      </c>
      <c r="C88" s="2" t="s">
        <v>727</v>
      </c>
      <c r="D88" s="2" t="s">
        <v>223</v>
      </c>
      <c r="E88" s="2" t="s">
        <v>241</v>
      </c>
      <c r="F88" s="2" t="s">
        <v>2176</v>
      </c>
      <c r="G88" s="9" t="s">
        <v>2175</v>
      </c>
      <c r="K88" s="2" t="s">
        <v>230</v>
      </c>
      <c r="N88" s="2" t="s">
        <v>505</v>
      </c>
      <c r="O88" s="2" t="s">
        <v>504</v>
      </c>
      <c r="P88" s="2" t="s">
        <v>503</v>
      </c>
      <c r="Q88" s="2" t="s">
        <v>495</v>
      </c>
      <c r="R88" s="2">
        <v>60.349999999999994</v>
      </c>
      <c r="S88" s="2">
        <v>102.4</v>
      </c>
    </row>
    <row r="89" spans="1:19" hidden="1" x14ac:dyDescent="0.35">
      <c r="A89" s="8" t="s">
        <v>224</v>
      </c>
      <c r="B89" s="3">
        <v>42790</v>
      </c>
      <c r="C89" s="2" t="s">
        <v>730</v>
      </c>
      <c r="D89" s="2" t="s">
        <v>241</v>
      </c>
      <c r="E89" s="2" t="s">
        <v>223</v>
      </c>
      <c r="F89" s="2" t="s">
        <v>2177</v>
      </c>
      <c r="G89" s="9" t="s">
        <v>2177</v>
      </c>
      <c r="N89" s="2" t="s">
        <v>238</v>
      </c>
      <c r="O89" s="2" t="s">
        <v>238</v>
      </c>
      <c r="P89" s="2" t="s">
        <v>238</v>
      </c>
    </row>
    <row r="90" spans="1:19" hidden="1" x14ac:dyDescent="0.35">
      <c r="A90" s="8" t="s">
        <v>295</v>
      </c>
      <c r="B90" s="3">
        <v>43410</v>
      </c>
      <c r="C90" s="2" t="s">
        <v>655</v>
      </c>
      <c r="D90" s="2" t="s">
        <v>241</v>
      </c>
      <c r="E90" s="2" t="s">
        <v>241</v>
      </c>
      <c r="F90" s="2" t="s">
        <v>2183</v>
      </c>
      <c r="G90" s="9" t="s">
        <v>3502</v>
      </c>
      <c r="K90" s="2" t="s">
        <v>246</v>
      </c>
      <c r="L90" s="2">
        <v>0.8</v>
      </c>
      <c r="M90" s="2" t="s">
        <v>492</v>
      </c>
      <c r="N90" s="2" t="s">
        <v>505</v>
      </c>
      <c r="O90" s="2" t="s">
        <v>510</v>
      </c>
      <c r="P90" s="2" t="s">
        <v>503</v>
      </c>
      <c r="Q90" s="2" t="s">
        <v>489</v>
      </c>
      <c r="R90" s="2">
        <v>50.4</v>
      </c>
      <c r="S90" s="2">
        <v>80.599999999999994</v>
      </c>
    </row>
    <row r="91" spans="1:19" hidden="1" x14ac:dyDescent="0.35">
      <c r="A91" s="8" t="s">
        <v>302</v>
      </c>
      <c r="B91" s="3">
        <v>43410</v>
      </c>
      <c r="C91" s="2" t="s">
        <v>655</v>
      </c>
      <c r="D91" s="2" t="s">
        <v>241</v>
      </c>
      <c r="E91" s="2" t="s">
        <v>241</v>
      </c>
      <c r="F91" s="2" t="s">
        <v>2180</v>
      </c>
      <c r="G91" s="9" t="s">
        <v>3502</v>
      </c>
      <c r="K91" s="2" t="s">
        <v>230</v>
      </c>
      <c r="L91" s="2">
        <v>0.80500000000000005</v>
      </c>
      <c r="M91" s="2">
        <v>2</v>
      </c>
      <c r="N91" s="2" t="s">
        <v>505</v>
      </c>
      <c r="O91" s="2" t="s">
        <v>510</v>
      </c>
      <c r="P91" s="2" t="s">
        <v>503</v>
      </c>
      <c r="Q91" s="2" t="s">
        <v>489</v>
      </c>
      <c r="R91" s="2">
        <v>52.8</v>
      </c>
      <c r="S91" s="2">
        <v>80.599999999999994</v>
      </c>
    </row>
    <row r="92" spans="1:19" hidden="1" x14ac:dyDescent="0.35">
      <c r="A92" s="8" t="s">
        <v>300</v>
      </c>
      <c r="B92" s="3">
        <v>43410</v>
      </c>
      <c r="C92" s="2" t="s">
        <v>655</v>
      </c>
      <c r="D92" s="2" t="s">
        <v>241</v>
      </c>
      <c r="E92" s="2" t="s">
        <v>241</v>
      </c>
      <c r="F92" s="2" t="s">
        <v>2179</v>
      </c>
      <c r="G92" s="9" t="s">
        <v>3502</v>
      </c>
      <c r="K92" s="2" t="s">
        <v>246</v>
      </c>
      <c r="L92" s="2">
        <v>0.89</v>
      </c>
      <c r="M92" s="2">
        <v>4</v>
      </c>
      <c r="N92" s="2" t="s">
        <v>505</v>
      </c>
      <c r="O92" s="2" t="s">
        <v>504</v>
      </c>
      <c r="P92" s="2" t="s">
        <v>503</v>
      </c>
      <c r="Q92" s="2" t="s">
        <v>489</v>
      </c>
      <c r="R92" s="2">
        <v>53</v>
      </c>
      <c r="S92" s="2">
        <v>85.5</v>
      </c>
    </row>
    <row r="93" spans="1:19" hidden="1" x14ac:dyDescent="0.35">
      <c r="A93" s="8" t="s">
        <v>319</v>
      </c>
      <c r="B93" s="3">
        <v>43410</v>
      </c>
      <c r="C93" s="2" t="s">
        <v>655</v>
      </c>
      <c r="D93" s="2" t="s">
        <v>241</v>
      </c>
      <c r="E93" s="2" t="s">
        <v>241</v>
      </c>
      <c r="F93" s="2" t="s">
        <v>2178</v>
      </c>
      <c r="G93" s="9" t="s">
        <v>3502</v>
      </c>
      <c r="K93" s="2" t="s">
        <v>232</v>
      </c>
      <c r="L93" s="2">
        <v>1.3180000000000001</v>
      </c>
      <c r="M93" s="2">
        <v>2</v>
      </c>
      <c r="N93" s="2" t="s">
        <v>238</v>
      </c>
      <c r="O93" s="2" t="s">
        <v>238</v>
      </c>
      <c r="P93" s="2" t="s">
        <v>238</v>
      </c>
      <c r="Q93" s="2" t="s">
        <v>495</v>
      </c>
      <c r="R93" s="2">
        <v>55.35</v>
      </c>
      <c r="S93" s="2">
        <v>77</v>
      </c>
    </row>
    <row r="94" spans="1:19" hidden="1" x14ac:dyDescent="0.35">
      <c r="A94" s="8">
        <v>1715</v>
      </c>
      <c r="B94" s="3">
        <v>43410</v>
      </c>
      <c r="C94" s="2" t="s">
        <v>655</v>
      </c>
      <c r="D94" s="2" t="s">
        <v>241</v>
      </c>
      <c r="E94" s="2" t="s">
        <v>241</v>
      </c>
      <c r="F94" s="2" t="s">
        <v>2182</v>
      </c>
      <c r="G94" s="9" t="s">
        <v>3502</v>
      </c>
      <c r="K94" s="2" t="s">
        <v>232</v>
      </c>
      <c r="L94" s="2">
        <v>1.0349999999999999</v>
      </c>
      <c r="M94" s="2">
        <v>4</v>
      </c>
      <c r="N94" s="2" t="s">
        <v>238</v>
      </c>
      <c r="O94" s="2" t="s">
        <v>636</v>
      </c>
      <c r="P94" s="2" t="s">
        <v>238</v>
      </c>
      <c r="Q94" s="2" t="s">
        <v>495</v>
      </c>
      <c r="R94" s="2">
        <v>55.8</v>
      </c>
      <c r="S94" s="2">
        <v>93</v>
      </c>
    </row>
    <row r="95" spans="1:19" hidden="1" x14ac:dyDescent="0.35">
      <c r="A95" s="8" t="s">
        <v>293</v>
      </c>
      <c r="B95" s="3">
        <v>43410</v>
      </c>
      <c r="C95" s="2" t="s">
        <v>655</v>
      </c>
      <c r="D95" s="2" t="s">
        <v>241</v>
      </c>
      <c r="E95" s="2" t="s">
        <v>241</v>
      </c>
      <c r="F95" s="2" t="s">
        <v>2181</v>
      </c>
      <c r="G95" s="9" t="s">
        <v>3502</v>
      </c>
      <c r="K95" s="2" t="s">
        <v>230</v>
      </c>
      <c r="L95" s="2">
        <v>0.91500000000000004</v>
      </c>
      <c r="M95" s="2" t="s">
        <v>492</v>
      </c>
      <c r="N95" s="2" t="s">
        <v>505</v>
      </c>
      <c r="O95" s="2" t="s">
        <v>504</v>
      </c>
      <c r="P95" s="2" t="s">
        <v>503</v>
      </c>
      <c r="Q95" s="2" t="s">
        <v>489</v>
      </c>
      <c r="R95" s="2">
        <v>60.144999999999996</v>
      </c>
      <c r="S95" s="2">
        <v>97.14</v>
      </c>
    </row>
    <row r="96" spans="1:19" hidden="1" x14ac:dyDescent="0.35">
      <c r="A96" s="8">
        <v>95156</v>
      </c>
      <c r="B96" s="3">
        <v>43417</v>
      </c>
      <c r="C96" s="2" t="s">
        <v>654</v>
      </c>
      <c r="D96" s="2" t="s">
        <v>241</v>
      </c>
      <c r="E96" s="2" t="s">
        <v>241</v>
      </c>
      <c r="F96" s="2" t="s">
        <v>2186</v>
      </c>
      <c r="G96" s="9" t="s">
        <v>3503</v>
      </c>
      <c r="K96" s="2" t="s">
        <v>230</v>
      </c>
      <c r="L96" s="2">
        <v>0.43</v>
      </c>
      <c r="M96" s="2" t="s">
        <v>238</v>
      </c>
      <c r="N96" s="2" t="s">
        <v>505</v>
      </c>
      <c r="O96" s="2" t="s">
        <v>504</v>
      </c>
      <c r="P96" s="2" t="s">
        <v>503</v>
      </c>
      <c r="Q96" s="2" t="s">
        <v>484</v>
      </c>
      <c r="R96" s="2">
        <v>47.2</v>
      </c>
      <c r="S96" s="2">
        <v>75</v>
      </c>
    </row>
    <row r="97" spans="1:19" hidden="1" x14ac:dyDescent="0.35">
      <c r="A97" s="8" t="s">
        <v>261</v>
      </c>
      <c r="B97" s="3">
        <v>43417</v>
      </c>
      <c r="C97" s="2" t="s">
        <v>654</v>
      </c>
      <c r="D97" s="2" t="s">
        <v>241</v>
      </c>
      <c r="E97" s="2" t="s">
        <v>241</v>
      </c>
      <c r="F97" s="2" t="s">
        <v>2184</v>
      </c>
      <c r="G97" s="9" t="s">
        <v>3503</v>
      </c>
      <c r="K97" s="2" t="s">
        <v>246</v>
      </c>
      <c r="L97" s="2">
        <v>0.82499999999999996</v>
      </c>
      <c r="M97" s="2">
        <v>4</v>
      </c>
      <c r="N97" s="2" t="s">
        <v>511</v>
      </c>
      <c r="O97" s="2" t="s">
        <v>238</v>
      </c>
      <c r="P97" s="2" t="s">
        <v>238</v>
      </c>
      <c r="Q97" s="2" t="s">
        <v>495</v>
      </c>
      <c r="R97" s="2">
        <v>50.349999999999994</v>
      </c>
      <c r="S97" s="2">
        <v>90.6</v>
      </c>
    </row>
    <row r="98" spans="1:19" hidden="1" x14ac:dyDescent="0.35">
      <c r="A98" s="8" t="s">
        <v>267</v>
      </c>
      <c r="B98" s="3">
        <v>43417</v>
      </c>
      <c r="C98" s="2" t="s">
        <v>654</v>
      </c>
      <c r="D98" s="2" t="s">
        <v>223</v>
      </c>
      <c r="E98" s="2" t="s">
        <v>241</v>
      </c>
      <c r="F98" s="2" t="s">
        <v>2185</v>
      </c>
      <c r="G98" s="9" t="s">
        <v>3503</v>
      </c>
      <c r="K98" s="2" t="s">
        <v>230</v>
      </c>
      <c r="L98" s="2">
        <v>1.24</v>
      </c>
      <c r="M98" s="2" t="s">
        <v>492</v>
      </c>
      <c r="N98" s="2" t="s">
        <v>585</v>
      </c>
      <c r="O98" s="2" t="s">
        <v>238</v>
      </c>
      <c r="P98" s="2" t="s">
        <v>238</v>
      </c>
      <c r="Q98" s="2" t="s">
        <v>495</v>
      </c>
      <c r="R98" s="2">
        <v>50.349999999999994</v>
      </c>
      <c r="S98" s="2">
        <v>90.6</v>
      </c>
    </row>
    <row r="99" spans="1:19" hidden="1" x14ac:dyDescent="0.35">
      <c r="A99" s="8" t="s">
        <v>284</v>
      </c>
      <c r="B99" s="3">
        <v>43417</v>
      </c>
      <c r="C99" s="2" t="s">
        <v>654</v>
      </c>
      <c r="D99" s="2" t="s">
        <v>241</v>
      </c>
      <c r="E99" s="2" t="s">
        <v>241</v>
      </c>
      <c r="F99" s="2" t="s">
        <v>2196</v>
      </c>
      <c r="G99" s="9" t="s">
        <v>3503</v>
      </c>
      <c r="K99" s="2" t="s">
        <v>230</v>
      </c>
      <c r="L99" s="2">
        <v>0.83499999999999996</v>
      </c>
      <c r="M99" s="2" t="s">
        <v>238</v>
      </c>
      <c r="N99" s="2" t="s">
        <v>505</v>
      </c>
      <c r="O99" s="2" t="s">
        <v>504</v>
      </c>
      <c r="P99" s="2" t="s">
        <v>503</v>
      </c>
      <c r="Q99" s="2" t="s">
        <v>489</v>
      </c>
      <c r="R99" s="2">
        <v>52.05</v>
      </c>
      <c r="S99" s="2">
        <v>91.9</v>
      </c>
    </row>
    <row r="100" spans="1:19" hidden="1" x14ac:dyDescent="0.35">
      <c r="A100" s="8" t="s">
        <v>316</v>
      </c>
      <c r="B100" s="3">
        <v>43417</v>
      </c>
      <c r="C100" s="2" t="s">
        <v>654</v>
      </c>
      <c r="D100" s="2" t="s">
        <v>241</v>
      </c>
      <c r="E100" s="2" t="s">
        <v>241</v>
      </c>
      <c r="F100" s="2" t="s">
        <v>2189</v>
      </c>
      <c r="G100" s="9" t="s">
        <v>3503</v>
      </c>
      <c r="K100" s="2" t="s">
        <v>230</v>
      </c>
      <c r="L100" s="2">
        <v>1.095</v>
      </c>
      <c r="M100" s="2" t="s">
        <v>492</v>
      </c>
      <c r="N100" s="2" t="s">
        <v>505</v>
      </c>
      <c r="O100" s="2" t="s">
        <v>504</v>
      </c>
      <c r="P100" s="2" t="s">
        <v>503</v>
      </c>
      <c r="Q100" s="2" t="s">
        <v>489</v>
      </c>
      <c r="R100" s="2">
        <v>52.3</v>
      </c>
      <c r="S100" s="2">
        <v>85.1</v>
      </c>
    </row>
    <row r="101" spans="1:19" hidden="1" x14ac:dyDescent="0.35">
      <c r="A101" s="8" t="s">
        <v>305</v>
      </c>
      <c r="B101" s="3">
        <v>43417</v>
      </c>
      <c r="C101" s="2" t="s">
        <v>654</v>
      </c>
      <c r="D101" s="2" t="s">
        <v>241</v>
      </c>
      <c r="E101" s="2" t="s">
        <v>241</v>
      </c>
      <c r="F101" s="2" t="s">
        <v>2187</v>
      </c>
      <c r="G101" s="9" t="s">
        <v>3503</v>
      </c>
      <c r="K101" s="2" t="s">
        <v>230</v>
      </c>
      <c r="L101" s="2">
        <v>1.0349999999999999</v>
      </c>
      <c r="M101" s="2">
        <v>3</v>
      </c>
      <c r="N101" s="2" t="s">
        <v>238</v>
      </c>
      <c r="O101" s="2" t="s">
        <v>238</v>
      </c>
      <c r="P101" s="2" t="s">
        <v>238</v>
      </c>
      <c r="Q101" s="2" t="s">
        <v>489</v>
      </c>
      <c r="R101" s="2">
        <v>53.900000000000006</v>
      </c>
      <c r="S101" s="2">
        <v>98.7</v>
      </c>
    </row>
    <row r="102" spans="1:19" hidden="1" x14ac:dyDescent="0.35">
      <c r="A102" s="8" t="s">
        <v>317</v>
      </c>
      <c r="B102" s="3">
        <v>43417</v>
      </c>
      <c r="C102" s="2" t="s">
        <v>654</v>
      </c>
      <c r="D102" s="2" t="s">
        <v>241</v>
      </c>
      <c r="E102" s="2" t="s">
        <v>241</v>
      </c>
      <c r="F102" s="2" t="s">
        <v>2188</v>
      </c>
      <c r="G102" s="9" t="s">
        <v>3503</v>
      </c>
      <c r="K102" s="2" t="s">
        <v>230</v>
      </c>
      <c r="L102" s="2">
        <v>1.02</v>
      </c>
      <c r="M102" s="2">
        <v>2</v>
      </c>
      <c r="N102" s="2" t="s">
        <v>238</v>
      </c>
      <c r="O102" s="2" t="s">
        <v>238</v>
      </c>
      <c r="P102" s="2" t="s">
        <v>238</v>
      </c>
      <c r="Q102" s="2" t="s">
        <v>495</v>
      </c>
      <c r="R102" s="2">
        <v>54.75</v>
      </c>
      <c r="S102" s="2">
        <v>91.3</v>
      </c>
    </row>
    <row r="103" spans="1:19" hidden="1" x14ac:dyDescent="0.35">
      <c r="A103" s="8" t="s">
        <v>297</v>
      </c>
      <c r="B103" s="3">
        <v>43417</v>
      </c>
      <c r="C103" s="2" t="s">
        <v>654</v>
      </c>
      <c r="D103" s="2" t="s">
        <v>241</v>
      </c>
      <c r="E103" s="2" t="s">
        <v>241</v>
      </c>
      <c r="F103" s="2" t="s">
        <v>2193</v>
      </c>
      <c r="G103" s="9" t="s">
        <v>3503</v>
      </c>
      <c r="K103" s="2" t="s">
        <v>232</v>
      </c>
      <c r="L103" s="2">
        <v>1.2050000000000001</v>
      </c>
      <c r="M103" s="2" t="s">
        <v>238</v>
      </c>
      <c r="N103" s="2" t="s">
        <v>505</v>
      </c>
      <c r="O103" s="2" t="s">
        <v>504</v>
      </c>
      <c r="P103" s="2" t="s">
        <v>503</v>
      </c>
      <c r="Q103" s="2" t="s">
        <v>489</v>
      </c>
      <c r="R103" s="2">
        <v>55.6</v>
      </c>
      <c r="S103" s="2">
        <v>89.1</v>
      </c>
    </row>
    <row r="104" spans="1:19" hidden="1" x14ac:dyDescent="0.35">
      <c r="A104" s="8" t="s">
        <v>302</v>
      </c>
      <c r="B104" s="3">
        <v>43417</v>
      </c>
      <c r="C104" s="2" t="s">
        <v>654</v>
      </c>
      <c r="D104" s="2" t="s">
        <v>241</v>
      </c>
      <c r="E104" s="2" t="s">
        <v>223</v>
      </c>
      <c r="F104" s="2" t="s">
        <v>2190</v>
      </c>
      <c r="G104" s="9" t="s">
        <v>3503</v>
      </c>
      <c r="K104" s="2" t="s">
        <v>238</v>
      </c>
      <c r="M104" s="2" t="s">
        <v>238</v>
      </c>
      <c r="N104" s="2" t="s">
        <v>238</v>
      </c>
      <c r="O104" s="2" t="s">
        <v>238</v>
      </c>
      <c r="P104" s="2" t="s">
        <v>238</v>
      </c>
      <c r="Q104" s="2" t="s">
        <v>238</v>
      </c>
    </row>
    <row r="105" spans="1:19" hidden="1" x14ac:dyDescent="0.35">
      <c r="A105" s="8" t="s">
        <v>295</v>
      </c>
      <c r="B105" s="3">
        <v>43417</v>
      </c>
      <c r="C105" s="2" t="s">
        <v>654</v>
      </c>
      <c r="D105" s="2" t="s">
        <v>241</v>
      </c>
      <c r="E105" s="2" t="s">
        <v>223</v>
      </c>
      <c r="F105" s="2" t="s">
        <v>2191</v>
      </c>
      <c r="G105" s="9" t="s">
        <v>3503</v>
      </c>
      <c r="K105" s="2" t="s">
        <v>238</v>
      </c>
      <c r="M105" s="2" t="s">
        <v>238</v>
      </c>
      <c r="N105" s="2" t="s">
        <v>238</v>
      </c>
      <c r="O105" s="2" t="s">
        <v>238</v>
      </c>
      <c r="P105" s="2" t="s">
        <v>238</v>
      </c>
      <c r="Q105" s="2" t="s">
        <v>238</v>
      </c>
    </row>
    <row r="106" spans="1:19" hidden="1" x14ac:dyDescent="0.35">
      <c r="A106" s="8" t="s">
        <v>293</v>
      </c>
      <c r="B106" s="3">
        <v>43417</v>
      </c>
      <c r="C106" s="2" t="s">
        <v>654</v>
      </c>
      <c r="D106" s="2" t="s">
        <v>241</v>
      </c>
      <c r="E106" s="2" t="s">
        <v>223</v>
      </c>
      <c r="F106" s="2" t="s">
        <v>2192</v>
      </c>
      <c r="G106" s="9" t="s">
        <v>3503</v>
      </c>
      <c r="K106" s="2" t="s">
        <v>238</v>
      </c>
      <c r="M106" s="2" t="s">
        <v>238</v>
      </c>
      <c r="N106" s="2" t="s">
        <v>238</v>
      </c>
      <c r="O106" s="2" t="s">
        <v>238</v>
      </c>
      <c r="P106" s="2" t="s">
        <v>238</v>
      </c>
      <c r="Q106" s="2" t="s">
        <v>238</v>
      </c>
    </row>
    <row r="107" spans="1:19" hidden="1" x14ac:dyDescent="0.35">
      <c r="A107" s="8">
        <v>1715</v>
      </c>
      <c r="B107" s="3">
        <v>43417</v>
      </c>
      <c r="C107" s="2" t="s">
        <v>654</v>
      </c>
      <c r="D107" s="2" t="s">
        <v>241</v>
      </c>
      <c r="E107" s="2" t="s">
        <v>223</v>
      </c>
      <c r="F107" s="2" t="s">
        <v>2194</v>
      </c>
      <c r="G107" s="9" t="s">
        <v>3503</v>
      </c>
      <c r="K107" s="2" t="s">
        <v>238</v>
      </c>
      <c r="M107" s="2" t="s">
        <v>238</v>
      </c>
      <c r="N107" s="2" t="s">
        <v>238</v>
      </c>
      <c r="O107" s="2" t="s">
        <v>238</v>
      </c>
      <c r="P107" s="2" t="s">
        <v>238</v>
      </c>
      <c r="Q107" s="2" t="s">
        <v>238</v>
      </c>
    </row>
    <row r="108" spans="1:19" hidden="1" x14ac:dyDescent="0.35">
      <c r="A108" s="8" t="s">
        <v>319</v>
      </c>
      <c r="B108" s="3">
        <v>43417</v>
      </c>
      <c r="C108" s="2" t="s">
        <v>654</v>
      </c>
      <c r="D108" s="2" t="s">
        <v>241</v>
      </c>
      <c r="E108" s="2" t="s">
        <v>223</v>
      </c>
      <c r="F108" s="2" t="s">
        <v>2195</v>
      </c>
      <c r="G108" s="9" t="s">
        <v>3503</v>
      </c>
      <c r="K108" s="2" t="s">
        <v>238</v>
      </c>
      <c r="M108" s="2" t="s">
        <v>238</v>
      </c>
      <c r="N108" s="2" t="s">
        <v>238</v>
      </c>
      <c r="O108" s="2" t="s">
        <v>238</v>
      </c>
      <c r="P108" s="2" t="s">
        <v>238</v>
      </c>
      <c r="Q108" s="2" t="s">
        <v>238</v>
      </c>
    </row>
    <row r="109" spans="1:19" hidden="1" x14ac:dyDescent="0.35">
      <c r="A109" s="8" t="s">
        <v>311</v>
      </c>
      <c r="B109" s="3">
        <v>43144</v>
      </c>
      <c r="C109" s="2" t="s">
        <v>685</v>
      </c>
      <c r="D109" s="2" t="s">
        <v>223</v>
      </c>
      <c r="E109" s="2" t="s">
        <v>241</v>
      </c>
      <c r="F109" s="2" t="s">
        <v>2201</v>
      </c>
      <c r="G109" s="9" t="s">
        <v>3504</v>
      </c>
      <c r="K109" s="2" t="s">
        <v>246</v>
      </c>
      <c r="L109" s="2">
        <v>0.75</v>
      </c>
      <c r="M109" s="2" t="s">
        <v>494</v>
      </c>
      <c r="N109" s="2" t="s">
        <v>238</v>
      </c>
      <c r="O109" s="2" t="s">
        <v>510</v>
      </c>
      <c r="P109" s="2" t="s">
        <v>238</v>
      </c>
      <c r="Q109" s="2" t="s">
        <v>484</v>
      </c>
      <c r="R109" s="2">
        <v>52.664999999999999</v>
      </c>
      <c r="S109" s="2">
        <v>84.8</v>
      </c>
    </row>
    <row r="110" spans="1:19" hidden="1" x14ac:dyDescent="0.35">
      <c r="A110" s="8">
        <v>11801</v>
      </c>
      <c r="B110" s="3">
        <v>43144</v>
      </c>
      <c r="C110" s="2" t="s">
        <v>685</v>
      </c>
      <c r="D110" s="2" t="s">
        <v>241</v>
      </c>
      <c r="E110" s="2" t="s">
        <v>241</v>
      </c>
      <c r="F110" s="2" t="s">
        <v>2206</v>
      </c>
      <c r="G110" s="9" t="s">
        <v>3504</v>
      </c>
      <c r="K110" s="2" t="s">
        <v>232</v>
      </c>
      <c r="L110" s="2">
        <v>0.78500000000000003</v>
      </c>
      <c r="M110" s="2">
        <v>2</v>
      </c>
      <c r="N110" s="2" t="s">
        <v>505</v>
      </c>
      <c r="O110" s="2" t="s">
        <v>504</v>
      </c>
      <c r="P110" s="2" t="s">
        <v>503</v>
      </c>
      <c r="Q110" s="2" t="s">
        <v>489</v>
      </c>
      <c r="R110" s="2">
        <v>54.85</v>
      </c>
      <c r="S110" s="2">
        <v>78.599999999999994</v>
      </c>
    </row>
    <row r="111" spans="1:19" hidden="1" x14ac:dyDescent="0.35">
      <c r="A111" s="8" t="s">
        <v>312</v>
      </c>
      <c r="B111" s="3">
        <v>43144</v>
      </c>
      <c r="C111" s="2" t="s">
        <v>685</v>
      </c>
      <c r="D111" s="2" t="s">
        <v>223</v>
      </c>
      <c r="E111" s="2" t="s">
        <v>241</v>
      </c>
      <c r="F111" s="2" t="s">
        <v>2208</v>
      </c>
      <c r="G111" s="9" t="s">
        <v>3504</v>
      </c>
      <c r="K111" s="2" t="s">
        <v>230</v>
      </c>
      <c r="L111" s="2">
        <v>0.78500000000000003</v>
      </c>
      <c r="M111" s="2" t="s">
        <v>494</v>
      </c>
      <c r="N111" s="2" t="s">
        <v>505</v>
      </c>
      <c r="O111" s="2" t="s">
        <v>504</v>
      </c>
      <c r="P111" s="2" t="s">
        <v>503</v>
      </c>
      <c r="Q111" s="2" t="s">
        <v>484</v>
      </c>
      <c r="R111" s="2">
        <v>54.900000000000006</v>
      </c>
      <c r="S111" s="2">
        <v>78.599999999999994</v>
      </c>
    </row>
    <row r="112" spans="1:19" hidden="1" x14ac:dyDescent="0.35">
      <c r="A112" s="8" t="s">
        <v>310</v>
      </c>
      <c r="B112" s="3">
        <v>43144</v>
      </c>
      <c r="C112" s="2" t="s">
        <v>685</v>
      </c>
      <c r="D112" s="2" t="s">
        <v>223</v>
      </c>
      <c r="E112" s="2" t="s">
        <v>241</v>
      </c>
      <c r="F112" s="2" t="s">
        <v>2200</v>
      </c>
      <c r="G112" s="9" t="s">
        <v>3504</v>
      </c>
      <c r="K112" s="2" t="s">
        <v>230</v>
      </c>
      <c r="L112" s="2">
        <v>1.0449999999999999</v>
      </c>
      <c r="M112" s="2" t="s">
        <v>492</v>
      </c>
      <c r="N112" s="2" t="s">
        <v>505</v>
      </c>
      <c r="O112" s="2" t="s">
        <v>510</v>
      </c>
      <c r="P112" s="2" t="s">
        <v>238</v>
      </c>
      <c r="Q112" s="2" t="s">
        <v>495</v>
      </c>
      <c r="R112" s="2">
        <v>56.605000000000004</v>
      </c>
      <c r="S112" s="2">
        <v>93.17</v>
      </c>
    </row>
    <row r="113" spans="1:19" hidden="1" x14ac:dyDescent="0.35">
      <c r="A113" s="8" t="s">
        <v>309</v>
      </c>
      <c r="B113" s="3">
        <v>43144</v>
      </c>
      <c r="C113" s="2" t="s">
        <v>685</v>
      </c>
      <c r="D113" s="2" t="s">
        <v>223</v>
      </c>
      <c r="E113" s="2" t="s">
        <v>241</v>
      </c>
      <c r="F113" s="2" t="s">
        <v>2197</v>
      </c>
      <c r="G113" s="9" t="s">
        <v>3504</v>
      </c>
      <c r="K113" s="2" t="s">
        <v>246</v>
      </c>
      <c r="L113" s="2">
        <v>1.1599999999999999</v>
      </c>
      <c r="M113" s="2" t="s">
        <v>238</v>
      </c>
      <c r="N113" s="2" t="s">
        <v>505</v>
      </c>
      <c r="O113" s="2" t="s">
        <v>504</v>
      </c>
      <c r="P113" s="2" t="s">
        <v>503</v>
      </c>
      <c r="Q113" s="2" t="s">
        <v>489</v>
      </c>
      <c r="R113" s="2">
        <v>57.95</v>
      </c>
      <c r="S113" s="2">
        <v>90.5</v>
      </c>
    </row>
    <row r="114" spans="1:19" hidden="1" x14ac:dyDescent="0.35">
      <c r="A114" s="8" t="s">
        <v>298</v>
      </c>
      <c r="B114" s="3">
        <v>43144</v>
      </c>
      <c r="C114" s="2" t="s">
        <v>685</v>
      </c>
      <c r="D114" s="2" t="s">
        <v>241</v>
      </c>
      <c r="E114" s="2" t="s">
        <v>223</v>
      </c>
      <c r="F114" s="2" t="s">
        <v>2202</v>
      </c>
      <c r="G114" s="9" t="s">
        <v>3504</v>
      </c>
      <c r="K114" s="2" t="s">
        <v>238</v>
      </c>
      <c r="M114" s="2" t="s">
        <v>238</v>
      </c>
      <c r="N114" s="2" t="s">
        <v>238</v>
      </c>
      <c r="O114" s="2" t="s">
        <v>238</v>
      </c>
      <c r="P114" s="2" t="s">
        <v>238</v>
      </c>
      <c r="Q114" s="2" t="s">
        <v>238</v>
      </c>
    </row>
    <row r="115" spans="1:19" hidden="1" x14ac:dyDescent="0.35">
      <c r="A115" s="8" t="s">
        <v>278</v>
      </c>
      <c r="B115" s="3">
        <v>43144</v>
      </c>
      <c r="C115" s="2" t="s">
        <v>685</v>
      </c>
      <c r="D115" s="2" t="s">
        <v>241</v>
      </c>
      <c r="E115" s="2" t="s">
        <v>223</v>
      </c>
      <c r="F115" s="2" t="s">
        <v>2203</v>
      </c>
      <c r="G115" s="9" t="s">
        <v>3504</v>
      </c>
      <c r="K115" s="2" t="s">
        <v>238</v>
      </c>
      <c r="M115" s="2" t="s">
        <v>238</v>
      </c>
      <c r="N115" s="2" t="s">
        <v>238</v>
      </c>
      <c r="O115" s="2" t="s">
        <v>238</v>
      </c>
      <c r="P115" s="2" t="s">
        <v>238</v>
      </c>
      <c r="Q115" s="2" t="s">
        <v>238</v>
      </c>
    </row>
    <row r="116" spans="1:19" hidden="1" x14ac:dyDescent="0.35">
      <c r="A116" s="8" t="s">
        <v>305</v>
      </c>
      <c r="B116" s="3">
        <v>43144</v>
      </c>
      <c r="C116" s="2" t="s">
        <v>685</v>
      </c>
      <c r="D116" s="2" t="s">
        <v>241</v>
      </c>
      <c r="E116" s="2" t="s">
        <v>223</v>
      </c>
      <c r="F116" s="2" t="s">
        <v>2204</v>
      </c>
      <c r="G116" s="9" t="s">
        <v>3504</v>
      </c>
      <c r="K116" s="2" t="s">
        <v>238</v>
      </c>
      <c r="M116" s="2" t="s">
        <v>238</v>
      </c>
      <c r="N116" s="2" t="s">
        <v>238</v>
      </c>
      <c r="O116" s="2" t="s">
        <v>238</v>
      </c>
      <c r="P116" s="2" t="s">
        <v>238</v>
      </c>
      <c r="Q116" s="2" t="s">
        <v>238</v>
      </c>
    </row>
    <row r="117" spans="1:19" hidden="1" x14ac:dyDescent="0.35">
      <c r="A117" s="8" t="s">
        <v>267</v>
      </c>
      <c r="B117" s="3">
        <v>43144</v>
      </c>
      <c r="C117" s="2" t="s">
        <v>685</v>
      </c>
      <c r="D117" s="2" t="s">
        <v>241</v>
      </c>
      <c r="E117" s="2" t="s">
        <v>223</v>
      </c>
      <c r="F117" s="2" t="s">
        <v>2205</v>
      </c>
      <c r="G117" s="9" t="s">
        <v>3504</v>
      </c>
      <c r="K117" s="2" t="s">
        <v>238</v>
      </c>
      <c r="M117" s="2" t="s">
        <v>238</v>
      </c>
      <c r="N117" s="2" t="s">
        <v>238</v>
      </c>
      <c r="O117" s="2" t="s">
        <v>238</v>
      </c>
      <c r="P117" s="2" t="s">
        <v>238</v>
      </c>
      <c r="Q117" s="2" t="s">
        <v>238</v>
      </c>
    </row>
    <row r="118" spans="1:19" hidden="1" x14ac:dyDescent="0.35">
      <c r="A118" s="8" t="s">
        <v>297</v>
      </c>
      <c r="B118" s="3">
        <v>43144</v>
      </c>
      <c r="C118" s="2" t="s">
        <v>685</v>
      </c>
      <c r="D118" s="2" t="s">
        <v>241</v>
      </c>
      <c r="E118" s="2" t="s">
        <v>223</v>
      </c>
      <c r="F118" s="2" t="s">
        <v>2207</v>
      </c>
      <c r="G118" s="9" t="s">
        <v>3504</v>
      </c>
      <c r="K118" s="2" t="s">
        <v>238</v>
      </c>
      <c r="M118" s="2" t="s">
        <v>238</v>
      </c>
      <c r="N118" s="2" t="s">
        <v>238</v>
      </c>
      <c r="O118" s="2" t="s">
        <v>238</v>
      </c>
      <c r="P118" s="2" t="s">
        <v>238</v>
      </c>
      <c r="Q118" s="2" t="s">
        <v>238</v>
      </c>
    </row>
    <row r="119" spans="1:19" hidden="1" x14ac:dyDescent="0.35">
      <c r="A119" s="8" t="s">
        <v>261</v>
      </c>
      <c r="B119" s="3">
        <v>43144</v>
      </c>
      <c r="C119" s="2" t="s">
        <v>685</v>
      </c>
      <c r="D119" s="2" t="s">
        <v>241</v>
      </c>
      <c r="E119" s="2" t="s">
        <v>223</v>
      </c>
      <c r="F119" s="2" t="s">
        <v>2209</v>
      </c>
      <c r="G119" s="9" t="s">
        <v>3504</v>
      </c>
      <c r="K119" s="2" t="s">
        <v>238</v>
      </c>
      <c r="M119" s="2" t="s">
        <v>238</v>
      </c>
      <c r="N119" s="2" t="s">
        <v>238</v>
      </c>
      <c r="O119" s="2" t="s">
        <v>238</v>
      </c>
      <c r="P119" s="2" t="s">
        <v>238</v>
      </c>
      <c r="Q119" s="2" t="s">
        <v>238</v>
      </c>
    </row>
    <row r="120" spans="1:19" hidden="1" x14ac:dyDescent="0.35">
      <c r="A120" s="8" t="s">
        <v>299</v>
      </c>
      <c r="B120" s="3">
        <v>43144</v>
      </c>
      <c r="C120" s="2" t="s">
        <v>685</v>
      </c>
      <c r="D120" s="2" t="s">
        <v>241</v>
      </c>
      <c r="E120" s="2" t="s">
        <v>223</v>
      </c>
      <c r="F120" s="2" t="s">
        <v>2210</v>
      </c>
      <c r="G120" s="9" t="s">
        <v>3504</v>
      </c>
      <c r="K120" s="2" t="s">
        <v>238</v>
      </c>
      <c r="M120" s="2" t="s">
        <v>238</v>
      </c>
      <c r="N120" s="2" t="s">
        <v>238</v>
      </c>
      <c r="O120" s="2" t="s">
        <v>238</v>
      </c>
      <c r="P120" s="2" t="s">
        <v>238</v>
      </c>
      <c r="Q120" s="2" t="s">
        <v>238</v>
      </c>
    </row>
    <row r="121" spans="1:19" hidden="1" x14ac:dyDescent="0.35">
      <c r="A121" s="8" t="s">
        <v>295</v>
      </c>
      <c r="B121" s="3">
        <v>43144</v>
      </c>
      <c r="C121" s="2" t="s">
        <v>685</v>
      </c>
      <c r="D121" s="2" t="s">
        <v>241</v>
      </c>
      <c r="E121" s="2" t="s">
        <v>223</v>
      </c>
      <c r="F121" s="2" t="s">
        <v>2211</v>
      </c>
      <c r="G121" s="9" t="s">
        <v>3504</v>
      </c>
      <c r="K121" s="2" t="s">
        <v>238</v>
      </c>
      <c r="M121" s="2" t="s">
        <v>238</v>
      </c>
      <c r="N121" s="2" t="s">
        <v>238</v>
      </c>
      <c r="O121" s="2" t="s">
        <v>238</v>
      </c>
      <c r="P121" s="2" t="s">
        <v>238</v>
      </c>
      <c r="Q121" s="2" t="s">
        <v>238</v>
      </c>
    </row>
    <row r="122" spans="1:19" hidden="1" x14ac:dyDescent="0.35">
      <c r="A122" s="8" t="s">
        <v>300</v>
      </c>
      <c r="B122" s="3">
        <v>43144</v>
      </c>
      <c r="C122" s="2" t="s">
        <v>685</v>
      </c>
      <c r="D122" s="2" t="s">
        <v>241</v>
      </c>
      <c r="E122" s="2" t="s">
        <v>223</v>
      </c>
      <c r="F122" s="2" t="s">
        <v>2212</v>
      </c>
      <c r="G122" s="9" t="s">
        <v>3504</v>
      </c>
      <c r="K122" s="2" t="s">
        <v>238</v>
      </c>
      <c r="M122" s="2" t="s">
        <v>238</v>
      </c>
      <c r="N122" s="2" t="s">
        <v>238</v>
      </c>
      <c r="O122" s="2" t="s">
        <v>238</v>
      </c>
      <c r="P122" s="2" t="s">
        <v>238</v>
      </c>
      <c r="Q122" s="2" t="s">
        <v>238</v>
      </c>
    </row>
    <row r="123" spans="1:19" hidden="1" x14ac:dyDescent="0.35">
      <c r="A123" s="8" t="s">
        <v>302</v>
      </c>
      <c r="B123" s="3">
        <v>43144</v>
      </c>
      <c r="C123" s="2" t="s">
        <v>685</v>
      </c>
      <c r="D123" s="2" t="s">
        <v>241</v>
      </c>
      <c r="E123" s="2" t="s">
        <v>223</v>
      </c>
      <c r="F123" s="2" t="s">
        <v>2198</v>
      </c>
      <c r="G123" s="9" t="s">
        <v>3504</v>
      </c>
      <c r="K123" s="2" t="s">
        <v>238</v>
      </c>
      <c r="M123" s="2" t="s">
        <v>238</v>
      </c>
      <c r="N123" s="2" t="s">
        <v>238</v>
      </c>
      <c r="O123" s="2" t="s">
        <v>238</v>
      </c>
      <c r="P123" s="2" t="s">
        <v>238</v>
      </c>
      <c r="Q123" s="2" t="s">
        <v>238</v>
      </c>
    </row>
    <row r="124" spans="1:19" hidden="1" x14ac:dyDescent="0.35">
      <c r="A124" s="8" t="s">
        <v>304</v>
      </c>
      <c r="B124" s="3">
        <v>43144</v>
      </c>
      <c r="C124" s="2" t="s">
        <v>685</v>
      </c>
      <c r="D124" s="2" t="s">
        <v>241</v>
      </c>
      <c r="E124" s="2" t="s">
        <v>223</v>
      </c>
      <c r="F124" s="2" t="s">
        <v>2199</v>
      </c>
      <c r="G124" s="9" t="s">
        <v>3504</v>
      </c>
      <c r="K124" s="2" t="s">
        <v>238</v>
      </c>
      <c r="M124" s="2" t="s">
        <v>238</v>
      </c>
      <c r="N124" s="2" t="s">
        <v>238</v>
      </c>
      <c r="O124" s="2" t="s">
        <v>238</v>
      </c>
      <c r="P124" s="2" t="s">
        <v>238</v>
      </c>
      <c r="Q124" s="2" t="s">
        <v>238</v>
      </c>
    </row>
    <row r="125" spans="1:19" hidden="1" x14ac:dyDescent="0.35">
      <c r="A125" s="8" t="s">
        <v>313</v>
      </c>
      <c r="B125" s="3">
        <v>43154</v>
      </c>
      <c r="C125" s="2" t="s">
        <v>619</v>
      </c>
      <c r="D125" s="2" t="s">
        <v>223</v>
      </c>
      <c r="E125" s="2" t="s">
        <v>241</v>
      </c>
      <c r="F125" s="2" t="s">
        <v>2221</v>
      </c>
      <c r="G125" s="9" t="s">
        <v>3505</v>
      </c>
      <c r="K125" s="2" t="s">
        <v>232</v>
      </c>
      <c r="L125" s="2">
        <v>0.95499999999999996</v>
      </c>
      <c r="M125" s="2" t="s">
        <v>238</v>
      </c>
      <c r="N125" s="2" t="s">
        <v>505</v>
      </c>
      <c r="O125" s="2" t="s">
        <v>510</v>
      </c>
      <c r="P125" s="2" t="s">
        <v>503</v>
      </c>
      <c r="Q125" s="2" t="s">
        <v>489</v>
      </c>
      <c r="R125" s="2">
        <v>58.05</v>
      </c>
      <c r="S125" s="2">
        <v>91.9</v>
      </c>
    </row>
    <row r="126" spans="1:19" hidden="1" x14ac:dyDescent="0.35">
      <c r="A126" s="8" t="s">
        <v>304</v>
      </c>
      <c r="B126" s="3">
        <v>43154</v>
      </c>
      <c r="C126" s="2" t="s">
        <v>619</v>
      </c>
      <c r="D126" s="2" t="s">
        <v>241</v>
      </c>
      <c r="E126" s="2" t="s">
        <v>223</v>
      </c>
      <c r="F126" s="2" t="s">
        <v>2213</v>
      </c>
      <c r="G126" s="9" t="s">
        <v>3505</v>
      </c>
      <c r="K126" s="2" t="s">
        <v>238</v>
      </c>
      <c r="M126" s="2" t="s">
        <v>238</v>
      </c>
      <c r="N126" s="2" t="s">
        <v>238</v>
      </c>
      <c r="O126" s="2" t="s">
        <v>238</v>
      </c>
      <c r="P126" s="2" t="s">
        <v>238</v>
      </c>
      <c r="Q126" s="2" t="s">
        <v>238</v>
      </c>
    </row>
    <row r="127" spans="1:19" hidden="1" x14ac:dyDescent="0.35">
      <c r="A127" s="8" t="s">
        <v>302</v>
      </c>
      <c r="B127" s="3">
        <v>43154</v>
      </c>
      <c r="C127" s="2" t="s">
        <v>619</v>
      </c>
      <c r="D127" s="2" t="s">
        <v>241</v>
      </c>
      <c r="E127" s="2" t="s">
        <v>223</v>
      </c>
      <c r="F127" s="2" t="s">
        <v>2214</v>
      </c>
      <c r="G127" s="9" t="s">
        <v>3505</v>
      </c>
      <c r="K127" s="2" t="s">
        <v>238</v>
      </c>
      <c r="M127" s="2" t="s">
        <v>238</v>
      </c>
      <c r="N127" s="2" t="s">
        <v>238</v>
      </c>
      <c r="O127" s="2" t="s">
        <v>238</v>
      </c>
      <c r="P127" s="2" t="s">
        <v>238</v>
      </c>
      <c r="Q127" s="2" t="s">
        <v>238</v>
      </c>
    </row>
    <row r="128" spans="1:19" hidden="1" x14ac:dyDescent="0.35">
      <c r="A128" s="8" t="s">
        <v>295</v>
      </c>
      <c r="B128" s="3">
        <v>43154</v>
      </c>
      <c r="C128" s="2" t="s">
        <v>619</v>
      </c>
      <c r="D128" s="2" t="s">
        <v>241</v>
      </c>
      <c r="E128" s="2" t="s">
        <v>223</v>
      </c>
      <c r="F128" s="2" t="s">
        <v>2215</v>
      </c>
      <c r="G128" s="9" t="s">
        <v>3505</v>
      </c>
      <c r="K128" s="2" t="s">
        <v>238</v>
      </c>
      <c r="M128" s="2" t="s">
        <v>238</v>
      </c>
      <c r="N128" s="2" t="s">
        <v>238</v>
      </c>
      <c r="O128" s="2" t="s">
        <v>238</v>
      </c>
      <c r="P128" s="2" t="s">
        <v>238</v>
      </c>
      <c r="Q128" s="2" t="s">
        <v>238</v>
      </c>
    </row>
    <row r="129" spans="1:19" hidden="1" x14ac:dyDescent="0.35">
      <c r="A129" s="8" t="s">
        <v>310</v>
      </c>
      <c r="B129" s="3">
        <v>43154</v>
      </c>
      <c r="C129" s="2" t="s">
        <v>619</v>
      </c>
      <c r="D129" s="2" t="s">
        <v>241</v>
      </c>
      <c r="E129" s="2" t="s">
        <v>223</v>
      </c>
      <c r="F129" s="2" t="s">
        <v>2216</v>
      </c>
      <c r="G129" s="9" t="s">
        <v>3505</v>
      </c>
      <c r="K129" s="2" t="s">
        <v>238</v>
      </c>
      <c r="M129" s="2" t="s">
        <v>238</v>
      </c>
      <c r="N129" s="2" t="s">
        <v>238</v>
      </c>
      <c r="O129" s="2" t="s">
        <v>238</v>
      </c>
      <c r="P129" s="2" t="s">
        <v>238</v>
      </c>
      <c r="Q129" s="2" t="s">
        <v>238</v>
      </c>
    </row>
    <row r="130" spans="1:19" hidden="1" x14ac:dyDescent="0.35">
      <c r="A130" s="8" t="s">
        <v>307</v>
      </c>
      <c r="B130" s="3">
        <v>43154</v>
      </c>
      <c r="C130" s="2" t="s">
        <v>619</v>
      </c>
      <c r="D130" s="2" t="s">
        <v>241</v>
      </c>
      <c r="E130" s="2" t="s">
        <v>223</v>
      </c>
      <c r="F130" s="2" t="s">
        <v>2217</v>
      </c>
      <c r="G130" s="9" t="s">
        <v>3505</v>
      </c>
      <c r="K130" s="2" t="s">
        <v>238</v>
      </c>
      <c r="M130" s="2" t="s">
        <v>238</v>
      </c>
      <c r="N130" s="2" t="s">
        <v>238</v>
      </c>
      <c r="O130" s="2" t="s">
        <v>238</v>
      </c>
      <c r="P130" s="2" t="s">
        <v>238</v>
      </c>
      <c r="Q130" s="2" t="s">
        <v>238</v>
      </c>
    </row>
    <row r="131" spans="1:19" hidden="1" x14ac:dyDescent="0.35">
      <c r="A131" s="8" t="s">
        <v>286</v>
      </c>
      <c r="B131" s="3">
        <v>43154</v>
      </c>
      <c r="C131" s="2" t="s">
        <v>619</v>
      </c>
      <c r="D131" s="2" t="s">
        <v>241</v>
      </c>
      <c r="E131" s="2" t="s">
        <v>223</v>
      </c>
      <c r="F131" s="2" t="s">
        <v>2218</v>
      </c>
      <c r="G131" s="9" t="s">
        <v>3505</v>
      </c>
      <c r="K131" s="2" t="s">
        <v>238</v>
      </c>
      <c r="M131" s="2" t="s">
        <v>238</v>
      </c>
      <c r="N131" s="2" t="s">
        <v>238</v>
      </c>
      <c r="O131" s="2" t="s">
        <v>238</v>
      </c>
      <c r="P131" s="2" t="s">
        <v>238</v>
      </c>
      <c r="Q131" s="2" t="s">
        <v>238</v>
      </c>
    </row>
    <row r="132" spans="1:19" hidden="1" x14ac:dyDescent="0.35">
      <c r="A132" s="8" t="s">
        <v>261</v>
      </c>
      <c r="B132" s="3">
        <v>43154</v>
      </c>
      <c r="C132" s="2" t="s">
        <v>619</v>
      </c>
      <c r="D132" s="2" t="s">
        <v>241</v>
      </c>
      <c r="E132" s="2" t="s">
        <v>223</v>
      </c>
      <c r="F132" s="2" t="s">
        <v>2216</v>
      </c>
      <c r="G132" s="9" t="s">
        <v>3505</v>
      </c>
      <c r="K132" s="2" t="s">
        <v>238</v>
      </c>
      <c r="M132" s="2" t="s">
        <v>238</v>
      </c>
      <c r="N132" s="2" t="s">
        <v>238</v>
      </c>
      <c r="O132" s="2" t="s">
        <v>238</v>
      </c>
      <c r="P132" s="2" t="s">
        <v>238</v>
      </c>
      <c r="Q132" s="2" t="s">
        <v>238</v>
      </c>
    </row>
    <row r="133" spans="1:19" hidden="1" x14ac:dyDescent="0.35">
      <c r="A133" s="8" t="s">
        <v>299</v>
      </c>
      <c r="B133" s="3">
        <v>43154</v>
      </c>
      <c r="C133" s="2" t="s">
        <v>619</v>
      </c>
      <c r="D133" s="2" t="s">
        <v>241</v>
      </c>
      <c r="E133" s="2" t="s">
        <v>223</v>
      </c>
      <c r="F133" s="2" t="s">
        <v>2219</v>
      </c>
      <c r="G133" s="9" t="s">
        <v>3505</v>
      </c>
      <c r="K133" s="2" t="s">
        <v>238</v>
      </c>
      <c r="M133" s="2" t="s">
        <v>238</v>
      </c>
      <c r="N133" s="2" t="s">
        <v>238</v>
      </c>
      <c r="O133" s="2" t="s">
        <v>238</v>
      </c>
      <c r="P133" s="2" t="s">
        <v>238</v>
      </c>
      <c r="Q133" s="2" t="s">
        <v>238</v>
      </c>
    </row>
    <row r="134" spans="1:19" hidden="1" x14ac:dyDescent="0.35">
      <c r="A134" s="8" t="s">
        <v>305</v>
      </c>
      <c r="B134" s="3">
        <v>43154</v>
      </c>
      <c r="C134" s="2" t="s">
        <v>619</v>
      </c>
      <c r="D134" s="2" t="s">
        <v>241</v>
      </c>
      <c r="E134" s="2" t="s">
        <v>223</v>
      </c>
      <c r="F134" s="2" t="s">
        <v>2220</v>
      </c>
      <c r="G134" s="9" t="s">
        <v>3505</v>
      </c>
      <c r="K134" s="2" t="s">
        <v>238</v>
      </c>
      <c r="M134" s="2" t="s">
        <v>238</v>
      </c>
      <c r="N134" s="2" t="s">
        <v>238</v>
      </c>
      <c r="O134" s="2" t="s">
        <v>238</v>
      </c>
      <c r="P134" s="2" t="s">
        <v>238</v>
      </c>
      <c r="Q134" s="2" t="s">
        <v>238</v>
      </c>
    </row>
    <row r="135" spans="1:19" hidden="1" x14ac:dyDescent="0.35">
      <c r="A135" s="8" t="s">
        <v>290</v>
      </c>
      <c r="B135" s="3">
        <v>43154</v>
      </c>
      <c r="C135" s="2" t="s">
        <v>619</v>
      </c>
      <c r="D135" s="2" t="s">
        <v>241</v>
      </c>
      <c r="E135" s="2" t="s">
        <v>223</v>
      </c>
      <c r="F135" s="2" t="s">
        <v>2222</v>
      </c>
      <c r="G135" s="9" t="s">
        <v>3505</v>
      </c>
      <c r="N135" s="2" t="s">
        <v>238</v>
      </c>
      <c r="O135" s="2" t="s">
        <v>238</v>
      </c>
      <c r="P135" s="2" t="s">
        <v>238</v>
      </c>
    </row>
    <row r="136" spans="1:19" hidden="1" x14ac:dyDescent="0.35">
      <c r="A136" s="8">
        <v>5340</v>
      </c>
      <c r="B136" s="3">
        <v>43154</v>
      </c>
      <c r="C136" s="2" t="s">
        <v>619</v>
      </c>
      <c r="D136" s="2" t="s">
        <v>241</v>
      </c>
      <c r="E136" s="2" t="s">
        <v>223</v>
      </c>
      <c r="F136" s="2" t="s">
        <v>2223</v>
      </c>
      <c r="G136" s="9" t="s">
        <v>3505</v>
      </c>
      <c r="N136" s="2" t="s">
        <v>238</v>
      </c>
      <c r="O136" s="2" t="s">
        <v>238</v>
      </c>
      <c r="P136" s="2" t="s">
        <v>238</v>
      </c>
    </row>
    <row r="137" spans="1:19" hidden="1" x14ac:dyDescent="0.35">
      <c r="A137" s="8" t="s">
        <v>284</v>
      </c>
      <c r="B137" s="3">
        <v>43154</v>
      </c>
      <c r="C137" s="2" t="s">
        <v>619</v>
      </c>
      <c r="D137" s="2" t="s">
        <v>241</v>
      </c>
      <c r="E137" s="2" t="s">
        <v>223</v>
      </c>
      <c r="F137" s="2" t="s">
        <v>2224</v>
      </c>
      <c r="G137" s="9" t="s">
        <v>3505</v>
      </c>
      <c r="N137" s="2" t="s">
        <v>238</v>
      </c>
      <c r="O137" s="2" t="s">
        <v>238</v>
      </c>
      <c r="P137" s="2" t="s">
        <v>238</v>
      </c>
    </row>
    <row r="138" spans="1:19" hidden="1" x14ac:dyDescent="0.35">
      <c r="A138" s="8" t="s">
        <v>261</v>
      </c>
      <c r="B138" s="3">
        <v>43585</v>
      </c>
      <c r="C138" s="2" t="s">
        <v>650</v>
      </c>
      <c r="D138" s="2" t="s">
        <v>241</v>
      </c>
      <c r="E138" s="2" t="s">
        <v>241</v>
      </c>
      <c r="F138" s="2" t="s">
        <v>2236</v>
      </c>
      <c r="G138" s="9" t="s">
        <v>3506</v>
      </c>
      <c r="K138" s="2" t="s">
        <v>246</v>
      </c>
      <c r="L138" s="2">
        <v>0.73</v>
      </c>
      <c r="M138" s="2" t="s">
        <v>494</v>
      </c>
      <c r="N138" s="2" t="s">
        <v>505</v>
      </c>
      <c r="O138" s="2" t="s">
        <v>510</v>
      </c>
      <c r="P138" s="2" t="s">
        <v>238</v>
      </c>
      <c r="Q138" s="2" t="s">
        <v>484</v>
      </c>
      <c r="R138" s="2">
        <v>50.2</v>
      </c>
      <c r="S138" s="2">
        <v>89.4</v>
      </c>
    </row>
    <row r="139" spans="1:19" hidden="1" x14ac:dyDescent="0.35">
      <c r="A139" s="8" t="s">
        <v>286</v>
      </c>
      <c r="B139" s="3">
        <v>43585</v>
      </c>
      <c r="C139" s="2" t="s">
        <v>650</v>
      </c>
      <c r="D139" s="2" t="s">
        <v>241</v>
      </c>
      <c r="E139" s="2" t="s">
        <v>241</v>
      </c>
      <c r="F139" s="2" t="s">
        <v>2238</v>
      </c>
      <c r="G139" s="9" t="s">
        <v>3506</v>
      </c>
      <c r="K139" s="2" t="s">
        <v>230</v>
      </c>
      <c r="L139" s="2">
        <v>0.755</v>
      </c>
      <c r="M139" s="2" t="s">
        <v>494</v>
      </c>
      <c r="N139" s="2" t="s">
        <v>505</v>
      </c>
      <c r="O139" s="2" t="s">
        <v>510</v>
      </c>
      <c r="P139" s="2" t="s">
        <v>238</v>
      </c>
      <c r="Q139" s="2" t="s">
        <v>489</v>
      </c>
      <c r="R139" s="2">
        <v>51.2</v>
      </c>
      <c r="S139" s="2">
        <v>82.2</v>
      </c>
    </row>
    <row r="140" spans="1:19" hidden="1" x14ac:dyDescent="0.35">
      <c r="A140" s="8" t="s">
        <v>351</v>
      </c>
      <c r="B140" s="3">
        <v>43585</v>
      </c>
      <c r="C140" s="2" t="s">
        <v>650</v>
      </c>
      <c r="D140" s="2" t="s">
        <v>241</v>
      </c>
      <c r="E140" s="2" t="s">
        <v>241</v>
      </c>
      <c r="F140" s="2" t="s">
        <v>2235</v>
      </c>
      <c r="G140" s="9" t="s">
        <v>3506</v>
      </c>
      <c r="K140" s="2" t="s">
        <v>230</v>
      </c>
      <c r="L140" s="2">
        <v>0.61499999999999999</v>
      </c>
      <c r="M140" s="2" t="s">
        <v>494</v>
      </c>
      <c r="N140" s="2" t="s">
        <v>505</v>
      </c>
      <c r="O140" s="2" t="s">
        <v>504</v>
      </c>
      <c r="P140" s="2" t="s">
        <v>503</v>
      </c>
      <c r="Q140" s="2" t="s">
        <v>484</v>
      </c>
      <c r="R140" s="2">
        <v>51.4</v>
      </c>
      <c r="S140" s="2">
        <v>82.4</v>
      </c>
    </row>
    <row r="141" spans="1:19" hidden="1" x14ac:dyDescent="0.35">
      <c r="A141" s="8" t="s">
        <v>284</v>
      </c>
      <c r="B141" s="3">
        <v>43585</v>
      </c>
      <c r="C141" s="2" t="s">
        <v>650</v>
      </c>
      <c r="D141" s="2" t="s">
        <v>241</v>
      </c>
      <c r="E141" s="2" t="s">
        <v>241</v>
      </c>
      <c r="F141" s="2" t="s">
        <v>2228</v>
      </c>
      <c r="G141" s="9" t="s">
        <v>3506</v>
      </c>
      <c r="K141" s="2" t="s">
        <v>230</v>
      </c>
      <c r="L141" s="2">
        <v>0.78500000000000003</v>
      </c>
      <c r="M141" s="2" t="s">
        <v>494</v>
      </c>
      <c r="N141" s="2" t="s">
        <v>505</v>
      </c>
      <c r="O141" s="2" t="s">
        <v>504</v>
      </c>
      <c r="P141" s="2" t="s">
        <v>503</v>
      </c>
      <c r="Q141" s="2" t="s">
        <v>484</v>
      </c>
      <c r="R141" s="2">
        <v>51.5</v>
      </c>
    </row>
    <row r="142" spans="1:19" hidden="1" x14ac:dyDescent="0.35">
      <c r="A142" s="8" t="s">
        <v>302</v>
      </c>
      <c r="B142" s="3">
        <v>43585</v>
      </c>
      <c r="C142" s="2" t="s">
        <v>650</v>
      </c>
      <c r="D142" s="2" t="s">
        <v>241</v>
      </c>
      <c r="E142" s="2" t="s">
        <v>241</v>
      </c>
      <c r="F142" s="2" t="s">
        <v>2245</v>
      </c>
      <c r="G142" s="9" t="s">
        <v>3506</v>
      </c>
      <c r="K142" s="2" t="s">
        <v>230</v>
      </c>
      <c r="L142" s="2">
        <v>0.8</v>
      </c>
      <c r="M142" s="2" t="s">
        <v>494</v>
      </c>
      <c r="N142" s="2" t="s">
        <v>505</v>
      </c>
      <c r="O142" s="2" t="s">
        <v>504</v>
      </c>
      <c r="P142" s="2" t="s">
        <v>503</v>
      </c>
      <c r="R142" s="2">
        <v>51.5</v>
      </c>
    </row>
    <row r="143" spans="1:19" hidden="1" x14ac:dyDescent="0.35">
      <c r="A143" s="8" t="s">
        <v>281</v>
      </c>
      <c r="B143" s="3">
        <v>43585</v>
      </c>
      <c r="C143" s="2" t="s">
        <v>650</v>
      </c>
      <c r="D143" s="2" t="s">
        <v>241</v>
      </c>
      <c r="E143" s="2" t="s">
        <v>241</v>
      </c>
      <c r="F143" s="2" t="s">
        <v>2230</v>
      </c>
      <c r="G143" s="9" t="s">
        <v>3506</v>
      </c>
      <c r="K143" s="2" t="s">
        <v>230</v>
      </c>
      <c r="L143" s="2">
        <v>0.81</v>
      </c>
      <c r="M143" s="2" t="s">
        <v>494</v>
      </c>
      <c r="N143" s="2" t="s">
        <v>585</v>
      </c>
      <c r="O143" s="2" t="s">
        <v>238</v>
      </c>
      <c r="P143" s="2" t="s">
        <v>238</v>
      </c>
      <c r="R143" s="2">
        <v>51.5</v>
      </c>
      <c r="S143" s="2">
        <v>87</v>
      </c>
    </row>
    <row r="144" spans="1:19" hidden="1" x14ac:dyDescent="0.35">
      <c r="A144" s="8">
        <v>84143</v>
      </c>
      <c r="B144" s="3">
        <v>43585</v>
      </c>
      <c r="C144" s="2" t="s">
        <v>650</v>
      </c>
      <c r="D144" s="2" t="s">
        <v>241</v>
      </c>
      <c r="E144" s="2" t="s">
        <v>241</v>
      </c>
      <c r="F144" s="2" t="s">
        <v>2227</v>
      </c>
      <c r="G144" s="9" t="s">
        <v>3506</v>
      </c>
      <c r="K144" s="2" t="s">
        <v>230</v>
      </c>
      <c r="L144" s="2">
        <v>0.78</v>
      </c>
      <c r="M144" s="2" t="s">
        <v>494</v>
      </c>
      <c r="N144" s="2" t="s">
        <v>505</v>
      </c>
      <c r="O144" s="2" t="s">
        <v>504</v>
      </c>
      <c r="P144" s="2" t="s">
        <v>503</v>
      </c>
      <c r="Q144" s="2" t="s">
        <v>484</v>
      </c>
      <c r="R144" s="2">
        <v>52.5</v>
      </c>
    </row>
    <row r="145" spans="1:19" hidden="1" x14ac:dyDescent="0.35">
      <c r="A145" s="8" t="s">
        <v>316</v>
      </c>
      <c r="B145" s="3">
        <v>43585</v>
      </c>
      <c r="C145" s="2" t="s">
        <v>650</v>
      </c>
      <c r="D145" s="2" t="s">
        <v>241</v>
      </c>
      <c r="E145" s="2" t="s">
        <v>241</v>
      </c>
      <c r="F145" s="2" t="s">
        <v>2231</v>
      </c>
      <c r="G145" s="9" t="s">
        <v>3506</v>
      </c>
      <c r="K145" s="2" t="s">
        <v>230</v>
      </c>
      <c r="L145" s="2">
        <v>0.82499999999999996</v>
      </c>
      <c r="M145" s="2" t="s">
        <v>494</v>
      </c>
      <c r="N145" s="2" t="s">
        <v>511</v>
      </c>
      <c r="O145" s="2" t="s">
        <v>238</v>
      </c>
      <c r="P145" s="2" t="s">
        <v>238</v>
      </c>
      <c r="Q145" s="2" t="s">
        <v>489</v>
      </c>
      <c r="R145" s="2">
        <v>52.5</v>
      </c>
    </row>
    <row r="146" spans="1:19" hidden="1" x14ac:dyDescent="0.35">
      <c r="A146" s="8" t="s">
        <v>346</v>
      </c>
      <c r="B146" s="3">
        <v>43585</v>
      </c>
      <c r="C146" s="2" t="s">
        <v>650</v>
      </c>
      <c r="D146" s="2" t="s">
        <v>241</v>
      </c>
      <c r="E146" s="2" t="s">
        <v>241</v>
      </c>
      <c r="F146" s="2" t="s">
        <v>2226</v>
      </c>
      <c r="G146" s="9" t="s">
        <v>3506</v>
      </c>
      <c r="K146" s="2" t="s">
        <v>246</v>
      </c>
      <c r="L146" s="2">
        <v>0.71499999999999997</v>
      </c>
      <c r="N146" s="2" t="s">
        <v>505</v>
      </c>
      <c r="O146" s="2" t="s">
        <v>504</v>
      </c>
      <c r="P146" s="2" t="s">
        <v>503</v>
      </c>
      <c r="Q146" s="2" t="s">
        <v>489</v>
      </c>
      <c r="R146" s="2">
        <v>53</v>
      </c>
    </row>
    <row r="147" spans="1:19" hidden="1" x14ac:dyDescent="0.35">
      <c r="A147" s="8" t="s">
        <v>311</v>
      </c>
      <c r="B147" s="3">
        <v>43585</v>
      </c>
      <c r="C147" s="2" t="s">
        <v>650</v>
      </c>
      <c r="D147" s="2" t="s">
        <v>241</v>
      </c>
      <c r="E147" s="2" t="s">
        <v>241</v>
      </c>
      <c r="F147" s="2" t="s">
        <v>2247</v>
      </c>
      <c r="G147" s="9" t="s">
        <v>3506</v>
      </c>
      <c r="K147" s="2" t="s">
        <v>230</v>
      </c>
      <c r="L147" s="2">
        <v>0.77500000000000002</v>
      </c>
      <c r="M147" s="2" t="s">
        <v>494</v>
      </c>
      <c r="N147" s="2" t="s">
        <v>585</v>
      </c>
      <c r="O147" s="2" t="s">
        <v>636</v>
      </c>
      <c r="P147" s="2" t="s">
        <v>238</v>
      </c>
      <c r="R147" s="2">
        <v>53</v>
      </c>
      <c r="S147" s="2">
        <v>82.9</v>
      </c>
    </row>
    <row r="148" spans="1:19" hidden="1" x14ac:dyDescent="0.35">
      <c r="A148" s="8" t="s">
        <v>332</v>
      </c>
      <c r="B148" s="3">
        <v>43585</v>
      </c>
      <c r="C148" s="2" t="s">
        <v>650</v>
      </c>
      <c r="D148" s="2" t="s">
        <v>241</v>
      </c>
      <c r="E148" s="2" t="s">
        <v>241</v>
      </c>
      <c r="F148" s="2" t="s">
        <v>2240</v>
      </c>
      <c r="G148" s="9" t="s">
        <v>3506</v>
      </c>
      <c r="K148" s="2" t="s">
        <v>232</v>
      </c>
      <c r="L148" s="2">
        <v>0.76500000000000001</v>
      </c>
      <c r="M148" s="2" t="s">
        <v>494</v>
      </c>
      <c r="N148" s="2" t="s">
        <v>505</v>
      </c>
      <c r="O148" s="2" t="s">
        <v>504</v>
      </c>
      <c r="P148" s="2" t="s">
        <v>503</v>
      </c>
      <c r="Q148" s="2" t="s">
        <v>484</v>
      </c>
      <c r="R148" s="2">
        <v>53.05</v>
      </c>
      <c r="S148" s="2">
        <v>87.8</v>
      </c>
    </row>
    <row r="149" spans="1:19" hidden="1" x14ac:dyDescent="0.35">
      <c r="A149" s="8" t="s">
        <v>267</v>
      </c>
      <c r="B149" s="3">
        <v>43585</v>
      </c>
      <c r="C149" s="2" t="s">
        <v>650</v>
      </c>
      <c r="D149" s="2" t="s">
        <v>241</v>
      </c>
      <c r="E149" s="2" t="s">
        <v>241</v>
      </c>
      <c r="F149" s="2" t="s">
        <v>2234</v>
      </c>
      <c r="G149" s="9" t="s">
        <v>3506</v>
      </c>
      <c r="K149" s="2" t="s">
        <v>230</v>
      </c>
      <c r="L149" s="2">
        <v>1.1000000000000001</v>
      </c>
      <c r="M149" s="2">
        <v>2</v>
      </c>
      <c r="N149" s="2" t="s">
        <v>505</v>
      </c>
      <c r="O149" s="2" t="s">
        <v>510</v>
      </c>
      <c r="P149" s="2" t="s">
        <v>238</v>
      </c>
      <c r="Q149" s="2" t="s">
        <v>489</v>
      </c>
      <c r="R149" s="2">
        <v>53.3</v>
      </c>
      <c r="S149" s="2">
        <v>92.5</v>
      </c>
    </row>
    <row r="150" spans="1:19" hidden="1" x14ac:dyDescent="0.35">
      <c r="A150" s="8" t="s">
        <v>295</v>
      </c>
      <c r="B150" s="3">
        <v>43585</v>
      </c>
      <c r="C150" s="2" t="s">
        <v>650</v>
      </c>
      <c r="D150" s="2" t="s">
        <v>241</v>
      </c>
      <c r="E150" s="2" t="s">
        <v>241</v>
      </c>
      <c r="F150" s="2" t="s">
        <v>2239</v>
      </c>
      <c r="G150" s="9" t="s">
        <v>3506</v>
      </c>
      <c r="K150" s="2" t="s">
        <v>246</v>
      </c>
      <c r="L150" s="2">
        <v>0.86499999999999999</v>
      </c>
      <c r="M150" s="2" t="s">
        <v>494</v>
      </c>
      <c r="N150" s="2" t="s">
        <v>505</v>
      </c>
      <c r="O150" s="2" t="s">
        <v>504</v>
      </c>
      <c r="P150" s="2" t="s">
        <v>503</v>
      </c>
      <c r="Q150" s="2" t="s">
        <v>484</v>
      </c>
      <c r="R150" s="2">
        <v>53.5</v>
      </c>
      <c r="S150" s="2">
        <v>90.9</v>
      </c>
    </row>
    <row r="151" spans="1:19" hidden="1" x14ac:dyDescent="0.35">
      <c r="A151" s="8" t="s">
        <v>352</v>
      </c>
      <c r="B151" s="3">
        <v>43585</v>
      </c>
      <c r="C151" s="2" t="s">
        <v>650</v>
      </c>
      <c r="D151" s="2" t="s">
        <v>223</v>
      </c>
      <c r="E151" s="2" t="s">
        <v>241</v>
      </c>
      <c r="F151" s="2" t="s">
        <v>2233</v>
      </c>
      <c r="G151" s="9" t="s">
        <v>3506</v>
      </c>
      <c r="K151" s="2" t="s">
        <v>230</v>
      </c>
      <c r="L151" s="2">
        <v>0.7</v>
      </c>
      <c r="M151" s="2" t="s">
        <v>494</v>
      </c>
      <c r="N151" s="2" t="s">
        <v>505</v>
      </c>
      <c r="O151" s="2" t="s">
        <v>504</v>
      </c>
      <c r="P151" s="2" t="s">
        <v>503</v>
      </c>
      <c r="Q151" s="2" t="s">
        <v>484</v>
      </c>
      <c r="R151" s="2">
        <v>53.85</v>
      </c>
      <c r="S151" s="2">
        <v>70.400000000000006</v>
      </c>
    </row>
    <row r="152" spans="1:19" hidden="1" x14ac:dyDescent="0.35">
      <c r="A152" s="8" t="s">
        <v>297</v>
      </c>
      <c r="B152" s="3">
        <v>43585</v>
      </c>
      <c r="C152" s="2" t="s">
        <v>650</v>
      </c>
      <c r="D152" s="2" t="s">
        <v>241</v>
      </c>
      <c r="E152" s="2" t="s">
        <v>241</v>
      </c>
      <c r="F152" s="2" t="s">
        <v>2225</v>
      </c>
      <c r="G152" s="9" t="s">
        <v>3506</v>
      </c>
      <c r="K152" s="2" t="s">
        <v>230</v>
      </c>
      <c r="L152" s="2">
        <v>1.35</v>
      </c>
      <c r="N152" s="2" t="s">
        <v>511</v>
      </c>
      <c r="O152" s="2" t="s">
        <v>238</v>
      </c>
      <c r="P152" s="2" t="s">
        <v>238</v>
      </c>
      <c r="Q152" s="2" t="s">
        <v>489</v>
      </c>
      <c r="R152" s="2">
        <v>55</v>
      </c>
    </row>
    <row r="153" spans="1:19" hidden="1" x14ac:dyDescent="0.35">
      <c r="A153" s="8" t="s">
        <v>317</v>
      </c>
      <c r="B153" s="3">
        <v>43585</v>
      </c>
      <c r="C153" s="2" t="s">
        <v>650</v>
      </c>
      <c r="D153" s="2" t="s">
        <v>241</v>
      </c>
      <c r="E153" s="2" t="s">
        <v>241</v>
      </c>
      <c r="F153" s="2" t="s">
        <v>2232</v>
      </c>
      <c r="G153" s="9" t="s">
        <v>3506</v>
      </c>
      <c r="K153" s="2" t="s">
        <v>246</v>
      </c>
      <c r="L153" s="2">
        <v>0.86499999999999999</v>
      </c>
      <c r="M153" s="2">
        <v>2</v>
      </c>
      <c r="N153" s="2" t="s">
        <v>238</v>
      </c>
      <c r="O153" s="2" t="s">
        <v>510</v>
      </c>
      <c r="P153" s="2" t="s">
        <v>238</v>
      </c>
      <c r="Q153" s="2" t="s">
        <v>489</v>
      </c>
      <c r="R153" s="2">
        <v>55.3</v>
      </c>
      <c r="S153" s="2">
        <v>84.3</v>
      </c>
    </row>
    <row r="154" spans="1:19" hidden="1" x14ac:dyDescent="0.35">
      <c r="A154" s="8" t="s">
        <v>341</v>
      </c>
      <c r="B154" s="3">
        <v>43585</v>
      </c>
      <c r="C154" s="2" t="s">
        <v>650</v>
      </c>
      <c r="D154" s="2" t="s">
        <v>241</v>
      </c>
      <c r="E154" s="2" t="s">
        <v>241</v>
      </c>
      <c r="F154" s="2" t="s">
        <v>2244</v>
      </c>
      <c r="G154" s="9" t="s">
        <v>3506</v>
      </c>
      <c r="K154" s="2" t="s">
        <v>230</v>
      </c>
      <c r="L154" s="2">
        <v>0.89500000000000002</v>
      </c>
      <c r="M154" s="2" t="s">
        <v>494</v>
      </c>
      <c r="N154" s="2" t="s">
        <v>585</v>
      </c>
      <c r="O154" s="2" t="s">
        <v>504</v>
      </c>
      <c r="P154" s="2" t="s">
        <v>503</v>
      </c>
      <c r="R154" s="2">
        <v>56.4</v>
      </c>
      <c r="S154" s="2">
        <v>84.5</v>
      </c>
    </row>
    <row r="155" spans="1:19" hidden="1" x14ac:dyDescent="0.35">
      <c r="A155" s="8">
        <v>84125</v>
      </c>
      <c r="B155" s="3">
        <v>43585</v>
      </c>
      <c r="C155" s="2" t="s">
        <v>650</v>
      </c>
      <c r="D155" s="2" t="s">
        <v>241</v>
      </c>
      <c r="E155" s="2" t="s">
        <v>241</v>
      </c>
      <c r="F155" s="2" t="s">
        <v>2237</v>
      </c>
      <c r="G155" s="9" t="s">
        <v>3506</v>
      </c>
      <c r="K155" s="2" t="s">
        <v>230</v>
      </c>
      <c r="L155" s="2">
        <v>0.755</v>
      </c>
      <c r="M155" s="2" t="s">
        <v>494</v>
      </c>
      <c r="N155" s="2" t="s">
        <v>505</v>
      </c>
      <c r="O155" s="2" t="s">
        <v>504</v>
      </c>
      <c r="P155" s="2" t="s">
        <v>503</v>
      </c>
      <c r="Q155" s="2" t="s">
        <v>489</v>
      </c>
      <c r="R155" s="2">
        <v>56.55</v>
      </c>
      <c r="S155" s="2">
        <v>84.6</v>
      </c>
    </row>
    <row r="156" spans="1:19" hidden="1" x14ac:dyDescent="0.35">
      <c r="A156" s="8" t="s">
        <v>335</v>
      </c>
      <c r="B156" s="3">
        <v>43585</v>
      </c>
      <c r="C156" s="2" t="s">
        <v>650</v>
      </c>
      <c r="D156" s="2" t="s">
        <v>241</v>
      </c>
      <c r="E156" s="2" t="s">
        <v>241</v>
      </c>
      <c r="F156" s="2" t="s">
        <v>2243</v>
      </c>
      <c r="G156" s="9" t="s">
        <v>3506</v>
      </c>
      <c r="K156" s="2" t="s">
        <v>232</v>
      </c>
      <c r="L156" s="2">
        <v>1.03</v>
      </c>
      <c r="N156" s="2" t="s">
        <v>505</v>
      </c>
      <c r="O156" s="2" t="s">
        <v>504</v>
      </c>
      <c r="P156" s="2" t="s">
        <v>503</v>
      </c>
      <c r="R156" s="2">
        <v>57.1</v>
      </c>
      <c r="S156" s="2">
        <v>86.1</v>
      </c>
    </row>
    <row r="157" spans="1:19" hidden="1" x14ac:dyDescent="0.35">
      <c r="A157" s="8" t="s">
        <v>334</v>
      </c>
      <c r="B157" s="3">
        <v>43585</v>
      </c>
      <c r="C157" s="2" t="s">
        <v>650</v>
      </c>
      <c r="D157" s="2" t="s">
        <v>241</v>
      </c>
      <c r="E157" s="2" t="s">
        <v>241</v>
      </c>
      <c r="F157" s="2" t="s">
        <v>2241</v>
      </c>
      <c r="G157" s="9" t="s">
        <v>3506</v>
      </c>
      <c r="K157" s="2" t="s">
        <v>232</v>
      </c>
      <c r="L157" s="2">
        <v>1.0649999999999999</v>
      </c>
      <c r="N157" s="2" t="s">
        <v>505</v>
      </c>
      <c r="O157" s="2" t="s">
        <v>504</v>
      </c>
      <c r="P157" s="2" t="s">
        <v>503</v>
      </c>
      <c r="R157" s="2">
        <v>59</v>
      </c>
      <c r="S157" s="2">
        <v>89.4</v>
      </c>
    </row>
    <row r="158" spans="1:19" hidden="1" x14ac:dyDescent="0.35">
      <c r="A158" s="8" t="s">
        <v>345</v>
      </c>
      <c r="B158" s="3">
        <v>43585</v>
      </c>
      <c r="C158" s="2" t="s">
        <v>650</v>
      </c>
      <c r="D158" s="2" t="s">
        <v>241</v>
      </c>
      <c r="E158" s="2" t="s">
        <v>241</v>
      </c>
      <c r="F158" s="2" t="s">
        <v>2246</v>
      </c>
      <c r="G158" s="9" t="s">
        <v>3506</v>
      </c>
      <c r="K158" s="2" t="s">
        <v>230</v>
      </c>
      <c r="L158" s="2">
        <v>0.94499999999999995</v>
      </c>
      <c r="N158" s="2" t="s">
        <v>505</v>
      </c>
      <c r="O158" s="2" t="s">
        <v>636</v>
      </c>
      <c r="P158" s="2" t="s">
        <v>503</v>
      </c>
      <c r="R158" s="2">
        <v>59.05</v>
      </c>
      <c r="S158" s="2">
        <v>92.1</v>
      </c>
    </row>
    <row r="159" spans="1:19" hidden="1" x14ac:dyDescent="0.35">
      <c r="A159" s="8" t="s">
        <v>275</v>
      </c>
      <c r="B159" s="3">
        <v>43585</v>
      </c>
      <c r="C159" s="2" t="s">
        <v>650</v>
      </c>
      <c r="D159" s="2" t="s">
        <v>241</v>
      </c>
      <c r="E159" s="2" t="s">
        <v>241</v>
      </c>
      <c r="F159" s="2" t="s">
        <v>2242</v>
      </c>
      <c r="G159" s="9" t="s">
        <v>3506</v>
      </c>
      <c r="K159" s="2" t="s">
        <v>232</v>
      </c>
      <c r="L159" s="2">
        <v>1.33</v>
      </c>
      <c r="N159" s="2" t="s">
        <v>505</v>
      </c>
      <c r="O159" s="2" t="s">
        <v>504</v>
      </c>
      <c r="P159" s="2" t="s">
        <v>503</v>
      </c>
      <c r="R159" s="2">
        <v>59.45</v>
      </c>
      <c r="S159" s="2">
        <v>94</v>
      </c>
    </row>
    <row r="160" spans="1:19" hidden="1" x14ac:dyDescent="0.35">
      <c r="A160" s="8" t="s">
        <v>279</v>
      </c>
      <c r="B160" s="3">
        <v>43585</v>
      </c>
      <c r="C160" s="2" t="s">
        <v>650</v>
      </c>
      <c r="D160" s="2" t="s">
        <v>241</v>
      </c>
      <c r="E160" s="2" t="s">
        <v>241</v>
      </c>
      <c r="F160" s="2" t="s">
        <v>2229</v>
      </c>
      <c r="G160" s="9" t="s">
        <v>3506</v>
      </c>
      <c r="K160" s="2" t="s">
        <v>230</v>
      </c>
      <c r="L160" s="2">
        <v>1.3049999999999999</v>
      </c>
      <c r="N160" s="2" t="s">
        <v>505</v>
      </c>
      <c r="O160" s="2" t="s">
        <v>504</v>
      </c>
      <c r="P160" s="2" t="s">
        <v>503</v>
      </c>
      <c r="Q160" s="2" t="s">
        <v>489</v>
      </c>
      <c r="R160" s="2">
        <v>60</v>
      </c>
    </row>
    <row r="161" spans="1:19" hidden="1" x14ac:dyDescent="0.35">
      <c r="A161" s="8" t="s">
        <v>299</v>
      </c>
      <c r="B161" s="3">
        <v>43585</v>
      </c>
      <c r="C161" s="2" t="s">
        <v>650</v>
      </c>
      <c r="D161" s="2" t="s">
        <v>241</v>
      </c>
      <c r="E161" s="2" t="s">
        <v>241</v>
      </c>
      <c r="F161" s="2" t="s">
        <v>2230</v>
      </c>
      <c r="G161" s="9" t="s">
        <v>3506</v>
      </c>
      <c r="K161" s="2" t="s">
        <v>230</v>
      </c>
      <c r="L161" s="2">
        <v>1.635</v>
      </c>
      <c r="N161" s="2" t="s">
        <v>505</v>
      </c>
      <c r="O161" s="2" t="s">
        <v>504</v>
      </c>
      <c r="P161" s="2" t="s">
        <v>503</v>
      </c>
      <c r="Q161" s="2" t="s">
        <v>489</v>
      </c>
      <c r="R161" s="2">
        <v>62.5</v>
      </c>
    </row>
    <row r="162" spans="1:19" hidden="1" x14ac:dyDescent="0.35">
      <c r="A162" s="8" t="s">
        <v>304</v>
      </c>
      <c r="B162" s="3">
        <v>43585</v>
      </c>
      <c r="C162" s="2" t="s">
        <v>650</v>
      </c>
      <c r="D162" s="2" t="s">
        <v>241</v>
      </c>
      <c r="E162" s="2" t="s">
        <v>241</v>
      </c>
      <c r="F162" s="2" t="s">
        <v>2234</v>
      </c>
      <c r="G162" s="9" t="s">
        <v>3506</v>
      </c>
      <c r="K162" s="2" t="s">
        <v>230</v>
      </c>
      <c r="L162" s="2">
        <v>1.8089999999999999</v>
      </c>
      <c r="N162" s="2" t="s">
        <v>505</v>
      </c>
      <c r="O162" s="2" t="s">
        <v>504</v>
      </c>
      <c r="P162" s="2" t="s">
        <v>503</v>
      </c>
      <c r="Q162" s="2" t="s">
        <v>489</v>
      </c>
      <c r="R162" s="2">
        <v>64.2</v>
      </c>
      <c r="S162" s="2">
        <v>110.4</v>
      </c>
    </row>
    <row r="163" spans="1:19" hidden="1" x14ac:dyDescent="0.35">
      <c r="A163" s="8" t="s">
        <v>361</v>
      </c>
      <c r="B163" s="3">
        <v>43774</v>
      </c>
      <c r="C163" s="2" t="s">
        <v>643</v>
      </c>
      <c r="D163" s="2" t="s">
        <v>223</v>
      </c>
      <c r="E163" s="2" t="s">
        <v>241</v>
      </c>
      <c r="F163" s="2" t="s">
        <v>2249</v>
      </c>
      <c r="G163" s="9" t="s">
        <v>2250</v>
      </c>
      <c r="K163" s="2" t="s">
        <v>230</v>
      </c>
      <c r="L163" s="2">
        <v>0.37</v>
      </c>
      <c r="N163" s="2" t="s">
        <v>505</v>
      </c>
      <c r="O163" s="2" t="s">
        <v>504</v>
      </c>
      <c r="P163" s="2" t="s">
        <v>503</v>
      </c>
      <c r="R163" s="2">
        <v>47.8</v>
      </c>
      <c r="S163" s="2">
        <v>59.6</v>
      </c>
    </row>
    <row r="164" spans="1:19" hidden="1" x14ac:dyDescent="0.35">
      <c r="A164" s="8" t="s">
        <v>357</v>
      </c>
      <c r="B164" s="3">
        <v>43774</v>
      </c>
      <c r="C164" s="2" t="s">
        <v>643</v>
      </c>
      <c r="D164" s="2" t="s">
        <v>241</v>
      </c>
      <c r="E164" s="2" t="s">
        <v>241</v>
      </c>
      <c r="F164" s="2" t="s">
        <v>2250</v>
      </c>
      <c r="G164" s="9" t="s">
        <v>2250</v>
      </c>
      <c r="K164" s="2" t="s">
        <v>230</v>
      </c>
      <c r="L164" s="2">
        <v>0.66</v>
      </c>
      <c r="M164" s="2" t="s">
        <v>492</v>
      </c>
      <c r="N164" s="2" t="s">
        <v>505</v>
      </c>
      <c r="O164" s="2" t="s">
        <v>504</v>
      </c>
      <c r="P164" s="2" t="s">
        <v>503</v>
      </c>
      <c r="R164" s="2">
        <v>48.45</v>
      </c>
    </row>
    <row r="165" spans="1:19" hidden="1" x14ac:dyDescent="0.35">
      <c r="A165" s="8" t="s">
        <v>359</v>
      </c>
      <c r="B165" s="3">
        <v>43774</v>
      </c>
      <c r="C165" s="2" t="s">
        <v>643</v>
      </c>
      <c r="D165" s="2" t="s">
        <v>241</v>
      </c>
      <c r="E165" s="2" t="s">
        <v>241</v>
      </c>
      <c r="F165" s="2" t="s">
        <v>2250</v>
      </c>
      <c r="G165" s="9" t="s">
        <v>2250</v>
      </c>
      <c r="K165" s="2" t="s">
        <v>230</v>
      </c>
      <c r="L165" s="2">
        <v>0.69499999999999995</v>
      </c>
      <c r="M165" s="2">
        <v>4</v>
      </c>
      <c r="N165" s="2" t="s">
        <v>505</v>
      </c>
      <c r="O165" s="2" t="s">
        <v>504</v>
      </c>
      <c r="P165" s="2" t="s">
        <v>503</v>
      </c>
      <c r="R165" s="2">
        <v>49.3</v>
      </c>
      <c r="S165" s="2">
        <v>85.3</v>
      </c>
    </row>
    <row r="166" spans="1:19" hidden="1" x14ac:dyDescent="0.35">
      <c r="A166" s="8">
        <v>738</v>
      </c>
      <c r="B166" s="3">
        <v>43774</v>
      </c>
      <c r="C166" s="2" t="s">
        <v>643</v>
      </c>
      <c r="D166" s="2" t="s">
        <v>223</v>
      </c>
      <c r="E166" s="2" t="s">
        <v>241</v>
      </c>
      <c r="F166" s="2" t="s">
        <v>2248</v>
      </c>
      <c r="G166" s="9" t="s">
        <v>2250</v>
      </c>
      <c r="K166" s="2" t="s">
        <v>230</v>
      </c>
      <c r="L166" s="2">
        <v>0.39</v>
      </c>
      <c r="M166" s="2" t="s">
        <v>494</v>
      </c>
      <c r="N166" s="2" t="s">
        <v>505</v>
      </c>
      <c r="O166" s="2" t="s">
        <v>504</v>
      </c>
      <c r="P166" s="2" t="s">
        <v>503</v>
      </c>
      <c r="Q166" s="2" t="s">
        <v>484</v>
      </c>
      <c r="R166" s="2">
        <v>50.15</v>
      </c>
      <c r="S166" s="2">
        <v>81.400000000000006</v>
      </c>
    </row>
    <row r="167" spans="1:19" hidden="1" x14ac:dyDescent="0.35">
      <c r="A167" s="8" t="s">
        <v>341</v>
      </c>
      <c r="B167" s="3">
        <v>43774</v>
      </c>
      <c r="C167" s="2" t="s">
        <v>643</v>
      </c>
      <c r="D167" s="2" t="s">
        <v>241</v>
      </c>
      <c r="E167" s="2" t="s">
        <v>241</v>
      </c>
      <c r="F167" s="2" t="s">
        <v>2251</v>
      </c>
      <c r="G167" s="9" t="s">
        <v>2250</v>
      </c>
      <c r="K167" s="2" t="s">
        <v>232</v>
      </c>
      <c r="L167" s="2">
        <v>0.99</v>
      </c>
      <c r="M167" s="2">
        <v>4</v>
      </c>
      <c r="N167" s="2" t="s">
        <v>511</v>
      </c>
      <c r="O167" s="2" t="s">
        <v>510</v>
      </c>
      <c r="P167" s="2" t="s">
        <v>503</v>
      </c>
      <c r="Q167" s="2" t="s">
        <v>495</v>
      </c>
      <c r="R167" s="2">
        <v>50.75</v>
      </c>
      <c r="S167" s="2">
        <v>92.7</v>
      </c>
    </row>
    <row r="168" spans="1:19" hidden="1" x14ac:dyDescent="0.35">
      <c r="A168" s="8" t="s">
        <v>354</v>
      </c>
      <c r="B168" s="3">
        <v>43774</v>
      </c>
      <c r="C168" s="2" t="s">
        <v>643</v>
      </c>
      <c r="D168" s="2" t="s">
        <v>241</v>
      </c>
      <c r="E168" s="2" t="s">
        <v>241</v>
      </c>
      <c r="F168" s="2" t="s">
        <v>2252</v>
      </c>
      <c r="G168" s="9" t="s">
        <v>2250</v>
      </c>
      <c r="K168" s="2" t="s">
        <v>230</v>
      </c>
      <c r="L168" s="2">
        <v>0.69499999999999995</v>
      </c>
      <c r="M168" s="2">
        <v>3</v>
      </c>
      <c r="N168" s="2" t="s">
        <v>505</v>
      </c>
      <c r="O168" s="2" t="s">
        <v>504</v>
      </c>
      <c r="P168" s="2" t="s">
        <v>503</v>
      </c>
      <c r="Q168" s="2" t="s">
        <v>489</v>
      </c>
      <c r="R168" s="2">
        <v>50.85</v>
      </c>
      <c r="S168" s="2">
        <v>83.4</v>
      </c>
    </row>
    <row r="169" spans="1:19" hidden="1" x14ac:dyDescent="0.35">
      <c r="A169" s="8" t="s">
        <v>342</v>
      </c>
      <c r="B169" s="3">
        <v>43774</v>
      </c>
      <c r="C169" s="2" t="s">
        <v>643</v>
      </c>
      <c r="D169" s="2" t="s">
        <v>241</v>
      </c>
      <c r="E169" s="2" t="s">
        <v>241</v>
      </c>
      <c r="F169" s="2" t="s">
        <v>2256</v>
      </c>
      <c r="G169" s="9" t="s">
        <v>2250</v>
      </c>
      <c r="K169" s="2" t="s">
        <v>246</v>
      </c>
      <c r="L169" s="2">
        <v>0.75</v>
      </c>
      <c r="M169" s="2">
        <v>4</v>
      </c>
      <c r="N169" s="2" t="s">
        <v>505</v>
      </c>
      <c r="O169" s="2" t="s">
        <v>510</v>
      </c>
      <c r="P169" s="2" t="s">
        <v>503</v>
      </c>
      <c r="Q169" s="2" t="s">
        <v>495</v>
      </c>
      <c r="R169" s="2">
        <v>52.150000000000006</v>
      </c>
      <c r="S169" s="2">
        <v>80</v>
      </c>
    </row>
    <row r="170" spans="1:19" hidden="1" x14ac:dyDescent="0.35">
      <c r="A170" s="8" t="s">
        <v>350</v>
      </c>
      <c r="B170" s="3">
        <v>43774</v>
      </c>
      <c r="C170" s="2" t="s">
        <v>643</v>
      </c>
      <c r="D170" s="2" t="s">
        <v>241</v>
      </c>
      <c r="E170" s="2" t="s">
        <v>241</v>
      </c>
      <c r="F170" s="2" t="s">
        <v>2250</v>
      </c>
      <c r="G170" s="9" t="s">
        <v>2250</v>
      </c>
      <c r="K170" s="2" t="s">
        <v>246</v>
      </c>
      <c r="L170" s="2">
        <v>0.79500000000000004</v>
      </c>
      <c r="M170" s="2">
        <v>4</v>
      </c>
      <c r="N170" s="2" t="s">
        <v>505</v>
      </c>
      <c r="O170" s="2" t="s">
        <v>510</v>
      </c>
      <c r="P170" s="2" t="s">
        <v>503</v>
      </c>
      <c r="Q170" s="2" t="s">
        <v>489</v>
      </c>
      <c r="R170" s="2">
        <v>53.05</v>
      </c>
      <c r="S170" s="2">
        <v>96</v>
      </c>
    </row>
    <row r="171" spans="1:19" hidden="1" x14ac:dyDescent="0.35">
      <c r="A171" s="8">
        <v>84125</v>
      </c>
      <c r="B171" s="3">
        <v>43774</v>
      </c>
      <c r="C171" s="2" t="s">
        <v>643</v>
      </c>
      <c r="D171" s="2" t="s">
        <v>241</v>
      </c>
      <c r="E171" s="2" t="s">
        <v>241</v>
      </c>
      <c r="F171" s="2" t="s">
        <v>2257</v>
      </c>
      <c r="G171" s="9" t="s">
        <v>2250</v>
      </c>
      <c r="K171" s="2" t="s">
        <v>246</v>
      </c>
      <c r="L171" s="2">
        <v>0.89500000000000002</v>
      </c>
      <c r="M171" s="2">
        <v>4</v>
      </c>
      <c r="N171" s="2" t="s">
        <v>505</v>
      </c>
      <c r="O171" s="2" t="s">
        <v>510</v>
      </c>
      <c r="P171" s="2" t="s">
        <v>503</v>
      </c>
      <c r="Q171" s="2" t="s">
        <v>489</v>
      </c>
      <c r="R171" s="2">
        <v>54.15</v>
      </c>
      <c r="S171" s="2">
        <v>82.3</v>
      </c>
    </row>
    <row r="172" spans="1:19" hidden="1" x14ac:dyDescent="0.35">
      <c r="A172" s="8" t="s">
        <v>335</v>
      </c>
      <c r="B172" s="3">
        <v>43774</v>
      </c>
      <c r="C172" s="2" t="s">
        <v>643</v>
      </c>
      <c r="D172" s="2" t="s">
        <v>241</v>
      </c>
      <c r="E172" s="2" t="s">
        <v>241</v>
      </c>
      <c r="F172" s="2" t="s">
        <v>2250</v>
      </c>
      <c r="G172" s="9" t="s">
        <v>2250</v>
      </c>
      <c r="K172" s="2" t="s">
        <v>230</v>
      </c>
      <c r="L172" s="2">
        <v>1.1499999999999999</v>
      </c>
      <c r="N172" s="2" t="s">
        <v>505</v>
      </c>
      <c r="O172" s="2" t="s">
        <v>504</v>
      </c>
      <c r="P172" s="2" t="s">
        <v>503</v>
      </c>
      <c r="R172" s="2">
        <v>55.95</v>
      </c>
      <c r="S172" s="2">
        <v>89.7</v>
      </c>
    </row>
    <row r="173" spans="1:19" hidden="1" x14ac:dyDescent="0.35">
      <c r="A173" s="8" t="s">
        <v>334</v>
      </c>
      <c r="B173" s="3">
        <v>43774</v>
      </c>
      <c r="C173" s="2" t="s">
        <v>643</v>
      </c>
      <c r="D173" s="2" t="s">
        <v>241</v>
      </c>
      <c r="E173" s="2" t="s">
        <v>241</v>
      </c>
      <c r="F173" s="2" t="s">
        <v>2255</v>
      </c>
      <c r="G173" s="9" t="s">
        <v>2250</v>
      </c>
      <c r="K173" s="2" t="s">
        <v>230</v>
      </c>
      <c r="L173" s="2">
        <v>1.24</v>
      </c>
      <c r="N173" s="2" t="s">
        <v>505</v>
      </c>
      <c r="O173" s="2" t="s">
        <v>504</v>
      </c>
      <c r="P173" s="2" t="s">
        <v>503</v>
      </c>
      <c r="Q173" s="2" t="s">
        <v>489</v>
      </c>
      <c r="R173" s="2">
        <v>58</v>
      </c>
      <c r="S173" s="2">
        <v>92</v>
      </c>
    </row>
    <row r="174" spans="1:19" hidden="1" x14ac:dyDescent="0.35">
      <c r="A174" s="8" t="s">
        <v>299</v>
      </c>
      <c r="B174" s="3">
        <v>43774</v>
      </c>
      <c r="C174" s="2" t="s">
        <v>643</v>
      </c>
      <c r="D174" s="2" t="s">
        <v>241</v>
      </c>
      <c r="E174" s="2" t="s">
        <v>241</v>
      </c>
      <c r="F174" s="2" t="s">
        <v>2253</v>
      </c>
      <c r="G174" s="9" t="s">
        <v>2250</v>
      </c>
      <c r="K174" s="2" t="s">
        <v>232</v>
      </c>
      <c r="L174" s="2">
        <v>1.675</v>
      </c>
      <c r="N174" s="2" t="s">
        <v>505</v>
      </c>
      <c r="O174" s="2" t="s">
        <v>510</v>
      </c>
      <c r="P174" s="2" t="s">
        <v>503</v>
      </c>
      <c r="Q174" s="2" t="s">
        <v>489</v>
      </c>
      <c r="R174" s="2">
        <v>60.85</v>
      </c>
      <c r="S174" s="2">
        <v>91.8</v>
      </c>
    </row>
    <row r="175" spans="1:19" hidden="1" x14ac:dyDescent="0.35">
      <c r="A175" s="8" t="s">
        <v>304</v>
      </c>
      <c r="B175" s="3">
        <v>43774</v>
      </c>
      <c r="C175" s="2" t="s">
        <v>643</v>
      </c>
      <c r="D175" s="2" t="s">
        <v>241</v>
      </c>
      <c r="E175" s="2" t="s">
        <v>241</v>
      </c>
      <c r="F175" s="2" t="s">
        <v>2254</v>
      </c>
      <c r="G175" s="9" t="s">
        <v>2250</v>
      </c>
      <c r="K175" s="2" t="s">
        <v>232</v>
      </c>
      <c r="L175" s="2">
        <v>1.57</v>
      </c>
      <c r="N175" s="2" t="s">
        <v>505</v>
      </c>
      <c r="O175" s="2" t="s">
        <v>510</v>
      </c>
      <c r="P175" s="2" t="s">
        <v>503</v>
      </c>
      <c r="Q175" s="2" t="s">
        <v>489</v>
      </c>
      <c r="R175" s="2">
        <v>64.099999999999994</v>
      </c>
      <c r="S175" s="2">
        <v>110</v>
      </c>
    </row>
    <row r="176" spans="1:19" hidden="1" x14ac:dyDescent="0.35">
      <c r="A176" s="8" t="s">
        <v>362</v>
      </c>
      <c r="B176" s="3">
        <v>43784</v>
      </c>
      <c r="C176" s="2" t="s">
        <v>642</v>
      </c>
      <c r="D176" s="2" t="s">
        <v>223</v>
      </c>
      <c r="E176" s="2" t="s">
        <v>241</v>
      </c>
      <c r="F176" s="2" t="s">
        <v>2259</v>
      </c>
      <c r="G176" s="9" t="s">
        <v>3507</v>
      </c>
      <c r="K176" s="2" t="s">
        <v>230</v>
      </c>
      <c r="L176" s="2">
        <v>0.39500000000000002</v>
      </c>
      <c r="N176" s="2" t="s">
        <v>505</v>
      </c>
      <c r="O176" s="2" t="s">
        <v>510</v>
      </c>
      <c r="P176" s="2" t="s">
        <v>503</v>
      </c>
      <c r="R176" s="2">
        <v>49.9</v>
      </c>
      <c r="S176" s="2">
        <v>76.099999999999994</v>
      </c>
    </row>
    <row r="177" spans="1:19" hidden="1" x14ac:dyDescent="0.35">
      <c r="A177" s="8" t="s">
        <v>261</v>
      </c>
      <c r="B177" s="3">
        <v>43784</v>
      </c>
      <c r="C177" s="2" t="s">
        <v>642</v>
      </c>
      <c r="D177" s="2" t="s">
        <v>241</v>
      </c>
      <c r="E177" s="2" t="s">
        <v>241</v>
      </c>
      <c r="F177" s="2" t="s">
        <v>2271</v>
      </c>
      <c r="G177" s="9" t="s">
        <v>3507</v>
      </c>
      <c r="K177" s="2" t="s">
        <v>230</v>
      </c>
      <c r="L177" s="2">
        <v>0.85499999999999998</v>
      </c>
      <c r="M177" s="2">
        <v>3</v>
      </c>
      <c r="N177" s="2" t="s">
        <v>505</v>
      </c>
      <c r="O177" s="2" t="s">
        <v>510</v>
      </c>
      <c r="P177" s="2" t="s">
        <v>503</v>
      </c>
      <c r="Q177" s="2" t="s">
        <v>489</v>
      </c>
      <c r="R177" s="2">
        <v>52.25</v>
      </c>
      <c r="S177" s="2">
        <v>91.8</v>
      </c>
    </row>
    <row r="178" spans="1:19" hidden="1" x14ac:dyDescent="0.35">
      <c r="A178" s="8">
        <v>84143</v>
      </c>
      <c r="B178" s="3">
        <v>43784</v>
      </c>
      <c r="C178" s="2" t="s">
        <v>642</v>
      </c>
      <c r="D178" s="2" t="s">
        <v>241</v>
      </c>
      <c r="E178" s="2" t="s">
        <v>241</v>
      </c>
      <c r="F178" s="2" t="s">
        <v>2267</v>
      </c>
      <c r="G178" s="9" t="s">
        <v>3507</v>
      </c>
      <c r="K178" s="2" t="s">
        <v>246</v>
      </c>
      <c r="L178" s="2">
        <v>0.76</v>
      </c>
      <c r="M178" s="2">
        <v>4</v>
      </c>
      <c r="N178" s="2" t="s">
        <v>505</v>
      </c>
      <c r="O178" s="2" t="s">
        <v>510</v>
      </c>
      <c r="P178" s="2" t="s">
        <v>503</v>
      </c>
      <c r="Q178" s="2" t="s">
        <v>489</v>
      </c>
      <c r="R178" s="2">
        <v>52.45</v>
      </c>
      <c r="S178" s="2">
        <v>83.9</v>
      </c>
    </row>
    <row r="179" spans="1:19" hidden="1" x14ac:dyDescent="0.35">
      <c r="A179" s="8" t="s">
        <v>281</v>
      </c>
      <c r="B179" s="3">
        <v>43784</v>
      </c>
      <c r="C179" s="2" t="s">
        <v>642</v>
      </c>
      <c r="D179" s="2" t="s">
        <v>241</v>
      </c>
      <c r="E179" s="2" t="s">
        <v>241</v>
      </c>
      <c r="F179" s="2" t="s">
        <v>2261</v>
      </c>
      <c r="G179" s="9" t="s">
        <v>3507</v>
      </c>
      <c r="K179" s="2" t="s">
        <v>230</v>
      </c>
      <c r="L179" s="2">
        <v>0.95</v>
      </c>
      <c r="M179" s="2">
        <v>4</v>
      </c>
      <c r="N179" s="2" t="s">
        <v>505</v>
      </c>
      <c r="O179" s="2" t="s">
        <v>504</v>
      </c>
      <c r="P179" s="2" t="s">
        <v>509</v>
      </c>
      <c r="Q179" s="2" t="s">
        <v>489</v>
      </c>
      <c r="R179" s="2">
        <v>52.75</v>
      </c>
      <c r="S179" s="2">
        <v>94.5</v>
      </c>
    </row>
    <row r="180" spans="1:19" hidden="1" x14ac:dyDescent="0.35">
      <c r="A180" s="8" t="s">
        <v>360</v>
      </c>
      <c r="B180" s="3">
        <v>43784</v>
      </c>
      <c r="C180" s="2" t="s">
        <v>642</v>
      </c>
      <c r="D180" s="2" t="s">
        <v>241</v>
      </c>
      <c r="E180" s="2" t="s">
        <v>241</v>
      </c>
      <c r="F180" s="2" t="s">
        <v>2268</v>
      </c>
      <c r="G180" s="9" t="s">
        <v>3507</v>
      </c>
      <c r="K180" s="2" t="s">
        <v>246</v>
      </c>
      <c r="L180" s="2">
        <v>0.66500000000000004</v>
      </c>
      <c r="M180" s="2">
        <v>4</v>
      </c>
      <c r="N180" s="2" t="s">
        <v>505</v>
      </c>
      <c r="O180" s="2" t="s">
        <v>510</v>
      </c>
      <c r="P180" s="2" t="s">
        <v>503</v>
      </c>
      <c r="Q180" s="2" t="s">
        <v>489</v>
      </c>
      <c r="R180" s="2">
        <v>53.4</v>
      </c>
      <c r="S180" s="2">
        <v>90</v>
      </c>
    </row>
    <row r="181" spans="1:19" hidden="1" x14ac:dyDescent="0.35">
      <c r="A181" s="8" t="s">
        <v>358</v>
      </c>
      <c r="B181" s="3">
        <v>43784</v>
      </c>
      <c r="C181" s="2" t="s">
        <v>642</v>
      </c>
      <c r="D181" s="2" t="s">
        <v>241</v>
      </c>
      <c r="E181" s="2" t="s">
        <v>241</v>
      </c>
      <c r="F181" s="2" t="s">
        <v>2270</v>
      </c>
      <c r="G181" s="9" t="s">
        <v>3507</v>
      </c>
      <c r="K181" s="2" t="s">
        <v>230</v>
      </c>
      <c r="L181" s="2">
        <v>0.67</v>
      </c>
      <c r="M181" s="2">
        <v>4</v>
      </c>
      <c r="N181" s="2" t="s">
        <v>511</v>
      </c>
      <c r="O181" s="2" t="s">
        <v>510</v>
      </c>
      <c r="P181" s="2" t="s">
        <v>503</v>
      </c>
      <c r="Q181" s="2" t="s">
        <v>495</v>
      </c>
      <c r="R181" s="2">
        <v>53.900000000000006</v>
      </c>
      <c r="S181" s="2">
        <v>88.8</v>
      </c>
    </row>
    <row r="182" spans="1:19" hidden="1" x14ac:dyDescent="0.35">
      <c r="A182" s="8" t="s">
        <v>297</v>
      </c>
      <c r="B182" s="3">
        <v>43784</v>
      </c>
      <c r="C182" s="2" t="s">
        <v>642</v>
      </c>
      <c r="D182" s="2" t="s">
        <v>241</v>
      </c>
      <c r="E182" s="2" t="s">
        <v>241</v>
      </c>
      <c r="F182" s="2" t="s">
        <v>2258</v>
      </c>
      <c r="G182" s="9" t="s">
        <v>3507</v>
      </c>
      <c r="K182" s="2" t="s">
        <v>232</v>
      </c>
      <c r="L182" s="2">
        <v>1.2350000000000001</v>
      </c>
      <c r="N182" s="2" t="s">
        <v>505</v>
      </c>
      <c r="O182" s="2" t="s">
        <v>504</v>
      </c>
      <c r="P182" s="2" t="s">
        <v>509</v>
      </c>
      <c r="R182" s="2">
        <v>55.75</v>
      </c>
      <c r="S182" s="2">
        <v>100.6</v>
      </c>
    </row>
    <row r="183" spans="1:19" hidden="1" x14ac:dyDescent="0.35">
      <c r="A183" s="8" t="s">
        <v>352</v>
      </c>
      <c r="B183" s="3">
        <v>43784</v>
      </c>
      <c r="C183" s="2" t="s">
        <v>642</v>
      </c>
      <c r="D183" s="2" t="s">
        <v>241</v>
      </c>
      <c r="E183" s="2" t="s">
        <v>241</v>
      </c>
      <c r="F183" s="2" t="s">
        <v>2263</v>
      </c>
      <c r="G183" s="9" t="s">
        <v>3507</v>
      </c>
      <c r="K183" s="2" t="s">
        <v>230</v>
      </c>
      <c r="L183" s="2">
        <v>0.88500000000000001</v>
      </c>
      <c r="M183" s="2">
        <v>4</v>
      </c>
      <c r="N183" s="2" t="s">
        <v>505</v>
      </c>
      <c r="O183" s="2" t="s">
        <v>510</v>
      </c>
      <c r="P183" s="2" t="s">
        <v>503</v>
      </c>
      <c r="Q183" s="2" t="s">
        <v>489</v>
      </c>
      <c r="R183" s="2">
        <v>56.3</v>
      </c>
      <c r="S183" s="2">
        <v>82.1</v>
      </c>
    </row>
    <row r="184" spans="1:19" hidden="1" x14ac:dyDescent="0.35">
      <c r="A184" s="8" t="s">
        <v>357</v>
      </c>
      <c r="B184" s="3">
        <v>43784</v>
      </c>
      <c r="C184" s="2" t="s">
        <v>642</v>
      </c>
      <c r="D184" s="2" t="s">
        <v>241</v>
      </c>
      <c r="E184" s="2" t="s">
        <v>223</v>
      </c>
      <c r="F184" s="2" t="s">
        <v>2260</v>
      </c>
      <c r="G184" s="9" t="s">
        <v>3507</v>
      </c>
      <c r="N184" s="2" t="s">
        <v>238</v>
      </c>
      <c r="O184" s="2" t="s">
        <v>238</v>
      </c>
      <c r="P184" s="2" t="s">
        <v>238</v>
      </c>
    </row>
    <row r="185" spans="1:19" hidden="1" x14ac:dyDescent="0.35">
      <c r="A185" s="8">
        <v>84125</v>
      </c>
      <c r="B185" s="3">
        <v>43784</v>
      </c>
      <c r="C185" s="2" t="s">
        <v>642</v>
      </c>
      <c r="D185" s="2" t="s">
        <v>241</v>
      </c>
      <c r="E185" s="2" t="s">
        <v>223</v>
      </c>
      <c r="F185" s="2" t="s">
        <v>2262</v>
      </c>
      <c r="G185" s="9" t="s">
        <v>3507</v>
      </c>
      <c r="N185" s="2" t="s">
        <v>238</v>
      </c>
      <c r="O185" s="2" t="s">
        <v>238</v>
      </c>
      <c r="P185" s="2" t="s">
        <v>238</v>
      </c>
    </row>
    <row r="186" spans="1:19" hidden="1" x14ac:dyDescent="0.35">
      <c r="A186" s="8" t="s">
        <v>359</v>
      </c>
      <c r="B186" s="3">
        <v>43784</v>
      </c>
      <c r="C186" s="2" t="s">
        <v>642</v>
      </c>
      <c r="D186" s="2" t="s">
        <v>241</v>
      </c>
      <c r="E186" s="2" t="s">
        <v>223</v>
      </c>
      <c r="F186" s="2" t="s">
        <v>2264</v>
      </c>
      <c r="G186" s="9" t="s">
        <v>3507</v>
      </c>
      <c r="N186" s="2" t="s">
        <v>238</v>
      </c>
      <c r="O186" s="2" t="s">
        <v>238</v>
      </c>
      <c r="P186" s="2" t="s">
        <v>238</v>
      </c>
    </row>
    <row r="187" spans="1:19" hidden="1" x14ac:dyDescent="0.35">
      <c r="A187" s="8" t="s">
        <v>354</v>
      </c>
      <c r="B187" s="3">
        <v>43784</v>
      </c>
      <c r="C187" s="2" t="s">
        <v>642</v>
      </c>
      <c r="D187" s="2" t="s">
        <v>241</v>
      </c>
      <c r="E187" s="2" t="s">
        <v>223</v>
      </c>
      <c r="F187" s="2" t="s">
        <v>2265</v>
      </c>
      <c r="G187" s="9" t="s">
        <v>3507</v>
      </c>
      <c r="N187" s="2" t="s">
        <v>238</v>
      </c>
      <c r="O187" s="2" t="s">
        <v>238</v>
      </c>
      <c r="P187" s="2" t="s">
        <v>238</v>
      </c>
    </row>
    <row r="188" spans="1:19" hidden="1" x14ac:dyDescent="0.35">
      <c r="A188" s="8" t="s">
        <v>359</v>
      </c>
      <c r="B188" s="3">
        <v>43784</v>
      </c>
      <c r="C188" s="2" t="s">
        <v>642</v>
      </c>
      <c r="D188" s="2" t="s">
        <v>241</v>
      </c>
      <c r="E188" s="2" t="s">
        <v>223</v>
      </c>
      <c r="F188" s="2" t="s">
        <v>2266</v>
      </c>
      <c r="G188" s="9" t="s">
        <v>3507</v>
      </c>
      <c r="N188" s="2" t="s">
        <v>238</v>
      </c>
      <c r="O188" s="2" t="s">
        <v>238</v>
      </c>
      <c r="P188" s="2" t="s">
        <v>238</v>
      </c>
    </row>
    <row r="189" spans="1:19" hidden="1" x14ac:dyDescent="0.35">
      <c r="A189" s="8" t="s">
        <v>335</v>
      </c>
      <c r="B189" s="3">
        <v>43784</v>
      </c>
      <c r="C189" s="2" t="s">
        <v>642</v>
      </c>
      <c r="D189" s="2" t="s">
        <v>241</v>
      </c>
      <c r="E189" s="2" t="s">
        <v>223</v>
      </c>
      <c r="F189" s="2" t="s">
        <v>2269</v>
      </c>
      <c r="G189" s="9" t="s">
        <v>3507</v>
      </c>
      <c r="N189" s="2" t="s">
        <v>238</v>
      </c>
      <c r="O189" s="2" t="s">
        <v>238</v>
      </c>
      <c r="P189" s="2" t="s">
        <v>238</v>
      </c>
    </row>
    <row r="190" spans="1:19" hidden="1" x14ac:dyDescent="0.35">
      <c r="A190" s="8" t="s">
        <v>383</v>
      </c>
      <c r="B190" s="3">
        <v>44145</v>
      </c>
      <c r="C190" s="2" t="s">
        <v>638</v>
      </c>
      <c r="D190" s="2" t="s">
        <v>223</v>
      </c>
      <c r="E190" s="2" t="s">
        <v>241</v>
      </c>
      <c r="F190" s="2" t="s">
        <v>2276</v>
      </c>
      <c r="G190" s="9" t="s">
        <v>3508</v>
      </c>
      <c r="K190" s="2" t="s">
        <v>232</v>
      </c>
      <c r="L190" s="2">
        <v>0.28000000000000003</v>
      </c>
      <c r="M190" s="2" t="s">
        <v>494</v>
      </c>
      <c r="N190" s="2" t="s">
        <v>505</v>
      </c>
      <c r="O190" s="2" t="s">
        <v>504</v>
      </c>
      <c r="P190" s="2" t="s">
        <v>503</v>
      </c>
      <c r="Q190" s="2" t="s">
        <v>484</v>
      </c>
      <c r="R190" s="2">
        <v>45.95</v>
      </c>
      <c r="S190" s="2">
        <v>71.400000000000006</v>
      </c>
    </row>
    <row r="191" spans="1:19" hidden="1" x14ac:dyDescent="0.35">
      <c r="A191" s="8" t="s">
        <v>382</v>
      </c>
      <c r="B191" s="3">
        <v>44145</v>
      </c>
      <c r="C191" s="2" t="s">
        <v>638</v>
      </c>
      <c r="D191" s="2" t="s">
        <v>223</v>
      </c>
      <c r="E191" s="2" t="s">
        <v>241</v>
      </c>
      <c r="F191" s="2" t="s">
        <v>2274</v>
      </c>
      <c r="G191" s="9" t="s">
        <v>3508</v>
      </c>
      <c r="K191" s="2" t="s">
        <v>232</v>
      </c>
      <c r="L191" s="2">
        <v>0.28000000000000003</v>
      </c>
      <c r="N191" s="2" t="s">
        <v>505</v>
      </c>
      <c r="O191" s="2" t="s">
        <v>504</v>
      </c>
      <c r="P191" s="2" t="s">
        <v>503</v>
      </c>
      <c r="Q191" s="2" t="s">
        <v>484</v>
      </c>
      <c r="R191" s="2">
        <v>46.849999999999994</v>
      </c>
      <c r="S191" s="2">
        <v>72.2</v>
      </c>
    </row>
    <row r="192" spans="1:19" hidden="1" x14ac:dyDescent="0.35">
      <c r="A192" s="8" t="s">
        <v>365</v>
      </c>
      <c r="B192" s="3">
        <v>44145</v>
      </c>
      <c r="C192" s="2" t="s">
        <v>638</v>
      </c>
      <c r="D192" s="2" t="s">
        <v>241</v>
      </c>
      <c r="E192" s="2" t="s">
        <v>241</v>
      </c>
      <c r="F192" s="2" t="s">
        <v>2273</v>
      </c>
      <c r="G192" s="9" t="s">
        <v>3508</v>
      </c>
      <c r="K192" s="2" t="s">
        <v>232</v>
      </c>
      <c r="L192" s="2">
        <v>0.67</v>
      </c>
      <c r="M192" s="2">
        <v>4</v>
      </c>
      <c r="N192" s="2" t="s">
        <v>505</v>
      </c>
      <c r="O192" s="2" t="s">
        <v>510</v>
      </c>
      <c r="P192" s="2" t="s">
        <v>509</v>
      </c>
      <c r="Q192" s="2" t="s">
        <v>495</v>
      </c>
      <c r="R192" s="2">
        <v>47.400000000000006</v>
      </c>
      <c r="S192" s="2">
        <v>80</v>
      </c>
    </row>
    <row r="193" spans="1:19" hidden="1" x14ac:dyDescent="0.35">
      <c r="A193" s="8" t="s">
        <v>357</v>
      </c>
      <c r="B193" s="3">
        <v>44145</v>
      </c>
      <c r="C193" s="2" t="s">
        <v>638</v>
      </c>
      <c r="D193" s="2" t="s">
        <v>241</v>
      </c>
      <c r="E193" s="2" t="s">
        <v>241</v>
      </c>
      <c r="F193" s="2" t="s">
        <v>2280</v>
      </c>
      <c r="G193" s="9" t="s">
        <v>3508</v>
      </c>
      <c r="K193" s="2" t="s">
        <v>230</v>
      </c>
      <c r="L193" s="2">
        <v>0.69499999999999995</v>
      </c>
      <c r="M193" s="2">
        <v>2</v>
      </c>
      <c r="N193" s="2" t="s">
        <v>505</v>
      </c>
      <c r="O193" s="2" t="s">
        <v>510</v>
      </c>
      <c r="P193" s="2" t="s">
        <v>503</v>
      </c>
      <c r="Q193" s="2" t="s">
        <v>489</v>
      </c>
      <c r="R193" s="2">
        <v>48.1</v>
      </c>
      <c r="S193" s="2">
        <v>81.8</v>
      </c>
    </row>
    <row r="194" spans="1:19" hidden="1" x14ac:dyDescent="0.35">
      <c r="A194" s="8" t="s">
        <v>384</v>
      </c>
      <c r="B194" s="3">
        <v>44145</v>
      </c>
      <c r="C194" s="2" t="s">
        <v>638</v>
      </c>
      <c r="D194" s="2" t="s">
        <v>223</v>
      </c>
      <c r="E194" s="2" t="s">
        <v>241</v>
      </c>
      <c r="F194" s="2" t="s">
        <v>2275</v>
      </c>
      <c r="G194" s="9" t="s">
        <v>3508</v>
      </c>
      <c r="K194" s="2" t="s">
        <v>230</v>
      </c>
      <c r="L194" s="2">
        <v>0.7</v>
      </c>
      <c r="M194" s="2">
        <v>4</v>
      </c>
      <c r="N194" s="2" t="s">
        <v>505</v>
      </c>
      <c r="O194" s="2" t="s">
        <v>504</v>
      </c>
      <c r="P194" s="2" t="s">
        <v>503</v>
      </c>
      <c r="Q194" s="2" t="s">
        <v>489</v>
      </c>
      <c r="R194" s="2">
        <v>51.35</v>
      </c>
      <c r="S194" s="2">
        <v>83.6</v>
      </c>
    </row>
    <row r="195" spans="1:19" hidden="1" x14ac:dyDescent="0.35">
      <c r="A195" s="8" t="s">
        <v>375</v>
      </c>
      <c r="B195" s="3">
        <v>44145</v>
      </c>
      <c r="C195" s="2" t="s">
        <v>638</v>
      </c>
      <c r="D195" s="2" t="s">
        <v>241</v>
      </c>
      <c r="E195" s="2" t="s">
        <v>241</v>
      </c>
      <c r="F195" s="2" t="s">
        <v>2283</v>
      </c>
      <c r="G195" s="9" t="s">
        <v>3508</v>
      </c>
      <c r="K195" s="2" t="s">
        <v>230</v>
      </c>
      <c r="L195" s="2">
        <v>0.67500000000000004</v>
      </c>
      <c r="M195" s="2">
        <v>4</v>
      </c>
      <c r="N195" s="2" t="s">
        <v>585</v>
      </c>
      <c r="O195" s="2" t="s">
        <v>504</v>
      </c>
      <c r="P195" s="2" t="s">
        <v>503</v>
      </c>
      <c r="Q195" s="2" t="s">
        <v>489</v>
      </c>
      <c r="R195" s="2">
        <v>51.92</v>
      </c>
      <c r="S195" s="2">
        <v>87.5</v>
      </c>
    </row>
    <row r="196" spans="1:19" hidden="1" x14ac:dyDescent="0.35">
      <c r="A196" s="8" t="s">
        <v>360</v>
      </c>
      <c r="B196" s="3">
        <v>44145</v>
      </c>
      <c r="C196" s="2" t="s">
        <v>638</v>
      </c>
      <c r="D196" s="2" t="s">
        <v>241</v>
      </c>
      <c r="E196" s="2" t="s">
        <v>241</v>
      </c>
      <c r="F196" s="2" t="s">
        <v>2278</v>
      </c>
      <c r="G196" s="9" t="s">
        <v>3508</v>
      </c>
      <c r="K196" s="2" t="s">
        <v>230</v>
      </c>
      <c r="L196" s="2">
        <v>0.9</v>
      </c>
      <c r="M196" s="2">
        <v>4</v>
      </c>
      <c r="N196" s="2" t="s">
        <v>505</v>
      </c>
      <c r="O196" s="2" t="s">
        <v>510</v>
      </c>
      <c r="P196" s="2" t="s">
        <v>503</v>
      </c>
      <c r="Q196" s="2" t="s">
        <v>489</v>
      </c>
      <c r="R196" s="2">
        <v>52.519999999999996</v>
      </c>
      <c r="S196" s="2">
        <v>83.69</v>
      </c>
    </row>
    <row r="197" spans="1:19" hidden="1" x14ac:dyDescent="0.35">
      <c r="A197" s="8" t="s">
        <v>374</v>
      </c>
      <c r="B197" s="3">
        <v>44145</v>
      </c>
      <c r="C197" s="2" t="s">
        <v>638</v>
      </c>
      <c r="D197" s="2" t="s">
        <v>241</v>
      </c>
      <c r="E197" s="2" t="s">
        <v>241</v>
      </c>
      <c r="F197" s="2" t="s">
        <v>2279</v>
      </c>
      <c r="G197" s="9" t="s">
        <v>3508</v>
      </c>
      <c r="K197" s="2" t="s">
        <v>230</v>
      </c>
      <c r="L197" s="2">
        <v>0.77500000000000002</v>
      </c>
      <c r="M197" s="2">
        <v>4</v>
      </c>
      <c r="N197" s="2" t="s">
        <v>585</v>
      </c>
      <c r="O197" s="2" t="s">
        <v>510</v>
      </c>
      <c r="P197" s="2" t="s">
        <v>509</v>
      </c>
      <c r="Q197" s="2" t="s">
        <v>495</v>
      </c>
      <c r="R197" s="2">
        <v>53.22</v>
      </c>
      <c r="S197" s="2">
        <v>87.49</v>
      </c>
    </row>
    <row r="198" spans="1:19" hidden="1" x14ac:dyDescent="0.35">
      <c r="A198" s="8" t="s">
        <v>335</v>
      </c>
      <c r="B198" s="3">
        <v>44145</v>
      </c>
      <c r="C198" s="2" t="s">
        <v>638</v>
      </c>
      <c r="D198" s="2" t="s">
        <v>241</v>
      </c>
      <c r="E198" s="2" t="s">
        <v>241</v>
      </c>
      <c r="F198" s="2" t="s">
        <v>2272</v>
      </c>
      <c r="G198" s="9" t="s">
        <v>3508</v>
      </c>
      <c r="K198" s="2" t="s">
        <v>230</v>
      </c>
      <c r="L198" s="2">
        <v>1.1950000000000001</v>
      </c>
      <c r="N198" s="2" t="s">
        <v>238</v>
      </c>
      <c r="O198" s="2" t="s">
        <v>510</v>
      </c>
      <c r="P198" s="2" t="s">
        <v>509</v>
      </c>
      <c r="R198" s="2">
        <v>54.2</v>
      </c>
      <c r="S198" s="2">
        <v>72.8</v>
      </c>
    </row>
    <row r="199" spans="1:19" hidden="1" x14ac:dyDescent="0.35">
      <c r="A199" s="8" t="s">
        <v>379</v>
      </c>
      <c r="B199" s="3">
        <v>44145</v>
      </c>
      <c r="C199" s="2" t="s">
        <v>638</v>
      </c>
      <c r="D199" s="2" t="s">
        <v>241</v>
      </c>
      <c r="E199" s="2" t="s">
        <v>241</v>
      </c>
      <c r="F199" s="2" t="s">
        <v>2282</v>
      </c>
      <c r="G199" s="9" t="s">
        <v>3508</v>
      </c>
      <c r="K199" s="2" t="s">
        <v>230</v>
      </c>
      <c r="L199" s="2">
        <v>0.74</v>
      </c>
      <c r="M199" s="2">
        <v>4</v>
      </c>
      <c r="N199" s="2" t="s">
        <v>588</v>
      </c>
      <c r="O199" s="2" t="s">
        <v>510</v>
      </c>
      <c r="P199" s="2" t="s">
        <v>503</v>
      </c>
      <c r="Q199" s="2" t="s">
        <v>489</v>
      </c>
      <c r="R199" s="2">
        <v>54.32</v>
      </c>
      <c r="S199" s="2">
        <v>82.58</v>
      </c>
    </row>
    <row r="200" spans="1:19" hidden="1" x14ac:dyDescent="0.35">
      <c r="A200" s="8">
        <v>84143</v>
      </c>
      <c r="B200" s="3">
        <v>44145</v>
      </c>
      <c r="C200" s="2" t="s">
        <v>638</v>
      </c>
      <c r="D200" s="2" t="s">
        <v>241</v>
      </c>
      <c r="E200" s="2" t="s">
        <v>241</v>
      </c>
      <c r="F200" s="2" t="s">
        <v>2275</v>
      </c>
      <c r="G200" s="9" t="s">
        <v>3508</v>
      </c>
      <c r="K200" s="2" t="s">
        <v>230</v>
      </c>
      <c r="L200" s="2">
        <v>0.76</v>
      </c>
      <c r="M200" s="2">
        <v>4</v>
      </c>
      <c r="N200" s="2" t="s">
        <v>511</v>
      </c>
      <c r="O200" s="2" t="s">
        <v>510</v>
      </c>
      <c r="P200" s="2" t="s">
        <v>509</v>
      </c>
      <c r="Q200" s="2" t="s">
        <v>495</v>
      </c>
      <c r="R200" s="2">
        <v>54.5</v>
      </c>
      <c r="S200" s="2">
        <v>93.7</v>
      </c>
    </row>
    <row r="201" spans="1:19" hidden="1" x14ac:dyDescent="0.35">
      <c r="A201" s="8">
        <v>84125</v>
      </c>
      <c r="B201" s="3">
        <v>44145</v>
      </c>
      <c r="C201" s="2" t="s">
        <v>638</v>
      </c>
      <c r="D201" s="2" t="s">
        <v>241</v>
      </c>
      <c r="E201" s="2" t="s">
        <v>241</v>
      </c>
      <c r="F201" s="2" t="s">
        <v>2281</v>
      </c>
      <c r="G201" s="9" t="s">
        <v>3508</v>
      </c>
      <c r="K201" s="2" t="s">
        <v>230</v>
      </c>
      <c r="L201" s="2">
        <v>0.86499999999999999</v>
      </c>
      <c r="M201" s="2">
        <v>4</v>
      </c>
      <c r="N201" s="2" t="s">
        <v>588</v>
      </c>
      <c r="O201" s="2" t="s">
        <v>510</v>
      </c>
      <c r="P201" s="2" t="s">
        <v>238</v>
      </c>
      <c r="R201" s="2">
        <v>57.019999999999996</v>
      </c>
      <c r="S201" s="2">
        <v>98.19</v>
      </c>
    </row>
    <row r="202" spans="1:19" hidden="1" x14ac:dyDescent="0.35">
      <c r="A202" s="8" t="s">
        <v>334</v>
      </c>
      <c r="B202" s="3">
        <v>44145</v>
      </c>
      <c r="C202" s="2" t="s">
        <v>638</v>
      </c>
      <c r="D202" s="2" t="s">
        <v>241</v>
      </c>
      <c r="E202" s="2" t="s">
        <v>241</v>
      </c>
      <c r="F202" s="2" t="s">
        <v>2277</v>
      </c>
      <c r="G202" s="9" t="s">
        <v>3508</v>
      </c>
      <c r="K202" s="2" t="s">
        <v>230</v>
      </c>
      <c r="L202" s="2">
        <v>1.1850000000000001</v>
      </c>
      <c r="N202" s="2" t="s">
        <v>511</v>
      </c>
      <c r="O202" s="2" t="s">
        <v>510</v>
      </c>
      <c r="P202" s="2" t="s">
        <v>238</v>
      </c>
      <c r="Q202" s="2" t="s">
        <v>495</v>
      </c>
      <c r="R202" s="2">
        <v>59.900000000000006</v>
      </c>
      <c r="S202" s="2">
        <v>90.1</v>
      </c>
    </row>
    <row r="203" spans="1:19" hidden="1" x14ac:dyDescent="0.35">
      <c r="A203" s="8" t="s">
        <v>385</v>
      </c>
      <c r="B203" s="3">
        <v>44152</v>
      </c>
      <c r="C203" s="2" t="s">
        <v>637</v>
      </c>
      <c r="D203" s="2" t="s">
        <v>223</v>
      </c>
      <c r="E203" s="2" t="s">
        <v>241</v>
      </c>
      <c r="F203" s="2" t="s">
        <v>2284</v>
      </c>
      <c r="G203" s="9" t="s">
        <v>3509</v>
      </c>
      <c r="K203" s="2" t="s">
        <v>230</v>
      </c>
      <c r="L203" s="2">
        <v>0.38</v>
      </c>
      <c r="N203" s="2" t="s">
        <v>505</v>
      </c>
      <c r="O203" s="2" t="s">
        <v>504</v>
      </c>
      <c r="P203" s="2" t="s">
        <v>503</v>
      </c>
      <c r="Q203" s="2" t="s">
        <v>484</v>
      </c>
      <c r="R203" s="2">
        <v>49.45</v>
      </c>
      <c r="S203" s="2">
        <v>76.3</v>
      </c>
    </row>
    <row r="204" spans="1:19" hidden="1" x14ac:dyDescent="0.35">
      <c r="A204" s="8" t="s">
        <v>386</v>
      </c>
      <c r="B204" s="3">
        <v>44152</v>
      </c>
      <c r="C204" s="2" t="s">
        <v>637</v>
      </c>
      <c r="D204" s="2" t="s">
        <v>223</v>
      </c>
      <c r="E204" s="2" t="s">
        <v>241</v>
      </c>
      <c r="F204" s="2" t="s">
        <v>2286</v>
      </c>
      <c r="G204" s="9" t="s">
        <v>3509</v>
      </c>
      <c r="K204" s="2" t="s">
        <v>230</v>
      </c>
      <c r="L204" s="2">
        <v>0.39</v>
      </c>
      <c r="N204" s="2" t="s">
        <v>505</v>
      </c>
      <c r="O204" s="2" t="s">
        <v>504</v>
      </c>
      <c r="P204" s="2" t="s">
        <v>503</v>
      </c>
      <c r="Q204" s="2" t="s">
        <v>484</v>
      </c>
      <c r="R204" s="2">
        <v>50.400000000000006</v>
      </c>
      <c r="S204" s="2">
        <v>74.2</v>
      </c>
    </row>
    <row r="205" spans="1:19" hidden="1" x14ac:dyDescent="0.35">
      <c r="A205" s="8" t="s">
        <v>387</v>
      </c>
      <c r="B205" s="3">
        <v>44152</v>
      </c>
      <c r="C205" s="2" t="s">
        <v>637</v>
      </c>
      <c r="D205" s="2" t="s">
        <v>223</v>
      </c>
      <c r="E205" s="2" t="s">
        <v>241</v>
      </c>
      <c r="F205" s="2" t="s">
        <v>2291</v>
      </c>
      <c r="G205" s="9" t="s">
        <v>3509</v>
      </c>
      <c r="K205" s="2" t="s">
        <v>230</v>
      </c>
      <c r="L205" s="2">
        <v>0.48</v>
      </c>
      <c r="N205" s="2" t="s">
        <v>505</v>
      </c>
      <c r="O205" s="2" t="s">
        <v>504</v>
      </c>
      <c r="P205" s="2" t="s">
        <v>503</v>
      </c>
      <c r="Q205" s="2" t="s">
        <v>484</v>
      </c>
      <c r="R205" s="2">
        <v>51</v>
      </c>
      <c r="S205" s="2">
        <v>79.3</v>
      </c>
    </row>
    <row r="206" spans="1:19" hidden="1" x14ac:dyDescent="0.35">
      <c r="A206" s="8" t="s">
        <v>364</v>
      </c>
      <c r="B206" s="3">
        <v>44152</v>
      </c>
      <c r="C206" s="2" t="s">
        <v>637</v>
      </c>
      <c r="D206" s="2" t="s">
        <v>241</v>
      </c>
      <c r="E206" s="2" t="s">
        <v>241</v>
      </c>
      <c r="F206" s="2" t="s">
        <v>2290</v>
      </c>
      <c r="G206" s="9" t="s">
        <v>3509</v>
      </c>
      <c r="K206" s="2" t="s">
        <v>246</v>
      </c>
      <c r="L206" s="2">
        <v>0.7</v>
      </c>
      <c r="M206" s="2">
        <v>4</v>
      </c>
      <c r="N206" s="2" t="s">
        <v>511</v>
      </c>
      <c r="O206" s="2" t="s">
        <v>510</v>
      </c>
      <c r="P206" s="2" t="s">
        <v>509</v>
      </c>
      <c r="Q206" s="2" t="s">
        <v>495</v>
      </c>
      <c r="R206" s="2">
        <v>52.4</v>
      </c>
      <c r="S206" s="2">
        <v>83.1</v>
      </c>
    </row>
    <row r="207" spans="1:19" hidden="1" x14ac:dyDescent="0.35">
      <c r="A207" s="8" t="s">
        <v>350</v>
      </c>
      <c r="B207" s="3">
        <v>44152</v>
      </c>
      <c r="C207" s="2" t="s">
        <v>637</v>
      </c>
      <c r="D207" s="2" t="s">
        <v>241</v>
      </c>
      <c r="E207" s="2" t="s">
        <v>241</v>
      </c>
      <c r="F207" s="2" t="s">
        <v>2295</v>
      </c>
      <c r="G207" s="9" t="s">
        <v>3509</v>
      </c>
      <c r="K207" s="2" t="s">
        <v>230</v>
      </c>
      <c r="L207" s="2">
        <v>0.755</v>
      </c>
      <c r="M207" s="2">
        <v>4</v>
      </c>
      <c r="N207" s="2" t="s">
        <v>511</v>
      </c>
      <c r="O207" s="2" t="s">
        <v>510</v>
      </c>
      <c r="P207" s="2" t="s">
        <v>503</v>
      </c>
      <c r="Q207" s="2" t="s">
        <v>495</v>
      </c>
      <c r="R207" s="2">
        <v>52.9</v>
      </c>
      <c r="S207" s="2">
        <v>78.5</v>
      </c>
    </row>
    <row r="208" spans="1:19" hidden="1" x14ac:dyDescent="0.35">
      <c r="A208" s="8" t="s">
        <v>342</v>
      </c>
      <c r="B208" s="3">
        <v>44152</v>
      </c>
      <c r="C208" s="2" t="s">
        <v>637</v>
      </c>
      <c r="D208" s="2" t="s">
        <v>241</v>
      </c>
      <c r="E208" s="2" t="s">
        <v>241</v>
      </c>
      <c r="F208" s="2" t="s">
        <v>2287</v>
      </c>
      <c r="G208" s="9" t="s">
        <v>3509</v>
      </c>
      <c r="K208" s="2" t="s">
        <v>230</v>
      </c>
      <c r="L208" s="2">
        <v>0.755</v>
      </c>
      <c r="M208" s="2">
        <v>4</v>
      </c>
      <c r="N208" s="2" t="s">
        <v>505</v>
      </c>
      <c r="O208" s="2" t="s">
        <v>510</v>
      </c>
      <c r="P208" s="2" t="s">
        <v>509</v>
      </c>
      <c r="Q208" s="2" t="s">
        <v>495</v>
      </c>
      <c r="R208" s="2">
        <v>53.15</v>
      </c>
      <c r="S208" s="2">
        <v>89.6</v>
      </c>
    </row>
    <row r="209" spans="1:19" hidden="1" x14ac:dyDescent="0.35">
      <c r="A209" s="8" t="s">
        <v>376</v>
      </c>
      <c r="B209" s="3">
        <v>44152</v>
      </c>
      <c r="C209" s="2" t="s">
        <v>637</v>
      </c>
      <c r="D209" s="2" t="s">
        <v>241</v>
      </c>
      <c r="E209" s="2" t="s">
        <v>241</v>
      </c>
      <c r="F209" s="2" t="s">
        <v>2289</v>
      </c>
      <c r="G209" s="9" t="s">
        <v>3509</v>
      </c>
      <c r="K209" s="2" t="s">
        <v>230</v>
      </c>
      <c r="L209" s="2">
        <v>1.165</v>
      </c>
      <c r="N209" s="2" t="s">
        <v>505</v>
      </c>
      <c r="O209" s="2" t="s">
        <v>510</v>
      </c>
      <c r="P209" s="2" t="s">
        <v>503</v>
      </c>
      <c r="Q209" s="2" t="s">
        <v>495</v>
      </c>
      <c r="R209" s="2">
        <v>58.099999999999994</v>
      </c>
      <c r="S209" s="2">
        <v>96.7</v>
      </c>
    </row>
    <row r="210" spans="1:19" hidden="1" x14ac:dyDescent="0.35">
      <c r="A210" s="8" t="s">
        <v>334</v>
      </c>
      <c r="B210" s="3">
        <v>44152</v>
      </c>
      <c r="C210" s="2" t="s">
        <v>637</v>
      </c>
      <c r="D210" s="2" t="s">
        <v>241</v>
      </c>
      <c r="E210" s="2" t="s">
        <v>223</v>
      </c>
      <c r="F210" s="2" t="s">
        <v>2285</v>
      </c>
      <c r="G210" s="9" t="s">
        <v>3509</v>
      </c>
      <c r="N210" s="2" t="s">
        <v>238</v>
      </c>
      <c r="O210" s="2" t="s">
        <v>238</v>
      </c>
      <c r="P210" s="2" t="s">
        <v>238</v>
      </c>
    </row>
    <row r="211" spans="1:19" hidden="1" x14ac:dyDescent="0.35">
      <c r="A211" s="8" t="s">
        <v>317</v>
      </c>
      <c r="B211" s="3">
        <v>44152</v>
      </c>
      <c r="C211" s="2" t="s">
        <v>637</v>
      </c>
      <c r="D211" s="2" t="s">
        <v>241</v>
      </c>
      <c r="E211" s="2" t="s">
        <v>223</v>
      </c>
      <c r="F211" s="2" t="s">
        <v>2288</v>
      </c>
      <c r="G211" s="9" t="s">
        <v>3509</v>
      </c>
      <c r="N211" s="2" t="s">
        <v>238</v>
      </c>
      <c r="O211" s="2" t="s">
        <v>238</v>
      </c>
      <c r="P211" s="2" t="s">
        <v>238</v>
      </c>
    </row>
    <row r="212" spans="1:19" hidden="1" x14ac:dyDescent="0.35">
      <c r="A212" s="8" t="s">
        <v>375</v>
      </c>
      <c r="B212" s="3">
        <v>44152</v>
      </c>
      <c r="C212" s="2" t="s">
        <v>637</v>
      </c>
      <c r="D212" s="2" t="s">
        <v>241</v>
      </c>
      <c r="E212" s="2" t="s">
        <v>223</v>
      </c>
      <c r="F212" s="2" t="s">
        <v>2292</v>
      </c>
      <c r="G212" s="9" t="s">
        <v>3509</v>
      </c>
      <c r="N212" s="2" t="s">
        <v>238</v>
      </c>
      <c r="O212" s="2" t="s">
        <v>238</v>
      </c>
      <c r="P212" s="2" t="s">
        <v>238</v>
      </c>
    </row>
    <row r="213" spans="1:19" hidden="1" x14ac:dyDescent="0.35">
      <c r="A213" s="8">
        <v>84125</v>
      </c>
      <c r="B213" s="3">
        <v>44152</v>
      </c>
      <c r="C213" s="2" t="s">
        <v>637</v>
      </c>
      <c r="D213" s="2" t="s">
        <v>241</v>
      </c>
      <c r="E213" s="2" t="s">
        <v>223</v>
      </c>
      <c r="F213" s="2" t="s">
        <v>2293</v>
      </c>
      <c r="G213" s="9" t="s">
        <v>3509</v>
      </c>
      <c r="N213" s="2" t="s">
        <v>238</v>
      </c>
      <c r="O213" s="2" t="s">
        <v>238</v>
      </c>
      <c r="P213" s="2" t="s">
        <v>238</v>
      </c>
    </row>
    <row r="214" spans="1:19" hidden="1" x14ac:dyDescent="0.35">
      <c r="A214" s="8" t="s">
        <v>374</v>
      </c>
      <c r="B214" s="3">
        <v>44152</v>
      </c>
      <c r="C214" s="2" t="s">
        <v>637</v>
      </c>
      <c r="D214" s="2" t="s">
        <v>241</v>
      </c>
      <c r="E214" s="2" t="s">
        <v>223</v>
      </c>
      <c r="F214" s="2" t="s">
        <v>2294</v>
      </c>
      <c r="G214" s="9" t="s">
        <v>3509</v>
      </c>
      <c r="N214" s="2" t="s">
        <v>238</v>
      </c>
      <c r="O214" s="2" t="s">
        <v>238</v>
      </c>
      <c r="P214" s="2" t="s">
        <v>238</v>
      </c>
    </row>
    <row r="215" spans="1:19" hidden="1" x14ac:dyDescent="0.35">
      <c r="A215" s="8" t="s">
        <v>357</v>
      </c>
      <c r="B215" s="3">
        <v>44152</v>
      </c>
      <c r="C215" s="2" t="s">
        <v>637</v>
      </c>
      <c r="D215" s="2" t="s">
        <v>241</v>
      </c>
      <c r="E215" s="2" t="s">
        <v>223</v>
      </c>
      <c r="F215" s="2" t="s">
        <v>2296</v>
      </c>
      <c r="G215" s="9" t="s">
        <v>3509</v>
      </c>
      <c r="N215" s="2" t="s">
        <v>238</v>
      </c>
      <c r="O215" s="2" t="s">
        <v>238</v>
      </c>
      <c r="P215" s="2" t="s">
        <v>238</v>
      </c>
    </row>
    <row r="216" spans="1:19" hidden="1" x14ac:dyDescent="0.35">
      <c r="A216" s="8" t="s">
        <v>357</v>
      </c>
      <c r="B216" s="3">
        <v>44316</v>
      </c>
      <c r="C216" s="2" t="s">
        <v>635</v>
      </c>
      <c r="D216" s="2" t="s">
        <v>241</v>
      </c>
      <c r="E216" s="2" t="s">
        <v>241</v>
      </c>
      <c r="F216" s="2" t="s">
        <v>2308</v>
      </c>
      <c r="G216" s="9" t="s">
        <v>3510</v>
      </c>
      <c r="K216" s="2" t="s">
        <v>230</v>
      </c>
      <c r="L216" s="2">
        <v>0.74</v>
      </c>
      <c r="M216" s="2" t="s">
        <v>492</v>
      </c>
      <c r="N216" s="2" t="s">
        <v>505</v>
      </c>
      <c r="O216" s="2" t="s">
        <v>510</v>
      </c>
      <c r="P216" s="2" t="s">
        <v>509</v>
      </c>
      <c r="R216" s="2">
        <v>50.400000000000006</v>
      </c>
      <c r="S216" s="2">
        <v>74.5</v>
      </c>
    </row>
    <row r="217" spans="1:19" hidden="1" x14ac:dyDescent="0.35">
      <c r="A217" s="8" t="s">
        <v>390</v>
      </c>
      <c r="B217" s="3">
        <v>44316</v>
      </c>
      <c r="C217" s="2" t="s">
        <v>635</v>
      </c>
      <c r="D217" s="2" t="s">
        <v>223</v>
      </c>
      <c r="E217" s="2" t="s">
        <v>241</v>
      </c>
      <c r="F217" s="2" t="s">
        <v>2299</v>
      </c>
      <c r="G217" s="9" t="s">
        <v>3510</v>
      </c>
      <c r="K217" s="2" t="s">
        <v>230</v>
      </c>
      <c r="L217" s="2">
        <v>0.79</v>
      </c>
      <c r="M217" s="2" t="s">
        <v>494</v>
      </c>
      <c r="N217" s="2" t="s">
        <v>505</v>
      </c>
      <c r="O217" s="2" t="s">
        <v>504</v>
      </c>
      <c r="P217" s="2" t="s">
        <v>503</v>
      </c>
      <c r="Q217" s="2" t="s">
        <v>484</v>
      </c>
      <c r="R217" s="2">
        <v>52.4</v>
      </c>
      <c r="S217" s="2">
        <v>88.7</v>
      </c>
    </row>
    <row r="218" spans="1:19" hidden="1" x14ac:dyDescent="0.35">
      <c r="A218" s="8" t="s">
        <v>391</v>
      </c>
      <c r="B218" s="3">
        <v>44316</v>
      </c>
      <c r="C218" s="2" t="s">
        <v>635</v>
      </c>
      <c r="D218" s="2" t="s">
        <v>223</v>
      </c>
      <c r="E218" s="2" t="s">
        <v>241</v>
      </c>
      <c r="F218" s="2" t="s">
        <v>2300</v>
      </c>
      <c r="G218" s="9" t="s">
        <v>3510</v>
      </c>
      <c r="K218" s="2" t="s">
        <v>246</v>
      </c>
      <c r="L218" s="2">
        <v>0.63</v>
      </c>
      <c r="M218" s="2" t="s">
        <v>494</v>
      </c>
      <c r="N218" s="2" t="s">
        <v>505</v>
      </c>
      <c r="O218" s="2" t="s">
        <v>504</v>
      </c>
      <c r="P218" s="2" t="s">
        <v>503</v>
      </c>
      <c r="Q218" s="2" t="s">
        <v>484</v>
      </c>
      <c r="R218" s="2">
        <v>52.75</v>
      </c>
      <c r="S218" s="2">
        <v>75.8</v>
      </c>
    </row>
    <row r="219" spans="1:19" hidden="1" x14ac:dyDescent="0.35">
      <c r="A219" s="8" t="s">
        <v>393</v>
      </c>
      <c r="B219" s="3">
        <v>44316</v>
      </c>
      <c r="C219" s="2" t="s">
        <v>635</v>
      </c>
      <c r="D219" s="2" t="s">
        <v>223</v>
      </c>
      <c r="E219" s="2" t="s">
        <v>241</v>
      </c>
      <c r="F219" s="2" t="s">
        <v>2304</v>
      </c>
      <c r="G219" s="9" t="s">
        <v>3510</v>
      </c>
      <c r="K219" s="2" t="s">
        <v>230</v>
      </c>
      <c r="L219" s="2">
        <v>0.65</v>
      </c>
      <c r="M219" s="2" t="s">
        <v>494</v>
      </c>
      <c r="N219" s="2" t="s">
        <v>505</v>
      </c>
      <c r="O219" s="2" t="s">
        <v>504</v>
      </c>
      <c r="P219" s="2" t="s">
        <v>503</v>
      </c>
      <c r="Q219" s="2" t="s">
        <v>484</v>
      </c>
      <c r="R219" s="2">
        <v>52.8</v>
      </c>
      <c r="S219" s="2">
        <v>82.4</v>
      </c>
    </row>
    <row r="220" spans="1:19" hidden="1" x14ac:dyDescent="0.35">
      <c r="A220" s="8" t="s">
        <v>364</v>
      </c>
      <c r="B220" s="3">
        <v>44316</v>
      </c>
      <c r="C220" s="2" t="s">
        <v>635</v>
      </c>
      <c r="D220" s="2" t="s">
        <v>241</v>
      </c>
      <c r="E220" s="2" t="s">
        <v>241</v>
      </c>
      <c r="F220" s="2" t="s">
        <v>2301</v>
      </c>
      <c r="G220" s="9" t="s">
        <v>3510</v>
      </c>
      <c r="K220" s="2" t="s">
        <v>230</v>
      </c>
      <c r="L220" s="2">
        <v>0.81</v>
      </c>
      <c r="M220" s="2">
        <v>2</v>
      </c>
      <c r="N220" s="2" t="s">
        <v>505</v>
      </c>
      <c r="O220" s="2" t="s">
        <v>510</v>
      </c>
      <c r="P220" s="2" t="s">
        <v>509</v>
      </c>
      <c r="Q220" s="2" t="s">
        <v>489</v>
      </c>
      <c r="R220" s="2">
        <v>53.25</v>
      </c>
      <c r="S220" s="2">
        <v>88.6</v>
      </c>
    </row>
    <row r="221" spans="1:19" hidden="1" x14ac:dyDescent="0.35">
      <c r="A221" s="8" t="s">
        <v>388</v>
      </c>
      <c r="B221" s="3">
        <v>44316</v>
      </c>
      <c r="C221" s="2" t="s">
        <v>635</v>
      </c>
      <c r="D221" s="2" t="s">
        <v>223</v>
      </c>
      <c r="E221" s="2" t="s">
        <v>241</v>
      </c>
      <c r="F221" s="2" t="s">
        <v>2297</v>
      </c>
      <c r="G221" s="9" t="s">
        <v>3510</v>
      </c>
      <c r="K221" s="2" t="s">
        <v>232</v>
      </c>
      <c r="L221" s="2">
        <v>0.74</v>
      </c>
      <c r="M221" s="2" t="s">
        <v>492</v>
      </c>
      <c r="N221" s="2" t="s">
        <v>505</v>
      </c>
      <c r="O221" s="2" t="s">
        <v>504</v>
      </c>
      <c r="P221" s="2" t="s">
        <v>503</v>
      </c>
      <c r="Q221" s="2" t="s">
        <v>489</v>
      </c>
      <c r="R221" s="2">
        <v>53.599999999999994</v>
      </c>
      <c r="S221" s="2">
        <v>84.9</v>
      </c>
    </row>
    <row r="222" spans="1:19" hidden="1" x14ac:dyDescent="0.35">
      <c r="A222" s="8" t="s">
        <v>392</v>
      </c>
      <c r="B222" s="3">
        <v>44316</v>
      </c>
      <c r="C222" s="2" t="s">
        <v>635</v>
      </c>
      <c r="D222" s="2" t="s">
        <v>223</v>
      </c>
      <c r="E222" s="2" t="s">
        <v>241</v>
      </c>
      <c r="F222" s="2" t="s">
        <v>2303</v>
      </c>
      <c r="G222" s="9" t="s">
        <v>3510</v>
      </c>
      <c r="K222" s="2" t="s">
        <v>230</v>
      </c>
      <c r="L222" s="2">
        <v>0.83</v>
      </c>
      <c r="N222" s="2" t="s">
        <v>505</v>
      </c>
      <c r="O222" s="2" t="s">
        <v>504</v>
      </c>
      <c r="P222" s="2" t="s">
        <v>503</v>
      </c>
      <c r="R222" s="2">
        <v>54</v>
      </c>
      <c r="S222" s="2">
        <v>89.2</v>
      </c>
    </row>
    <row r="223" spans="1:19" hidden="1" x14ac:dyDescent="0.35">
      <c r="A223" s="8" t="s">
        <v>379</v>
      </c>
      <c r="B223" s="3">
        <v>44316</v>
      </c>
      <c r="C223" s="2" t="s">
        <v>635</v>
      </c>
      <c r="D223" s="2" t="s">
        <v>241</v>
      </c>
      <c r="E223" s="2" t="s">
        <v>241</v>
      </c>
      <c r="F223" s="2" t="s">
        <v>2306</v>
      </c>
      <c r="G223" s="9" t="s">
        <v>3510</v>
      </c>
      <c r="K223" s="2" t="s">
        <v>230</v>
      </c>
      <c r="L223" s="2">
        <v>0.76</v>
      </c>
      <c r="M223" s="2" t="s">
        <v>492</v>
      </c>
      <c r="N223" s="2" t="s">
        <v>505</v>
      </c>
      <c r="O223" s="2" t="s">
        <v>510</v>
      </c>
      <c r="P223" s="2" t="s">
        <v>503</v>
      </c>
      <c r="R223" s="2">
        <v>54.45</v>
      </c>
      <c r="S223" s="2">
        <v>88.4</v>
      </c>
    </row>
    <row r="224" spans="1:19" hidden="1" x14ac:dyDescent="0.35">
      <c r="A224" s="8" t="s">
        <v>395</v>
      </c>
      <c r="B224" s="3">
        <v>44316</v>
      </c>
      <c r="C224" s="2" t="s">
        <v>635</v>
      </c>
      <c r="D224" s="2" t="s">
        <v>223</v>
      </c>
      <c r="E224" s="2" t="s">
        <v>241</v>
      </c>
      <c r="F224" s="2" t="s">
        <v>2307</v>
      </c>
      <c r="G224" s="9" t="s">
        <v>3510</v>
      </c>
      <c r="K224" s="2" t="s">
        <v>230</v>
      </c>
      <c r="L224" s="2">
        <v>0.87</v>
      </c>
      <c r="M224" s="2" t="s">
        <v>494</v>
      </c>
      <c r="N224" s="2" t="s">
        <v>505</v>
      </c>
      <c r="O224" s="2" t="s">
        <v>504</v>
      </c>
      <c r="P224" s="2" t="s">
        <v>503</v>
      </c>
      <c r="R224" s="2">
        <v>55.3</v>
      </c>
      <c r="S224" s="2">
        <v>87.9</v>
      </c>
    </row>
    <row r="225" spans="1:19" hidden="1" x14ac:dyDescent="0.35">
      <c r="A225" s="8" t="s">
        <v>335</v>
      </c>
      <c r="B225" s="3">
        <v>44316</v>
      </c>
      <c r="C225" s="2" t="s">
        <v>635</v>
      </c>
      <c r="D225" s="2" t="s">
        <v>241</v>
      </c>
      <c r="E225" s="2" t="s">
        <v>241</v>
      </c>
      <c r="F225" s="2" t="s">
        <v>2302</v>
      </c>
      <c r="G225" s="9" t="s">
        <v>3510</v>
      </c>
      <c r="K225" s="2" t="s">
        <v>230</v>
      </c>
      <c r="L225" s="2">
        <v>1.085</v>
      </c>
      <c r="N225" s="2" t="s">
        <v>588</v>
      </c>
      <c r="O225" s="2" t="s">
        <v>510</v>
      </c>
      <c r="P225" s="2" t="s">
        <v>503</v>
      </c>
      <c r="Q225" s="2" t="s">
        <v>495</v>
      </c>
      <c r="R225" s="2">
        <v>55.9</v>
      </c>
      <c r="S225" s="2">
        <v>88.3</v>
      </c>
    </row>
    <row r="226" spans="1:19" hidden="1" x14ac:dyDescent="0.35">
      <c r="A226" s="8" t="s">
        <v>394</v>
      </c>
      <c r="B226" s="3">
        <v>44316</v>
      </c>
      <c r="C226" s="2" t="s">
        <v>635</v>
      </c>
      <c r="D226" s="2" t="s">
        <v>223</v>
      </c>
      <c r="E226" s="2" t="s">
        <v>241</v>
      </c>
      <c r="F226" s="2" t="s">
        <v>2305</v>
      </c>
      <c r="G226" s="9" t="s">
        <v>3510</v>
      </c>
      <c r="K226" s="2" t="s">
        <v>232</v>
      </c>
      <c r="L226" s="2">
        <v>1.35</v>
      </c>
      <c r="N226" s="2" t="s">
        <v>505</v>
      </c>
      <c r="O226" s="2" t="s">
        <v>504</v>
      </c>
      <c r="P226" s="2" t="s">
        <v>503</v>
      </c>
      <c r="R226" s="2">
        <v>57.25</v>
      </c>
      <c r="S226" s="2">
        <v>84.9</v>
      </c>
    </row>
    <row r="227" spans="1:19" hidden="1" x14ac:dyDescent="0.35">
      <c r="A227" s="8" t="s">
        <v>389</v>
      </c>
      <c r="B227" s="3">
        <v>44316</v>
      </c>
      <c r="C227" s="2" t="s">
        <v>635</v>
      </c>
      <c r="D227" s="2" t="s">
        <v>223</v>
      </c>
      <c r="E227" s="2" t="s">
        <v>241</v>
      </c>
      <c r="F227" s="2" t="s">
        <v>2298</v>
      </c>
      <c r="G227" s="9" t="s">
        <v>3510</v>
      </c>
      <c r="K227" s="2" t="s">
        <v>230</v>
      </c>
      <c r="L227" s="2">
        <v>0.86</v>
      </c>
      <c r="M227" s="2" t="s">
        <v>494</v>
      </c>
      <c r="N227" s="2" t="s">
        <v>505</v>
      </c>
      <c r="O227" s="2" t="s">
        <v>636</v>
      </c>
      <c r="P227" s="2" t="s">
        <v>503</v>
      </c>
      <c r="Q227" s="2" t="s">
        <v>484</v>
      </c>
      <c r="R227" s="2">
        <v>58.7</v>
      </c>
      <c r="S227" s="2">
        <v>88.1</v>
      </c>
    </row>
    <row r="228" spans="1:19" hidden="1" x14ac:dyDescent="0.35">
      <c r="A228" s="8" t="s">
        <v>365</v>
      </c>
      <c r="B228" s="3">
        <v>44518</v>
      </c>
      <c r="C228" s="2" t="s">
        <v>622</v>
      </c>
      <c r="D228" s="2" t="s">
        <v>241</v>
      </c>
      <c r="E228" s="2" t="s">
        <v>241</v>
      </c>
      <c r="F228" s="2" t="s">
        <v>2310</v>
      </c>
      <c r="G228" s="9" t="s">
        <v>3512</v>
      </c>
      <c r="K228" s="2" t="s">
        <v>230</v>
      </c>
      <c r="L228" s="2">
        <v>0.84499999999999997</v>
      </c>
      <c r="M228" s="2">
        <v>4</v>
      </c>
      <c r="N228" s="2" t="s">
        <v>623</v>
      </c>
      <c r="O228" s="2" t="s">
        <v>510</v>
      </c>
      <c r="P228" s="2" t="s">
        <v>509</v>
      </c>
      <c r="Q228" s="2" t="s">
        <v>495</v>
      </c>
      <c r="R228" s="2">
        <v>50.15</v>
      </c>
      <c r="S228" s="2">
        <v>89.9</v>
      </c>
    </row>
    <row r="229" spans="1:19" hidden="1" x14ac:dyDescent="0.35">
      <c r="A229" s="8" t="s">
        <v>397</v>
      </c>
      <c r="B229" s="3">
        <v>44519</v>
      </c>
      <c r="C229" s="2" t="s">
        <v>622</v>
      </c>
      <c r="D229" s="2" t="s">
        <v>241</v>
      </c>
      <c r="E229" s="2" t="s">
        <v>241</v>
      </c>
      <c r="F229" s="2" t="s">
        <v>2309</v>
      </c>
      <c r="G229" s="9" t="s">
        <v>3511</v>
      </c>
      <c r="K229" s="2" t="s">
        <v>232</v>
      </c>
      <c r="L229" s="2">
        <v>0.73499999999999999</v>
      </c>
      <c r="M229" s="2">
        <v>3</v>
      </c>
      <c r="N229" s="2" t="s">
        <v>511</v>
      </c>
      <c r="O229" s="2" t="s">
        <v>510</v>
      </c>
      <c r="P229" s="2" t="s">
        <v>503</v>
      </c>
      <c r="Q229" s="2" t="s">
        <v>495</v>
      </c>
      <c r="R229" s="2">
        <v>51.6</v>
      </c>
      <c r="S229" s="2">
        <v>86.7</v>
      </c>
    </row>
    <row r="230" spans="1:19" hidden="1" x14ac:dyDescent="0.35">
      <c r="A230" s="8" t="s">
        <v>1377</v>
      </c>
      <c r="B230" s="3">
        <v>44519</v>
      </c>
      <c r="C230" s="2" t="s">
        <v>622</v>
      </c>
      <c r="D230" s="2" t="s">
        <v>241</v>
      </c>
      <c r="E230" s="2" t="s">
        <v>241</v>
      </c>
      <c r="F230" s="2" t="s">
        <v>2311</v>
      </c>
      <c r="G230" s="9" t="s">
        <v>3511</v>
      </c>
      <c r="K230" s="2" t="s">
        <v>232</v>
      </c>
      <c r="L230" s="2">
        <v>0.85</v>
      </c>
      <c r="M230" s="2">
        <v>4</v>
      </c>
      <c r="N230" s="2" t="s">
        <v>505</v>
      </c>
      <c r="O230" s="2" t="s">
        <v>504</v>
      </c>
      <c r="P230" s="2" t="s">
        <v>503</v>
      </c>
      <c r="Q230" s="2" t="s">
        <v>489</v>
      </c>
      <c r="R230" s="2">
        <v>52.5</v>
      </c>
      <c r="S230" s="2">
        <v>88.6</v>
      </c>
    </row>
    <row r="231" spans="1:19" hidden="1" x14ac:dyDescent="0.35">
      <c r="A231" s="8" t="s">
        <v>377</v>
      </c>
      <c r="B231" s="3">
        <v>44518</v>
      </c>
      <c r="C231" s="2" t="s">
        <v>622</v>
      </c>
      <c r="D231" s="2" t="s">
        <v>241</v>
      </c>
      <c r="E231" s="2" t="s">
        <v>241</v>
      </c>
      <c r="F231" s="2" t="s">
        <v>2313</v>
      </c>
      <c r="G231" s="9" t="s">
        <v>3512</v>
      </c>
      <c r="K231" s="2" t="s">
        <v>230</v>
      </c>
      <c r="L231" s="2">
        <v>1.0349999999999999</v>
      </c>
      <c r="M231" s="2">
        <v>4</v>
      </c>
      <c r="N231" s="2" t="s">
        <v>505</v>
      </c>
      <c r="O231" s="2" t="s">
        <v>504</v>
      </c>
      <c r="P231" s="2" t="s">
        <v>503</v>
      </c>
      <c r="Q231" s="2" t="s">
        <v>489</v>
      </c>
      <c r="R231" s="2">
        <v>52.5</v>
      </c>
      <c r="S231" s="2">
        <v>89.7</v>
      </c>
    </row>
    <row r="232" spans="1:19" hidden="1" x14ac:dyDescent="0.35">
      <c r="A232" s="8" t="s">
        <v>390</v>
      </c>
      <c r="B232" s="3">
        <v>44518</v>
      </c>
      <c r="C232" s="2" t="s">
        <v>622</v>
      </c>
      <c r="D232" s="2" t="s">
        <v>241</v>
      </c>
      <c r="E232" s="2" t="s">
        <v>241</v>
      </c>
      <c r="F232" s="2" t="s">
        <v>2312</v>
      </c>
      <c r="G232" s="9" t="s">
        <v>3512</v>
      </c>
      <c r="K232" s="2" t="s">
        <v>246</v>
      </c>
      <c r="L232" s="2">
        <v>0.90500000000000003</v>
      </c>
      <c r="M232" s="2">
        <v>2</v>
      </c>
      <c r="N232" s="2" t="s">
        <v>505</v>
      </c>
      <c r="O232" s="2" t="s">
        <v>504</v>
      </c>
      <c r="P232" s="2" t="s">
        <v>503</v>
      </c>
      <c r="Q232" s="2" t="s">
        <v>489</v>
      </c>
      <c r="R232" s="2">
        <v>52.65</v>
      </c>
      <c r="S232" s="2">
        <v>90.8</v>
      </c>
    </row>
    <row r="233" spans="1:19" hidden="1" x14ac:dyDescent="0.35">
      <c r="A233" s="8" t="s">
        <v>383</v>
      </c>
      <c r="B233" s="3">
        <v>44519</v>
      </c>
      <c r="C233" s="2" t="s">
        <v>622</v>
      </c>
      <c r="D233" s="2" t="s">
        <v>241</v>
      </c>
      <c r="E233" s="2" t="s">
        <v>241</v>
      </c>
      <c r="F233" s="2" t="s">
        <v>2316</v>
      </c>
      <c r="G233" s="9" t="s">
        <v>3511</v>
      </c>
      <c r="K233" s="2" t="s">
        <v>230</v>
      </c>
      <c r="L233" s="2">
        <v>0.88</v>
      </c>
      <c r="M233" s="2" t="s">
        <v>492</v>
      </c>
      <c r="N233" s="2" t="s">
        <v>505</v>
      </c>
      <c r="O233" s="2" t="s">
        <v>504</v>
      </c>
      <c r="P233" s="2" t="s">
        <v>503</v>
      </c>
      <c r="Q233" s="2" t="s">
        <v>484</v>
      </c>
      <c r="R233" s="2">
        <v>52.7</v>
      </c>
      <c r="S233" s="2">
        <v>97.1</v>
      </c>
    </row>
    <row r="234" spans="1:19" hidden="1" x14ac:dyDescent="0.35">
      <c r="A234" s="8" t="s">
        <v>402</v>
      </c>
      <c r="B234" s="3">
        <v>44518</v>
      </c>
      <c r="C234" s="2" t="s">
        <v>622</v>
      </c>
      <c r="D234" s="2" t="s">
        <v>241</v>
      </c>
      <c r="E234" s="2" t="s">
        <v>241</v>
      </c>
      <c r="F234" s="2" t="s">
        <v>2314</v>
      </c>
      <c r="G234" s="9" t="s">
        <v>3512</v>
      </c>
      <c r="K234" s="2" t="s">
        <v>232</v>
      </c>
      <c r="L234" s="2">
        <v>1.0049999999999999</v>
      </c>
      <c r="M234" s="2" t="s">
        <v>494</v>
      </c>
      <c r="N234" s="2" t="s">
        <v>505</v>
      </c>
      <c r="O234" s="2" t="s">
        <v>504</v>
      </c>
      <c r="P234" s="2" t="s">
        <v>503</v>
      </c>
      <c r="Q234" s="2" t="s">
        <v>489</v>
      </c>
      <c r="R234" s="2">
        <v>53.349999999999994</v>
      </c>
      <c r="S234" s="2">
        <v>91.4</v>
      </c>
    </row>
    <row r="235" spans="1:19" hidden="1" x14ac:dyDescent="0.35">
      <c r="A235" s="8" t="s">
        <v>612</v>
      </c>
      <c r="B235" s="3">
        <v>44518</v>
      </c>
      <c r="C235" s="2" t="s">
        <v>622</v>
      </c>
      <c r="D235" s="2" t="s">
        <v>241</v>
      </c>
      <c r="E235" s="2" t="s">
        <v>241</v>
      </c>
      <c r="F235" s="2" t="s">
        <v>2312</v>
      </c>
      <c r="G235" s="9" t="s">
        <v>3512</v>
      </c>
      <c r="K235" s="2" t="s">
        <v>230</v>
      </c>
      <c r="L235" s="2">
        <v>1.02</v>
      </c>
      <c r="M235" s="2">
        <v>4</v>
      </c>
      <c r="N235" s="2" t="s">
        <v>505</v>
      </c>
      <c r="O235" s="2" t="s">
        <v>510</v>
      </c>
      <c r="P235" s="2" t="s">
        <v>503</v>
      </c>
      <c r="Q235" s="2" t="s">
        <v>489</v>
      </c>
      <c r="R235" s="2">
        <v>53.56</v>
      </c>
      <c r="S235" s="2">
        <v>88.01</v>
      </c>
    </row>
    <row r="236" spans="1:19" hidden="1" x14ac:dyDescent="0.35">
      <c r="A236" s="8" t="s">
        <v>408</v>
      </c>
      <c r="B236" s="3">
        <v>44518</v>
      </c>
      <c r="C236" s="2" t="s">
        <v>622</v>
      </c>
      <c r="D236" s="2" t="s">
        <v>241</v>
      </c>
      <c r="E236" s="2" t="s">
        <v>241</v>
      </c>
      <c r="F236" s="2" t="s">
        <v>2310</v>
      </c>
      <c r="G236" s="9" t="s">
        <v>3512</v>
      </c>
      <c r="K236" s="2" t="s">
        <v>230</v>
      </c>
      <c r="L236" s="2">
        <v>1.01</v>
      </c>
      <c r="N236" s="2" t="s">
        <v>505</v>
      </c>
      <c r="O236" s="2" t="s">
        <v>510</v>
      </c>
      <c r="P236" s="2" t="s">
        <v>509</v>
      </c>
      <c r="Q236" s="2" t="s">
        <v>495</v>
      </c>
      <c r="R236" s="2">
        <v>54</v>
      </c>
      <c r="S236" s="2">
        <v>96.3</v>
      </c>
    </row>
    <row r="237" spans="1:19" hidden="1" x14ac:dyDescent="0.35">
      <c r="A237" s="8" t="s">
        <v>381</v>
      </c>
      <c r="B237" s="3">
        <v>44518</v>
      </c>
      <c r="C237" s="2" t="s">
        <v>622</v>
      </c>
      <c r="D237" s="2" t="s">
        <v>241</v>
      </c>
      <c r="E237" s="2" t="s">
        <v>241</v>
      </c>
      <c r="F237" s="2" t="s">
        <v>2310</v>
      </c>
      <c r="G237" s="9" t="s">
        <v>3512</v>
      </c>
      <c r="K237" s="2" t="s">
        <v>232</v>
      </c>
      <c r="L237" s="2">
        <v>1.0249999999999999</v>
      </c>
      <c r="M237" s="2">
        <v>2</v>
      </c>
      <c r="N237" s="2" t="s">
        <v>505</v>
      </c>
      <c r="O237" s="2" t="s">
        <v>510</v>
      </c>
      <c r="P237" s="2" t="s">
        <v>509</v>
      </c>
      <c r="Q237" s="2" t="s">
        <v>495</v>
      </c>
      <c r="R237" s="2">
        <v>54.3</v>
      </c>
      <c r="S237" s="2">
        <v>90.2</v>
      </c>
    </row>
    <row r="238" spans="1:19" hidden="1" x14ac:dyDescent="0.35">
      <c r="A238" s="8" t="s">
        <v>416</v>
      </c>
      <c r="B238" s="3">
        <v>44519</v>
      </c>
      <c r="C238" s="2" t="s">
        <v>622</v>
      </c>
      <c r="D238" s="2" t="s">
        <v>241</v>
      </c>
      <c r="E238" s="2" t="s">
        <v>241</v>
      </c>
      <c r="F238" s="2" t="s">
        <v>2317</v>
      </c>
      <c r="G238" s="9" t="s">
        <v>3511</v>
      </c>
      <c r="K238" s="2" t="s">
        <v>230</v>
      </c>
      <c r="L238" s="2">
        <v>0.95</v>
      </c>
      <c r="M238" s="2">
        <v>4</v>
      </c>
      <c r="N238" s="2" t="s">
        <v>505</v>
      </c>
      <c r="O238" s="2" t="s">
        <v>510</v>
      </c>
      <c r="P238" s="2" t="s">
        <v>509</v>
      </c>
      <c r="Q238" s="2" t="s">
        <v>495</v>
      </c>
      <c r="R238" s="2">
        <v>54.8</v>
      </c>
      <c r="S238" s="2">
        <v>86.7</v>
      </c>
    </row>
    <row r="239" spans="1:19" hidden="1" x14ac:dyDescent="0.35">
      <c r="A239" s="8" t="s">
        <v>403</v>
      </c>
      <c r="B239" s="3">
        <v>44518</v>
      </c>
      <c r="C239" s="2" t="s">
        <v>622</v>
      </c>
      <c r="D239" s="2" t="s">
        <v>241</v>
      </c>
      <c r="E239" s="2" t="s">
        <v>241</v>
      </c>
      <c r="F239" s="2" t="s">
        <v>2315</v>
      </c>
      <c r="G239" s="9" t="s">
        <v>3512</v>
      </c>
      <c r="K239" s="2" t="s">
        <v>230</v>
      </c>
      <c r="L239" s="2">
        <v>1.0900000000000001</v>
      </c>
      <c r="N239" s="2" t="s">
        <v>505</v>
      </c>
      <c r="O239" s="2" t="s">
        <v>510</v>
      </c>
      <c r="P239" s="2" t="s">
        <v>509</v>
      </c>
      <c r="Q239" s="2" t="s">
        <v>489</v>
      </c>
      <c r="R239" s="2">
        <v>59.400000000000006</v>
      </c>
      <c r="S239" s="2">
        <v>88.9</v>
      </c>
    </row>
    <row r="240" spans="1:19" hidden="1" x14ac:dyDescent="0.35">
      <c r="A240" s="8" t="s">
        <v>1377</v>
      </c>
      <c r="B240" s="3">
        <v>44522</v>
      </c>
      <c r="C240" s="2" t="s">
        <v>620</v>
      </c>
      <c r="D240" s="2" t="s">
        <v>241</v>
      </c>
      <c r="E240" s="2" t="s">
        <v>241</v>
      </c>
      <c r="F240" s="2" t="s">
        <v>2326</v>
      </c>
      <c r="G240" s="9" t="s">
        <v>3513</v>
      </c>
      <c r="K240" s="2" t="s">
        <v>230</v>
      </c>
      <c r="L240" s="2">
        <v>0.87</v>
      </c>
      <c r="M240" s="2">
        <v>4</v>
      </c>
      <c r="N240" s="2" t="s">
        <v>511</v>
      </c>
      <c r="O240" s="2" t="s">
        <v>238</v>
      </c>
      <c r="P240" s="2" t="s">
        <v>509</v>
      </c>
      <c r="Q240" s="2" t="s">
        <v>495</v>
      </c>
      <c r="R240" s="2">
        <v>50.2</v>
      </c>
      <c r="S240" s="2">
        <v>91.7</v>
      </c>
    </row>
    <row r="241" spans="1:19" hidden="1" x14ac:dyDescent="0.35">
      <c r="A241" s="8" t="s">
        <v>410</v>
      </c>
      <c r="B241" s="3">
        <v>44523</v>
      </c>
      <c r="C241" s="2" t="s">
        <v>620</v>
      </c>
      <c r="D241" s="2" t="s">
        <v>241</v>
      </c>
      <c r="E241" s="2" t="s">
        <v>241</v>
      </c>
      <c r="F241" s="2" t="s">
        <v>2324</v>
      </c>
      <c r="G241" s="9" t="s">
        <v>3514</v>
      </c>
      <c r="K241" s="2" t="s">
        <v>246</v>
      </c>
      <c r="L241" s="2">
        <v>0.84</v>
      </c>
      <c r="M241" s="2">
        <v>4</v>
      </c>
      <c r="N241" s="2" t="s">
        <v>511</v>
      </c>
      <c r="O241" s="2" t="s">
        <v>510</v>
      </c>
      <c r="P241" s="2" t="s">
        <v>503</v>
      </c>
      <c r="Q241" s="2" t="s">
        <v>489</v>
      </c>
      <c r="R241" s="2">
        <v>51.85</v>
      </c>
      <c r="S241" s="2">
        <v>78</v>
      </c>
    </row>
    <row r="242" spans="1:19" hidden="1" x14ac:dyDescent="0.35">
      <c r="A242" s="8" t="s">
        <v>397</v>
      </c>
      <c r="B242" s="3">
        <v>44522</v>
      </c>
      <c r="C242" s="2" t="s">
        <v>620</v>
      </c>
      <c r="D242" s="2" t="s">
        <v>241</v>
      </c>
      <c r="E242" s="2" t="s">
        <v>241</v>
      </c>
      <c r="F242" s="2" t="s">
        <v>2327</v>
      </c>
      <c r="G242" s="9" t="s">
        <v>3513</v>
      </c>
      <c r="K242" s="2" t="s">
        <v>230</v>
      </c>
      <c r="L242" s="2">
        <v>0.78</v>
      </c>
      <c r="M242" s="2">
        <v>4</v>
      </c>
      <c r="N242" s="2" t="s">
        <v>505</v>
      </c>
      <c r="O242" s="2" t="s">
        <v>504</v>
      </c>
      <c r="P242" s="2" t="s">
        <v>503</v>
      </c>
      <c r="Q242" s="2" t="s">
        <v>489</v>
      </c>
      <c r="R242" s="2">
        <v>52.45</v>
      </c>
      <c r="S242" s="2">
        <v>91.7</v>
      </c>
    </row>
    <row r="243" spans="1:19" hidden="1" x14ac:dyDescent="0.35">
      <c r="A243" s="8" t="s">
        <v>374</v>
      </c>
      <c r="B243" s="3">
        <v>44522</v>
      </c>
      <c r="C243" s="2" t="s">
        <v>620</v>
      </c>
      <c r="D243" s="2" t="s">
        <v>241</v>
      </c>
      <c r="E243" s="2" t="s">
        <v>241</v>
      </c>
      <c r="F243" s="2" t="s">
        <v>2329</v>
      </c>
      <c r="G243" s="9" t="s">
        <v>3513</v>
      </c>
      <c r="K243" s="2" t="s">
        <v>230</v>
      </c>
      <c r="L243" s="2">
        <v>0.87</v>
      </c>
      <c r="M243" s="2">
        <v>4</v>
      </c>
      <c r="N243" s="2" t="s">
        <v>588</v>
      </c>
      <c r="O243" s="2" t="s">
        <v>510</v>
      </c>
      <c r="P243" s="2" t="s">
        <v>509</v>
      </c>
      <c r="Q243" s="2" t="s">
        <v>495</v>
      </c>
      <c r="R243" s="2">
        <v>53.05</v>
      </c>
      <c r="S243" s="2">
        <v>82.9</v>
      </c>
    </row>
    <row r="244" spans="1:19" hidden="1" x14ac:dyDescent="0.35">
      <c r="A244" s="8" t="s">
        <v>400</v>
      </c>
      <c r="B244" s="3">
        <v>44522</v>
      </c>
      <c r="C244" s="2" t="s">
        <v>620</v>
      </c>
      <c r="D244" s="2" t="s">
        <v>241</v>
      </c>
      <c r="E244" s="2" t="s">
        <v>241</v>
      </c>
      <c r="F244" s="2" t="s">
        <v>2320</v>
      </c>
      <c r="G244" s="9" t="s">
        <v>3513</v>
      </c>
      <c r="K244" s="2" t="s">
        <v>230</v>
      </c>
      <c r="L244" s="2">
        <v>1.107</v>
      </c>
      <c r="M244" s="2">
        <v>2</v>
      </c>
      <c r="N244" s="2" t="s">
        <v>511</v>
      </c>
      <c r="O244" s="2" t="s">
        <v>238</v>
      </c>
      <c r="P244" s="2" t="s">
        <v>509</v>
      </c>
      <c r="Q244" s="2" t="s">
        <v>495</v>
      </c>
      <c r="R244" s="2">
        <v>53.900000000000006</v>
      </c>
      <c r="S244" s="2">
        <v>91.9</v>
      </c>
    </row>
    <row r="245" spans="1:19" hidden="1" x14ac:dyDescent="0.35">
      <c r="A245" s="8" t="s">
        <v>415</v>
      </c>
      <c r="B245" s="3">
        <v>44522</v>
      </c>
      <c r="C245" s="2" t="s">
        <v>620</v>
      </c>
      <c r="D245" s="2" t="s">
        <v>241</v>
      </c>
      <c r="E245" s="2" t="s">
        <v>241</v>
      </c>
      <c r="F245" s="2" t="s">
        <v>2323</v>
      </c>
      <c r="G245" s="9" t="s">
        <v>3513</v>
      </c>
      <c r="K245" s="2" t="s">
        <v>230</v>
      </c>
      <c r="L245" s="2">
        <v>1.03</v>
      </c>
      <c r="M245" s="2">
        <v>4</v>
      </c>
      <c r="N245" s="2" t="s">
        <v>511</v>
      </c>
      <c r="O245" s="2" t="s">
        <v>510</v>
      </c>
      <c r="P245" s="2" t="s">
        <v>503</v>
      </c>
      <c r="Q245" s="2" t="s">
        <v>489</v>
      </c>
      <c r="R245" s="2">
        <v>55</v>
      </c>
      <c r="S245" s="2">
        <v>88.8</v>
      </c>
    </row>
    <row r="246" spans="1:19" hidden="1" x14ac:dyDescent="0.35">
      <c r="A246" s="8" t="s">
        <v>1378</v>
      </c>
      <c r="B246" s="3">
        <v>44523</v>
      </c>
      <c r="C246" s="2" t="s">
        <v>620</v>
      </c>
      <c r="D246" s="2" t="s">
        <v>241</v>
      </c>
      <c r="E246" s="2" t="s">
        <v>241</v>
      </c>
      <c r="F246" s="2" t="s">
        <v>2325</v>
      </c>
      <c r="G246" s="9" t="s">
        <v>3514</v>
      </c>
      <c r="K246" s="2" t="s">
        <v>232</v>
      </c>
      <c r="L246" s="2">
        <v>1.42</v>
      </c>
      <c r="N246" s="2" t="s">
        <v>505</v>
      </c>
      <c r="O246" s="2" t="s">
        <v>510</v>
      </c>
      <c r="P246" s="2" t="s">
        <v>509</v>
      </c>
      <c r="Q246" s="2" t="s">
        <v>489</v>
      </c>
      <c r="R246" s="2">
        <v>56.849999999999994</v>
      </c>
      <c r="S246" s="2">
        <v>104</v>
      </c>
    </row>
    <row r="247" spans="1:19" hidden="1" x14ac:dyDescent="0.35">
      <c r="A247" s="8" t="s">
        <v>621</v>
      </c>
      <c r="B247" s="3">
        <v>44522</v>
      </c>
      <c r="C247" s="2" t="s">
        <v>620</v>
      </c>
      <c r="D247" s="2" t="s">
        <v>241</v>
      </c>
      <c r="E247" s="2" t="s">
        <v>241</v>
      </c>
      <c r="F247" s="2" t="s">
        <v>2322</v>
      </c>
      <c r="G247" s="9" t="s">
        <v>3513</v>
      </c>
      <c r="K247" s="2" t="s">
        <v>230</v>
      </c>
      <c r="L247" s="2">
        <v>1.29</v>
      </c>
      <c r="N247" s="2" t="s">
        <v>511</v>
      </c>
      <c r="O247" s="2" t="s">
        <v>510</v>
      </c>
      <c r="P247" s="2" t="s">
        <v>503</v>
      </c>
      <c r="Q247" s="2" t="s">
        <v>489</v>
      </c>
      <c r="R247" s="2">
        <v>57.65</v>
      </c>
      <c r="S247" s="2">
        <v>100</v>
      </c>
    </row>
    <row r="248" spans="1:19" hidden="1" x14ac:dyDescent="0.35">
      <c r="A248" s="8" t="s">
        <v>401</v>
      </c>
      <c r="B248" s="3">
        <v>44522</v>
      </c>
      <c r="C248" s="2" t="s">
        <v>620</v>
      </c>
      <c r="D248" s="2" t="s">
        <v>241</v>
      </c>
      <c r="E248" s="2" t="s">
        <v>241</v>
      </c>
      <c r="F248" s="2" t="s">
        <v>2328</v>
      </c>
      <c r="G248" s="9" t="s">
        <v>3513</v>
      </c>
      <c r="K248" s="2" t="s">
        <v>232</v>
      </c>
      <c r="L248" s="2">
        <v>1.145</v>
      </c>
      <c r="N248" s="2" t="s">
        <v>588</v>
      </c>
      <c r="O248" s="2" t="s">
        <v>510</v>
      </c>
      <c r="P248" s="2" t="s">
        <v>509</v>
      </c>
      <c r="Q248" s="2" t="s">
        <v>495</v>
      </c>
      <c r="R248" s="2">
        <v>58.25</v>
      </c>
      <c r="S248" s="2">
        <v>97.9</v>
      </c>
    </row>
    <row r="249" spans="1:19" hidden="1" x14ac:dyDescent="0.35">
      <c r="A249" s="8">
        <v>85069</v>
      </c>
      <c r="B249" s="3">
        <v>44522</v>
      </c>
      <c r="C249" s="2" t="s">
        <v>620</v>
      </c>
      <c r="D249" s="2" t="s">
        <v>241</v>
      </c>
      <c r="E249" s="2" t="s">
        <v>241</v>
      </c>
      <c r="F249" s="2" t="s">
        <v>2318</v>
      </c>
      <c r="G249" s="9" t="s">
        <v>3513</v>
      </c>
      <c r="K249" s="2" t="s">
        <v>232</v>
      </c>
      <c r="L249" s="2">
        <v>1.32</v>
      </c>
      <c r="N249" s="2" t="s">
        <v>238</v>
      </c>
      <c r="O249" s="2" t="s">
        <v>510</v>
      </c>
      <c r="P249" s="2" t="s">
        <v>509</v>
      </c>
      <c r="Q249" s="2" t="s">
        <v>580</v>
      </c>
      <c r="R249" s="2">
        <v>59.400000000000006</v>
      </c>
      <c r="S249" s="2">
        <v>100.1</v>
      </c>
    </row>
    <row r="250" spans="1:19" hidden="1" x14ac:dyDescent="0.35">
      <c r="A250" s="8" t="s">
        <v>317</v>
      </c>
      <c r="B250" s="3">
        <v>44522</v>
      </c>
      <c r="C250" s="2" t="s">
        <v>620</v>
      </c>
      <c r="D250" s="2" t="s">
        <v>241</v>
      </c>
      <c r="E250" s="2" t="s">
        <v>223</v>
      </c>
      <c r="F250" s="2" t="s">
        <v>2319</v>
      </c>
      <c r="G250" s="9" t="s">
        <v>3513</v>
      </c>
      <c r="L250" s="2">
        <v>0.79</v>
      </c>
      <c r="N250" s="2" t="s">
        <v>238</v>
      </c>
      <c r="O250" s="2" t="s">
        <v>238</v>
      </c>
      <c r="P250" s="2" t="s">
        <v>238</v>
      </c>
    </row>
    <row r="251" spans="1:19" hidden="1" x14ac:dyDescent="0.35">
      <c r="A251" s="8">
        <v>85069</v>
      </c>
      <c r="B251" s="3">
        <v>44523</v>
      </c>
      <c r="C251" s="2" t="s">
        <v>620</v>
      </c>
      <c r="D251" s="2" t="s">
        <v>241</v>
      </c>
      <c r="E251" s="2" t="s">
        <v>223</v>
      </c>
      <c r="F251" s="2" t="s">
        <v>2321</v>
      </c>
      <c r="G251" s="9" t="s">
        <v>3514</v>
      </c>
      <c r="N251" s="2" t="s">
        <v>238</v>
      </c>
      <c r="O251" s="2" t="s">
        <v>238</v>
      </c>
      <c r="P251" s="2" t="s">
        <v>238</v>
      </c>
    </row>
    <row r="252" spans="1:19" hidden="1" x14ac:dyDescent="0.35">
      <c r="A252" s="8" t="s">
        <v>423</v>
      </c>
      <c r="B252" s="3">
        <v>44679</v>
      </c>
      <c r="C252" s="2" t="s">
        <v>617</v>
      </c>
      <c r="D252" s="2" t="s">
        <v>223</v>
      </c>
      <c r="E252" s="2" t="s">
        <v>241</v>
      </c>
      <c r="F252" s="2" t="s">
        <v>2332</v>
      </c>
      <c r="G252" s="9" t="s">
        <v>2348</v>
      </c>
      <c r="K252" s="2" t="s">
        <v>232</v>
      </c>
      <c r="L252" s="2">
        <v>0</v>
      </c>
      <c r="R252" s="2">
        <v>0</v>
      </c>
    </row>
    <row r="253" spans="1:19" hidden="1" x14ac:dyDescent="0.35">
      <c r="A253" s="8" t="s">
        <v>365</v>
      </c>
      <c r="B253" s="3">
        <v>44680</v>
      </c>
      <c r="C253" s="2" t="s">
        <v>617</v>
      </c>
      <c r="D253" s="2" t="s">
        <v>241</v>
      </c>
      <c r="E253" s="2" t="s">
        <v>241</v>
      </c>
      <c r="F253" s="2" t="s">
        <v>2336</v>
      </c>
      <c r="G253" s="9" t="s">
        <v>3515</v>
      </c>
      <c r="K253" s="2" t="s">
        <v>232</v>
      </c>
      <c r="L253" s="2">
        <v>1.0149999999999999</v>
      </c>
      <c r="M253" s="2">
        <v>2</v>
      </c>
      <c r="N253" s="2" t="s">
        <v>588</v>
      </c>
      <c r="O253" s="2" t="s">
        <v>510</v>
      </c>
      <c r="P253" s="2" t="s">
        <v>509</v>
      </c>
      <c r="Q253" s="2" t="s">
        <v>580</v>
      </c>
      <c r="R253" s="2">
        <v>48.5</v>
      </c>
      <c r="S253" s="2">
        <v>90</v>
      </c>
    </row>
    <row r="254" spans="1:19" hidden="1" x14ac:dyDescent="0.35">
      <c r="A254" s="8" t="s">
        <v>432</v>
      </c>
      <c r="B254" s="3">
        <v>44680</v>
      </c>
      <c r="C254" s="2" t="s">
        <v>617</v>
      </c>
      <c r="D254" s="2" t="s">
        <v>223</v>
      </c>
      <c r="E254" s="2" t="s">
        <v>241</v>
      </c>
      <c r="F254" s="2" t="s">
        <v>2347</v>
      </c>
      <c r="G254" s="9" t="s">
        <v>3515</v>
      </c>
      <c r="K254" s="2" t="s">
        <v>232</v>
      </c>
      <c r="L254" s="2">
        <v>0.88</v>
      </c>
      <c r="M254" s="2" t="s">
        <v>492</v>
      </c>
      <c r="N254" s="2" t="s">
        <v>511</v>
      </c>
      <c r="O254" s="2" t="s">
        <v>510</v>
      </c>
      <c r="P254" s="2" t="s">
        <v>503</v>
      </c>
      <c r="Q254" s="2" t="s">
        <v>495</v>
      </c>
      <c r="R254" s="2">
        <v>49.75</v>
      </c>
      <c r="S254" s="2">
        <v>81.099999999999994</v>
      </c>
    </row>
    <row r="255" spans="1:19" hidden="1" x14ac:dyDescent="0.35">
      <c r="A255" s="8" t="s">
        <v>429</v>
      </c>
      <c r="B255" s="3">
        <v>44679</v>
      </c>
      <c r="C255" s="2" t="s">
        <v>617</v>
      </c>
      <c r="D255" s="2" t="s">
        <v>223</v>
      </c>
      <c r="E255" s="2" t="s">
        <v>241</v>
      </c>
      <c r="F255" s="2" t="s">
        <v>2344</v>
      </c>
      <c r="G255" s="9" t="s">
        <v>2348</v>
      </c>
      <c r="K255" s="2" t="s">
        <v>232</v>
      </c>
      <c r="L255" s="2">
        <v>0.86</v>
      </c>
      <c r="M255" s="2" t="s">
        <v>494</v>
      </c>
      <c r="N255" s="2" t="s">
        <v>505</v>
      </c>
      <c r="O255" s="2" t="s">
        <v>504</v>
      </c>
      <c r="P255" s="2" t="s">
        <v>503</v>
      </c>
      <c r="Q255" s="2" t="s">
        <v>484</v>
      </c>
      <c r="R255" s="2">
        <v>50.2</v>
      </c>
      <c r="S255" s="2">
        <v>90.2</v>
      </c>
    </row>
    <row r="256" spans="1:19" hidden="1" x14ac:dyDescent="0.35">
      <c r="A256" s="8" t="s">
        <v>431</v>
      </c>
      <c r="B256" s="3">
        <v>44680</v>
      </c>
      <c r="C256" s="2" t="s">
        <v>617</v>
      </c>
      <c r="D256" s="2" t="s">
        <v>223</v>
      </c>
      <c r="E256" s="2" t="s">
        <v>241</v>
      </c>
      <c r="F256" s="2" t="s">
        <v>2346</v>
      </c>
      <c r="G256" s="9" t="s">
        <v>3515</v>
      </c>
      <c r="K256" s="2" t="s">
        <v>232</v>
      </c>
      <c r="L256" s="2">
        <v>0.90500000000000003</v>
      </c>
      <c r="M256" s="2" t="s">
        <v>492</v>
      </c>
      <c r="N256" s="2" t="s">
        <v>588</v>
      </c>
      <c r="O256" s="2" t="s">
        <v>504</v>
      </c>
      <c r="P256" s="2" t="s">
        <v>503</v>
      </c>
      <c r="Q256" s="2" t="s">
        <v>489</v>
      </c>
      <c r="R256" s="2">
        <v>50.599999999999994</v>
      </c>
      <c r="S256" s="2">
        <v>86.7</v>
      </c>
    </row>
    <row r="257" spans="1:19" hidden="1" x14ac:dyDescent="0.35">
      <c r="A257" s="8" t="s">
        <v>424</v>
      </c>
      <c r="B257" s="3">
        <v>44679</v>
      </c>
      <c r="C257" s="2" t="s">
        <v>617</v>
      </c>
      <c r="D257" s="2" t="s">
        <v>223</v>
      </c>
      <c r="E257" s="2" t="s">
        <v>241</v>
      </c>
      <c r="F257" s="2" t="s">
        <v>2333</v>
      </c>
      <c r="G257" s="9" t="s">
        <v>2348</v>
      </c>
      <c r="K257" s="2" t="s">
        <v>232</v>
      </c>
      <c r="L257" s="2">
        <v>0.88500000000000001</v>
      </c>
      <c r="M257" s="2" t="s">
        <v>492</v>
      </c>
      <c r="N257" s="2" t="s">
        <v>505</v>
      </c>
      <c r="O257" s="2" t="s">
        <v>504</v>
      </c>
      <c r="P257" s="2" t="s">
        <v>503</v>
      </c>
      <c r="Q257" s="2" t="s">
        <v>489</v>
      </c>
      <c r="R257" s="2">
        <v>52.2</v>
      </c>
      <c r="S257" s="2">
        <v>84.6</v>
      </c>
    </row>
    <row r="258" spans="1:19" hidden="1" x14ac:dyDescent="0.35">
      <c r="A258" s="8" t="s">
        <v>368</v>
      </c>
      <c r="B258" s="3">
        <v>44680</v>
      </c>
      <c r="C258" s="2" t="s">
        <v>617</v>
      </c>
      <c r="D258" s="2" t="s">
        <v>241</v>
      </c>
      <c r="E258" s="2" t="s">
        <v>241</v>
      </c>
      <c r="F258" s="2" t="s">
        <v>2340</v>
      </c>
      <c r="G258" s="9" t="s">
        <v>3515</v>
      </c>
      <c r="K258" s="2" t="s">
        <v>230</v>
      </c>
      <c r="L258" s="2">
        <v>0.93</v>
      </c>
      <c r="M258" s="2">
        <v>2</v>
      </c>
      <c r="N258" s="2" t="s">
        <v>585</v>
      </c>
      <c r="O258" s="2" t="s">
        <v>510</v>
      </c>
      <c r="P258" s="2" t="s">
        <v>585</v>
      </c>
      <c r="Q258" s="2" t="s">
        <v>580</v>
      </c>
      <c r="R258" s="2">
        <v>52.5</v>
      </c>
      <c r="S258" s="2">
        <v>89</v>
      </c>
    </row>
    <row r="259" spans="1:19" hidden="1" x14ac:dyDescent="0.35">
      <c r="A259" s="8" t="s">
        <v>403</v>
      </c>
      <c r="B259" s="3">
        <v>44679</v>
      </c>
      <c r="C259" s="2" t="s">
        <v>617</v>
      </c>
      <c r="D259" s="2" t="s">
        <v>241</v>
      </c>
      <c r="E259" s="2" t="s">
        <v>241</v>
      </c>
      <c r="F259" s="2" t="s">
        <v>2349</v>
      </c>
      <c r="G259" s="9" t="s">
        <v>2348</v>
      </c>
      <c r="K259" s="2" t="s">
        <v>232</v>
      </c>
      <c r="L259" s="2">
        <v>1.62</v>
      </c>
      <c r="N259" s="2" t="s">
        <v>588</v>
      </c>
      <c r="O259" s="2" t="s">
        <v>510</v>
      </c>
      <c r="P259" s="2" t="s">
        <v>509</v>
      </c>
      <c r="Q259" s="2" t="s">
        <v>495</v>
      </c>
      <c r="R259" s="2">
        <v>53.45</v>
      </c>
      <c r="S259" s="2">
        <v>91.2</v>
      </c>
    </row>
    <row r="260" spans="1:19" hidden="1" x14ac:dyDescent="0.35">
      <c r="A260" s="8" t="s">
        <v>397</v>
      </c>
      <c r="B260" s="3">
        <v>44680</v>
      </c>
      <c r="C260" s="2" t="s">
        <v>617</v>
      </c>
      <c r="D260" s="2" t="s">
        <v>241</v>
      </c>
      <c r="E260" s="2" t="s">
        <v>241</v>
      </c>
      <c r="F260" s="2" t="s">
        <v>2337</v>
      </c>
      <c r="G260" s="9" t="s">
        <v>3515</v>
      </c>
      <c r="K260" s="2" t="s">
        <v>230</v>
      </c>
      <c r="L260" s="2">
        <v>0.94499999999999995</v>
      </c>
      <c r="N260" s="2" t="s">
        <v>505</v>
      </c>
      <c r="O260" s="2" t="s">
        <v>504</v>
      </c>
      <c r="P260" s="2" t="s">
        <v>509</v>
      </c>
      <c r="Q260" s="2" t="s">
        <v>495</v>
      </c>
      <c r="R260" s="2">
        <v>53.5</v>
      </c>
      <c r="S260" s="2">
        <v>91</v>
      </c>
    </row>
    <row r="261" spans="1:19" hidden="1" x14ac:dyDescent="0.35">
      <c r="A261" s="8" t="s">
        <v>426</v>
      </c>
      <c r="B261" s="3">
        <v>44679</v>
      </c>
      <c r="C261" s="2" t="s">
        <v>617</v>
      </c>
      <c r="D261" s="2" t="s">
        <v>223</v>
      </c>
      <c r="E261" s="2" t="s">
        <v>241</v>
      </c>
      <c r="F261" s="2" t="s">
        <v>2339</v>
      </c>
      <c r="G261" s="9" t="s">
        <v>2348</v>
      </c>
      <c r="K261" s="2" t="s">
        <v>230</v>
      </c>
      <c r="L261" s="2">
        <v>0.84499999999999997</v>
      </c>
      <c r="M261" s="2">
        <v>2</v>
      </c>
      <c r="N261" s="2" t="s">
        <v>588</v>
      </c>
      <c r="O261" s="2" t="s">
        <v>504</v>
      </c>
      <c r="P261" s="2" t="s">
        <v>509</v>
      </c>
      <c r="Q261" s="2" t="s">
        <v>489</v>
      </c>
      <c r="R261" s="2">
        <v>53.5</v>
      </c>
      <c r="S261" s="2">
        <v>88</v>
      </c>
    </row>
    <row r="262" spans="1:19" hidden="1" x14ac:dyDescent="0.35">
      <c r="A262" s="8" t="s">
        <v>427</v>
      </c>
      <c r="B262" s="3">
        <v>44679</v>
      </c>
      <c r="C262" s="2" t="s">
        <v>617</v>
      </c>
      <c r="D262" s="2" t="s">
        <v>223</v>
      </c>
      <c r="E262" s="2" t="s">
        <v>241</v>
      </c>
      <c r="F262" s="2" t="s">
        <v>2341</v>
      </c>
      <c r="G262" s="9" t="s">
        <v>2348</v>
      </c>
      <c r="K262" s="2" t="s">
        <v>230</v>
      </c>
      <c r="L262" s="2">
        <v>1.1299999999999999</v>
      </c>
      <c r="M262" s="2">
        <v>2</v>
      </c>
      <c r="N262" s="2" t="s">
        <v>505</v>
      </c>
      <c r="O262" s="2" t="s">
        <v>504</v>
      </c>
      <c r="P262" s="2" t="s">
        <v>503</v>
      </c>
      <c r="Q262" s="2" t="s">
        <v>484</v>
      </c>
      <c r="R262" s="2">
        <v>53.5</v>
      </c>
      <c r="S262" s="2">
        <v>86</v>
      </c>
    </row>
    <row r="263" spans="1:19" hidden="1" x14ac:dyDescent="0.35">
      <c r="A263" s="8" t="s">
        <v>50</v>
      </c>
      <c r="B263" s="3">
        <v>44680</v>
      </c>
      <c r="C263" s="2" t="s">
        <v>617</v>
      </c>
      <c r="D263" s="2" t="s">
        <v>241</v>
      </c>
      <c r="E263" s="2" t="s">
        <v>241</v>
      </c>
      <c r="F263" s="2" t="s">
        <v>2338</v>
      </c>
      <c r="G263" s="9" t="s">
        <v>3515</v>
      </c>
      <c r="K263" s="2" t="s">
        <v>230</v>
      </c>
      <c r="L263" s="2">
        <v>0.98499999999999999</v>
      </c>
      <c r="M263" s="2" t="s">
        <v>492</v>
      </c>
      <c r="N263" s="2" t="s">
        <v>505</v>
      </c>
      <c r="O263" s="2" t="s">
        <v>504</v>
      </c>
      <c r="P263" s="2" t="s">
        <v>503</v>
      </c>
      <c r="Q263" s="2" t="s">
        <v>484</v>
      </c>
      <c r="R263" s="2">
        <v>54</v>
      </c>
      <c r="S263" s="2">
        <v>92</v>
      </c>
    </row>
    <row r="264" spans="1:19" hidden="1" x14ac:dyDescent="0.35">
      <c r="A264" s="8" t="s">
        <v>433</v>
      </c>
      <c r="B264" s="3">
        <v>44679</v>
      </c>
      <c r="C264" s="2" t="s">
        <v>617</v>
      </c>
      <c r="D264" s="2" t="s">
        <v>223</v>
      </c>
      <c r="E264" s="2" t="s">
        <v>241</v>
      </c>
      <c r="F264" s="2" t="s">
        <v>2350</v>
      </c>
      <c r="G264" s="9" t="s">
        <v>2348</v>
      </c>
      <c r="K264" s="2" t="s">
        <v>232</v>
      </c>
      <c r="L264" s="2">
        <v>0.98499999999999999</v>
      </c>
      <c r="M264" s="2" t="s">
        <v>492</v>
      </c>
      <c r="N264" s="2" t="s">
        <v>505</v>
      </c>
      <c r="O264" s="2" t="s">
        <v>504</v>
      </c>
      <c r="P264" s="2" t="s">
        <v>503</v>
      </c>
      <c r="Q264" s="2" t="s">
        <v>489</v>
      </c>
      <c r="R264" s="2">
        <v>54.25</v>
      </c>
      <c r="S264" s="2">
        <v>84.7</v>
      </c>
    </row>
    <row r="265" spans="1:19" hidden="1" x14ac:dyDescent="0.35">
      <c r="A265" s="8" t="s">
        <v>422</v>
      </c>
      <c r="B265" s="3">
        <v>44680</v>
      </c>
      <c r="C265" s="2" t="s">
        <v>617</v>
      </c>
      <c r="D265" s="2" t="s">
        <v>223</v>
      </c>
      <c r="E265" s="2" t="s">
        <v>241</v>
      </c>
      <c r="F265" s="2" t="s">
        <v>2331</v>
      </c>
      <c r="G265" s="9" t="s">
        <v>3515</v>
      </c>
      <c r="K265" s="2" t="s">
        <v>232</v>
      </c>
      <c r="L265" s="2">
        <v>1.05</v>
      </c>
      <c r="M265" s="2" t="s">
        <v>492</v>
      </c>
      <c r="N265" s="2" t="s">
        <v>505</v>
      </c>
      <c r="O265" s="2" t="s">
        <v>504</v>
      </c>
      <c r="P265" s="2" t="s">
        <v>503</v>
      </c>
      <c r="Q265" s="2" t="s">
        <v>489</v>
      </c>
      <c r="R265" s="2">
        <v>55.25</v>
      </c>
      <c r="S265" s="2">
        <v>83.3</v>
      </c>
    </row>
    <row r="266" spans="1:19" hidden="1" x14ac:dyDescent="0.35">
      <c r="A266" s="8" t="s">
        <v>430</v>
      </c>
      <c r="B266" s="3">
        <v>44680</v>
      </c>
      <c r="C266" s="2" t="s">
        <v>617</v>
      </c>
      <c r="D266" s="2" t="s">
        <v>223</v>
      </c>
      <c r="E266" s="2" t="s">
        <v>241</v>
      </c>
      <c r="F266" s="2" t="s">
        <v>2345</v>
      </c>
      <c r="G266" s="9" t="s">
        <v>3515</v>
      </c>
      <c r="K266" s="2" t="s">
        <v>230</v>
      </c>
      <c r="L266" s="2">
        <v>1.1499999999999999</v>
      </c>
      <c r="M266" s="2" t="s">
        <v>492</v>
      </c>
      <c r="N266" s="2" t="s">
        <v>585</v>
      </c>
      <c r="O266" s="2" t="s">
        <v>510</v>
      </c>
      <c r="P266" s="2" t="s">
        <v>509</v>
      </c>
      <c r="Q266" s="2" t="s">
        <v>495</v>
      </c>
      <c r="R266" s="2">
        <v>55.25</v>
      </c>
      <c r="S266" s="2">
        <v>94.2</v>
      </c>
    </row>
    <row r="267" spans="1:19" hidden="1" x14ac:dyDescent="0.35">
      <c r="A267" s="8" t="s">
        <v>423</v>
      </c>
      <c r="B267" s="3">
        <v>44679</v>
      </c>
      <c r="C267" s="2" t="s">
        <v>617</v>
      </c>
      <c r="D267" s="2" t="s">
        <v>223</v>
      </c>
      <c r="E267" s="2" t="s">
        <v>241</v>
      </c>
      <c r="F267" s="2" t="s">
        <v>2332</v>
      </c>
      <c r="G267" s="9" t="s">
        <v>2348</v>
      </c>
      <c r="K267" s="2" t="s">
        <v>232</v>
      </c>
      <c r="L267" s="2">
        <v>0.79</v>
      </c>
      <c r="M267" s="2" t="s">
        <v>492</v>
      </c>
      <c r="N267" s="2" t="s">
        <v>505</v>
      </c>
      <c r="O267" s="2" t="s">
        <v>504</v>
      </c>
      <c r="P267" s="2" t="s">
        <v>503</v>
      </c>
      <c r="Q267" s="2" t="s">
        <v>489</v>
      </c>
      <c r="R267" s="2">
        <v>55.400000000000006</v>
      </c>
      <c r="S267" s="2">
        <v>84.8</v>
      </c>
    </row>
    <row r="268" spans="1:19" hidden="1" x14ac:dyDescent="0.35">
      <c r="A268" s="8" t="s">
        <v>415</v>
      </c>
      <c r="B268" s="3">
        <v>44680</v>
      </c>
      <c r="C268" s="2" t="s">
        <v>617</v>
      </c>
      <c r="D268" s="2" t="s">
        <v>241</v>
      </c>
      <c r="E268" s="2" t="s">
        <v>241</v>
      </c>
      <c r="F268" s="2" t="s">
        <v>2330</v>
      </c>
      <c r="G268" s="9" t="s">
        <v>3515</v>
      </c>
      <c r="K268" s="2" t="s">
        <v>232</v>
      </c>
      <c r="L268" s="2">
        <v>1.0549999999999999</v>
      </c>
      <c r="M268" s="2" t="s">
        <v>492</v>
      </c>
      <c r="N268" s="2" t="s">
        <v>505</v>
      </c>
      <c r="O268" s="2" t="s">
        <v>510</v>
      </c>
      <c r="P268" s="2" t="s">
        <v>509</v>
      </c>
      <c r="Q268" s="2" t="s">
        <v>495</v>
      </c>
      <c r="R268" s="2">
        <v>55.45</v>
      </c>
      <c r="S268" s="2">
        <v>91.3</v>
      </c>
    </row>
    <row r="269" spans="1:19" hidden="1" x14ac:dyDescent="0.35">
      <c r="A269" s="8" t="s">
        <v>428</v>
      </c>
      <c r="B269" s="3">
        <v>44679</v>
      </c>
      <c r="C269" s="2" t="s">
        <v>617</v>
      </c>
      <c r="D269" s="2" t="s">
        <v>223</v>
      </c>
      <c r="E269" s="2" t="s">
        <v>241</v>
      </c>
      <c r="F269" s="2" t="s">
        <v>2343</v>
      </c>
      <c r="G269" s="9" t="s">
        <v>2348</v>
      </c>
      <c r="K269" s="2" t="s">
        <v>232</v>
      </c>
      <c r="L269" s="2">
        <v>1.22</v>
      </c>
      <c r="N269" s="2" t="s">
        <v>505</v>
      </c>
      <c r="O269" s="2" t="s">
        <v>504</v>
      </c>
      <c r="P269" s="2" t="s">
        <v>503</v>
      </c>
      <c r="Q269" s="2" t="s">
        <v>489</v>
      </c>
      <c r="R269" s="2">
        <v>57.3</v>
      </c>
      <c r="S269" s="2">
        <v>94.4</v>
      </c>
    </row>
    <row r="270" spans="1:19" hidden="1" x14ac:dyDescent="0.35">
      <c r="A270" s="8">
        <v>62348</v>
      </c>
      <c r="B270" s="3">
        <v>44679</v>
      </c>
      <c r="C270" s="2" t="s">
        <v>617</v>
      </c>
      <c r="D270" s="2" t="s">
        <v>223</v>
      </c>
      <c r="E270" s="2" t="s">
        <v>241</v>
      </c>
      <c r="F270" s="2" t="s">
        <v>2344</v>
      </c>
      <c r="G270" s="9" t="s">
        <v>2348</v>
      </c>
      <c r="K270" s="2" t="s">
        <v>232</v>
      </c>
      <c r="L270" s="2">
        <v>1.085</v>
      </c>
      <c r="M270" s="2" t="s">
        <v>492</v>
      </c>
      <c r="N270" s="2" t="s">
        <v>588</v>
      </c>
      <c r="O270" s="2" t="s">
        <v>504</v>
      </c>
      <c r="P270" s="2" t="s">
        <v>503</v>
      </c>
      <c r="Q270" s="2" t="s">
        <v>489</v>
      </c>
      <c r="R270" s="2">
        <v>57.8</v>
      </c>
      <c r="S270" s="2">
        <v>88.1</v>
      </c>
    </row>
    <row r="271" spans="1:19" hidden="1" x14ac:dyDescent="0.35">
      <c r="A271" s="8">
        <v>85069</v>
      </c>
      <c r="B271" s="3">
        <v>44679</v>
      </c>
      <c r="C271" s="2" t="s">
        <v>617</v>
      </c>
      <c r="D271" s="2" t="s">
        <v>241</v>
      </c>
      <c r="E271" s="2" t="s">
        <v>241</v>
      </c>
      <c r="F271" s="2" t="s">
        <v>2342</v>
      </c>
      <c r="G271" s="9" t="s">
        <v>2348</v>
      </c>
      <c r="K271" s="2" t="s">
        <v>232</v>
      </c>
      <c r="L271" s="2">
        <v>1.78</v>
      </c>
      <c r="N271" s="2" t="s">
        <v>588</v>
      </c>
      <c r="O271" s="2" t="s">
        <v>510</v>
      </c>
      <c r="P271" s="2" t="s">
        <v>509</v>
      </c>
      <c r="Q271" s="2" t="s">
        <v>580</v>
      </c>
      <c r="R271" s="2">
        <v>58</v>
      </c>
      <c r="S271" s="2">
        <v>128</v>
      </c>
    </row>
    <row r="272" spans="1:19" hidden="1" x14ac:dyDescent="0.35">
      <c r="A272" s="8" t="s">
        <v>442</v>
      </c>
      <c r="B272" s="3">
        <v>44680</v>
      </c>
      <c r="C272" s="2" t="s">
        <v>617</v>
      </c>
      <c r="D272" s="2" t="s">
        <v>223</v>
      </c>
      <c r="E272" s="2" t="s">
        <v>241</v>
      </c>
      <c r="F272" s="2" t="s">
        <v>2334</v>
      </c>
      <c r="G272" s="9" t="s">
        <v>3515</v>
      </c>
      <c r="K272" s="2" t="s">
        <v>232</v>
      </c>
      <c r="L272" s="2">
        <v>1.605</v>
      </c>
      <c r="N272" s="2" t="s">
        <v>505</v>
      </c>
      <c r="O272" s="2" t="s">
        <v>504</v>
      </c>
      <c r="P272" s="2" t="s">
        <v>503</v>
      </c>
      <c r="Q272" s="2" t="s">
        <v>489</v>
      </c>
      <c r="R272" s="2">
        <v>58.6</v>
      </c>
      <c r="S272" s="2">
        <v>100.9</v>
      </c>
    </row>
    <row r="273" spans="1:19" hidden="1" x14ac:dyDescent="0.35">
      <c r="A273" s="8" t="s">
        <v>440</v>
      </c>
      <c r="B273" s="3">
        <v>44679</v>
      </c>
      <c r="C273" s="2" t="s">
        <v>617</v>
      </c>
      <c r="D273" s="2" t="s">
        <v>223</v>
      </c>
      <c r="E273" s="2" t="s">
        <v>241</v>
      </c>
      <c r="F273" s="2" t="s">
        <v>2348</v>
      </c>
      <c r="G273" s="9" t="s">
        <v>2348</v>
      </c>
      <c r="K273" s="2" t="s">
        <v>232</v>
      </c>
      <c r="L273" s="2">
        <v>1.33</v>
      </c>
      <c r="N273" s="2" t="s">
        <v>505</v>
      </c>
      <c r="O273" s="2" t="s">
        <v>504</v>
      </c>
      <c r="P273" s="2" t="s">
        <v>503</v>
      </c>
      <c r="Q273" s="2" t="s">
        <v>489</v>
      </c>
      <c r="R273" s="2">
        <v>58.75</v>
      </c>
      <c r="S273" s="2">
        <v>91.7</v>
      </c>
    </row>
    <row r="274" spans="1:19" hidden="1" x14ac:dyDescent="0.35">
      <c r="A274" s="8" t="s">
        <v>425</v>
      </c>
      <c r="B274" s="3">
        <v>44680</v>
      </c>
      <c r="C274" s="2" t="s">
        <v>617</v>
      </c>
      <c r="D274" s="2" t="s">
        <v>223</v>
      </c>
      <c r="E274" s="2" t="s">
        <v>241</v>
      </c>
      <c r="F274" s="2" t="s">
        <v>2335</v>
      </c>
      <c r="G274" s="9" t="s">
        <v>3515</v>
      </c>
      <c r="K274" s="2" t="s">
        <v>232</v>
      </c>
      <c r="L274" s="2">
        <v>1.595</v>
      </c>
      <c r="N274" s="2" t="s">
        <v>505</v>
      </c>
      <c r="O274" s="2" t="s">
        <v>504</v>
      </c>
      <c r="P274" s="2" t="s">
        <v>503</v>
      </c>
      <c r="Q274" s="2" t="s">
        <v>489</v>
      </c>
      <c r="R274" s="2">
        <v>59.9</v>
      </c>
      <c r="S274" s="2">
        <v>102.4</v>
      </c>
    </row>
    <row r="275" spans="1:19" hidden="1" x14ac:dyDescent="0.35">
      <c r="A275" s="8" t="s">
        <v>435</v>
      </c>
      <c r="B275" s="3">
        <v>44684</v>
      </c>
      <c r="C275" s="2" t="s">
        <v>613</v>
      </c>
      <c r="D275" s="2" t="s">
        <v>223</v>
      </c>
      <c r="E275" s="2" t="s">
        <v>241</v>
      </c>
      <c r="F275" s="2" t="s">
        <v>2355</v>
      </c>
      <c r="G275" s="9" t="s">
        <v>3516</v>
      </c>
      <c r="K275" s="2" t="s">
        <v>232</v>
      </c>
      <c r="L275" s="2">
        <v>0.76</v>
      </c>
      <c r="M275" s="2" t="s">
        <v>492</v>
      </c>
      <c r="N275" s="2" t="s">
        <v>587</v>
      </c>
      <c r="O275" s="2" t="s">
        <v>504</v>
      </c>
      <c r="P275" s="2" t="s">
        <v>503</v>
      </c>
      <c r="Q275" s="2" t="s">
        <v>489</v>
      </c>
      <c r="R275" s="2">
        <v>50.9</v>
      </c>
      <c r="S275" s="2">
        <v>70.3</v>
      </c>
    </row>
    <row r="276" spans="1:19" hidden="1" x14ac:dyDescent="0.35">
      <c r="A276" s="8" t="s">
        <v>437</v>
      </c>
      <c r="B276" s="3">
        <v>44683</v>
      </c>
      <c r="C276" s="2" t="s">
        <v>613</v>
      </c>
      <c r="D276" s="2" t="s">
        <v>223</v>
      </c>
      <c r="E276" s="2" t="s">
        <v>241</v>
      </c>
      <c r="F276" s="2" t="s">
        <v>2370</v>
      </c>
      <c r="G276" s="9" t="s">
        <v>2373</v>
      </c>
      <c r="K276" s="2" t="s">
        <v>230</v>
      </c>
      <c r="L276" s="2">
        <v>0.98499999999999999</v>
      </c>
      <c r="M276" s="2" t="s">
        <v>492</v>
      </c>
      <c r="N276" s="2" t="s">
        <v>505</v>
      </c>
      <c r="O276" s="2" t="s">
        <v>504</v>
      </c>
      <c r="P276" s="2" t="s">
        <v>503</v>
      </c>
      <c r="Q276" s="2" t="s">
        <v>484</v>
      </c>
      <c r="R276" s="2">
        <v>52.4</v>
      </c>
      <c r="S276" s="2">
        <v>72.8</v>
      </c>
    </row>
    <row r="277" spans="1:19" hidden="1" x14ac:dyDescent="0.35">
      <c r="A277" s="8" t="s">
        <v>402</v>
      </c>
      <c r="B277" s="3">
        <v>44684</v>
      </c>
      <c r="C277" s="2" t="s">
        <v>613</v>
      </c>
      <c r="D277" s="2" t="s">
        <v>241</v>
      </c>
      <c r="E277" s="2" t="s">
        <v>241</v>
      </c>
      <c r="F277" s="2" t="s">
        <v>2359</v>
      </c>
      <c r="G277" s="9" t="s">
        <v>3516</v>
      </c>
      <c r="K277" s="2" t="s">
        <v>230</v>
      </c>
      <c r="L277" s="2">
        <v>1.24</v>
      </c>
      <c r="N277" s="2" t="s">
        <v>615</v>
      </c>
      <c r="O277" s="2" t="s">
        <v>504</v>
      </c>
      <c r="P277" s="2" t="s">
        <v>503</v>
      </c>
      <c r="Q277" s="2" t="s">
        <v>484</v>
      </c>
      <c r="R277" s="2">
        <v>53.25</v>
      </c>
      <c r="S277" s="2">
        <v>89.7</v>
      </c>
    </row>
    <row r="278" spans="1:19" hidden="1" x14ac:dyDescent="0.35">
      <c r="A278" s="8" t="s">
        <v>417</v>
      </c>
      <c r="B278" s="3">
        <v>44684</v>
      </c>
      <c r="C278" s="2" t="s">
        <v>613</v>
      </c>
      <c r="D278" s="2" t="s">
        <v>241</v>
      </c>
      <c r="E278" s="2" t="s">
        <v>241</v>
      </c>
      <c r="F278" s="2" t="s">
        <v>2368</v>
      </c>
      <c r="G278" s="9" t="s">
        <v>3516</v>
      </c>
      <c r="K278" s="2" t="s">
        <v>230</v>
      </c>
      <c r="L278" s="2">
        <v>1.2150000000000001</v>
      </c>
      <c r="M278" s="2" t="s">
        <v>492</v>
      </c>
      <c r="N278" s="2" t="s">
        <v>505</v>
      </c>
      <c r="O278" s="2" t="s">
        <v>504</v>
      </c>
      <c r="P278" s="2" t="s">
        <v>503</v>
      </c>
      <c r="Q278" s="2" t="s">
        <v>489</v>
      </c>
      <c r="R278" s="2">
        <v>53.45</v>
      </c>
      <c r="S278" s="2">
        <v>88.6</v>
      </c>
    </row>
    <row r="279" spans="1:19" hidden="1" x14ac:dyDescent="0.35">
      <c r="A279" s="8" t="s">
        <v>441</v>
      </c>
      <c r="B279" s="3">
        <v>44683</v>
      </c>
      <c r="C279" s="2" t="s">
        <v>613</v>
      </c>
      <c r="D279" s="2" t="s">
        <v>241</v>
      </c>
      <c r="E279" s="2" t="s">
        <v>241</v>
      </c>
      <c r="F279" s="2" t="s">
        <v>2373</v>
      </c>
      <c r="G279" s="9" t="s">
        <v>2373</v>
      </c>
      <c r="K279" s="2" t="s">
        <v>230</v>
      </c>
      <c r="L279" s="2">
        <v>0.87</v>
      </c>
      <c r="M279" s="2">
        <v>2</v>
      </c>
      <c r="N279" s="2" t="s">
        <v>505</v>
      </c>
      <c r="O279" s="2" t="s">
        <v>504</v>
      </c>
      <c r="P279" s="2" t="s">
        <v>503</v>
      </c>
      <c r="Q279" s="2" t="s">
        <v>484</v>
      </c>
      <c r="R279" s="2">
        <v>53.45</v>
      </c>
      <c r="S279" s="2">
        <v>88.3</v>
      </c>
    </row>
    <row r="280" spans="1:19" hidden="1" x14ac:dyDescent="0.35">
      <c r="A280" s="8" t="s">
        <v>362</v>
      </c>
      <c r="B280" s="3">
        <v>44684</v>
      </c>
      <c r="C280" s="2" t="s">
        <v>613</v>
      </c>
      <c r="D280" s="2" t="s">
        <v>241</v>
      </c>
      <c r="E280" s="2" t="s">
        <v>241</v>
      </c>
      <c r="F280" s="2" t="s">
        <v>2374</v>
      </c>
      <c r="G280" s="9" t="s">
        <v>3516</v>
      </c>
      <c r="K280" s="2" t="s">
        <v>230</v>
      </c>
      <c r="L280" s="2">
        <v>1.325</v>
      </c>
      <c r="M280" s="2">
        <v>2</v>
      </c>
      <c r="N280" s="2" t="s">
        <v>505</v>
      </c>
      <c r="O280" s="2" t="s">
        <v>510</v>
      </c>
      <c r="P280" s="2" t="s">
        <v>509</v>
      </c>
      <c r="Q280" s="2" t="s">
        <v>495</v>
      </c>
      <c r="R280" s="2">
        <v>53.5</v>
      </c>
      <c r="S280" s="2">
        <v>75.900000000000006</v>
      </c>
    </row>
    <row r="281" spans="1:19" hidden="1" x14ac:dyDescent="0.35">
      <c r="A281" s="8" t="s">
        <v>434</v>
      </c>
      <c r="B281" s="3">
        <v>44683</v>
      </c>
      <c r="C281" s="2" t="s">
        <v>613</v>
      </c>
      <c r="D281" s="2" t="s">
        <v>223</v>
      </c>
      <c r="E281" s="2" t="s">
        <v>241</v>
      </c>
      <c r="F281" s="2" t="s">
        <v>2351</v>
      </c>
      <c r="G281" s="9" t="s">
        <v>2373</v>
      </c>
      <c r="K281" s="2" t="s">
        <v>232</v>
      </c>
      <c r="L281" s="2">
        <v>1.155</v>
      </c>
      <c r="N281" s="2" t="s">
        <v>588</v>
      </c>
      <c r="O281" s="2" t="s">
        <v>504</v>
      </c>
      <c r="P281" s="2" t="s">
        <v>503</v>
      </c>
      <c r="Q281" s="2" t="s">
        <v>489</v>
      </c>
      <c r="R281" s="2">
        <v>53.55</v>
      </c>
      <c r="S281" s="2">
        <v>88.5</v>
      </c>
    </row>
    <row r="282" spans="1:19" hidden="1" x14ac:dyDescent="0.35">
      <c r="A282" s="8" t="s">
        <v>400</v>
      </c>
      <c r="B282" s="3">
        <v>44684</v>
      </c>
      <c r="C282" s="2" t="s">
        <v>613</v>
      </c>
      <c r="D282" s="2" t="s">
        <v>241</v>
      </c>
      <c r="E282" s="2" t="s">
        <v>241</v>
      </c>
      <c r="F282" s="2" t="s">
        <v>2358</v>
      </c>
      <c r="G282" s="9" t="s">
        <v>3516</v>
      </c>
      <c r="K282" s="2" t="s">
        <v>232</v>
      </c>
      <c r="L282" s="2">
        <v>1.2549999999999999</v>
      </c>
      <c r="M282" s="2">
        <v>2</v>
      </c>
      <c r="N282" s="2" t="s">
        <v>505</v>
      </c>
      <c r="O282" s="2" t="s">
        <v>504</v>
      </c>
      <c r="P282" s="2" t="s">
        <v>503</v>
      </c>
      <c r="Q282" s="2" t="s">
        <v>484</v>
      </c>
      <c r="R282" s="2">
        <v>54.45</v>
      </c>
      <c r="S282" s="2">
        <v>95</v>
      </c>
    </row>
    <row r="283" spans="1:19" hidden="1" x14ac:dyDescent="0.35">
      <c r="A283" s="8" t="s">
        <v>390</v>
      </c>
      <c r="B283" s="3">
        <v>44684</v>
      </c>
      <c r="C283" s="2" t="s">
        <v>613</v>
      </c>
      <c r="D283" s="2" t="s">
        <v>241</v>
      </c>
      <c r="E283" s="2" t="s">
        <v>241</v>
      </c>
      <c r="F283" s="2" t="s">
        <v>2356</v>
      </c>
      <c r="G283" s="9" t="s">
        <v>3516</v>
      </c>
      <c r="K283" s="2" t="s">
        <v>230</v>
      </c>
      <c r="L283" s="2">
        <v>1.55</v>
      </c>
      <c r="M283" s="2">
        <v>3</v>
      </c>
      <c r="N283" s="2" t="s">
        <v>505</v>
      </c>
      <c r="O283" s="2" t="s">
        <v>504</v>
      </c>
      <c r="P283" s="2" t="s">
        <v>503</v>
      </c>
      <c r="Q283" s="2" t="s">
        <v>484</v>
      </c>
      <c r="R283" s="2">
        <v>54.8</v>
      </c>
      <c r="S283" s="2">
        <v>88.4</v>
      </c>
    </row>
    <row r="284" spans="1:19" hidden="1" x14ac:dyDescent="0.35">
      <c r="A284" s="8" t="s">
        <v>439</v>
      </c>
      <c r="B284" s="3">
        <v>44683</v>
      </c>
      <c r="C284" s="2" t="s">
        <v>613</v>
      </c>
      <c r="D284" s="2" t="s">
        <v>223</v>
      </c>
      <c r="E284" s="2" t="s">
        <v>241</v>
      </c>
      <c r="F284" s="2" t="s">
        <v>2362</v>
      </c>
      <c r="G284" s="9" t="s">
        <v>2373</v>
      </c>
      <c r="K284" s="2" t="s">
        <v>232</v>
      </c>
      <c r="L284" s="2">
        <v>1.24</v>
      </c>
      <c r="N284" s="2" t="s">
        <v>505</v>
      </c>
      <c r="O284" s="2" t="s">
        <v>504</v>
      </c>
      <c r="P284" s="2" t="s">
        <v>503</v>
      </c>
      <c r="Q284" s="2" t="s">
        <v>489</v>
      </c>
      <c r="R284" s="2">
        <v>55.55</v>
      </c>
      <c r="S284" s="2">
        <v>95.3</v>
      </c>
    </row>
    <row r="285" spans="1:19" hidden="1" x14ac:dyDescent="0.35">
      <c r="A285" s="8" t="s">
        <v>436</v>
      </c>
      <c r="B285" s="3">
        <v>44683</v>
      </c>
      <c r="C285" s="2" t="s">
        <v>613</v>
      </c>
      <c r="D285" s="2" t="s">
        <v>223</v>
      </c>
      <c r="E285" s="2" t="s">
        <v>241</v>
      </c>
      <c r="F285" s="2" t="s">
        <v>2364</v>
      </c>
      <c r="G285" s="9" t="s">
        <v>2373</v>
      </c>
      <c r="K285" s="2" t="s">
        <v>232</v>
      </c>
      <c r="L285" s="2">
        <v>1.67</v>
      </c>
      <c r="N285" s="2" t="s">
        <v>505</v>
      </c>
      <c r="O285" s="2" t="s">
        <v>504</v>
      </c>
      <c r="P285" s="2" t="s">
        <v>503</v>
      </c>
      <c r="Q285" s="2" t="s">
        <v>489</v>
      </c>
      <c r="R285" s="2">
        <v>55.599999999999994</v>
      </c>
      <c r="S285" s="2">
        <v>97</v>
      </c>
    </row>
    <row r="286" spans="1:19" hidden="1" x14ac:dyDescent="0.35">
      <c r="A286" s="8" t="s">
        <v>438</v>
      </c>
      <c r="B286" s="3">
        <v>44684</v>
      </c>
      <c r="C286" s="2" t="s">
        <v>613</v>
      </c>
      <c r="D286" s="2" t="s">
        <v>223</v>
      </c>
      <c r="E286" s="2" t="s">
        <v>241</v>
      </c>
      <c r="F286" s="2" t="s">
        <v>2372</v>
      </c>
      <c r="G286" s="9" t="s">
        <v>3516</v>
      </c>
      <c r="K286" s="2" t="s">
        <v>230</v>
      </c>
      <c r="L286" s="2">
        <v>1.2849999999999999</v>
      </c>
      <c r="N286" s="2" t="s">
        <v>505</v>
      </c>
      <c r="O286" s="2" t="s">
        <v>510</v>
      </c>
      <c r="P286" s="2" t="s">
        <v>509</v>
      </c>
      <c r="Q286" s="2" t="s">
        <v>495</v>
      </c>
      <c r="R286" s="2">
        <v>56.650000000000006</v>
      </c>
      <c r="S286" s="2">
        <v>90.8</v>
      </c>
    </row>
    <row r="287" spans="1:19" hidden="1" x14ac:dyDescent="0.35">
      <c r="A287" s="8" t="s">
        <v>398</v>
      </c>
      <c r="B287" s="3">
        <v>44683</v>
      </c>
      <c r="C287" s="2" t="s">
        <v>613</v>
      </c>
      <c r="D287" s="2" t="s">
        <v>241</v>
      </c>
      <c r="E287" s="2" t="s">
        <v>241</v>
      </c>
      <c r="F287" s="2" t="s">
        <v>2365</v>
      </c>
      <c r="G287" s="9" t="s">
        <v>2373</v>
      </c>
      <c r="K287" s="2" t="s">
        <v>232</v>
      </c>
      <c r="L287" s="2">
        <v>1.87</v>
      </c>
      <c r="N287" s="2" t="s">
        <v>505</v>
      </c>
      <c r="O287" s="2" t="s">
        <v>504</v>
      </c>
      <c r="P287" s="2" t="s">
        <v>503</v>
      </c>
      <c r="Q287" s="2" t="s">
        <v>489</v>
      </c>
      <c r="R287" s="2">
        <v>56.85</v>
      </c>
      <c r="S287" s="2">
        <v>92.5</v>
      </c>
    </row>
    <row r="288" spans="1:19" hidden="1" x14ac:dyDescent="0.35">
      <c r="A288" s="8" t="s">
        <v>420</v>
      </c>
      <c r="B288" s="3">
        <v>44684</v>
      </c>
      <c r="C288" s="2" t="s">
        <v>613</v>
      </c>
      <c r="D288" s="2" t="s">
        <v>241</v>
      </c>
      <c r="E288" s="2" t="s">
        <v>241</v>
      </c>
      <c r="F288" s="2" t="s">
        <v>2366</v>
      </c>
      <c r="G288" s="9" t="s">
        <v>3516</v>
      </c>
      <c r="K288" s="2" t="s">
        <v>232</v>
      </c>
      <c r="L288" s="2">
        <v>1.69</v>
      </c>
      <c r="N288" s="2" t="s">
        <v>505</v>
      </c>
      <c r="O288" s="2" t="s">
        <v>510</v>
      </c>
      <c r="P288" s="2" t="s">
        <v>503</v>
      </c>
      <c r="Q288" s="2" t="s">
        <v>495</v>
      </c>
      <c r="R288" s="2">
        <v>57.9</v>
      </c>
      <c r="S288" s="2">
        <v>98.6</v>
      </c>
    </row>
    <row r="289" spans="1:19" hidden="1" x14ac:dyDescent="0.35">
      <c r="A289" s="8" t="s">
        <v>1378</v>
      </c>
      <c r="B289" s="3">
        <v>44683</v>
      </c>
      <c r="C289" s="2" t="s">
        <v>613</v>
      </c>
      <c r="D289" s="2" t="s">
        <v>241</v>
      </c>
      <c r="E289" s="2" t="s">
        <v>241</v>
      </c>
      <c r="F289" s="2" t="s">
        <v>2371</v>
      </c>
      <c r="G289" s="9" t="s">
        <v>2373</v>
      </c>
      <c r="K289" s="2" t="s">
        <v>232</v>
      </c>
      <c r="L289" s="2">
        <v>1.9750000000000001</v>
      </c>
      <c r="N289" s="2" t="s">
        <v>505</v>
      </c>
      <c r="O289" s="2" t="s">
        <v>510</v>
      </c>
      <c r="P289" s="2" t="s">
        <v>503</v>
      </c>
      <c r="R289" s="2">
        <v>58.05</v>
      </c>
      <c r="S289" s="2">
        <v>81.3</v>
      </c>
    </row>
    <row r="290" spans="1:19" hidden="1" x14ac:dyDescent="0.35">
      <c r="A290" s="8" t="s">
        <v>442</v>
      </c>
      <c r="B290" s="3">
        <v>44683</v>
      </c>
      <c r="C290" s="2" t="s">
        <v>613</v>
      </c>
      <c r="D290" s="2" t="s">
        <v>241</v>
      </c>
      <c r="E290" s="2" t="s">
        <v>223</v>
      </c>
      <c r="F290" s="2" t="s">
        <v>2352</v>
      </c>
      <c r="G290" s="9" t="s">
        <v>2373</v>
      </c>
    </row>
    <row r="291" spans="1:19" hidden="1" x14ac:dyDescent="0.35">
      <c r="A291" s="8" t="s">
        <v>422</v>
      </c>
      <c r="B291" s="3">
        <v>44683</v>
      </c>
      <c r="C291" s="2" t="s">
        <v>613</v>
      </c>
      <c r="D291" s="2" t="s">
        <v>241</v>
      </c>
      <c r="E291" s="2" t="s">
        <v>223</v>
      </c>
      <c r="F291" s="2" t="s">
        <v>2353</v>
      </c>
      <c r="G291" s="9" t="s">
        <v>2373</v>
      </c>
    </row>
    <row r="292" spans="1:19" hidden="1" x14ac:dyDescent="0.35">
      <c r="B292" s="3">
        <v>44684</v>
      </c>
      <c r="C292" s="2" t="s">
        <v>613</v>
      </c>
      <c r="D292" s="2" t="s">
        <v>241</v>
      </c>
      <c r="E292" s="2" t="s">
        <v>241</v>
      </c>
      <c r="F292" s="2" t="s">
        <v>2354</v>
      </c>
      <c r="G292" s="9" t="s">
        <v>3516</v>
      </c>
      <c r="K292" s="2" t="s">
        <v>246</v>
      </c>
      <c r="L292" s="2">
        <v>1.28</v>
      </c>
      <c r="N292" s="2" t="s">
        <v>588</v>
      </c>
      <c r="P292" s="2" t="s">
        <v>509</v>
      </c>
      <c r="Q292" s="2" t="s">
        <v>580</v>
      </c>
    </row>
    <row r="293" spans="1:19" hidden="1" x14ac:dyDescent="0.35">
      <c r="A293" s="8" t="s">
        <v>403</v>
      </c>
      <c r="B293" s="3">
        <v>44684</v>
      </c>
      <c r="C293" s="2" t="s">
        <v>613</v>
      </c>
      <c r="D293" s="2" t="s">
        <v>241</v>
      </c>
      <c r="E293" s="2" t="s">
        <v>223</v>
      </c>
      <c r="F293" s="2" t="s">
        <v>2357</v>
      </c>
      <c r="G293" s="9" t="s">
        <v>3516</v>
      </c>
    </row>
    <row r="294" spans="1:19" hidden="1" x14ac:dyDescent="0.35">
      <c r="A294" s="8" t="s">
        <v>397</v>
      </c>
      <c r="B294" s="3">
        <v>44683</v>
      </c>
      <c r="C294" s="2" t="s">
        <v>613</v>
      </c>
      <c r="D294" s="2" t="s">
        <v>241</v>
      </c>
      <c r="E294" s="2" t="s">
        <v>223</v>
      </c>
      <c r="F294" s="2" t="s">
        <v>2360</v>
      </c>
      <c r="G294" s="9" t="s">
        <v>2373</v>
      </c>
    </row>
    <row r="295" spans="1:19" hidden="1" x14ac:dyDescent="0.35">
      <c r="A295" s="8" t="s">
        <v>368</v>
      </c>
      <c r="B295" s="3">
        <v>44683</v>
      </c>
      <c r="C295" s="2" t="s">
        <v>613</v>
      </c>
      <c r="D295" s="2" t="s">
        <v>241</v>
      </c>
      <c r="E295" s="2" t="s">
        <v>223</v>
      </c>
      <c r="F295" s="2" t="s">
        <v>2361</v>
      </c>
      <c r="G295" s="9" t="s">
        <v>2373</v>
      </c>
    </row>
    <row r="296" spans="1:19" hidden="1" x14ac:dyDescent="0.35">
      <c r="A296" s="8" t="s">
        <v>365</v>
      </c>
      <c r="B296" s="3">
        <v>44683</v>
      </c>
      <c r="C296" s="2" t="s">
        <v>613</v>
      </c>
      <c r="D296" s="2" t="s">
        <v>241</v>
      </c>
      <c r="E296" s="2" t="s">
        <v>223</v>
      </c>
      <c r="F296" s="2" t="s">
        <v>2363</v>
      </c>
      <c r="G296" s="9" t="s">
        <v>2373</v>
      </c>
    </row>
    <row r="297" spans="1:19" hidden="1" x14ac:dyDescent="0.35">
      <c r="A297" s="8" t="s">
        <v>428</v>
      </c>
      <c r="B297" s="3">
        <v>44684</v>
      </c>
      <c r="C297" s="2" t="s">
        <v>613</v>
      </c>
      <c r="D297" s="2" t="s">
        <v>241</v>
      </c>
      <c r="E297" s="2" t="s">
        <v>223</v>
      </c>
      <c r="F297" s="2" t="s">
        <v>2367</v>
      </c>
      <c r="G297" s="9" t="s">
        <v>3516</v>
      </c>
    </row>
    <row r="298" spans="1:19" hidden="1" x14ac:dyDescent="0.35">
      <c r="A298" s="8" t="s">
        <v>431</v>
      </c>
      <c r="B298" s="3">
        <v>44683</v>
      </c>
      <c r="C298" s="2" t="s">
        <v>613</v>
      </c>
      <c r="D298" s="2" t="s">
        <v>241</v>
      </c>
      <c r="E298" s="2" t="s">
        <v>223</v>
      </c>
      <c r="F298" s="2" t="s">
        <v>2369</v>
      </c>
      <c r="G298" s="9" t="s">
        <v>2373</v>
      </c>
    </row>
    <row r="299" spans="1:19" hidden="1" x14ac:dyDescent="0.35">
      <c r="A299" s="8" t="s">
        <v>429</v>
      </c>
      <c r="B299" s="3">
        <v>45044</v>
      </c>
      <c r="C299" s="2" t="s">
        <v>591</v>
      </c>
      <c r="D299" s="2" t="s">
        <v>241</v>
      </c>
      <c r="E299" s="2" t="s">
        <v>241</v>
      </c>
      <c r="F299" s="2" t="s">
        <v>2409</v>
      </c>
      <c r="G299" s="9" t="s">
        <v>3518</v>
      </c>
      <c r="I299" s="2">
        <v>2</v>
      </c>
      <c r="J299" s="2">
        <v>2</v>
      </c>
      <c r="K299" s="2" t="s">
        <v>230</v>
      </c>
      <c r="L299" s="2">
        <v>0.83</v>
      </c>
      <c r="M299" s="2" t="s">
        <v>494</v>
      </c>
      <c r="N299" s="2" t="s">
        <v>505</v>
      </c>
      <c r="O299" s="2" t="s">
        <v>510</v>
      </c>
      <c r="P299" s="2" t="s">
        <v>503</v>
      </c>
      <c r="Q299" s="2" t="s">
        <v>489</v>
      </c>
      <c r="R299" s="2">
        <v>48.5</v>
      </c>
      <c r="S299" s="2">
        <v>76</v>
      </c>
    </row>
    <row r="300" spans="1:19" hidden="1" x14ac:dyDescent="0.35">
      <c r="A300" s="8">
        <v>53326</v>
      </c>
      <c r="B300" s="3">
        <v>45044</v>
      </c>
      <c r="C300" s="2" t="s">
        <v>591</v>
      </c>
      <c r="D300" s="2" t="s">
        <v>223</v>
      </c>
      <c r="E300" s="2" t="s">
        <v>241</v>
      </c>
      <c r="F300" s="2" t="s">
        <v>2387</v>
      </c>
      <c r="G300" s="9" t="s">
        <v>3518</v>
      </c>
      <c r="I300" s="2">
        <v>1</v>
      </c>
      <c r="J300" s="2">
        <v>1</v>
      </c>
      <c r="K300" s="2" t="s">
        <v>232</v>
      </c>
      <c r="L300" s="2">
        <v>0.79500000000000004</v>
      </c>
      <c r="M300" s="2" t="s">
        <v>494</v>
      </c>
      <c r="N300" s="2" t="s">
        <v>505</v>
      </c>
      <c r="O300" s="2" t="s">
        <v>504</v>
      </c>
      <c r="P300" s="2" t="s">
        <v>503</v>
      </c>
      <c r="Q300" s="2" t="s">
        <v>484</v>
      </c>
      <c r="R300" s="2">
        <v>50.6</v>
      </c>
      <c r="S300" s="2">
        <v>87.6</v>
      </c>
    </row>
    <row r="301" spans="1:19" hidden="1" x14ac:dyDescent="0.35">
      <c r="A301" s="8" t="s">
        <v>452</v>
      </c>
      <c r="B301" s="3">
        <v>45044</v>
      </c>
      <c r="C301" s="2" t="s">
        <v>591</v>
      </c>
      <c r="D301" s="2" t="s">
        <v>241</v>
      </c>
      <c r="E301" s="2" t="s">
        <v>241</v>
      </c>
      <c r="F301" s="2" t="s">
        <v>2377</v>
      </c>
      <c r="G301" s="9" t="s">
        <v>3518</v>
      </c>
      <c r="I301" s="2">
        <v>2</v>
      </c>
      <c r="J301" s="2">
        <v>1</v>
      </c>
      <c r="K301" s="2" t="s">
        <v>230</v>
      </c>
      <c r="L301" s="2">
        <v>0.92500000000000004</v>
      </c>
      <c r="M301" s="2" t="s">
        <v>492</v>
      </c>
      <c r="N301" s="2" t="s">
        <v>505</v>
      </c>
      <c r="O301" s="2" t="s">
        <v>504</v>
      </c>
      <c r="P301" s="2" t="s">
        <v>509</v>
      </c>
      <c r="Q301" s="2" t="s">
        <v>489</v>
      </c>
      <c r="R301" s="2">
        <v>50.95</v>
      </c>
      <c r="S301" s="2">
        <v>89.8</v>
      </c>
    </row>
    <row r="302" spans="1:19" hidden="1" x14ac:dyDescent="0.35">
      <c r="A302" s="8" t="s">
        <v>414</v>
      </c>
      <c r="B302" s="3">
        <v>45044</v>
      </c>
      <c r="C302" s="2" t="s">
        <v>591</v>
      </c>
      <c r="D302" s="2" t="s">
        <v>241</v>
      </c>
      <c r="E302" s="2" t="s">
        <v>241</v>
      </c>
      <c r="F302" s="2" t="s">
        <v>2408</v>
      </c>
      <c r="G302" s="9" t="s">
        <v>3518</v>
      </c>
      <c r="I302" s="2">
        <v>1</v>
      </c>
      <c r="J302" s="2">
        <v>2</v>
      </c>
      <c r="K302" s="2" t="s">
        <v>246</v>
      </c>
      <c r="L302" s="2">
        <v>0.7</v>
      </c>
      <c r="M302" s="2" t="s">
        <v>492</v>
      </c>
      <c r="N302" s="2" t="s">
        <v>505</v>
      </c>
      <c r="O302" s="2" t="s">
        <v>510</v>
      </c>
      <c r="P302" s="2" t="s">
        <v>503</v>
      </c>
      <c r="Q302" s="2" t="s">
        <v>489</v>
      </c>
      <c r="R302" s="2">
        <v>51</v>
      </c>
      <c r="S302" s="2">
        <v>91</v>
      </c>
    </row>
    <row r="303" spans="1:19" hidden="1" x14ac:dyDescent="0.35">
      <c r="A303" s="8">
        <v>53512</v>
      </c>
      <c r="B303" s="3">
        <v>45043</v>
      </c>
      <c r="C303" s="2" t="s">
        <v>591</v>
      </c>
      <c r="D303" s="2" t="s">
        <v>241</v>
      </c>
      <c r="E303" s="2" t="s">
        <v>241</v>
      </c>
      <c r="F303" s="2" t="s">
        <v>2404</v>
      </c>
      <c r="G303" s="9" t="s">
        <v>3517</v>
      </c>
      <c r="I303" s="2">
        <v>1</v>
      </c>
      <c r="J303" s="2">
        <v>1</v>
      </c>
      <c r="K303" s="2" t="s">
        <v>232</v>
      </c>
      <c r="L303" s="2">
        <v>0.72</v>
      </c>
      <c r="M303" s="2">
        <v>2</v>
      </c>
      <c r="N303" s="2" t="s">
        <v>533</v>
      </c>
      <c r="O303" s="2" t="s">
        <v>532</v>
      </c>
      <c r="P303" s="2" t="s">
        <v>553</v>
      </c>
      <c r="Q303" s="2" t="s">
        <v>495</v>
      </c>
      <c r="R303" s="2">
        <v>51.2</v>
      </c>
      <c r="S303" s="2">
        <v>84</v>
      </c>
    </row>
    <row r="304" spans="1:19" hidden="1" x14ac:dyDescent="0.35">
      <c r="A304" s="8">
        <v>53321</v>
      </c>
      <c r="B304" s="3">
        <v>45044</v>
      </c>
      <c r="C304" s="2" t="s">
        <v>591</v>
      </c>
      <c r="D304" s="2" t="s">
        <v>241</v>
      </c>
      <c r="E304" s="2" t="s">
        <v>241</v>
      </c>
      <c r="F304" s="2" t="s">
        <v>2398</v>
      </c>
      <c r="G304" s="9" t="s">
        <v>3518</v>
      </c>
      <c r="I304" s="2">
        <v>1</v>
      </c>
      <c r="J304" s="2">
        <v>1</v>
      </c>
      <c r="K304" s="2" t="s">
        <v>232</v>
      </c>
      <c r="L304" s="2">
        <v>1.02</v>
      </c>
      <c r="N304" s="2" t="s">
        <v>505</v>
      </c>
      <c r="O304" s="2" t="s">
        <v>504</v>
      </c>
      <c r="P304" s="2" t="s">
        <v>503</v>
      </c>
      <c r="Q304" s="2" t="s">
        <v>484</v>
      </c>
      <c r="R304" s="2">
        <v>51.25</v>
      </c>
      <c r="S304" s="2">
        <v>91.5</v>
      </c>
    </row>
    <row r="305" spans="1:19" hidden="1" x14ac:dyDescent="0.35">
      <c r="A305" s="8">
        <v>53316</v>
      </c>
      <c r="B305" s="3">
        <v>45044</v>
      </c>
      <c r="C305" s="2" t="s">
        <v>591</v>
      </c>
      <c r="D305" s="2" t="s">
        <v>223</v>
      </c>
      <c r="E305" s="2" t="s">
        <v>241</v>
      </c>
      <c r="F305" s="2" t="s">
        <v>2392</v>
      </c>
      <c r="G305" s="9" t="s">
        <v>3518</v>
      </c>
      <c r="I305" s="2">
        <v>1</v>
      </c>
      <c r="J305" s="2">
        <v>1</v>
      </c>
      <c r="K305" s="2" t="s">
        <v>232</v>
      </c>
      <c r="L305" s="2">
        <v>0.91</v>
      </c>
      <c r="M305" s="2" t="s">
        <v>492</v>
      </c>
      <c r="N305" s="2" t="s">
        <v>533</v>
      </c>
      <c r="O305" s="2" t="s">
        <v>541</v>
      </c>
      <c r="P305" s="2" t="s">
        <v>531</v>
      </c>
      <c r="Q305" s="2" t="s">
        <v>484</v>
      </c>
      <c r="R305" s="2">
        <v>51.95</v>
      </c>
      <c r="S305" s="2">
        <v>79.599999999999994</v>
      </c>
    </row>
    <row r="306" spans="1:19" hidden="1" x14ac:dyDescent="0.35">
      <c r="A306" s="8">
        <v>53324</v>
      </c>
      <c r="B306" s="3">
        <v>45043</v>
      </c>
      <c r="C306" s="2" t="s">
        <v>591</v>
      </c>
      <c r="D306" s="2" t="s">
        <v>241</v>
      </c>
      <c r="E306" s="2" t="s">
        <v>241</v>
      </c>
      <c r="F306" s="2" t="s">
        <v>2383</v>
      </c>
      <c r="G306" s="9" t="s">
        <v>3517</v>
      </c>
      <c r="I306" s="2">
        <v>1</v>
      </c>
      <c r="J306" s="2">
        <v>1</v>
      </c>
      <c r="K306" s="2" t="s">
        <v>230</v>
      </c>
      <c r="L306" s="2">
        <v>0.76</v>
      </c>
      <c r="M306" s="2" t="s">
        <v>494</v>
      </c>
      <c r="N306" s="2" t="s">
        <v>505</v>
      </c>
      <c r="O306" s="2" t="s">
        <v>504</v>
      </c>
      <c r="P306" s="2" t="s">
        <v>503</v>
      </c>
      <c r="Q306" s="2" t="s">
        <v>484</v>
      </c>
      <c r="R306" s="2">
        <v>52</v>
      </c>
      <c r="S306" s="2">
        <v>86</v>
      </c>
    </row>
    <row r="307" spans="1:19" hidden="1" x14ac:dyDescent="0.35">
      <c r="A307" s="8" t="s">
        <v>48</v>
      </c>
      <c r="B307" s="3">
        <v>45044</v>
      </c>
      <c r="C307" s="2" t="s">
        <v>591</v>
      </c>
      <c r="D307" s="2" t="s">
        <v>241</v>
      </c>
      <c r="E307" s="2" t="s">
        <v>241</v>
      </c>
      <c r="F307" s="2" t="s">
        <v>2406</v>
      </c>
      <c r="G307" s="9" t="s">
        <v>3518</v>
      </c>
      <c r="I307" s="2">
        <v>1</v>
      </c>
      <c r="J307" s="2">
        <v>1</v>
      </c>
      <c r="K307" s="2" t="s">
        <v>246</v>
      </c>
      <c r="L307" s="2">
        <v>0.68</v>
      </c>
      <c r="M307" s="2" t="s">
        <v>494</v>
      </c>
      <c r="N307" s="2" t="s">
        <v>505</v>
      </c>
      <c r="O307" s="2" t="s">
        <v>504</v>
      </c>
      <c r="P307" s="2" t="s">
        <v>503</v>
      </c>
      <c r="Q307" s="2" t="s">
        <v>484</v>
      </c>
      <c r="R307" s="2">
        <v>52.5</v>
      </c>
      <c r="S307" s="2">
        <v>89</v>
      </c>
    </row>
    <row r="308" spans="1:19" hidden="1" x14ac:dyDescent="0.35">
      <c r="A308" s="8">
        <v>53328</v>
      </c>
      <c r="B308" s="3">
        <v>45044</v>
      </c>
      <c r="C308" s="2" t="s">
        <v>591</v>
      </c>
      <c r="D308" s="2" t="s">
        <v>241</v>
      </c>
      <c r="E308" s="2" t="s">
        <v>241</v>
      </c>
      <c r="F308" s="2" t="s">
        <v>2394</v>
      </c>
      <c r="G308" s="9" t="s">
        <v>3518</v>
      </c>
      <c r="I308" s="2">
        <v>2</v>
      </c>
      <c r="J308" s="2">
        <v>2</v>
      </c>
      <c r="K308" s="2" t="s">
        <v>246</v>
      </c>
      <c r="L308" s="2">
        <v>0.84499999999999997</v>
      </c>
      <c r="M308" s="2" t="s">
        <v>494</v>
      </c>
      <c r="N308" s="2" t="s">
        <v>505</v>
      </c>
      <c r="O308" s="2" t="s">
        <v>504</v>
      </c>
      <c r="P308" s="2" t="s">
        <v>503</v>
      </c>
      <c r="Q308" s="2" t="s">
        <v>484</v>
      </c>
      <c r="R308" s="2">
        <v>52.5</v>
      </c>
      <c r="S308" s="2">
        <v>82</v>
      </c>
    </row>
    <row r="309" spans="1:19" hidden="1" x14ac:dyDescent="0.35">
      <c r="A309" s="8" t="s">
        <v>400</v>
      </c>
      <c r="B309" s="3">
        <v>45043</v>
      </c>
      <c r="C309" s="2" t="s">
        <v>591</v>
      </c>
      <c r="D309" s="2" t="s">
        <v>241</v>
      </c>
      <c r="E309" s="2" t="s">
        <v>241</v>
      </c>
      <c r="F309" s="2" t="s">
        <v>2383</v>
      </c>
      <c r="G309" s="9" t="s">
        <v>3517</v>
      </c>
      <c r="I309" s="2">
        <v>1</v>
      </c>
      <c r="J309" s="2">
        <v>2</v>
      </c>
      <c r="K309" s="2" t="s">
        <v>230</v>
      </c>
      <c r="L309" s="2">
        <v>1.2250000000000001</v>
      </c>
      <c r="M309" s="2" t="s">
        <v>494</v>
      </c>
      <c r="N309" s="2" t="s">
        <v>585</v>
      </c>
      <c r="O309" s="2" t="s">
        <v>510</v>
      </c>
      <c r="P309" s="2" t="s">
        <v>509</v>
      </c>
      <c r="Q309" s="2" t="s">
        <v>489</v>
      </c>
      <c r="R309" s="2">
        <v>52.8</v>
      </c>
      <c r="S309" s="2">
        <v>130.1</v>
      </c>
    </row>
    <row r="310" spans="1:19" hidden="1" x14ac:dyDescent="0.35">
      <c r="A310" s="8">
        <v>53518</v>
      </c>
      <c r="B310" s="3">
        <v>45044</v>
      </c>
      <c r="C310" s="2" t="s">
        <v>591</v>
      </c>
      <c r="D310" s="2" t="s">
        <v>223</v>
      </c>
      <c r="E310" s="2" t="s">
        <v>241</v>
      </c>
      <c r="F310" s="2" t="s">
        <v>2380</v>
      </c>
      <c r="G310" s="9" t="s">
        <v>3518</v>
      </c>
      <c r="I310" s="2">
        <v>1</v>
      </c>
      <c r="J310" s="2">
        <v>1</v>
      </c>
      <c r="K310" s="2" t="s">
        <v>230</v>
      </c>
      <c r="L310" s="2">
        <v>0.65500000000000003</v>
      </c>
      <c r="N310" s="2" t="s">
        <v>505</v>
      </c>
      <c r="O310" s="2" t="s">
        <v>504</v>
      </c>
      <c r="P310" s="2" t="s">
        <v>503</v>
      </c>
      <c r="Q310" s="2" t="s">
        <v>484</v>
      </c>
      <c r="R310" s="2">
        <v>53.400000000000006</v>
      </c>
      <c r="S310" s="2">
        <v>78.5</v>
      </c>
    </row>
    <row r="311" spans="1:19" hidden="1" x14ac:dyDescent="0.35">
      <c r="A311" s="8" t="s">
        <v>441</v>
      </c>
      <c r="B311" s="3">
        <v>45044</v>
      </c>
      <c r="C311" s="2" t="s">
        <v>591</v>
      </c>
      <c r="D311" s="2" t="s">
        <v>241</v>
      </c>
      <c r="E311" s="2" t="s">
        <v>241</v>
      </c>
      <c r="F311" s="2" t="s">
        <v>2402</v>
      </c>
      <c r="G311" s="9" t="s">
        <v>3518</v>
      </c>
      <c r="I311" s="2">
        <v>1</v>
      </c>
      <c r="J311" s="2">
        <v>1</v>
      </c>
      <c r="K311" s="2" t="s">
        <v>232</v>
      </c>
      <c r="L311" s="2">
        <v>0.8</v>
      </c>
      <c r="M311" s="2">
        <v>2</v>
      </c>
      <c r="N311" s="2" t="s">
        <v>585</v>
      </c>
      <c r="O311" s="2" t="s">
        <v>510</v>
      </c>
      <c r="P311" s="2" t="s">
        <v>509</v>
      </c>
      <c r="Q311" s="2" t="s">
        <v>580</v>
      </c>
      <c r="R311" s="2">
        <v>53.5</v>
      </c>
      <c r="S311" s="2">
        <v>92.6</v>
      </c>
    </row>
    <row r="312" spans="1:19" hidden="1" x14ac:dyDescent="0.35">
      <c r="A312" s="8">
        <v>53311</v>
      </c>
      <c r="B312" s="3">
        <v>45044</v>
      </c>
      <c r="C312" s="2" t="s">
        <v>591</v>
      </c>
      <c r="D312" s="2" t="s">
        <v>223</v>
      </c>
      <c r="E312" s="2" t="s">
        <v>241</v>
      </c>
      <c r="F312" s="2" t="s">
        <v>2396</v>
      </c>
      <c r="G312" s="9" t="s">
        <v>3518</v>
      </c>
      <c r="I312" s="2">
        <v>2</v>
      </c>
      <c r="J312" s="2">
        <v>2</v>
      </c>
      <c r="K312" s="2" t="s">
        <v>230</v>
      </c>
      <c r="L312" s="2">
        <v>0.72</v>
      </c>
      <c r="M312" s="2" t="s">
        <v>494</v>
      </c>
      <c r="N312" s="2" t="s">
        <v>505</v>
      </c>
      <c r="O312" s="2" t="s">
        <v>504</v>
      </c>
      <c r="P312" s="2" t="s">
        <v>503</v>
      </c>
      <c r="Q312" s="2" t="s">
        <v>484</v>
      </c>
      <c r="R312" s="2">
        <v>53.599999999999994</v>
      </c>
      <c r="S312" s="2">
        <v>89</v>
      </c>
    </row>
    <row r="313" spans="1:19" hidden="1" x14ac:dyDescent="0.35">
      <c r="A313" s="8" t="s">
        <v>390</v>
      </c>
      <c r="B313" s="3">
        <v>45043</v>
      </c>
      <c r="C313" s="2" t="s">
        <v>591</v>
      </c>
      <c r="D313" s="2" t="s">
        <v>241</v>
      </c>
      <c r="E313" s="2" t="s">
        <v>241</v>
      </c>
      <c r="F313" s="2" t="s">
        <v>2393</v>
      </c>
      <c r="G313" s="9" t="s">
        <v>3517</v>
      </c>
      <c r="I313" s="2">
        <v>1</v>
      </c>
      <c r="J313" s="2">
        <v>1</v>
      </c>
      <c r="K313" s="2" t="s">
        <v>537</v>
      </c>
      <c r="L313" s="2">
        <v>0.81</v>
      </c>
      <c r="M313" s="2" t="s">
        <v>492</v>
      </c>
      <c r="N313" s="2" t="s">
        <v>487</v>
      </c>
      <c r="O313" s="2" t="s">
        <v>491</v>
      </c>
      <c r="P313" s="2" t="s">
        <v>490</v>
      </c>
      <c r="Q313" s="2" t="s">
        <v>495</v>
      </c>
      <c r="R313" s="2">
        <v>53.75</v>
      </c>
      <c r="S313" s="2">
        <v>94</v>
      </c>
    </row>
    <row r="314" spans="1:19" hidden="1" x14ac:dyDescent="0.35">
      <c r="A314" s="8" t="s">
        <v>423</v>
      </c>
      <c r="B314" s="3">
        <v>45044</v>
      </c>
      <c r="C314" s="2" t="s">
        <v>591</v>
      </c>
      <c r="D314" s="2" t="s">
        <v>241</v>
      </c>
      <c r="E314" s="2" t="s">
        <v>241</v>
      </c>
      <c r="F314" s="2" t="s">
        <v>2385</v>
      </c>
      <c r="G314" s="9" t="s">
        <v>3518</v>
      </c>
      <c r="I314" s="2">
        <v>1</v>
      </c>
      <c r="J314" s="2">
        <v>1</v>
      </c>
      <c r="K314" s="2" t="s">
        <v>230</v>
      </c>
      <c r="L314" s="2">
        <v>0.91</v>
      </c>
      <c r="M314" s="2" t="s">
        <v>492</v>
      </c>
      <c r="N314" s="2" t="s">
        <v>505</v>
      </c>
      <c r="O314" s="2" t="s">
        <v>510</v>
      </c>
      <c r="P314" s="2" t="s">
        <v>503</v>
      </c>
      <c r="Q314" s="2" t="s">
        <v>489</v>
      </c>
      <c r="R314" s="2">
        <v>53.95</v>
      </c>
      <c r="S314" s="2">
        <v>55.1</v>
      </c>
    </row>
    <row r="315" spans="1:19" hidden="1" x14ac:dyDescent="0.35">
      <c r="A315" s="8">
        <v>61849</v>
      </c>
      <c r="B315" s="3">
        <v>45044</v>
      </c>
      <c r="C315" s="2" t="s">
        <v>591</v>
      </c>
      <c r="D315" s="2" t="s">
        <v>241</v>
      </c>
      <c r="E315" s="2" t="s">
        <v>241</v>
      </c>
      <c r="F315" s="2" t="s">
        <v>2378</v>
      </c>
      <c r="G315" s="9" t="s">
        <v>3518</v>
      </c>
      <c r="I315" s="2">
        <v>1</v>
      </c>
      <c r="J315" s="2">
        <v>2</v>
      </c>
      <c r="K315" s="2" t="s">
        <v>246</v>
      </c>
      <c r="L315" s="2">
        <v>0.72</v>
      </c>
      <c r="M315" s="2" t="s">
        <v>494</v>
      </c>
      <c r="N315" s="2" t="s">
        <v>505</v>
      </c>
      <c r="O315" s="2" t="s">
        <v>504</v>
      </c>
      <c r="P315" s="2" t="s">
        <v>503</v>
      </c>
      <c r="Q315" s="2" t="s">
        <v>484</v>
      </c>
      <c r="R315" s="2">
        <v>54</v>
      </c>
      <c r="S315" s="2">
        <v>101.2</v>
      </c>
    </row>
    <row r="316" spans="1:19" hidden="1" x14ac:dyDescent="0.35">
      <c r="A316" s="8" t="s">
        <v>468</v>
      </c>
      <c r="B316" s="3">
        <v>45044</v>
      </c>
      <c r="C316" s="2" t="s">
        <v>591</v>
      </c>
      <c r="D316" s="2" t="s">
        <v>241</v>
      </c>
      <c r="E316" s="2" t="s">
        <v>241</v>
      </c>
      <c r="F316" s="2" t="s">
        <v>2403</v>
      </c>
      <c r="G316" s="9" t="s">
        <v>3518</v>
      </c>
      <c r="I316" s="2">
        <v>1</v>
      </c>
      <c r="J316" s="2">
        <v>1</v>
      </c>
      <c r="K316" s="2" t="s">
        <v>232</v>
      </c>
      <c r="L316" s="2">
        <v>0.73</v>
      </c>
      <c r="M316" s="2">
        <v>2</v>
      </c>
      <c r="N316" s="2" t="s">
        <v>505</v>
      </c>
      <c r="O316" s="2" t="s">
        <v>532</v>
      </c>
      <c r="P316" s="2" t="s">
        <v>531</v>
      </c>
      <c r="Q316" s="2" t="s">
        <v>489</v>
      </c>
      <c r="R316" s="2">
        <v>54.099999999999994</v>
      </c>
      <c r="S316" s="2">
        <v>87.3</v>
      </c>
    </row>
    <row r="317" spans="1:19" hidden="1" x14ac:dyDescent="0.35">
      <c r="A317" s="8" t="s">
        <v>50</v>
      </c>
      <c r="B317" s="3">
        <v>45044</v>
      </c>
      <c r="C317" s="2" t="s">
        <v>591</v>
      </c>
      <c r="D317" s="2" t="s">
        <v>241</v>
      </c>
      <c r="E317" s="2" t="s">
        <v>241</v>
      </c>
      <c r="F317" s="2" t="s">
        <v>2388</v>
      </c>
      <c r="G317" s="9" t="s">
        <v>3518</v>
      </c>
      <c r="I317" s="2">
        <v>2</v>
      </c>
      <c r="J317" s="2">
        <v>3</v>
      </c>
      <c r="K317" s="2" t="s">
        <v>232</v>
      </c>
      <c r="L317" s="2">
        <v>1.0449999999999999</v>
      </c>
      <c r="M317" s="2">
        <v>2</v>
      </c>
      <c r="N317" s="2" t="s">
        <v>505</v>
      </c>
      <c r="O317" s="2" t="s">
        <v>504</v>
      </c>
      <c r="P317" s="2" t="s">
        <v>509</v>
      </c>
      <c r="Q317" s="2" t="s">
        <v>489</v>
      </c>
      <c r="R317" s="2">
        <v>54.35</v>
      </c>
      <c r="S317" s="2">
        <v>92.3</v>
      </c>
    </row>
    <row r="318" spans="1:19" hidden="1" x14ac:dyDescent="0.35">
      <c r="A318" s="8">
        <v>53317</v>
      </c>
      <c r="B318" s="3">
        <v>45044</v>
      </c>
      <c r="C318" s="2" t="s">
        <v>591</v>
      </c>
      <c r="D318" s="2" t="s">
        <v>223</v>
      </c>
      <c r="E318" s="2" t="s">
        <v>241</v>
      </c>
      <c r="F318" s="2" t="s">
        <v>2394</v>
      </c>
      <c r="G318" s="9" t="s">
        <v>3518</v>
      </c>
      <c r="I318" s="2">
        <v>1</v>
      </c>
      <c r="J318" s="2">
        <v>1</v>
      </c>
      <c r="K318" s="2" t="s">
        <v>230</v>
      </c>
      <c r="L318" s="2">
        <v>0.73</v>
      </c>
      <c r="M318" s="2" t="s">
        <v>492</v>
      </c>
      <c r="N318" s="2" t="s">
        <v>505</v>
      </c>
      <c r="O318" s="2" t="s">
        <v>504</v>
      </c>
      <c r="P318" s="2" t="s">
        <v>503</v>
      </c>
      <c r="Q318" s="2" t="s">
        <v>484</v>
      </c>
      <c r="R318" s="2">
        <v>54.55</v>
      </c>
      <c r="S318" s="2">
        <v>87.9</v>
      </c>
    </row>
    <row r="319" spans="1:19" hidden="1" x14ac:dyDescent="0.35">
      <c r="A319" s="8">
        <v>53526</v>
      </c>
      <c r="B319" s="3">
        <v>45044</v>
      </c>
      <c r="C319" s="2" t="s">
        <v>591</v>
      </c>
      <c r="D319" s="2" t="s">
        <v>223</v>
      </c>
      <c r="E319" s="2" t="s">
        <v>241</v>
      </c>
      <c r="F319" s="2" t="s">
        <v>2386</v>
      </c>
      <c r="G319" s="9" t="s">
        <v>3518</v>
      </c>
      <c r="I319" s="2">
        <v>1</v>
      </c>
      <c r="J319" s="2">
        <v>1</v>
      </c>
      <c r="K319" s="2" t="s">
        <v>246</v>
      </c>
      <c r="L319" s="2">
        <v>0.72</v>
      </c>
      <c r="M319" s="2" t="s">
        <v>494</v>
      </c>
      <c r="N319" s="2" t="s">
        <v>505</v>
      </c>
      <c r="O319" s="2" t="s">
        <v>504</v>
      </c>
      <c r="P319" s="2" t="s">
        <v>503</v>
      </c>
      <c r="Q319" s="2" t="s">
        <v>484</v>
      </c>
      <c r="R319" s="2">
        <v>54.599999999999994</v>
      </c>
      <c r="S319" s="2">
        <v>51.4</v>
      </c>
    </row>
    <row r="320" spans="1:19" hidden="1" x14ac:dyDescent="0.35">
      <c r="A320" s="8">
        <v>53522</v>
      </c>
      <c r="B320" s="3">
        <v>45044</v>
      </c>
      <c r="C320" s="2" t="s">
        <v>591</v>
      </c>
      <c r="D320" s="2" t="s">
        <v>223</v>
      </c>
      <c r="E320" s="2" t="s">
        <v>241</v>
      </c>
      <c r="F320" s="2" t="s">
        <v>2401</v>
      </c>
      <c r="G320" s="9" t="s">
        <v>3518</v>
      </c>
      <c r="I320" s="2">
        <v>1</v>
      </c>
      <c r="J320" s="2">
        <v>1</v>
      </c>
      <c r="K320" s="2" t="s">
        <v>232</v>
      </c>
      <c r="L320" s="2">
        <v>0.97</v>
      </c>
      <c r="N320" s="2" t="s">
        <v>593</v>
      </c>
      <c r="O320" s="2" t="s">
        <v>532</v>
      </c>
      <c r="P320" s="2" t="s">
        <v>531</v>
      </c>
      <c r="Q320" s="2" t="s">
        <v>489</v>
      </c>
      <c r="R320" s="2">
        <v>54.9</v>
      </c>
      <c r="S320" s="2">
        <v>83.3</v>
      </c>
    </row>
    <row r="321" spans="1:19" hidden="1" x14ac:dyDescent="0.35">
      <c r="A321" s="8" t="s">
        <v>447</v>
      </c>
      <c r="B321" s="3">
        <v>45043</v>
      </c>
      <c r="C321" s="2" t="s">
        <v>591</v>
      </c>
      <c r="D321" s="2" t="s">
        <v>241</v>
      </c>
      <c r="E321" s="2" t="s">
        <v>241</v>
      </c>
      <c r="F321" s="2" t="s">
        <v>2382</v>
      </c>
      <c r="G321" s="9" t="s">
        <v>3517</v>
      </c>
      <c r="I321" s="2">
        <v>1</v>
      </c>
      <c r="J321" s="2">
        <v>2</v>
      </c>
      <c r="K321" s="2" t="s">
        <v>230</v>
      </c>
      <c r="L321" s="2">
        <v>1.0549999999999999</v>
      </c>
      <c r="M321" s="2" t="s">
        <v>494</v>
      </c>
      <c r="N321" s="2" t="s">
        <v>585</v>
      </c>
      <c r="O321" s="2" t="s">
        <v>510</v>
      </c>
      <c r="P321" s="2" t="s">
        <v>509</v>
      </c>
      <c r="Q321" s="2" t="s">
        <v>489</v>
      </c>
      <c r="R321" s="2">
        <v>55.25</v>
      </c>
      <c r="S321" s="2">
        <v>89</v>
      </c>
    </row>
    <row r="322" spans="1:19" hidden="1" x14ac:dyDescent="0.35">
      <c r="A322" s="8" t="s">
        <v>444</v>
      </c>
      <c r="B322" s="3">
        <v>45044</v>
      </c>
      <c r="C322" s="2" t="s">
        <v>591</v>
      </c>
      <c r="D322" s="2" t="s">
        <v>241</v>
      </c>
      <c r="E322" s="2" t="s">
        <v>241</v>
      </c>
      <c r="F322" s="2" t="s">
        <v>2395</v>
      </c>
      <c r="G322" s="9" t="s">
        <v>3518</v>
      </c>
      <c r="I322" s="2">
        <v>1</v>
      </c>
      <c r="J322" s="2">
        <v>2</v>
      </c>
      <c r="K322" s="2" t="s">
        <v>232</v>
      </c>
      <c r="L322" s="2">
        <v>0.94499999999999995</v>
      </c>
      <c r="M322" s="2">
        <v>2</v>
      </c>
      <c r="N322" s="2" t="s">
        <v>505</v>
      </c>
      <c r="O322" s="2" t="s">
        <v>510</v>
      </c>
      <c r="P322" s="2" t="s">
        <v>509</v>
      </c>
      <c r="Q322" s="2" t="s">
        <v>489</v>
      </c>
      <c r="R322" s="2">
        <v>55.5</v>
      </c>
      <c r="S322" s="2">
        <v>91.3</v>
      </c>
    </row>
    <row r="323" spans="1:19" hidden="1" x14ac:dyDescent="0.35">
      <c r="A323" s="8" t="s">
        <v>378</v>
      </c>
      <c r="B323" s="3">
        <v>45043</v>
      </c>
      <c r="C323" s="2" t="s">
        <v>591</v>
      </c>
      <c r="D323" s="2" t="s">
        <v>241</v>
      </c>
      <c r="E323" s="2" t="s">
        <v>241</v>
      </c>
      <c r="F323" s="2" t="s">
        <v>2389</v>
      </c>
      <c r="G323" s="9" t="s">
        <v>3517</v>
      </c>
      <c r="I323" s="2">
        <v>1</v>
      </c>
      <c r="J323" s="2">
        <v>1</v>
      </c>
      <c r="K323" s="2" t="s">
        <v>246</v>
      </c>
      <c r="L323" s="2">
        <v>0.85499999999999998</v>
      </c>
      <c r="M323" s="2">
        <v>2</v>
      </c>
      <c r="N323" s="2" t="s">
        <v>594</v>
      </c>
      <c r="O323" s="2" t="s">
        <v>532</v>
      </c>
      <c r="P323" s="2" t="s">
        <v>553</v>
      </c>
      <c r="Q323" s="2" t="s">
        <v>580</v>
      </c>
      <c r="R323" s="2">
        <v>55.599999999999994</v>
      </c>
      <c r="S323" s="2">
        <v>94.6</v>
      </c>
    </row>
    <row r="324" spans="1:19" hidden="1" x14ac:dyDescent="0.35">
      <c r="A324" s="8">
        <v>53330</v>
      </c>
      <c r="B324" s="3">
        <v>45044</v>
      </c>
      <c r="C324" s="2" t="s">
        <v>591</v>
      </c>
      <c r="D324" s="2" t="s">
        <v>241</v>
      </c>
      <c r="E324" s="2" t="s">
        <v>241</v>
      </c>
      <c r="F324" s="2" t="s">
        <v>2410</v>
      </c>
      <c r="G324" s="9" t="s">
        <v>3518</v>
      </c>
      <c r="I324" s="2">
        <v>1</v>
      </c>
      <c r="J324" s="2">
        <v>2</v>
      </c>
      <c r="K324" s="2" t="s">
        <v>230</v>
      </c>
      <c r="L324" s="2">
        <v>0.99</v>
      </c>
      <c r="M324" s="2" t="s">
        <v>494</v>
      </c>
      <c r="N324" s="2" t="s">
        <v>505</v>
      </c>
      <c r="O324" s="2" t="s">
        <v>504</v>
      </c>
      <c r="P324" s="2" t="s">
        <v>503</v>
      </c>
      <c r="Q324" s="2" t="s">
        <v>484</v>
      </c>
      <c r="R324" s="2">
        <v>55.75</v>
      </c>
      <c r="S324" s="2">
        <v>92</v>
      </c>
    </row>
    <row r="325" spans="1:19" hidden="1" x14ac:dyDescent="0.35">
      <c r="A325" s="8">
        <v>53313</v>
      </c>
      <c r="B325" s="3">
        <v>45044</v>
      </c>
      <c r="C325" s="2" t="s">
        <v>591</v>
      </c>
      <c r="D325" s="2" t="s">
        <v>223</v>
      </c>
      <c r="E325" s="2" t="s">
        <v>241</v>
      </c>
      <c r="F325" s="2" t="s">
        <v>2399</v>
      </c>
      <c r="G325" s="9" t="s">
        <v>3518</v>
      </c>
      <c r="I325" s="2">
        <v>1</v>
      </c>
      <c r="J325" s="2">
        <v>1</v>
      </c>
      <c r="K325" s="2" t="s">
        <v>232</v>
      </c>
      <c r="L325" s="2">
        <v>1.05</v>
      </c>
      <c r="N325" s="2" t="s">
        <v>585</v>
      </c>
      <c r="O325" s="2" t="s">
        <v>510</v>
      </c>
      <c r="Q325" s="2" t="s">
        <v>489</v>
      </c>
      <c r="R325" s="2">
        <v>56.05</v>
      </c>
      <c r="S325" s="2">
        <v>89.9</v>
      </c>
    </row>
    <row r="326" spans="1:19" hidden="1" x14ac:dyDescent="0.35">
      <c r="A326" s="8" t="s">
        <v>469</v>
      </c>
      <c r="B326" s="3">
        <v>45044</v>
      </c>
      <c r="C326" s="2" t="s">
        <v>591</v>
      </c>
      <c r="D326" s="2" t="s">
        <v>241</v>
      </c>
      <c r="E326" s="2" t="s">
        <v>241</v>
      </c>
      <c r="F326" s="2" t="s">
        <v>2405</v>
      </c>
      <c r="G326" s="9" t="s">
        <v>3518</v>
      </c>
      <c r="I326" s="2">
        <v>1</v>
      </c>
      <c r="J326" s="2">
        <v>1</v>
      </c>
      <c r="K326" s="2" t="s">
        <v>232</v>
      </c>
      <c r="L326" s="2">
        <v>1.17</v>
      </c>
      <c r="N326" s="2" t="s">
        <v>585</v>
      </c>
      <c r="O326" s="2" t="s">
        <v>532</v>
      </c>
      <c r="P326" s="2" t="s">
        <v>553</v>
      </c>
      <c r="Q326" s="2" t="s">
        <v>495</v>
      </c>
      <c r="R326" s="2">
        <v>56.5</v>
      </c>
      <c r="S326" s="2">
        <v>98.9</v>
      </c>
    </row>
    <row r="327" spans="1:19" hidden="1" x14ac:dyDescent="0.35">
      <c r="A327" s="8">
        <v>53319</v>
      </c>
      <c r="B327" s="3">
        <v>45044</v>
      </c>
      <c r="C327" s="2" t="s">
        <v>591</v>
      </c>
      <c r="D327" s="2" t="s">
        <v>241</v>
      </c>
      <c r="E327" s="2" t="s">
        <v>241</v>
      </c>
      <c r="F327" s="2" t="s">
        <v>2411</v>
      </c>
      <c r="G327" s="9" t="s">
        <v>3518</v>
      </c>
      <c r="I327" s="2">
        <v>1</v>
      </c>
      <c r="J327" s="2">
        <v>1</v>
      </c>
      <c r="K327" s="2" t="s">
        <v>246</v>
      </c>
      <c r="L327" s="2">
        <v>0.77</v>
      </c>
      <c r="N327" s="2" t="s">
        <v>505</v>
      </c>
      <c r="O327" s="2" t="s">
        <v>504</v>
      </c>
      <c r="P327" s="2" t="s">
        <v>503</v>
      </c>
      <c r="Q327" s="2" t="s">
        <v>484</v>
      </c>
      <c r="R327" s="2">
        <v>56.5</v>
      </c>
      <c r="S327" s="2">
        <v>94</v>
      </c>
    </row>
    <row r="328" spans="1:19" hidden="1" x14ac:dyDescent="0.35">
      <c r="A328" s="8" t="s">
        <v>473</v>
      </c>
      <c r="B328" s="3">
        <v>45043</v>
      </c>
      <c r="C328" s="2" t="s">
        <v>591</v>
      </c>
      <c r="D328" s="2" t="s">
        <v>223</v>
      </c>
      <c r="E328" s="2" t="s">
        <v>241</v>
      </c>
      <c r="F328" s="2" t="s">
        <v>2390</v>
      </c>
      <c r="G328" s="9" t="s">
        <v>3517</v>
      </c>
      <c r="I328" s="2">
        <v>1</v>
      </c>
      <c r="J328" s="2">
        <v>1</v>
      </c>
      <c r="K328" s="2" t="s">
        <v>230</v>
      </c>
      <c r="L328" s="2">
        <v>0.71399999999999997</v>
      </c>
      <c r="M328" s="2" t="s">
        <v>492</v>
      </c>
      <c r="N328" s="2" t="s">
        <v>487</v>
      </c>
      <c r="O328" s="2" t="s">
        <v>486</v>
      </c>
      <c r="P328" s="2" t="s">
        <v>485</v>
      </c>
      <c r="Q328" s="2" t="s">
        <v>484</v>
      </c>
      <c r="R328" s="2">
        <v>56.599999999999994</v>
      </c>
      <c r="S328" s="2">
        <v>86.5</v>
      </c>
    </row>
    <row r="329" spans="1:19" hidden="1" x14ac:dyDescent="0.35">
      <c r="A329" s="8">
        <v>53517</v>
      </c>
      <c r="B329" s="3">
        <v>45044</v>
      </c>
      <c r="C329" s="2" t="s">
        <v>591</v>
      </c>
      <c r="D329" s="2" t="s">
        <v>223</v>
      </c>
      <c r="E329" s="2" t="s">
        <v>241</v>
      </c>
      <c r="F329" s="2" t="s">
        <v>2379</v>
      </c>
      <c r="G329" s="9" t="s">
        <v>3518</v>
      </c>
      <c r="I329" s="2">
        <v>1</v>
      </c>
      <c r="J329" s="2">
        <v>1</v>
      </c>
      <c r="K329" s="2" t="s">
        <v>230</v>
      </c>
      <c r="L329" s="2">
        <v>0.74</v>
      </c>
      <c r="M329" s="2" t="s">
        <v>494</v>
      </c>
      <c r="N329" s="2" t="s">
        <v>505</v>
      </c>
      <c r="O329" s="2" t="s">
        <v>504</v>
      </c>
      <c r="P329" s="2" t="s">
        <v>503</v>
      </c>
      <c r="Q329" s="2" t="s">
        <v>484</v>
      </c>
      <c r="R329" s="2">
        <v>56.95</v>
      </c>
      <c r="S329" s="2">
        <v>95.8</v>
      </c>
    </row>
    <row r="330" spans="1:19" hidden="1" x14ac:dyDescent="0.35">
      <c r="A330" s="8" t="s">
        <v>467</v>
      </c>
      <c r="B330" s="3">
        <v>45044</v>
      </c>
      <c r="C330" s="2" t="s">
        <v>591</v>
      </c>
      <c r="D330" s="2" t="s">
        <v>241</v>
      </c>
      <c r="E330" s="2" t="s">
        <v>241</v>
      </c>
      <c r="F330" s="2" t="s">
        <v>2407</v>
      </c>
      <c r="G330" s="9" t="s">
        <v>3518</v>
      </c>
      <c r="I330" s="2">
        <v>1</v>
      </c>
      <c r="J330" s="2">
        <v>1</v>
      </c>
      <c r="K330" s="2" t="s">
        <v>230</v>
      </c>
      <c r="L330" s="2">
        <v>1.1599999999999999</v>
      </c>
      <c r="N330" s="2" t="s">
        <v>505</v>
      </c>
      <c r="O330" s="2" t="s">
        <v>504</v>
      </c>
      <c r="P330" s="2" t="s">
        <v>503</v>
      </c>
      <c r="Q330" s="2" t="s">
        <v>489</v>
      </c>
      <c r="R330" s="2">
        <v>57</v>
      </c>
      <c r="S330" s="2">
        <v>99</v>
      </c>
    </row>
    <row r="331" spans="1:19" hidden="1" x14ac:dyDescent="0.35">
      <c r="A331" s="8" t="s">
        <v>455</v>
      </c>
      <c r="B331" s="3">
        <v>45044</v>
      </c>
      <c r="C331" s="2" t="s">
        <v>591</v>
      </c>
      <c r="D331" s="2" t="s">
        <v>241</v>
      </c>
      <c r="E331" s="2" t="s">
        <v>241</v>
      </c>
      <c r="F331" s="2" t="s">
        <v>2384</v>
      </c>
      <c r="G331" s="9" t="s">
        <v>3518</v>
      </c>
      <c r="I331" s="2">
        <v>1</v>
      </c>
      <c r="J331" s="2">
        <v>2</v>
      </c>
      <c r="K331" s="2" t="s">
        <v>230</v>
      </c>
      <c r="L331" s="2">
        <v>0.96499999999999997</v>
      </c>
      <c r="N331" s="2" t="s">
        <v>505</v>
      </c>
      <c r="O331" s="2" t="s">
        <v>504</v>
      </c>
      <c r="P331" s="2" t="s">
        <v>503</v>
      </c>
      <c r="Q331" s="2" t="s">
        <v>489</v>
      </c>
      <c r="R331" s="2">
        <v>57.45</v>
      </c>
      <c r="S331" s="2">
        <v>104.3</v>
      </c>
    </row>
    <row r="332" spans="1:19" hidden="1" x14ac:dyDescent="0.35">
      <c r="A332" s="8">
        <v>61888</v>
      </c>
      <c r="B332" s="3">
        <v>45044</v>
      </c>
      <c r="C332" s="2" t="s">
        <v>591</v>
      </c>
      <c r="D332" s="2" t="s">
        <v>241</v>
      </c>
      <c r="E332" s="2" t="s">
        <v>241</v>
      </c>
      <c r="F332" s="2" t="s">
        <v>2397</v>
      </c>
      <c r="G332" s="9" t="s">
        <v>3518</v>
      </c>
      <c r="I332" s="2">
        <v>2</v>
      </c>
      <c r="J332" s="2">
        <v>2</v>
      </c>
      <c r="K332" s="2" t="s">
        <v>230</v>
      </c>
      <c r="L332" s="2">
        <v>0.78</v>
      </c>
      <c r="M332" s="2" t="s">
        <v>492</v>
      </c>
      <c r="N332" s="2" t="s">
        <v>505</v>
      </c>
      <c r="O332" s="2" t="s">
        <v>504</v>
      </c>
      <c r="P332" s="2" t="s">
        <v>503</v>
      </c>
      <c r="Q332" s="2" t="s">
        <v>484</v>
      </c>
      <c r="R332" s="2">
        <v>57.6</v>
      </c>
      <c r="S332" s="2">
        <v>90.7</v>
      </c>
    </row>
    <row r="333" spans="1:19" hidden="1" x14ac:dyDescent="0.35">
      <c r="A333" s="8">
        <v>53329</v>
      </c>
      <c r="B333" s="3">
        <v>45043</v>
      </c>
      <c r="C333" s="2" t="s">
        <v>591</v>
      </c>
      <c r="D333" s="2" t="s">
        <v>223</v>
      </c>
      <c r="E333" s="2" t="s">
        <v>241</v>
      </c>
      <c r="F333" s="2" t="s">
        <v>2376</v>
      </c>
      <c r="G333" s="9" t="s">
        <v>3517</v>
      </c>
      <c r="I333" s="2">
        <v>1</v>
      </c>
      <c r="J333" s="2">
        <v>1</v>
      </c>
      <c r="K333" s="2" t="s">
        <v>232</v>
      </c>
      <c r="L333" s="2">
        <v>0.93</v>
      </c>
      <c r="N333" s="2" t="s">
        <v>505</v>
      </c>
      <c r="O333" s="2" t="s">
        <v>504</v>
      </c>
      <c r="P333" s="2" t="s">
        <v>503</v>
      </c>
      <c r="Q333" s="2" t="s">
        <v>489</v>
      </c>
      <c r="R333" s="2">
        <v>58</v>
      </c>
      <c r="S333" s="2">
        <v>99</v>
      </c>
    </row>
    <row r="334" spans="1:19" hidden="1" x14ac:dyDescent="0.35">
      <c r="A334" s="8" t="s">
        <v>459</v>
      </c>
      <c r="B334" s="3">
        <v>45044</v>
      </c>
      <c r="C334" s="2" t="s">
        <v>591</v>
      </c>
      <c r="D334" s="2" t="s">
        <v>241</v>
      </c>
      <c r="E334" s="2" t="s">
        <v>241</v>
      </c>
      <c r="F334" s="2" t="s">
        <v>2391</v>
      </c>
      <c r="G334" s="9" t="s">
        <v>3518</v>
      </c>
      <c r="I334" s="2">
        <v>1</v>
      </c>
      <c r="J334" s="2">
        <v>1</v>
      </c>
      <c r="K334" s="2" t="s">
        <v>246</v>
      </c>
      <c r="L334" s="2">
        <v>0.96499999999999997</v>
      </c>
      <c r="N334" s="2" t="s">
        <v>533</v>
      </c>
      <c r="O334" s="2" t="s">
        <v>532</v>
      </c>
      <c r="P334" s="2" t="s">
        <v>531</v>
      </c>
      <c r="Q334" s="2" t="s">
        <v>489</v>
      </c>
      <c r="R334" s="2">
        <v>58.15</v>
      </c>
      <c r="S334" s="2">
        <v>99</v>
      </c>
    </row>
    <row r="335" spans="1:19" hidden="1" x14ac:dyDescent="0.35">
      <c r="A335" s="8" t="s">
        <v>461</v>
      </c>
      <c r="B335" s="3">
        <v>45044</v>
      </c>
      <c r="C335" s="2" t="s">
        <v>591</v>
      </c>
      <c r="D335" s="2" t="s">
        <v>241</v>
      </c>
      <c r="E335" s="2" t="s">
        <v>241</v>
      </c>
      <c r="F335" s="2" t="s">
        <v>2400</v>
      </c>
      <c r="G335" s="9" t="s">
        <v>3518</v>
      </c>
      <c r="I335" s="2">
        <v>1</v>
      </c>
      <c r="J335" s="2">
        <v>1</v>
      </c>
      <c r="K335" s="2" t="s">
        <v>230</v>
      </c>
      <c r="L335" s="2">
        <v>1.18</v>
      </c>
      <c r="N335" s="2" t="s">
        <v>593</v>
      </c>
      <c r="O335" s="2" t="s">
        <v>532</v>
      </c>
      <c r="Q335" s="2" t="s">
        <v>489</v>
      </c>
      <c r="R335" s="2">
        <v>59.3</v>
      </c>
      <c r="S335" s="2">
        <v>96.9</v>
      </c>
    </row>
    <row r="336" spans="1:19" hidden="1" x14ac:dyDescent="0.35">
      <c r="A336" s="8">
        <v>53520</v>
      </c>
      <c r="B336" s="3">
        <v>45043</v>
      </c>
      <c r="C336" s="2" t="s">
        <v>591</v>
      </c>
      <c r="D336" s="2" t="s">
        <v>223</v>
      </c>
      <c r="E336" s="2" t="s">
        <v>241</v>
      </c>
      <c r="F336" s="2" t="s">
        <v>2381</v>
      </c>
      <c r="G336" s="9" t="s">
        <v>3517</v>
      </c>
      <c r="I336" s="2">
        <v>1</v>
      </c>
      <c r="J336" s="2">
        <v>1</v>
      </c>
      <c r="K336" s="2" t="s">
        <v>230</v>
      </c>
      <c r="L336" s="2">
        <v>1.01</v>
      </c>
      <c r="N336" s="2" t="s">
        <v>505</v>
      </c>
      <c r="O336" s="2" t="s">
        <v>504</v>
      </c>
      <c r="P336" s="2" t="s">
        <v>503</v>
      </c>
      <c r="Q336" s="2" t="s">
        <v>489</v>
      </c>
      <c r="R336" s="2">
        <v>60.55</v>
      </c>
      <c r="S336" s="2">
        <v>98.3</v>
      </c>
    </row>
    <row r="337" spans="1:19" hidden="1" x14ac:dyDescent="0.35">
      <c r="A337" s="8" t="s">
        <v>417</v>
      </c>
      <c r="B337" s="3">
        <v>45043</v>
      </c>
      <c r="C337" s="2" t="s">
        <v>591</v>
      </c>
      <c r="D337" s="2" t="s">
        <v>241</v>
      </c>
      <c r="E337" s="2" t="s">
        <v>241</v>
      </c>
      <c r="F337" s="2" t="s">
        <v>2375</v>
      </c>
      <c r="G337" s="9" t="s">
        <v>3517</v>
      </c>
      <c r="I337" s="2">
        <v>2</v>
      </c>
      <c r="J337" s="2">
        <v>1</v>
      </c>
      <c r="K337" s="2" t="s">
        <v>246</v>
      </c>
      <c r="L337" s="2">
        <v>0.94499999999999995</v>
      </c>
      <c r="M337" s="2" t="s">
        <v>492</v>
      </c>
      <c r="N337" s="2" t="s">
        <v>505</v>
      </c>
      <c r="O337" s="2" t="s">
        <v>504</v>
      </c>
      <c r="P337" s="2" t="s">
        <v>503</v>
      </c>
      <c r="Q337" s="2" t="s">
        <v>489</v>
      </c>
      <c r="S337" s="2">
        <v>90</v>
      </c>
    </row>
    <row r="338" spans="1:19" hidden="1" x14ac:dyDescent="0.35">
      <c r="A338" s="8" t="s">
        <v>460</v>
      </c>
      <c r="B338" s="3">
        <v>45051</v>
      </c>
      <c r="C338" s="2" t="s">
        <v>547</v>
      </c>
      <c r="D338" s="2" t="s">
        <v>241</v>
      </c>
      <c r="E338" s="2" t="s">
        <v>241</v>
      </c>
      <c r="F338" s="2" t="s">
        <v>2413</v>
      </c>
      <c r="G338" s="9" t="s">
        <v>3519</v>
      </c>
      <c r="I338" s="2">
        <v>2</v>
      </c>
      <c r="J338" s="2">
        <v>2</v>
      </c>
      <c r="K338" s="2" t="s">
        <v>232</v>
      </c>
      <c r="L338" s="2">
        <v>0.73</v>
      </c>
      <c r="M338" s="2" t="s">
        <v>492</v>
      </c>
      <c r="N338" s="2" t="s">
        <v>505</v>
      </c>
      <c r="O338" s="2" t="s">
        <v>504</v>
      </c>
      <c r="P338" s="2" t="s">
        <v>503</v>
      </c>
      <c r="Q338" s="2" t="s">
        <v>484</v>
      </c>
      <c r="R338" s="2">
        <v>50.45</v>
      </c>
      <c r="S338" s="2">
        <v>91.1</v>
      </c>
    </row>
    <row r="339" spans="1:19" hidden="1" x14ac:dyDescent="0.35">
      <c r="A339" s="8">
        <v>53513</v>
      </c>
      <c r="B339" s="3">
        <v>45051</v>
      </c>
      <c r="C339" s="2" t="s">
        <v>547</v>
      </c>
      <c r="D339" s="2" t="s">
        <v>223</v>
      </c>
      <c r="E339" s="2" t="s">
        <v>241</v>
      </c>
      <c r="F339" s="2" t="s">
        <v>2421</v>
      </c>
      <c r="G339" s="9" t="s">
        <v>3519</v>
      </c>
      <c r="I339" s="2">
        <v>1</v>
      </c>
      <c r="J339" s="2">
        <v>1</v>
      </c>
      <c r="K339" s="2" t="s">
        <v>230</v>
      </c>
      <c r="L339" s="2">
        <v>0.65500000000000003</v>
      </c>
      <c r="M339" s="2" t="s">
        <v>494</v>
      </c>
      <c r="N339" s="2" t="s">
        <v>505</v>
      </c>
      <c r="O339" s="2" t="s">
        <v>504</v>
      </c>
      <c r="P339" s="2" t="s">
        <v>503</v>
      </c>
      <c r="Q339" s="2" t="s">
        <v>484</v>
      </c>
      <c r="R339" s="2">
        <v>51.2</v>
      </c>
      <c r="S339" s="2">
        <v>91.3</v>
      </c>
    </row>
    <row r="340" spans="1:19" hidden="1" x14ac:dyDescent="0.35">
      <c r="A340" s="8">
        <v>53218</v>
      </c>
      <c r="B340" s="3">
        <v>45051</v>
      </c>
      <c r="C340" s="2" t="s">
        <v>547</v>
      </c>
      <c r="D340" s="2" t="s">
        <v>223</v>
      </c>
      <c r="E340" s="2" t="s">
        <v>241</v>
      </c>
      <c r="F340" s="2" t="s">
        <v>2428</v>
      </c>
      <c r="G340" s="9" t="s">
        <v>3519</v>
      </c>
      <c r="I340" s="2">
        <v>1</v>
      </c>
      <c r="J340" s="2">
        <v>1</v>
      </c>
      <c r="K340" s="2" t="s">
        <v>246</v>
      </c>
      <c r="L340" s="2">
        <v>0.59499999999999997</v>
      </c>
      <c r="M340" s="2" t="s">
        <v>494</v>
      </c>
      <c r="N340" s="2" t="s">
        <v>505</v>
      </c>
      <c r="O340" s="2" t="s">
        <v>504</v>
      </c>
      <c r="P340" s="2" t="s">
        <v>503</v>
      </c>
      <c r="Q340" s="2" t="s">
        <v>484</v>
      </c>
      <c r="R340" s="2">
        <v>52.35</v>
      </c>
      <c r="S340" s="2">
        <v>89.1</v>
      </c>
    </row>
    <row r="341" spans="1:19" hidden="1" x14ac:dyDescent="0.35">
      <c r="A341" s="8" t="s">
        <v>435</v>
      </c>
      <c r="B341" s="3">
        <v>45051</v>
      </c>
      <c r="C341" s="2" t="s">
        <v>547</v>
      </c>
      <c r="D341" s="2" t="s">
        <v>241</v>
      </c>
      <c r="E341" s="2" t="s">
        <v>241</v>
      </c>
      <c r="F341" s="2" t="s">
        <v>2413</v>
      </c>
      <c r="G341" s="9" t="s">
        <v>3519</v>
      </c>
      <c r="I341" s="2">
        <v>2</v>
      </c>
      <c r="J341" s="2">
        <v>2</v>
      </c>
      <c r="K341" s="2" t="s">
        <v>246</v>
      </c>
      <c r="L341" s="2">
        <v>0.84</v>
      </c>
      <c r="M341" s="2">
        <v>2</v>
      </c>
      <c r="N341" s="2" t="s">
        <v>533</v>
      </c>
      <c r="O341" s="2" t="s">
        <v>510</v>
      </c>
      <c r="P341" s="2" t="s">
        <v>503</v>
      </c>
      <c r="Q341" s="2" t="s">
        <v>489</v>
      </c>
      <c r="R341" s="2">
        <v>52.65</v>
      </c>
      <c r="S341" s="2">
        <v>84.2</v>
      </c>
    </row>
    <row r="342" spans="1:19" hidden="1" x14ac:dyDescent="0.35">
      <c r="A342" s="8">
        <v>53516</v>
      </c>
      <c r="B342" s="3">
        <v>45050</v>
      </c>
      <c r="C342" s="2" t="s">
        <v>547</v>
      </c>
      <c r="D342" s="2" t="s">
        <v>223</v>
      </c>
      <c r="E342" s="2" t="s">
        <v>241</v>
      </c>
      <c r="F342" s="2" t="s">
        <v>2418</v>
      </c>
      <c r="G342" s="9" t="s">
        <v>3520</v>
      </c>
      <c r="I342" s="2">
        <v>1</v>
      </c>
      <c r="J342" s="2">
        <v>2</v>
      </c>
      <c r="K342" s="2" t="s">
        <v>246</v>
      </c>
      <c r="L342" s="2">
        <v>0.745</v>
      </c>
      <c r="M342" s="2" t="s">
        <v>492</v>
      </c>
      <c r="N342" s="2" t="s">
        <v>505</v>
      </c>
      <c r="O342" s="2" t="s">
        <v>504</v>
      </c>
      <c r="P342" s="2" t="s">
        <v>503</v>
      </c>
      <c r="Q342" s="2" t="s">
        <v>489</v>
      </c>
      <c r="R342" s="2">
        <v>53.05</v>
      </c>
      <c r="S342" s="2">
        <v>89.3</v>
      </c>
    </row>
    <row r="343" spans="1:19" hidden="1" x14ac:dyDescent="0.35">
      <c r="A343" s="8">
        <v>53211</v>
      </c>
      <c r="B343" s="3">
        <v>45051</v>
      </c>
      <c r="C343" s="2" t="s">
        <v>547</v>
      </c>
      <c r="D343" s="2" t="s">
        <v>223</v>
      </c>
      <c r="E343" s="2" t="s">
        <v>241</v>
      </c>
      <c r="F343" s="2" t="s">
        <v>2426</v>
      </c>
      <c r="G343" s="9" t="s">
        <v>3519</v>
      </c>
      <c r="I343" s="2">
        <v>1</v>
      </c>
      <c r="J343" s="2">
        <v>2</v>
      </c>
      <c r="K343" s="2" t="s">
        <v>232</v>
      </c>
      <c r="L343" s="2">
        <v>0.64500000000000002</v>
      </c>
      <c r="M343" s="2" t="s">
        <v>494</v>
      </c>
      <c r="N343" s="2" t="s">
        <v>505</v>
      </c>
      <c r="O343" s="2" t="s">
        <v>504</v>
      </c>
      <c r="P343" s="2" t="s">
        <v>503</v>
      </c>
      <c r="Q343" s="2" t="s">
        <v>484</v>
      </c>
      <c r="R343" s="2">
        <v>53.099999999999994</v>
      </c>
      <c r="S343" s="2">
        <v>86.5</v>
      </c>
    </row>
    <row r="344" spans="1:19" hidden="1" x14ac:dyDescent="0.35">
      <c r="A344" s="8">
        <v>53214</v>
      </c>
      <c r="B344" s="3">
        <v>45051</v>
      </c>
      <c r="C344" s="2" t="s">
        <v>547</v>
      </c>
      <c r="D344" s="2" t="s">
        <v>223</v>
      </c>
      <c r="E344" s="2" t="s">
        <v>241</v>
      </c>
      <c r="F344" s="2" t="s">
        <v>2445</v>
      </c>
      <c r="G344" s="9" t="s">
        <v>3519</v>
      </c>
      <c r="I344" s="2">
        <v>1</v>
      </c>
      <c r="J344" s="2">
        <v>1</v>
      </c>
      <c r="K344" s="2" t="s">
        <v>232</v>
      </c>
      <c r="L344" s="2">
        <v>0.69</v>
      </c>
      <c r="M344" s="2" t="s">
        <v>494</v>
      </c>
      <c r="N344" s="2" t="s">
        <v>533</v>
      </c>
      <c r="O344" s="2" t="s">
        <v>541</v>
      </c>
      <c r="P344" s="2" t="s">
        <v>553</v>
      </c>
      <c r="Q344" s="2" t="s">
        <v>484</v>
      </c>
      <c r="R344" s="2">
        <v>53.5</v>
      </c>
      <c r="S344" s="2">
        <v>91.3</v>
      </c>
    </row>
    <row r="345" spans="1:19" hidden="1" x14ac:dyDescent="0.35">
      <c r="A345" s="8">
        <v>53314</v>
      </c>
      <c r="B345" s="3">
        <v>45050</v>
      </c>
      <c r="C345" s="2" t="s">
        <v>547</v>
      </c>
      <c r="D345" s="2" t="s">
        <v>241</v>
      </c>
      <c r="E345" s="2" t="s">
        <v>223</v>
      </c>
      <c r="F345" s="2" t="s">
        <v>2444</v>
      </c>
      <c r="G345" s="9" t="s">
        <v>3520</v>
      </c>
      <c r="I345" s="2">
        <v>1</v>
      </c>
      <c r="J345" s="2">
        <v>1</v>
      </c>
      <c r="K345" s="2" t="s">
        <v>232</v>
      </c>
      <c r="L345" s="2">
        <v>0.76</v>
      </c>
      <c r="M345" s="2" t="s">
        <v>492</v>
      </c>
      <c r="N345" s="2" t="s">
        <v>487</v>
      </c>
      <c r="O345" s="2" t="s">
        <v>486</v>
      </c>
      <c r="P345" s="2" t="s">
        <v>490</v>
      </c>
      <c r="Q345" s="2" t="s">
        <v>489</v>
      </c>
      <c r="R345" s="2">
        <v>53.55</v>
      </c>
      <c r="S345" s="2">
        <v>92.9</v>
      </c>
    </row>
    <row r="346" spans="1:19" hidden="1" x14ac:dyDescent="0.35">
      <c r="A346" s="8">
        <v>53530</v>
      </c>
      <c r="B346" s="3">
        <v>45051</v>
      </c>
      <c r="C346" s="2" t="s">
        <v>547</v>
      </c>
      <c r="D346" s="2" t="s">
        <v>241</v>
      </c>
      <c r="E346" s="2" t="s">
        <v>241</v>
      </c>
      <c r="F346" s="2" t="s">
        <v>2412</v>
      </c>
      <c r="G346" s="9" t="s">
        <v>3519</v>
      </c>
      <c r="I346" s="2">
        <v>1</v>
      </c>
      <c r="J346" s="2">
        <v>1</v>
      </c>
      <c r="K346" s="2" t="s">
        <v>246</v>
      </c>
      <c r="L346" s="2">
        <v>0.67500000000000004</v>
      </c>
      <c r="M346" s="2" t="s">
        <v>494</v>
      </c>
      <c r="N346" s="2" t="s">
        <v>505</v>
      </c>
      <c r="O346" s="2" t="s">
        <v>504</v>
      </c>
      <c r="P346" s="2" t="s">
        <v>503</v>
      </c>
      <c r="Q346" s="2" t="s">
        <v>484</v>
      </c>
      <c r="R346" s="2">
        <v>53.7</v>
      </c>
      <c r="S346" s="2">
        <v>94.6</v>
      </c>
    </row>
    <row r="347" spans="1:19" hidden="1" x14ac:dyDescent="0.35">
      <c r="A347" s="8" t="s">
        <v>432</v>
      </c>
      <c r="B347" s="3">
        <v>45051</v>
      </c>
      <c r="C347" s="2" t="s">
        <v>547</v>
      </c>
      <c r="D347" s="2" t="s">
        <v>241</v>
      </c>
      <c r="E347" s="2" t="s">
        <v>241</v>
      </c>
      <c r="F347" s="2" t="s">
        <v>2449</v>
      </c>
      <c r="G347" s="9" t="s">
        <v>3519</v>
      </c>
      <c r="I347" s="2">
        <v>2</v>
      </c>
      <c r="J347" s="2">
        <v>1</v>
      </c>
      <c r="K347" s="2" t="s">
        <v>232</v>
      </c>
      <c r="L347" s="2">
        <v>0.73</v>
      </c>
      <c r="M347" s="2" t="s">
        <v>492</v>
      </c>
      <c r="N347" s="2" t="s">
        <v>487</v>
      </c>
      <c r="O347" s="2" t="s">
        <v>491</v>
      </c>
      <c r="P347" s="2" t="s">
        <v>490</v>
      </c>
      <c r="Q347" s="2" t="s">
        <v>489</v>
      </c>
      <c r="R347" s="2">
        <v>53.75</v>
      </c>
      <c r="S347" s="2">
        <v>92.2</v>
      </c>
    </row>
    <row r="348" spans="1:19" hidden="1" x14ac:dyDescent="0.35">
      <c r="A348" s="8" t="s">
        <v>474</v>
      </c>
      <c r="B348" s="3">
        <v>45051</v>
      </c>
      <c r="C348" s="2" t="s">
        <v>547</v>
      </c>
      <c r="D348" s="2" t="s">
        <v>241</v>
      </c>
      <c r="E348" s="2" t="s">
        <v>223</v>
      </c>
      <c r="F348" s="2" t="s">
        <v>2420</v>
      </c>
      <c r="G348" s="9" t="s">
        <v>3519</v>
      </c>
      <c r="I348" s="2">
        <v>2</v>
      </c>
      <c r="J348" s="2">
        <v>2</v>
      </c>
      <c r="K348" s="2" t="s">
        <v>230</v>
      </c>
      <c r="L348" s="2">
        <v>0.7</v>
      </c>
      <c r="N348" s="2" t="s">
        <v>511</v>
      </c>
      <c r="O348" s="2" t="s">
        <v>504</v>
      </c>
      <c r="P348" s="2" t="s">
        <v>509</v>
      </c>
      <c r="Q348" s="2" t="s">
        <v>495</v>
      </c>
      <c r="R348" s="2">
        <v>53.8</v>
      </c>
      <c r="S348" s="2">
        <v>91</v>
      </c>
    </row>
    <row r="349" spans="1:19" hidden="1" x14ac:dyDescent="0.35">
      <c r="A349" s="8">
        <v>53220</v>
      </c>
      <c r="B349" s="3">
        <v>45050</v>
      </c>
      <c r="C349" s="2" t="s">
        <v>547</v>
      </c>
      <c r="D349" s="2" t="s">
        <v>223</v>
      </c>
      <c r="E349" s="2" t="s">
        <v>241</v>
      </c>
      <c r="F349" s="2" t="s">
        <v>2430</v>
      </c>
      <c r="G349" s="9" t="s">
        <v>3520</v>
      </c>
      <c r="I349" s="2">
        <v>1</v>
      </c>
      <c r="J349" s="2">
        <v>1</v>
      </c>
      <c r="K349" s="2" t="s">
        <v>230</v>
      </c>
      <c r="L349" s="2">
        <v>0.91</v>
      </c>
      <c r="M349" s="2" t="s">
        <v>494</v>
      </c>
      <c r="N349" s="2" t="s">
        <v>505</v>
      </c>
      <c r="O349" s="2" t="s">
        <v>504</v>
      </c>
      <c r="P349" s="2" t="s">
        <v>503</v>
      </c>
      <c r="Q349" s="2" t="s">
        <v>484</v>
      </c>
      <c r="R349" s="2">
        <v>54.25</v>
      </c>
      <c r="S349" s="2">
        <v>111.2</v>
      </c>
    </row>
    <row r="350" spans="1:19" hidden="1" x14ac:dyDescent="0.35">
      <c r="A350" s="8" t="s">
        <v>456</v>
      </c>
      <c r="B350" s="3">
        <v>45050</v>
      </c>
      <c r="C350" s="2" t="s">
        <v>547</v>
      </c>
      <c r="D350" s="2" t="s">
        <v>241</v>
      </c>
      <c r="E350" s="2" t="s">
        <v>241</v>
      </c>
      <c r="F350" s="2" t="s">
        <v>2416</v>
      </c>
      <c r="G350" s="9" t="s">
        <v>3520</v>
      </c>
      <c r="I350" s="2">
        <v>1</v>
      </c>
      <c r="J350" s="2">
        <v>1</v>
      </c>
      <c r="K350" s="2" t="s">
        <v>246</v>
      </c>
      <c r="L350" s="2">
        <v>0.77</v>
      </c>
      <c r="N350" s="2" t="s">
        <v>505</v>
      </c>
      <c r="O350" s="2" t="s">
        <v>510</v>
      </c>
      <c r="P350" s="2" t="s">
        <v>503</v>
      </c>
      <c r="Q350" s="2" t="s">
        <v>489</v>
      </c>
      <c r="R350" s="2">
        <v>54.5</v>
      </c>
      <c r="S350" s="2">
        <v>89.2</v>
      </c>
    </row>
    <row r="351" spans="1:19" hidden="1" x14ac:dyDescent="0.35">
      <c r="A351" s="8" t="s">
        <v>404</v>
      </c>
      <c r="B351" s="3">
        <v>45051</v>
      </c>
      <c r="C351" s="2" t="s">
        <v>547</v>
      </c>
      <c r="D351" s="2" t="s">
        <v>241</v>
      </c>
      <c r="E351" s="2" t="s">
        <v>241</v>
      </c>
      <c r="F351" s="2" t="s">
        <v>2438</v>
      </c>
      <c r="G351" s="9" t="s">
        <v>3519</v>
      </c>
      <c r="I351" s="2">
        <v>1</v>
      </c>
      <c r="J351" s="2">
        <v>1</v>
      </c>
      <c r="K351" s="2" t="s">
        <v>230</v>
      </c>
      <c r="L351" s="2">
        <v>1.2150000000000001</v>
      </c>
      <c r="M351" s="2">
        <v>3</v>
      </c>
      <c r="N351" s="2" t="s">
        <v>505</v>
      </c>
      <c r="O351" s="2" t="s">
        <v>510</v>
      </c>
      <c r="P351" s="2" t="s">
        <v>509</v>
      </c>
      <c r="Q351" s="2" t="s">
        <v>495</v>
      </c>
      <c r="R351" s="2">
        <v>54.75</v>
      </c>
      <c r="S351" s="2">
        <v>99.2</v>
      </c>
    </row>
    <row r="352" spans="1:19" hidden="1" x14ac:dyDescent="0.35">
      <c r="A352" s="8">
        <v>53527</v>
      </c>
      <c r="B352" s="3">
        <v>45050</v>
      </c>
      <c r="C352" s="2" t="s">
        <v>547</v>
      </c>
      <c r="D352" s="2" t="s">
        <v>223</v>
      </c>
      <c r="E352" s="2" t="s">
        <v>241</v>
      </c>
      <c r="F352" s="2" t="s">
        <v>2419</v>
      </c>
      <c r="G352" s="9" t="s">
        <v>3520</v>
      </c>
      <c r="I352" s="2">
        <v>1</v>
      </c>
      <c r="J352" s="2">
        <v>1</v>
      </c>
      <c r="K352" s="2" t="s">
        <v>230</v>
      </c>
      <c r="L352" s="2">
        <v>0.72499999999999998</v>
      </c>
      <c r="M352" s="2" t="s">
        <v>492</v>
      </c>
      <c r="N352" s="2" t="s">
        <v>505</v>
      </c>
      <c r="O352" s="2" t="s">
        <v>504</v>
      </c>
      <c r="P352" s="2" t="s">
        <v>503</v>
      </c>
      <c r="Q352" s="2" t="s">
        <v>489</v>
      </c>
      <c r="R352" s="2">
        <v>55.15</v>
      </c>
      <c r="S352" s="2">
        <v>94</v>
      </c>
    </row>
    <row r="353" spans="1:19" hidden="1" x14ac:dyDescent="0.35">
      <c r="A353" s="8">
        <v>53224</v>
      </c>
      <c r="B353" s="3">
        <v>45051</v>
      </c>
      <c r="C353" s="2" t="s">
        <v>547</v>
      </c>
      <c r="D353" s="2" t="s">
        <v>223</v>
      </c>
      <c r="E353" s="2" t="s">
        <v>241</v>
      </c>
      <c r="F353" s="2" t="s">
        <v>2437</v>
      </c>
      <c r="G353" s="9" t="s">
        <v>3519</v>
      </c>
      <c r="I353" s="2">
        <v>1</v>
      </c>
      <c r="J353" s="2">
        <v>1</v>
      </c>
      <c r="K353" s="2" t="s">
        <v>230</v>
      </c>
      <c r="L353" s="2">
        <v>0.73499999999999999</v>
      </c>
      <c r="M353" s="2" t="s">
        <v>494</v>
      </c>
      <c r="N353" s="2" t="s">
        <v>487</v>
      </c>
      <c r="O353" s="2" t="s">
        <v>486</v>
      </c>
      <c r="P353" s="2" t="s">
        <v>485</v>
      </c>
      <c r="Q353" s="2" t="s">
        <v>484</v>
      </c>
      <c r="R353" s="2">
        <v>57</v>
      </c>
      <c r="S353" s="2">
        <v>92.3</v>
      </c>
    </row>
    <row r="354" spans="1:19" hidden="1" x14ac:dyDescent="0.35">
      <c r="A354" s="8" t="s">
        <v>464</v>
      </c>
      <c r="B354" s="3">
        <v>45051</v>
      </c>
      <c r="C354" s="2" t="s">
        <v>547</v>
      </c>
      <c r="D354" s="2" t="s">
        <v>241</v>
      </c>
      <c r="E354" s="2" t="s">
        <v>241</v>
      </c>
      <c r="F354" s="2" t="s">
        <v>2450</v>
      </c>
      <c r="G354" s="9" t="s">
        <v>3519</v>
      </c>
      <c r="I354" s="2">
        <v>1</v>
      </c>
      <c r="J354" s="2">
        <v>1</v>
      </c>
      <c r="K354" s="2" t="s">
        <v>232</v>
      </c>
      <c r="L354" s="2">
        <v>0.88</v>
      </c>
      <c r="N354" s="2" t="s">
        <v>487</v>
      </c>
      <c r="O354" s="2" t="s">
        <v>491</v>
      </c>
      <c r="P354" s="2" t="s">
        <v>490</v>
      </c>
      <c r="Q354" s="2" t="s">
        <v>489</v>
      </c>
      <c r="R354" s="2">
        <v>57.05</v>
      </c>
      <c r="S354" s="2">
        <v>98.1</v>
      </c>
    </row>
    <row r="355" spans="1:19" hidden="1" x14ac:dyDescent="0.35">
      <c r="A355" s="8">
        <v>53212</v>
      </c>
      <c r="B355" s="3">
        <v>45051</v>
      </c>
      <c r="C355" s="2" t="s">
        <v>547</v>
      </c>
      <c r="D355" s="2" t="s">
        <v>223</v>
      </c>
      <c r="E355" s="2" t="s">
        <v>241</v>
      </c>
      <c r="F355" s="2" t="s">
        <v>2432</v>
      </c>
      <c r="G355" s="9" t="s">
        <v>3519</v>
      </c>
      <c r="I355" s="2">
        <v>1</v>
      </c>
      <c r="J355" s="2">
        <v>1</v>
      </c>
      <c r="K355" s="2" t="s">
        <v>230</v>
      </c>
      <c r="L355" s="2">
        <v>1.02</v>
      </c>
      <c r="M355" s="2" t="s">
        <v>494</v>
      </c>
      <c r="N355" s="2" t="s">
        <v>505</v>
      </c>
      <c r="O355" s="2" t="s">
        <v>504</v>
      </c>
      <c r="P355" s="2" t="s">
        <v>503</v>
      </c>
      <c r="Q355" s="2" t="s">
        <v>484</v>
      </c>
      <c r="R355" s="2">
        <v>57.400000000000006</v>
      </c>
      <c r="S355" s="2">
        <v>126</v>
      </c>
    </row>
    <row r="356" spans="1:19" hidden="1" x14ac:dyDescent="0.35">
      <c r="A356" s="8" t="s">
        <v>472</v>
      </c>
      <c r="B356" s="3">
        <v>45051</v>
      </c>
      <c r="C356" s="2" t="s">
        <v>547</v>
      </c>
      <c r="D356" s="2" t="s">
        <v>241</v>
      </c>
      <c r="E356" s="2" t="s">
        <v>241</v>
      </c>
      <c r="F356" s="2" t="s">
        <v>2415</v>
      </c>
      <c r="G356" s="9" t="s">
        <v>3519</v>
      </c>
      <c r="I356" s="2">
        <v>1</v>
      </c>
      <c r="J356" s="2">
        <v>1</v>
      </c>
      <c r="K356" s="2" t="s">
        <v>232</v>
      </c>
      <c r="L356" s="2">
        <v>1.355</v>
      </c>
      <c r="N356" s="2" t="s">
        <v>505</v>
      </c>
      <c r="O356" s="2" t="s">
        <v>510</v>
      </c>
      <c r="P356" s="2" t="s">
        <v>503</v>
      </c>
      <c r="Q356" s="2" t="s">
        <v>489</v>
      </c>
      <c r="R356" s="2">
        <v>58.2</v>
      </c>
      <c r="S356" s="2">
        <v>111.5</v>
      </c>
    </row>
    <row r="357" spans="1:19" hidden="1" x14ac:dyDescent="0.35">
      <c r="A357" s="8">
        <v>53323</v>
      </c>
      <c r="B357" s="3">
        <v>45050</v>
      </c>
      <c r="C357" s="2" t="s">
        <v>547</v>
      </c>
      <c r="D357" s="2" t="s">
        <v>223</v>
      </c>
      <c r="E357" s="2" t="s">
        <v>241</v>
      </c>
      <c r="F357" s="2" t="s">
        <v>2434</v>
      </c>
      <c r="G357" s="9" t="s">
        <v>3520</v>
      </c>
      <c r="I357" s="2">
        <v>1</v>
      </c>
      <c r="J357" s="2">
        <v>2</v>
      </c>
      <c r="K357" s="2" t="s">
        <v>232</v>
      </c>
      <c r="L357" s="2">
        <v>1.1100000000000001</v>
      </c>
      <c r="N357" s="2" t="s">
        <v>505</v>
      </c>
      <c r="O357" s="2" t="s">
        <v>504</v>
      </c>
      <c r="P357" s="2" t="s">
        <v>503</v>
      </c>
      <c r="Q357" s="2" t="s">
        <v>489</v>
      </c>
      <c r="R357" s="2">
        <v>58.3</v>
      </c>
      <c r="S357" s="2">
        <v>157</v>
      </c>
    </row>
    <row r="358" spans="1:19" hidden="1" x14ac:dyDescent="0.35">
      <c r="A358" s="8">
        <v>53215</v>
      </c>
      <c r="B358" s="3">
        <v>45051</v>
      </c>
      <c r="C358" s="2" t="s">
        <v>547</v>
      </c>
      <c r="D358" s="2" t="s">
        <v>223</v>
      </c>
      <c r="E358" s="2" t="s">
        <v>241</v>
      </c>
      <c r="F358" s="2" t="s">
        <v>2433</v>
      </c>
      <c r="G358" s="9" t="s">
        <v>3519</v>
      </c>
      <c r="I358" s="2">
        <v>1</v>
      </c>
      <c r="J358" s="2">
        <v>2</v>
      </c>
      <c r="K358" s="2" t="s">
        <v>230</v>
      </c>
      <c r="L358" s="2">
        <v>1</v>
      </c>
      <c r="N358" s="2" t="s">
        <v>505</v>
      </c>
      <c r="O358" s="2" t="s">
        <v>504</v>
      </c>
      <c r="P358" s="2" t="s">
        <v>503</v>
      </c>
      <c r="Q358" s="2" t="s">
        <v>484</v>
      </c>
      <c r="R358" s="2">
        <v>58.55</v>
      </c>
      <c r="S358" s="2">
        <v>97.3</v>
      </c>
    </row>
    <row r="359" spans="1:19" hidden="1" x14ac:dyDescent="0.35">
      <c r="A359" s="8" t="s">
        <v>463</v>
      </c>
      <c r="B359" s="3">
        <v>45050</v>
      </c>
      <c r="C359" s="2" t="s">
        <v>547</v>
      </c>
      <c r="D359" s="2" t="s">
        <v>241</v>
      </c>
      <c r="E359" s="2" t="s">
        <v>241</v>
      </c>
      <c r="F359" s="2" t="s">
        <v>2443</v>
      </c>
      <c r="G359" s="9" t="s">
        <v>3520</v>
      </c>
      <c r="I359" s="2">
        <v>1</v>
      </c>
      <c r="J359" s="2">
        <v>1</v>
      </c>
      <c r="K359" s="2" t="s">
        <v>230</v>
      </c>
      <c r="L359" s="2">
        <v>1.24</v>
      </c>
      <c r="N359" s="2" t="s">
        <v>505</v>
      </c>
      <c r="O359" s="2" t="s">
        <v>510</v>
      </c>
      <c r="P359" s="2" t="s">
        <v>509</v>
      </c>
      <c r="Q359" s="2" t="s">
        <v>489</v>
      </c>
      <c r="R359" s="2">
        <v>59.85</v>
      </c>
      <c r="S359" s="2">
        <v>92.5</v>
      </c>
    </row>
    <row r="360" spans="1:19" hidden="1" x14ac:dyDescent="0.35">
      <c r="A360" s="8">
        <v>53226</v>
      </c>
      <c r="B360" s="3">
        <v>45050</v>
      </c>
      <c r="C360" s="2" t="s">
        <v>547</v>
      </c>
      <c r="D360" s="2" t="s">
        <v>223</v>
      </c>
      <c r="E360" s="2" t="s">
        <v>241</v>
      </c>
      <c r="F360" s="2" t="s">
        <v>2435</v>
      </c>
      <c r="G360" s="9" t="s">
        <v>3520</v>
      </c>
      <c r="I360" s="2">
        <v>1</v>
      </c>
      <c r="J360" s="2">
        <v>1</v>
      </c>
      <c r="K360" s="2" t="s">
        <v>230</v>
      </c>
      <c r="L360" s="2">
        <v>1.1950000000000001</v>
      </c>
      <c r="N360" s="2" t="s">
        <v>505</v>
      </c>
      <c r="O360" s="2" t="s">
        <v>504</v>
      </c>
      <c r="P360" s="2" t="s">
        <v>503</v>
      </c>
      <c r="Q360" s="2" t="s">
        <v>484</v>
      </c>
      <c r="R360" s="2">
        <v>63.2</v>
      </c>
      <c r="S360" s="2">
        <v>98.4</v>
      </c>
    </row>
    <row r="361" spans="1:19" hidden="1" x14ac:dyDescent="0.35">
      <c r="A361" s="8" t="s">
        <v>390</v>
      </c>
      <c r="B361" s="3">
        <v>45051</v>
      </c>
      <c r="C361" s="2" t="s">
        <v>547</v>
      </c>
      <c r="D361" s="2" t="s">
        <v>241</v>
      </c>
      <c r="E361" s="2" t="s">
        <v>223</v>
      </c>
      <c r="F361" s="2" t="s">
        <v>2414</v>
      </c>
      <c r="G361" s="9" t="s">
        <v>3519</v>
      </c>
      <c r="I361" s="2">
        <v>1</v>
      </c>
      <c r="J361" s="2">
        <v>1</v>
      </c>
    </row>
    <row r="362" spans="1:19" hidden="1" x14ac:dyDescent="0.35">
      <c r="A362" s="8">
        <v>53527</v>
      </c>
      <c r="B362" s="3">
        <v>45050</v>
      </c>
      <c r="C362" s="2" t="s">
        <v>547</v>
      </c>
      <c r="D362" s="2" t="s">
        <v>241</v>
      </c>
      <c r="E362" s="2" t="s">
        <v>223</v>
      </c>
      <c r="F362" s="2" t="s">
        <v>2417</v>
      </c>
      <c r="G362" s="9" t="s">
        <v>3520</v>
      </c>
      <c r="I362" s="2">
        <v>1</v>
      </c>
      <c r="J362" s="2">
        <v>1</v>
      </c>
    </row>
    <row r="363" spans="1:19" hidden="1" x14ac:dyDescent="0.35">
      <c r="A363" s="8" t="s">
        <v>459</v>
      </c>
      <c r="B363" s="3">
        <v>45051</v>
      </c>
      <c r="C363" s="2" t="s">
        <v>547</v>
      </c>
      <c r="D363" s="2" t="s">
        <v>241</v>
      </c>
      <c r="E363" s="2" t="s">
        <v>223</v>
      </c>
      <c r="F363" s="2" t="s">
        <v>2422</v>
      </c>
      <c r="G363" s="9" t="s">
        <v>3519</v>
      </c>
      <c r="I363" s="2">
        <v>1</v>
      </c>
      <c r="J363" s="2">
        <v>1</v>
      </c>
    </row>
    <row r="364" spans="1:19" hidden="1" x14ac:dyDescent="0.35">
      <c r="A364" s="8">
        <v>53316</v>
      </c>
      <c r="B364" s="3">
        <v>45051</v>
      </c>
      <c r="C364" s="2" t="s">
        <v>547</v>
      </c>
      <c r="D364" s="2" t="s">
        <v>241</v>
      </c>
      <c r="E364" s="2" t="s">
        <v>223</v>
      </c>
      <c r="F364" s="2" t="s">
        <v>2423</v>
      </c>
      <c r="G364" s="9" t="s">
        <v>3519</v>
      </c>
      <c r="I364" s="2">
        <v>1</v>
      </c>
      <c r="J364" s="2">
        <v>1</v>
      </c>
    </row>
    <row r="365" spans="1:19" hidden="1" x14ac:dyDescent="0.35">
      <c r="A365" s="8">
        <v>61888</v>
      </c>
      <c r="B365" s="3">
        <v>45050</v>
      </c>
      <c r="C365" s="2" t="s">
        <v>547</v>
      </c>
      <c r="D365" s="2" t="s">
        <v>241</v>
      </c>
      <c r="E365" s="2" t="s">
        <v>223</v>
      </c>
      <c r="F365" s="2" t="s">
        <v>2424</v>
      </c>
      <c r="G365" s="9" t="s">
        <v>3520</v>
      </c>
      <c r="I365" s="2">
        <v>1</v>
      </c>
      <c r="J365" s="2">
        <v>1</v>
      </c>
    </row>
    <row r="366" spans="1:19" hidden="1" x14ac:dyDescent="0.35">
      <c r="A366" s="8" t="s">
        <v>444</v>
      </c>
      <c r="B366" s="3">
        <v>45050</v>
      </c>
      <c r="C366" s="2" t="s">
        <v>547</v>
      </c>
      <c r="D366" s="2" t="s">
        <v>241</v>
      </c>
      <c r="E366" s="2" t="s">
        <v>223</v>
      </c>
      <c r="F366" s="2" t="s">
        <v>2425</v>
      </c>
      <c r="G366" s="9" t="s">
        <v>3520</v>
      </c>
      <c r="I366" s="2">
        <v>1</v>
      </c>
      <c r="J366" s="2">
        <v>1</v>
      </c>
    </row>
    <row r="367" spans="1:19" hidden="1" x14ac:dyDescent="0.35">
      <c r="A367" s="8" t="s">
        <v>378</v>
      </c>
      <c r="B367" s="3">
        <v>45051</v>
      </c>
      <c r="C367" s="2" t="s">
        <v>547</v>
      </c>
      <c r="D367" s="2" t="s">
        <v>241</v>
      </c>
      <c r="E367" s="2" t="s">
        <v>223</v>
      </c>
      <c r="F367" s="2" t="s">
        <v>2427</v>
      </c>
      <c r="G367" s="9" t="s">
        <v>3519</v>
      </c>
      <c r="I367" s="2">
        <v>1</v>
      </c>
      <c r="J367" s="2">
        <v>1</v>
      </c>
    </row>
    <row r="368" spans="1:19" hidden="1" x14ac:dyDescent="0.35">
      <c r="A368" s="8">
        <v>53314</v>
      </c>
      <c r="B368" s="3">
        <v>45051</v>
      </c>
      <c r="C368" s="2" t="s">
        <v>547</v>
      </c>
      <c r="D368" s="2" t="s">
        <v>241</v>
      </c>
      <c r="E368" s="2" t="s">
        <v>223</v>
      </c>
      <c r="F368" s="2" t="s">
        <v>2429</v>
      </c>
      <c r="G368" s="9" t="s">
        <v>3519</v>
      </c>
    </row>
    <row r="369" spans="1:19" hidden="1" x14ac:dyDescent="0.35">
      <c r="A369" s="8">
        <v>53330</v>
      </c>
      <c r="B369" s="3">
        <v>45050</v>
      </c>
      <c r="C369" s="2" t="s">
        <v>547</v>
      </c>
      <c r="D369" s="2" t="s">
        <v>241</v>
      </c>
      <c r="E369" s="2" t="s">
        <v>223</v>
      </c>
      <c r="F369" s="2" t="s">
        <v>2431</v>
      </c>
      <c r="G369" s="9" t="s">
        <v>3520</v>
      </c>
      <c r="I369" s="2">
        <v>1</v>
      </c>
      <c r="J369" s="2">
        <v>1</v>
      </c>
    </row>
    <row r="370" spans="1:19" hidden="1" x14ac:dyDescent="0.35">
      <c r="A370" s="8">
        <v>53329</v>
      </c>
      <c r="B370" s="3">
        <v>45051</v>
      </c>
      <c r="C370" s="2" t="s">
        <v>547</v>
      </c>
      <c r="D370" s="2" t="s">
        <v>241</v>
      </c>
      <c r="E370" s="2" t="s">
        <v>223</v>
      </c>
      <c r="F370" s="2" t="s">
        <v>2436</v>
      </c>
      <c r="G370" s="9" t="s">
        <v>3519</v>
      </c>
    </row>
    <row r="371" spans="1:19" hidden="1" x14ac:dyDescent="0.35">
      <c r="A371" s="8" t="s">
        <v>417</v>
      </c>
      <c r="B371" s="3">
        <v>45051</v>
      </c>
      <c r="C371" s="2" t="s">
        <v>547</v>
      </c>
      <c r="D371" s="2" t="s">
        <v>241</v>
      </c>
      <c r="E371" s="2" t="s">
        <v>223</v>
      </c>
      <c r="F371" s="2" t="s">
        <v>2439</v>
      </c>
      <c r="G371" s="9" t="s">
        <v>3519</v>
      </c>
    </row>
    <row r="372" spans="1:19" hidden="1" x14ac:dyDescent="0.35">
      <c r="A372" s="8">
        <v>53522</v>
      </c>
      <c r="B372" s="3">
        <v>45051</v>
      </c>
      <c r="C372" s="2" t="s">
        <v>547</v>
      </c>
      <c r="D372" s="2" t="s">
        <v>241</v>
      </c>
      <c r="E372" s="2" t="s">
        <v>223</v>
      </c>
      <c r="F372" s="2" t="s">
        <v>2440</v>
      </c>
      <c r="G372" s="9" t="s">
        <v>3519</v>
      </c>
    </row>
    <row r="373" spans="1:19" hidden="1" x14ac:dyDescent="0.35">
      <c r="A373" s="8">
        <v>53313</v>
      </c>
      <c r="B373" s="3">
        <v>45051</v>
      </c>
      <c r="C373" s="2" t="s">
        <v>547</v>
      </c>
      <c r="D373" s="2" t="s">
        <v>241</v>
      </c>
      <c r="E373" s="2" t="s">
        <v>223</v>
      </c>
      <c r="F373" s="2" t="s">
        <v>2441</v>
      </c>
      <c r="G373" s="9" t="s">
        <v>3519</v>
      </c>
    </row>
    <row r="374" spans="1:19" hidden="1" x14ac:dyDescent="0.35">
      <c r="A374" s="8">
        <v>53326</v>
      </c>
      <c r="B374" s="3">
        <v>45050</v>
      </c>
      <c r="C374" s="2" t="s">
        <v>547</v>
      </c>
      <c r="D374" s="2" t="s">
        <v>241</v>
      </c>
      <c r="E374" s="2" t="s">
        <v>223</v>
      </c>
      <c r="F374" s="2" t="s">
        <v>2442</v>
      </c>
      <c r="G374" s="9" t="s">
        <v>3520</v>
      </c>
    </row>
    <row r="375" spans="1:19" hidden="1" x14ac:dyDescent="0.35">
      <c r="A375" s="8" t="s">
        <v>441</v>
      </c>
      <c r="B375" s="3">
        <v>45051</v>
      </c>
      <c r="C375" s="2" t="s">
        <v>547</v>
      </c>
      <c r="D375" s="2" t="s">
        <v>241</v>
      </c>
      <c r="E375" s="2" t="s">
        <v>223</v>
      </c>
      <c r="F375" s="2" t="s">
        <v>2446</v>
      </c>
      <c r="G375" s="9" t="s">
        <v>3519</v>
      </c>
    </row>
    <row r="376" spans="1:19" hidden="1" x14ac:dyDescent="0.35">
      <c r="A376" s="8" t="s">
        <v>469</v>
      </c>
      <c r="B376" s="3">
        <v>45051</v>
      </c>
      <c r="C376" s="2" t="s">
        <v>547</v>
      </c>
      <c r="D376" s="2" t="s">
        <v>241</v>
      </c>
      <c r="E376" s="2" t="s">
        <v>223</v>
      </c>
      <c r="F376" s="2" t="s">
        <v>2447</v>
      </c>
      <c r="G376" s="9" t="s">
        <v>3519</v>
      </c>
    </row>
    <row r="377" spans="1:19" hidden="1" x14ac:dyDescent="0.35">
      <c r="A377" s="8" t="s">
        <v>48</v>
      </c>
      <c r="B377" s="3">
        <v>45051</v>
      </c>
      <c r="C377" s="2" t="s">
        <v>547</v>
      </c>
      <c r="D377" s="2" t="s">
        <v>241</v>
      </c>
      <c r="E377" s="2" t="s">
        <v>223</v>
      </c>
      <c r="F377" s="2" t="s">
        <v>2448</v>
      </c>
      <c r="G377" s="9" t="s">
        <v>3519</v>
      </c>
    </row>
    <row r="378" spans="1:19" hidden="1" x14ac:dyDescent="0.35">
      <c r="A378" s="8">
        <v>53317</v>
      </c>
      <c r="B378" s="3">
        <v>45051</v>
      </c>
      <c r="C378" s="2" t="s">
        <v>547</v>
      </c>
      <c r="D378" s="2" t="s">
        <v>241</v>
      </c>
      <c r="E378" s="2" t="s">
        <v>223</v>
      </c>
      <c r="F378" s="2" t="s">
        <v>2451</v>
      </c>
      <c r="G378" s="9" t="s">
        <v>3519</v>
      </c>
    </row>
    <row r="379" spans="1:19" hidden="1" x14ac:dyDescent="0.35">
      <c r="A379" s="8" t="s">
        <v>44</v>
      </c>
      <c r="B379" s="3">
        <v>45232</v>
      </c>
      <c r="C379" s="2" t="s">
        <v>527</v>
      </c>
      <c r="D379" s="2" t="s">
        <v>223</v>
      </c>
      <c r="E379" s="2" t="s">
        <v>241</v>
      </c>
      <c r="F379" s="2" t="s">
        <v>2460</v>
      </c>
      <c r="G379" s="9" t="s">
        <v>3521</v>
      </c>
      <c r="I379" s="2">
        <v>1</v>
      </c>
      <c r="J379" s="2">
        <v>1</v>
      </c>
      <c r="K379" s="2" t="s">
        <v>246</v>
      </c>
      <c r="L379" s="2">
        <v>0.82</v>
      </c>
      <c r="M379" s="2">
        <v>4</v>
      </c>
      <c r="N379" s="2" t="s">
        <v>487</v>
      </c>
      <c r="O379" s="2" t="s">
        <v>486</v>
      </c>
      <c r="P379" s="2" t="s">
        <v>485</v>
      </c>
      <c r="Q379" s="2" t="s">
        <v>489</v>
      </c>
      <c r="R379" s="2">
        <v>51.75</v>
      </c>
      <c r="S379" s="2">
        <v>93.1</v>
      </c>
    </row>
    <row r="380" spans="1:19" hidden="1" x14ac:dyDescent="0.35">
      <c r="A380" s="8">
        <v>53330</v>
      </c>
      <c r="B380" s="3">
        <v>45232</v>
      </c>
      <c r="C380" s="2" t="s">
        <v>527</v>
      </c>
      <c r="D380" s="2" t="s">
        <v>241</v>
      </c>
      <c r="E380" s="2" t="s">
        <v>241</v>
      </c>
      <c r="F380" s="2" t="s">
        <v>2454</v>
      </c>
      <c r="G380" s="9" t="s">
        <v>3521</v>
      </c>
      <c r="I380" s="2">
        <v>1</v>
      </c>
      <c r="J380" s="2">
        <v>2</v>
      </c>
      <c r="K380" s="2" t="s">
        <v>246</v>
      </c>
      <c r="L380" s="2">
        <v>0.93</v>
      </c>
      <c r="M380" s="2" t="s">
        <v>492</v>
      </c>
      <c r="N380" s="2" t="s">
        <v>505</v>
      </c>
      <c r="O380" s="2" t="s">
        <v>504</v>
      </c>
      <c r="P380" s="2" t="s">
        <v>503</v>
      </c>
      <c r="Q380" s="2" t="s">
        <v>489</v>
      </c>
      <c r="R380" s="2">
        <v>52.3</v>
      </c>
      <c r="S380" s="2">
        <v>80.3</v>
      </c>
    </row>
    <row r="381" spans="1:19" hidden="1" x14ac:dyDescent="0.35">
      <c r="A381" s="8">
        <v>53314</v>
      </c>
      <c r="B381" s="3">
        <v>45233</v>
      </c>
      <c r="C381" s="2" t="s">
        <v>527</v>
      </c>
      <c r="D381" s="2" t="s">
        <v>241</v>
      </c>
      <c r="E381" s="2" t="s">
        <v>241</v>
      </c>
      <c r="F381" s="2" t="s">
        <v>2465</v>
      </c>
      <c r="G381" s="9" t="s">
        <v>3522</v>
      </c>
      <c r="I381" s="2">
        <v>1</v>
      </c>
      <c r="J381" s="2">
        <v>1</v>
      </c>
      <c r="K381" s="2" t="s">
        <v>246</v>
      </c>
      <c r="L381" s="2">
        <v>0.81</v>
      </c>
      <c r="M381" s="2">
        <v>4</v>
      </c>
      <c r="N381" s="2" t="s">
        <v>505</v>
      </c>
      <c r="O381" s="2" t="s">
        <v>504</v>
      </c>
      <c r="P381" s="2" t="s">
        <v>503</v>
      </c>
      <c r="Q381" s="2" t="s">
        <v>489</v>
      </c>
      <c r="R381" s="2">
        <v>52.35</v>
      </c>
      <c r="S381" s="2">
        <v>93</v>
      </c>
    </row>
    <row r="382" spans="1:19" hidden="1" x14ac:dyDescent="0.35">
      <c r="A382" s="8">
        <v>87392</v>
      </c>
      <c r="B382" s="3">
        <v>45232</v>
      </c>
      <c r="C382" s="2" t="s">
        <v>527</v>
      </c>
      <c r="D382" s="2" t="s">
        <v>223</v>
      </c>
      <c r="E382" s="2" t="s">
        <v>241</v>
      </c>
      <c r="F382" s="2" t="s">
        <v>2457</v>
      </c>
      <c r="G382" s="9" t="s">
        <v>3521</v>
      </c>
      <c r="I382" s="2">
        <v>1</v>
      </c>
      <c r="J382" s="2">
        <v>1</v>
      </c>
      <c r="K382" s="2" t="s">
        <v>230</v>
      </c>
      <c r="L382" s="2">
        <v>0.84</v>
      </c>
      <c r="M382" s="2">
        <v>4</v>
      </c>
      <c r="N382" s="2" t="s">
        <v>505</v>
      </c>
      <c r="O382" s="2" t="s">
        <v>504</v>
      </c>
      <c r="P382" s="2" t="s">
        <v>503</v>
      </c>
      <c r="Q382" s="2" t="s">
        <v>489</v>
      </c>
      <c r="R382" s="2">
        <v>52.45</v>
      </c>
      <c r="S382" s="2">
        <v>84.5</v>
      </c>
    </row>
    <row r="383" spans="1:19" hidden="1" x14ac:dyDescent="0.35">
      <c r="A383" s="8">
        <v>53214</v>
      </c>
      <c r="B383" s="3">
        <v>45233</v>
      </c>
      <c r="C383" s="2" t="s">
        <v>527</v>
      </c>
      <c r="D383" s="2" t="s">
        <v>241</v>
      </c>
      <c r="E383" s="2" t="s">
        <v>241</v>
      </c>
      <c r="F383" s="2" t="s">
        <v>2466</v>
      </c>
      <c r="G383" s="9" t="s">
        <v>3522</v>
      </c>
      <c r="I383" s="2">
        <v>1</v>
      </c>
      <c r="J383" s="2">
        <v>1</v>
      </c>
      <c r="K383" s="2" t="s">
        <v>230</v>
      </c>
      <c r="L383" s="2">
        <v>0.89</v>
      </c>
      <c r="M383" s="2" t="s">
        <v>492</v>
      </c>
      <c r="N383" s="2" t="s">
        <v>505</v>
      </c>
      <c r="O383" s="2" t="s">
        <v>504</v>
      </c>
      <c r="P383" s="2" t="s">
        <v>503</v>
      </c>
      <c r="Q383" s="2" t="s">
        <v>489</v>
      </c>
      <c r="R383" s="2">
        <v>52.45</v>
      </c>
      <c r="S383" s="2">
        <v>90</v>
      </c>
    </row>
    <row r="384" spans="1:19" hidden="1" x14ac:dyDescent="0.35">
      <c r="A384" s="8">
        <v>53522</v>
      </c>
      <c r="B384" s="3">
        <v>45233</v>
      </c>
      <c r="C384" s="2" t="s">
        <v>527</v>
      </c>
      <c r="D384" s="2" t="s">
        <v>241</v>
      </c>
      <c r="E384" s="2" t="s">
        <v>241</v>
      </c>
      <c r="F384" s="2" t="s">
        <v>2467</v>
      </c>
      <c r="G384" s="9" t="s">
        <v>3522</v>
      </c>
      <c r="I384" s="2">
        <v>1</v>
      </c>
      <c r="J384" s="2">
        <v>1</v>
      </c>
      <c r="K384" s="2" t="s">
        <v>230</v>
      </c>
      <c r="L384" s="2">
        <v>0.98499999999999999</v>
      </c>
      <c r="N384" s="2" t="s">
        <v>505</v>
      </c>
      <c r="O384" s="2" t="s">
        <v>504</v>
      </c>
      <c r="P384" s="2" t="s">
        <v>503</v>
      </c>
      <c r="Q384" s="2" t="s">
        <v>489</v>
      </c>
      <c r="R384" s="2">
        <v>52.75</v>
      </c>
      <c r="S384" s="2">
        <v>89.4</v>
      </c>
    </row>
    <row r="385" spans="1:19" hidden="1" x14ac:dyDescent="0.35">
      <c r="A385" s="8">
        <v>53324</v>
      </c>
      <c r="B385" s="3">
        <v>45233</v>
      </c>
      <c r="C385" s="2" t="s">
        <v>527</v>
      </c>
      <c r="D385" s="2" t="s">
        <v>241</v>
      </c>
      <c r="E385" s="2" t="s">
        <v>241</v>
      </c>
      <c r="F385" s="2" t="s">
        <v>2455</v>
      </c>
      <c r="G385" s="9" t="s">
        <v>3522</v>
      </c>
      <c r="I385" s="2">
        <v>1</v>
      </c>
      <c r="J385" s="2">
        <v>2</v>
      </c>
      <c r="K385" s="2" t="s">
        <v>230</v>
      </c>
      <c r="L385" s="2">
        <v>0.84</v>
      </c>
      <c r="M385" s="2" t="s">
        <v>492</v>
      </c>
      <c r="N385" s="2" t="s">
        <v>505</v>
      </c>
      <c r="O385" s="2" t="s">
        <v>504</v>
      </c>
      <c r="P385" s="2" t="s">
        <v>503</v>
      </c>
      <c r="Q385" s="2" t="s">
        <v>489</v>
      </c>
      <c r="R385" s="2">
        <v>53.7</v>
      </c>
      <c r="S385" s="2">
        <v>95.1</v>
      </c>
    </row>
    <row r="386" spans="1:19" hidden="1" x14ac:dyDescent="0.35">
      <c r="A386" s="8">
        <v>61849</v>
      </c>
      <c r="B386" s="3">
        <v>45232</v>
      </c>
      <c r="C386" s="2" t="s">
        <v>527</v>
      </c>
      <c r="D386" s="2" t="s">
        <v>241</v>
      </c>
      <c r="E386" s="2" t="s">
        <v>241</v>
      </c>
      <c r="F386" s="2" t="s">
        <v>2456</v>
      </c>
      <c r="G386" s="9" t="s">
        <v>3521</v>
      </c>
      <c r="I386" s="2">
        <v>1</v>
      </c>
      <c r="J386" s="2">
        <v>1</v>
      </c>
      <c r="K386" s="2" t="s">
        <v>230</v>
      </c>
      <c r="L386" s="2">
        <v>0.94499999999999995</v>
      </c>
      <c r="M386" s="2" t="s">
        <v>492</v>
      </c>
      <c r="N386" s="2" t="s">
        <v>511</v>
      </c>
      <c r="O386" s="2" t="s">
        <v>504</v>
      </c>
      <c r="P386" s="2" t="s">
        <v>509</v>
      </c>
      <c r="Q386" s="2" t="s">
        <v>495</v>
      </c>
      <c r="R386" s="2">
        <v>54.25</v>
      </c>
      <c r="S386" s="2">
        <v>91</v>
      </c>
    </row>
    <row r="387" spans="1:19" hidden="1" x14ac:dyDescent="0.35">
      <c r="A387" s="8">
        <v>53527</v>
      </c>
      <c r="B387" s="3">
        <v>45232</v>
      </c>
      <c r="C387" s="2" t="s">
        <v>527</v>
      </c>
      <c r="D387" s="2" t="s">
        <v>241</v>
      </c>
      <c r="E387" s="2" t="s">
        <v>241</v>
      </c>
      <c r="F387" s="2" t="s">
        <v>2453</v>
      </c>
      <c r="G387" s="9" t="s">
        <v>3521</v>
      </c>
      <c r="I387" s="2">
        <v>1</v>
      </c>
      <c r="J387" s="2">
        <v>1</v>
      </c>
      <c r="K387" s="2" t="s">
        <v>230</v>
      </c>
      <c r="L387" s="2">
        <v>0.84</v>
      </c>
      <c r="M387" s="2">
        <v>2</v>
      </c>
      <c r="N387" s="2" t="s">
        <v>511</v>
      </c>
      <c r="O387" s="2" t="s">
        <v>510</v>
      </c>
      <c r="P387" s="2" t="s">
        <v>509</v>
      </c>
      <c r="Q387" s="2" t="s">
        <v>495</v>
      </c>
      <c r="R387" s="2">
        <v>54.650000000000006</v>
      </c>
      <c r="S387" s="2">
        <v>84.2</v>
      </c>
    </row>
    <row r="388" spans="1:19" hidden="1" x14ac:dyDescent="0.35">
      <c r="A388" s="8" t="s">
        <v>458</v>
      </c>
      <c r="B388" s="3">
        <v>45233</v>
      </c>
      <c r="C388" s="2" t="s">
        <v>527</v>
      </c>
      <c r="D388" s="2" t="s">
        <v>241</v>
      </c>
      <c r="E388" s="2" t="s">
        <v>241</v>
      </c>
      <c r="F388" s="2" t="s">
        <v>2463</v>
      </c>
      <c r="G388" s="9" t="s">
        <v>3522</v>
      </c>
      <c r="I388" s="2">
        <v>1</v>
      </c>
      <c r="J388" s="2">
        <v>1</v>
      </c>
      <c r="K388" s="2" t="s">
        <v>230</v>
      </c>
      <c r="L388" s="2">
        <v>0.89500000000000002</v>
      </c>
      <c r="N388" s="2" t="s">
        <v>487</v>
      </c>
      <c r="O388" s="2" t="s">
        <v>486</v>
      </c>
      <c r="P388" s="2" t="s">
        <v>485</v>
      </c>
      <c r="Q388" s="2" t="s">
        <v>489</v>
      </c>
      <c r="R388" s="2">
        <v>54.8</v>
      </c>
      <c r="S388" s="2">
        <v>91.5</v>
      </c>
    </row>
    <row r="389" spans="1:19" hidden="1" x14ac:dyDescent="0.35">
      <c r="A389" s="8" t="s">
        <v>426</v>
      </c>
      <c r="B389" s="3">
        <v>45233</v>
      </c>
      <c r="C389" s="2" t="s">
        <v>527</v>
      </c>
      <c r="D389" s="2" t="s">
        <v>241</v>
      </c>
      <c r="E389" s="2" t="s">
        <v>241</v>
      </c>
      <c r="F389" s="2" t="s">
        <v>2462</v>
      </c>
      <c r="G389" s="9" t="s">
        <v>3522</v>
      </c>
      <c r="I389" s="2">
        <v>1</v>
      </c>
      <c r="J389" s="2">
        <v>1</v>
      </c>
      <c r="K389" s="2" t="s">
        <v>230</v>
      </c>
      <c r="L389" s="2">
        <v>0.96</v>
      </c>
      <c r="M389" s="2" t="s">
        <v>492</v>
      </c>
      <c r="N389" s="2" t="s">
        <v>533</v>
      </c>
      <c r="O389" s="2" t="s">
        <v>532</v>
      </c>
      <c r="P389" s="2" t="s">
        <v>531</v>
      </c>
      <c r="Q389" s="2" t="s">
        <v>489</v>
      </c>
      <c r="R389" s="2">
        <v>54.95</v>
      </c>
      <c r="S389" s="2">
        <v>91.6</v>
      </c>
    </row>
    <row r="390" spans="1:19" hidden="1" x14ac:dyDescent="0.35">
      <c r="A390" s="8" t="s">
        <v>468</v>
      </c>
      <c r="B390" s="3">
        <v>45233</v>
      </c>
      <c r="C390" s="2" t="s">
        <v>527</v>
      </c>
      <c r="D390" s="2" t="s">
        <v>241</v>
      </c>
      <c r="E390" s="2" t="s">
        <v>241</v>
      </c>
      <c r="F390" s="2" t="s">
        <v>2464</v>
      </c>
      <c r="G390" s="9" t="s">
        <v>3522</v>
      </c>
      <c r="I390" s="2">
        <v>1</v>
      </c>
      <c r="J390" s="2">
        <v>1</v>
      </c>
      <c r="K390" s="2" t="s">
        <v>230</v>
      </c>
      <c r="L390" s="2">
        <v>0.81</v>
      </c>
      <c r="M390" s="2">
        <v>4</v>
      </c>
      <c r="N390" s="2" t="s">
        <v>505</v>
      </c>
      <c r="O390" s="2" t="s">
        <v>504</v>
      </c>
      <c r="P390" s="2" t="s">
        <v>503</v>
      </c>
      <c r="Q390" s="2" t="s">
        <v>489</v>
      </c>
      <c r="R390" s="2">
        <v>54.95</v>
      </c>
      <c r="S390" s="2">
        <v>84.7</v>
      </c>
    </row>
    <row r="391" spans="1:19" hidden="1" x14ac:dyDescent="0.35">
      <c r="A391" s="8" t="s">
        <v>50</v>
      </c>
      <c r="B391" s="3">
        <v>45233</v>
      </c>
      <c r="C391" s="2" t="s">
        <v>527</v>
      </c>
      <c r="D391" s="2" t="s">
        <v>241</v>
      </c>
      <c r="E391" s="2" t="s">
        <v>241</v>
      </c>
      <c r="F391" s="2" t="s">
        <v>2459</v>
      </c>
      <c r="G391" s="9" t="s">
        <v>3522</v>
      </c>
      <c r="K391" s="2" t="s">
        <v>230</v>
      </c>
      <c r="L391" s="2">
        <v>0.96499999999999997</v>
      </c>
      <c r="M391" s="2" t="s">
        <v>492</v>
      </c>
      <c r="N391" s="2" t="s">
        <v>487</v>
      </c>
      <c r="O391" s="2" t="s">
        <v>486</v>
      </c>
      <c r="P391" s="2" t="s">
        <v>485</v>
      </c>
      <c r="Q391" s="2" t="s">
        <v>489</v>
      </c>
      <c r="R391" s="2">
        <v>55.6</v>
      </c>
      <c r="S391" s="2">
        <v>91.1</v>
      </c>
    </row>
    <row r="392" spans="1:19" hidden="1" x14ac:dyDescent="0.35">
      <c r="A392" s="8" t="s">
        <v>1381</v>
      </c>
      <c r="B392" s="3">
        <v>45232</v>
      </c>
      <c r="C392" s="2" t="s">
        <v>527</v>
      </c>
      <c r="D392" s="2" t="s">
        <v>241</v>
      </c>
      <c r="E392" s="2" t="s">
        <v>241</v>
      </c>
      <c r="F392" s="2" t="s">
        <v>2461</v>
      </c>
      <c r="G392" s="9" t="s">
        <v>3521</v>
      </c>
      <c r="I392" s="2">
        <v>1</v>
      </c>
      <c r="J392" s="2">
        <v>1</v>
      </c>
      <c r="K392" s="2" t="s">
        <v>230</v>
      </c>
      <c r="L392" s="2">
        <v>1.04</v>
      </c>
      <c r="N392" s="2" t="s">
        <v>487</v>
      </c>
      <c r="O392" s="2" t="s">
        <v>486</v>
      </c>
      <c r="P392" s="2" t="s">
        <v>485</v>
      </c>
      <c r="Q392" s="2" t="s">
        <v>489</v>
      </c>
      <c r="R392" s="2">
        <v>56.3</v>
      </c>
      <c r="S392" s="2">
        <v>95.7</v>
      </c>
    </row>
    <row r="393" spans="1:19" hidden="1" x14ac:dyDescent="0.35">
      <c r="A393" s="8">
        <v>53526</v>
      </c>
      <c r="B393" s="3">
        <v>45232</v>
      </c>
      <c r="C393" s="2" t="s">
        <v>527</v>
      </c>
      <c r="D393" s="2" t="s">
        <v>241</v>
      </c>
      <c r="E393" s="2" t="s">
        <v>241</v>
      </c>
      <c r="F393" s="2" t="s">
        <v>2452</v>
      </c>
      <c r="G393" s="9" t="s">
        <v>3521</v>
      </c>
      <c r="I393" s="2">
        <v>2</v>
      </c>
      <c r="J393" s="2">
        <v>2</v>
      </c>
      <c r="K393" s="2" t="s">
        <v>537</v>
      </c>
      <c r="L393" s="2">
        <v>0.83</v>
      </c>
      <c r="M393" s="2">
        <v>4</v>
      </c>
      <c r="N393" s="2" t="s">
        <v>511</v>
      </c>
      <c r="O393" s="2" t="s">
        <v>510</v>
      </c>
      <c r="P393" s="2" t="s">
        <v>509</v>
      </c>
      <c r="Q393" s="2" t="s">
        <v>495</v>
      </c>
      <c r="R393" s="2">
        <v>57</v>
      </c>
      <c r="S393" s="2">
        <v>83.3</v>
      </c>
    </row>
    <row r="394" spans="1:19" hidden="1" x14ac:dyDescent="0.35">
      <c r="A394" s="8" t="s">
        <v>59</v>
      </c>
      <c r="B394" s="3">
        <v>45233</v>
      </c>
      <c r="C394" s="2" t="s">
        <v>527</v>
      </c>
      <c r="D394" s="2" t="s">
        <v>223</v>
      </c>
      <c r="E394" s="2" t="s">
        <v>241</v>
      </c>
      <c r="F394" s="2" t="s">
        <v>2458</v>
      </c>
      <c r="G394" s="9" t="s">
        <v>3522</v>
      </c>
      <c r="K394" s="2" t="s">
        <v>246</v>
      </c>
      <c r="L394" s="2">
        <v>0.8</v>
      </c>
      <c r="M394" s="2">
        <v>4</v>
      </c>
      <c r="N394" s="2" t="s">
        <v>487</v>
      </c>
      <c r="O394" s="2" t="s">
        <v>486</v>
      </c>
      <c r="P394" s="2" t="s">
        <v>485</v>
      </c>
      <c r="Q394" s="2" t="s">
        <v>489</v>
      </c>
      <c r="R394" s="2">
        <v>57.2</v>
      </c>
      <c r="S394" s="2">
        <v>86.2</v>
      </c>
    </row>
    <row r="395" spans="1:19" hidden="1" x14ac:dyDescent="0.35">
      <c r="A395" s="8">
        <v>53211</v>
      </c>
      <c r="B395" s="3">
        <v>45237</v>
      </c>
      <c r="C395" s="2" t="s">
        <v>500</v>
      </c>
      <c r="D395" s="2" t="s">
        <v>241</v>
      </c>
      <c r="E395" s="2" t="s">
        <v>241</v>
      </c>
      <c r="F395" s="2" t="s">
        <v>2476</v>
      </c>
      <c r="G395" s="9" t="s">
        <v>2479</v>
      </c>
      <c r="I395" s="2">
        <v>1</v>
      </c>
      <c r="J395" s="2">
        <v>2</v>
      </c>
      <c r="K395" s="2" t="s">
        <v>246</v>
      </c>
      <c r="L395" s="2">
        <v>0.84</v>
      </c>
      <c r="M395" s="2">
        <v>4</v>
      </c>
      <c r="N395" s="2" t="s">
        <v>487</v>
      </c>
      <c r="O395" s="2" t="s">
        <v>486</v>
      </c>
      <c r="P395" s="2" t="s">
        <v>490</v>
      </c>
      <c r="Q395" s="2" t="s">
        <v>495</v>
      </c>
      <c r="R395" s="2">
        <v>49.6</v>
      </c>
      <c r="S395" s="2">
        <v>89.3</v>
      </c>
    </row>
    <row r="396" spans="1:19" hidden="1" x14ac:dyDescent="0.35">
      <c r="A396" s="8">
        <v>53213</v>
      </c>
      <c r="B396" s="3">
        <v>45237</v>
      </c>
      <c r="C396" s="2" t="s">
        <v>500</v>
      </c>
      <c r="D396" s="2" t="s">
        <v>241</v>
      </c>
      <c r="E396" s="2" t="s">
        <v>241</v>
      </c>
      <c r="F396" s="2" t="s">
        <v>2479</v>
      </c>
      <c r="G396" s="9" t="s">
        <v>2479</v>
      </c>
      <c r="I396" s="2">
        <v>1</v>
      </c>
      <c r="J396" s="2">
        <v>1</v>
      </c>
      <c r="K396" s="2" t="s">
        <v>246</v>
      </c>
      <c r="L396" s="2">
        <v>0.78</v>
      </c>
      <c r="M396" s="2">
        <v>4</v>
      </c>
      <c r="N396" s="2" t="s">
        <v>487</v>
      </c>
      <c r="O396" s="2" t="s">
        <v>486</v>
      </c>
      <c r="P396" s="2" t="s">
        <v>485</v>
      </c>
      <c r="Q396" s="2" t="s">
        <v>489</v>
      </c>
      <c r="R396" s="2">
        <v>49.75</v>
      </c>
      <c r="S396" s="2">
        <v>94.3</v>
      </c>
    </row>
    <row r="397" spans="1:19" hidden="1" x14ac:dyDescent="0.35">
      <c r="A397" s="8">
        <v>53317</v>
      </c>
      <c r="B397" s="3">
        <v>45237</v>
      </c>
      <c r="C397" s="2" t="s">
        <v>500</v>
      </c>
      <c r="D397" s="2" t="s">
        <v>241</v>
      </c>
      <c r="E397" s="2" t="s">
        <v>241</v>
      </c>
      <c r="F397" s="2" t="s">
        <v>2481</v>
      </c>
      <c r="G397" s="9" t="s">
        <v>2479</v>
      </c>
      <c r="I397" s="2">
        <v>1</v>
      </c>
      <c r="J397" s="2">
        <v>1</v>
      </c>
      <c r="K397" s="2" t="s">
        <v>230</v>
      </c>
      <c r="L397" s="2">
        <v>0.78</v>
      </c>
      <c r="M397" s="2">
        <v>4</v>
      </c>
      <c r="N397" s="2" t="s">
        <v>505</v>
      </c>
      <c r="O397" s="2" t="s">
        <v>504</v>
      </c>
      <c r="P397" s="2" t="s">
        <v>503</v>
      </c>
      <c r="Q397" s="2" t="s">
        <v>489</v>
      </c>
      <c r="R397" s="2">
        <v>51.05</v>
      </c>
      <c r="S397" s="2">
        <v>86.2</v>
      </c>
    </row>
    <row r="398" spans="1:19" hidden="1" x14ac:dyDescent="0.35">
      <c r="A398" s="8" t="s">
        <v>52</v>
      </c>
      <c r="B398" s="3">
        <v>45236</v>
      </c>
      <c r="C398" s="2" t="s">
        <v>500</v>
      </c>
      <c r="D398" s="2" t="s">
        <v>223</v>
      </c>
      <c r="E398" s="2" t="s">
        <v>241</v>
      </c>
      <c r="F398" s="2" t="s">
        <v>2484</v>
      </c>
      <c r="G398" s="9" t="s">
        <v>3523</v>
      </c>
      <c r="I398" s="2">
        <v>1</v>
      </c>
      <c r="J398" s="2">
        <v>1</v>
      </c>
      <c r="K398" s="2" t="s">
        <v>246</v>
      </c>
      <c r="L398" s="2">
        <v>0.72</v>
      </c>
      <c r="M398" s="2">
        <v>4</v>
      </c>
      <c r="N398" s="2" t="s">
        <v>505</v>
      </c>
      <c r="O398" s="2" t="s">
        <v>504</v>
      </c>
      <c r="P398" s="2" t="s">
        <v>503</v>
      </c>
      <c r="Q398" s="2" t="s">
        <v>489</v>
      </c>
      <c r="R398" s="2">
        <v>51.55</v>
      </c>
      <c r="S398" s="2">
        <v>87.3</v>
      </c>
    </row>
    <row r="399" spans="1:19" hidden="1" x14ac:dyDescent="0.35">
      <c r="A399" s="8" t="s">
        <v>457</v>
      </c>
      <c r="B399" s="3">
        <v>45237</v>
      </c>
      <c r="C399" s="2" t="s">
        <v>500</v>
      </c>
      <c r="D399" s="2" t="s">
        <v>241</v>
      </c>
      <c r="E399" s="2" t="s">
        <v>241</v>
      </c>
      <c r="F399" s="2" t="s">
        <v>2473</v>
      </c>
      <c r="G399" s="9" t="s">
        <v>2479</v>
      </c>
      <c r="I399" s="2">
        <v>2</v>
      </c>
      <c r="K399" s="2" t="s">
        <v>230</v>
      </c>
      <c r="L399" s="2">
        <v>0.8</v>
      </c>
      <c r="M399" s="2">
        <v>4</v>
      </c>
      <c r="N399" s="2" t="s">
        <v>511</v>
      </c>
      <c r="O399" s="2" t="s">
        <v>510</v>
      </c>
      <c r="P399" s="2" t="s">
        <v>503</v>
      </c>
      <c r="Q399" s="2" t="s">
        <v>495</v>
      </c>
      <c r="R399" s="2">
        <v>52.05</v>
      </c>
      <c r="S399" s="2">
        <v>86.2</v>
      </c>
    </row>
    <row r="400" spans="1:19" hidden="1" x14ac:dyDescent="0.35">
      <c r="A400" s="8" t="s">
        <v>463</v>
      </c>
      <c r="B400" s="3">
        <v>45236</v>
      </c>
      <c r="C400" s="2" t="s">
        <v>500</v>
      </c>
      <c r="D400" s="2" t="s">
        <v>241</v>
      </c>
      <c r="E400" s="2" t="s">
        <v>241</v>
      </c>
      <c r="F400" s="2" t="s">
        <v>2482</v>
      </c>
      <c r="G400" s="9" t="s">
        <v>3523</v>
      </c>
      <c r="I400" s="2">
        <v>1</v>
      </c>
      <c r="J400" s="2">
        <v>1</v>
      </c>
      <c r="K400" s="2" t="s">
        <v>230</v>
      </c>
      <c r="L400" s="2">
        <v>1.23</v>
      </c>
      <c r="N400" s="2" t="s">
        <v>511</v>
      </c>
      <c r="O400" s="2" t="s">
        <v>510</v>
      </c>
      <c r="P400" s="2" t="s">
        <v>503</v>
      </c>
      <c r="Q400" s="2" t="s">
        <v>495</v>
      </c>
      <c r="R400" s="2">
        <v>52.5</v>
      </c>
      <c r="S400" s="2">
        <v>92.3</v>
      </c>
    </row>
    <row r="401" spans="1:19" hidden="1" x14ac:dyDescent="0.35">
      <c r="A401" s="8">
        <v>53217</v>
      </c>
      <c r="B401" s="3">
        <v>45236</v>
      </c>
      <c r="C401" s="2" t="s">
        <v>500</v>
      </c>
      <c r="D401" s="2" t="s">
        <v>241</v>
      </c>
      <c r="E401" s="2" t="s">
        <v>241</v>
      </c>
      <c r="F401" s="2" t="s">
        <v>2475</v>
      </c>
      <c r="G401" s="9" t="s">
        <v>3523</v>
      </c>
      <c r="I401" s="2">
        <v>1</v>
      </c>
      <c r="J401" s="2">
        <v>1</v>
      </c>
      <c r="K401" s="2" t="s">
        <v>230</v>
      </c>
      <c r="L401" s="2">
        <v>0.86</v>
      </c>
      <c r="M401" s="2">
        <v>4</v>
      </c>
      <c r="N401" s="2" t="s">
        <v>496</v>
      </c>
      <c r="O401" s="2" t="s">
        <v>486</v>
      </c>
      <c r="P401" s="2" t="s">
        <v>490</v>
      </c>
      <c r="Q401" s="2" t="s">
        <v>489</v>
      </c>
      <c r="R401" s="2">
        <v>53.05</v>
      </c>
      <c r="S401" s="2">
        <v>90.2</v>
      </c>
    </row>
    <row r="402" spans="1:19" hidden="1" x14ac:dyDescent="0.35">
      <c r="A402" s="8" t="s">
        <v>414</v>
      </c>
      <c r="B402" s="3">
        <v>45236</v>
      </c>
      <c r="C402" s="2" t="s">
        <v>500</v>
      </c>
      <c r="D402" s="2" t="s">
        <v>241</v>
      </c>
      <c r="E402" s="2" t="s">
        <v>241</v>
      </c>
      <c r="F402" s="2" t="s">
        <v>2493</v>
      </c>
      <c r="G402" s="9" t="s">
        <v>3523</v>
      </c>
      <c r="I402" s="2">
        <v>1</v>
      </c>
      <c r="J402" s="2">
        <v>2</v>
      </c>
      <c r="K402" s="2" t="s">
        <v>230</v>
      </c>
      <c r="L402" s="2">
        <v>0.875</v>
      </c>
      <c r="M402" s="2" t="s">
        <v>492</v>
      </c>
      <c r="N402" s="2" t="s">
        <v>496</v>
      </c>
      <c r="O402" s="2" t="s">
        <v>491</v>
      </c>
      <c r="P402" s="2" t="s">
        <v>490</v>
      </c>
      <c r="R402" s="2">
        <v>53.2</v>
      </c>
      <c r="S402" s="2">
        <v>86.6</v>
      </c>
    </row>
    <row r="403" spans="1:19" hidden="1" x14ac:dyDescent="0.35">
      <c r="A403" s="8">
        <v>53322</v>
      </c>
      <c r="B403" s="3">
        <v>45237</v>
      </c>
      <c r="C403" s="2" t="s">
        <v>500</v>
      </c>
      <c r="D403" s="2" t="s">
        <v>241</v>
      </c>
      <c r="E403" s="2" t="s">
        <v>241</v>
      </c>
      <c r="F403" s="2" t="s">
        <v>2478</v>
      </c>
      <c r="G403" s="9" t="s">
        <v>2479</v>
      </c>
      <c r="I403" s="2">
        <v>1</v>
      </c>
      <c r="J403" s="2">
        <v>1</v>
      </c>
      <c r="K403" s="2" t="s">
        <v>246</v>
      </c>
      <c r="L403" s="2">
        <v>0.80500000000000005</v>
      </c>
      <c r="N403" s="2" t="s">
        <v>505</v>
      </c>
      <c r="O403" s="2" t="s">
        <v>504</v>
      </c>
      <c r="P403" s="2" t="s">
        <v>509</v>
      </c>
      <c r="Q403" s="2" t="s">
        <v>489</v>
      </c>
      <c r="R403" s="2">
        <v>53.650000000000006</v>
      </c>
      <c r="S403" s="2">
        <v>87.6</v>
      </c>
    </row>
    <row r="404" spans="1:19" hidden="1" x14ac:dyDescent="0.35">
      <c r="A404" s="8" t="s">
        <v>48</v>
      </c>
      <c r="B404" s="3">
        <v>45237</v>
      </c>
      <c r="C404" s="2" t="s">
        <v>500</v>
      </c>
      <c r="D404" s="2" t="s">
        <v>241</v>
      </c>
      <c r="E404" s="2" t="s">
        <v>241</v>
      </c>
      <c r="F404" s="2" t="s">
        <v>2490</v>
      </c>
      <c r="G404" s="9" t="s">
        <v>2479</v>
      </c>
      <c r="I404" s="2">
        <v>1</v>
      </c>
      <c r="J404" s="2">
        <v>1</v>
      </c>
      <c r="K404" s="2" t="s">
        <v>230</v>
      </c>
      <c r="L404" s="2">
        <v>0.80500000000000005</v>
      </c>
      <c r="M404" s="2">
        <v>4</v>
      </c>
      <c r="N404" s="2" t="s">
        <v>505</v>
      </c>
      <c r="O404" s="2" t="s">
        <v>504</v>
      </c>
      <c r="P404" s="2" t="s">
        <v>503</v>
      </c>
      <c r="Q404" s="2" t="s">
        <v>489</v>
      </c>
      <c r="R404" s="2">
        <v>54.5</v>
      </c>
      <c r="S404" s="2">
        <v>85.25</v>
      </c>
    </row>
    <row r="405" spans="1:19" hidden="1" x14ac:dyDescent="0.35">
      <c r="A405" s="8" t="s">
        <v>479</v>
      </c>
      <c r="B405" s="3">
        <v>45236</v>
      </c>
      <c r="C405" s="2" t="s">
        <v>500</v>
      </c>
      <c r="D405" s="2" t="s">
        <v>223</v>
      </c>
      <c r="E405" s="2" t="s">
        <v>241</v>
      </c>
      <c r="F405" s="2" t="s">
        <v>2471</v>
      </c>
      <c r="G405" s="9" t="s">
        <v>3523</v>
      </c>
      <c r="I405" s="2">
        <v>1</v>
      </c>
      <c r="J405" s="2">
        <v>1</v>
      </c>
      <c r="K405" s="2" t="s">
        <v>230</v>
      </c>
      <c r="M405" s="2">
        <v>4</v>
      </c>
      <c r="N405" s="2" t="s">
        <v>505</v>
      </c>
      <c r="O405" s="2" t="s">
        <v>504</v>
      </c>
      <c r="P405" s="2" t="s">
        <v>503</v>
      </c>
      <c r="Q405" s="2" t="s">
        <v>489</v>
      </c>
      <c r="R405" s="2">
        <v>54.7</v>
      </c>
      <c r="S405" s="2">
        <v>85.1</v>
      </c>
    </row>
    <row r="406" spans="1:19" hidden="1" x14ac:dyDescent="0.35">
      <c r="A406" s="8" t="s">
        <v>480</v>
      </c>
      <c r="B406" s="3">
        <v>45237</v>
      </c>
      <c r="C406" s="2" t="s">
        <v>500</v>
      </c>
      <c r="D406" s="2" t="s">
        <v>223</v>
      </c>
      <c r="E406" s="2" t="s">
        <v>241</v>
      </c>
      <c r="F406" s="2" t="s">
        <v>2488</v>
      </c>
      <c r="G406" s="9" t="s">
        <v>2479</v>
      </c>
      <c r="I406" s="2">
        <v>1</v>
      </c>
      <c r="J406" s="2">
        <v>2</v>
      </c>
      <c r="K406" s="2" t="s">
        <v>230</v>
      </c>
      <c r="L406" s="2">
        <v>0.89500000000000002</v>
      </c>
      <c r="M406" s="2">
        <v>2</v>
      </c>
      <c r="N406" s="2" t="s">
        <v>487</v>
      </c>
      <c r="O406" s="2" t="s">
        <v>486</v>
      </c>
      <c r="P406" s="2" t="s">
        <v>485</v>
      </c>
      <c r="Q406" s="2" t="s">
        <v>489</v>
      </c>
      <c r="R406" s="2">
        <v>54.7</v>
      </c>
      <c r="S406" s="2">
        <v>92</v>
      </c>
    </row>
    <row r="407" spans="1:19" hidden="1" x14ac:dyDescent="0.35">
      <c r="A407" s="8">
        <v>87604</v>
      </c>
      <c r="B407" s="3">
        <v>45236</v>
      </c>
      <c r="C407" s="2" t="s">
        <v>500</v>
      </c>
      <c r="D407" s="2" t="s">
        <v>223</v>
      </c>
      <c r="E407" s="2" t="s">
        <v>241</v>
      </c>
      <c r="F407" s="2" t="s">
        <v>2468</v>
      </c>
      <c r="G407" s="9" t="s">
        <v>3523</v>
      </c>
      <c r="I407" s="2">
        <v>1</v>
      </c>
      <c r="J407" s="2">
        <v>1</v>
      </c>
      <c r="K407" s="2" t="s">
        <v>230</v>
      </c>
      <c r="L407" s="2">
        <v>0.81</v>
      </c>
      <c r="M407" s="2">
        <v>4</v>
      </c>
      <c r="N407" s="2" t="s">
        <v>505</v>
      </c>
      <c r="O407" s="2" t="s">
        <v>504</v>
      </c>
      <c r="P407" s="2" t="s">
        <v>503</v>
      </c>
      <c r="Q407" s="2" t="s">
        <v>489</v>
      </c>
      <c r="R407" s="2">
        <v>55.1</v>
      </c>
      <c r="S407" s="2">
        <v>87.2</v>
      </c>
    </row>
    <row r="408" spans="1:19" hidden="1" x14ac:dyDescent="0.35">
      <c r="A408" s="8" t="s">
        <v>1382</v>
      </c>
      <c r="B408" s="3">
        <v>45236</v>
      </c>
      <c r="C408" s="2" t="s">
        <v>500</v>
      </c>
      <c r="D408" s="2" t="s">
        <v>223</v>
      </c>
      <c r="E408" s="2" t="s">
        <v>241</v>
      </c>
      <c r="F408" s="2" t="s">
        <v>2474</v>
      </c>
      <c r="G408" s="9" t="s">
        <v>3523</v>
      </c>
      <c r="I408" s="2">
        <v>1</v>
      </c>
      <c r="J408" s="2">
        <v>1</v>
      </c>
      <c r="K408" s="2" t="s">
        <v>246</v>
      </c>
      <c r="L408" s="2">
        <v>0.77</v>
      </c>
      <c r="M408" s="2" t="s">
        <v>492</v>
      </c>
      <c r="N408" s="2" t="s">
        <v>496</v>
      </c>
      <c r="O408" s="2" t="s">
        <v>486</v>
      </c>
      <c r="P408" s="2" t="s">
        <v>490</v>
      </c>
      <c r="Q408" s="2" t="s">
        <v>489</v>
      </c>
      <c r="R408" s="2">
        <v>55.15</v>
      </c>
      <c r="S408" s="2">
        <v>84.8</v>
      </c>
    </row>
    <row r="409" spans="1:19" hidden="1" x14ac:dyDescent="0.35">
      <c r="A409" s="8" t="s">
        <v>423</v>
      </c>
      <c r="B409" s="3">
        <v>45237</v>
      </c>
      <c r="C409" s="2" t="s">
        <v>500</v>
      </c>
      <c r="D409" s="2" t="s">
        <v>241</v>
      </c>
      <c r="E409" s="2" t="s">
        <v>241</v>
      </c>
      <c r="F409" s="2" t="s">
        <v>2477</v>
      </c>
      <c r="G409" s="9" t="s">
        <v>2479</v>
      </c>
      <c r="I409" s="2">
        <v>1</v>
      </c>
      <c r="J409" s="2">
        <v>1</v>
      </c>
      <c r="K409" s="2" t="s">
        <v>246</v>
      </c>
      <c r="L409" s="2">
        <v>0.96</v>
      </c>
      <c r="M409" s="2">
        <v>4</v>
      </c>
      <c r="N409" s="2" t="s">
        <v>496</v>
      </c>
      <c r="O409" s="2" t="s">
        <v>510</v>
      </c>
      <c r="P409" s="2" t="s">
        <v>509</v>
      </c>
      <c r="Q409" s="2" t="s">
        <v>495</v>
      </c>
      <c r="R409" s="2">
        <v>55.2</v>
      </c>
      <c r="S409" s="2">
        <v>87.7</v>
      </c>
    </row>
    <row r="410" spans="1:19" hidden="1" x14ac:dyDescent="0.35">
      <c r="A410" s="8" t="s">
        <v>29</v>
      </c>
      <c r="B410" s="3">
        <v>45237</v>
      </c>
      <c r="C410" s="2" t="s">
        <v>500</v>
      </c>
      <c r="D410" s="2" t="s">
        <v>241</v>
      </c>
      <c r="E410" s="2" t="s">
        <v>241</v>
      </c>
      <c r="F410" s="2" t="s">
        <v>2469</v>
      </c>
      <c r="G410" s="9" t="s">
        <v>2479</v>
      </c>
      <c r="I410" s="2">
        <v>1</v>
      </c>
      <c r="J410" s="2">
        <v>1</v>
      </c>
      <c r="K410" s="2" t="s">
        <v>232</v>
      </c>
      <c r="L410" s="2">
        <v>0.98</v>
      </c>
      <c r="N410" s="2" t="s">
        <v>505</v>
      </c>
      <c r="O410" s="2" t="s">
        <v>504</v>
      </c>
      <c r="P410" s="2" t="s">
        <v>503</v>
      </c>
      <c r="Q410" s="2" t="s">
        <v>489</v>
      </c>
      <c r="R410" s="2">
        <v>55.8</v>
      </c>
      <c r="S410" s="2">
        <v>89.2</v>
      </c>
    </row>
    <row r="411" spans="1:19" hidden="1" x14ac:dyDescent="0.35">
      <c r="A411" s="8" t="s">
        <v>431</v>
      </c>
      <c r="B411" s="3">
        <v>45237</v>
      </c>
      <c r="C411" s="2" t="s">
        <v>500</v>
      </c>
      <c r="D411" s="2" t="s">
        <v>241</v>
      </c>
      <c r="E411" s="2" t="s">
        <v>241</v>
      </c>
      <c r="F411" s="2" t="s">
        <v>2489</v>
      </c>
      <c r="G411" s="9" t="s">
        <v>2479</v>
      </c>
      <c r="I411" s="2">
        <v>1</v>
      </c>
      <c r="J411" s="2">
        <v>2</v>
      </c>
      <c r="K411" s="2" t="s">
        <v>230</v>
      </c>
      <c r="L411" s="2">
        <v>0.92500000000000004</v>
      </c>
      <c r="M411" s="2">
        <v>4</v>
      </c>
      <c r="N411" s="2" t="s">
        <v>511</v>
      </c>
      <c r="O411" s="2" t="s">
        <v>510</v>
      </c>
      <c r="P411" s="2" t="s">
        <v>509</v>
      </c>
      <c r="Q411" s="2" t="s">
        <v>495</v>
      </c>
      <c r="R411" s="2">
        <v>55.95</v>
      </c>
      <c r="S411" s="2">
        <v>91.5</v>
      </c>
    </row>
    <row r="412" spans="1:19" hidden="1" x14ac:dyDescent="0.35">
      <c r="A412" s="8" t="s">
        <v>481</v>
      </c>
      <c r="B412" s="3">
        <v>45236</v>
      </c>
      <c r="C412" s="2" t="s">
        <v>500</v>
      </c>
      <c r="D412" s="2" t="s">
        <v>223</v>
      </c>
      <c r="E412" s="2" t="s">
        <v>241</v>
      </c>
      <c r="F412" s="2" t="s">
        <v>2491</v>
      </c>
      <c r="G412" s="9" t="s">
        <v>3523</v>
      </c>
      <c r="I412" s="2">
        <v>1</v>
      </c>
      <c r="J412" s="2">
        <v>1</v>
      </c>
      <c r="K412" s="2" t="s">
        <v>246</v>
      </c>
      <c r="L412" s="2">
        <v>0.93500000000000005</v>
      </c>
      <c r="M412" s="2">
        <v>4</v>
      </c>
      <c r="N412" s="2" t="s">
        <v>496</v>
      </c>
      <c r="O412" s="2" t="s">
        <v>491</v>
      </c>
      <c r="P412" s="2" t="s">
        <v>490</v>
      </c>
      <c r="Q412" s="2" t="s">
        <v>495</v>
      </c>
      <c r="R412" s="2">
        <v>56.099999999999994</v>
      </c>
      <c r="S412" s="2">
        <v>92.2</v>
      </c>
    </row>
    <row r="413" spans="1:19" hidden="1" x14ac:dyDescent="0.35">
      <c r="A413" s="8">
        <v>53323</v>
      </c>
      <c r="B413" s="3">
        <v>45237</v>
      </c>
      <c r="C413" s="2" t="s">
        <v>500</v>
      </c>
      <c r="D413" s="2" t="s">
        <v>241</v>
      </c>
      <c r="E413" s="2" t="s">
        <v>241</v>
      </c>
      <c r="F413" s="2" t="s">
        <v>2487</v>
      </c>
      <c r="G413" s="9" t="s">
        <v>2479</v>
      </c>
      <c r="I413" s="2">
        <v>1</v>
      </c>
      <c r="K413" s="2" t="s">
        <v>246</v>
      </c>
      <c r="L413" s="2">
        <v>1.0349999999999999</v>
      </c>
      <c r="N413" s="2" t="s">
        <v>487</v>
      </c>
      <c r="O413" s="2" t="s">
        <v>486</v>
      </c>
      <c r="P413" s="2" t="s">
        <v>485</v>
      </c>
      <c r="Q413" s="2" t="s">
        <v>489</v>
      </c>
      <c r="R413" s="2">
        <v>56.7</v>
      </c>
      <c r="S413" s="2">
        <v>85.5</v>
      </c>
    </row>
    <row r="414" spans="1:19" hidden="1" x14ac:dyDescent="0.35">
      <c r="A414" s="8">
        <v>53215</v>
      </c>
      <c r="B414" s="3">
        <v>45236</v>
      </c>
      <c r="C414" s="2" t="s">
        <v>500</v>
      </c>
      <c r="D414" s="2" t="s">
        <v>241</v>
      </c>
      <c r="E414" s="2" t="s">
        <v>241</v>
      </c>
      <c r="F414" s="2" t="s">
        <v>2494</v>
      </c>
      <c r="G414" s="9" t="s">
        <v>3523</v>
      </c>
      <c r="I414" s="2">
        <v>1</v>
      </c>
      <c r="K414" s="2" t="s">
        <v>230</v>
      </c>
      <c r="L414" s="2">
        <v>1.1499999999999999</v>
      </c>
      <c r="N414" s="2" t="s">
        <v>487</v>
      </c>
      <c r="O414" s="2" t="s">
        <v>486</v>
      </c>
      <c r="P414" s="2" t="s">
        <v>485</v>
      </c>
      <c r="Q414" s="2" t="s">
        <v>489</v>
      </c>
      <c r="R414" s="2">
        <v>56.75</v>
      </c>
      <c r="S414" s="2">
        <v>101.8</v>
      </c>
    </row>
    <row r="415" spans="1:19" hidden="1" x14ac:dyDescent="0.35">
      <c r="A415" s="8" t="s">
        <v>476</v>
      </c>
      <c r="B415" s="3">
        <v>45237</v>
      </c>
      <c r="C415" s="2" t="s">
        <v>500</v>
      </c>
      <c r="D415" s="2" t="s">
        <v>241</v>
      </c>
      <c r="E415" s="2" t="s">
        <v>241</v>
      </c>
      <c r="F415" s="2" t="s">
        <v>2486</v>
      </c>
      <c r="G415" s="9" t="s">
        <v>2479</v>
      </c>
      <c r="I415" s="2">
        <v>1</v>
      </c>
      <c r="J415" s="2">
        <v>2</v>
      </c>
      <c r="K415" s="2" t="s">
        <v>246</v>
      </c>
      <c r="L415" s="2">
        <v>1.0149999999999999</v>
      </c>
      <c r="M415" s="2">
        <v>4</v>
      </c>
      <c r="N415" s="2" t="s">
        <v>505</v>
      </c>
      <c r="O415" s="2" t="s">
        <v>504</v>
      </c>
      <c r="P415" s="2" t="s">
        <v>509</v>
      </c>
      <c r="Q415" s="2" t="s">
        <v>495</v>
      </c>
      <c r="R415" s="2">
        <v>56.9</v>
      </c>
      <c r="S415" s="2">
        <v>87.2</v>
      </c>
    </row>
    <row r="416" spans="1:19" hidden="1" x14ac:dyDescent="0.35">
      <c r="A416" s="8">
        <v>53329</v>
      </c>
      <c r="B416" s="3">
        <v>45236</v>
      </c>
      <c r="C416" s="2" t="s">
        <v>500</v>
      </c>
      <c r="D416" s="2" t="s">
        <v>241</v>
      </c>
      <c r="E416" s="2" t="s">
        <v>241</v>
      </c>
      <c r="F416" s="2" t="s">
        <v>2492</v>
      </c>
      <c r="G416" s="9" t="s">
        <v>3523</v>
      </c>
      <c r="I416" s="2">
        <v>1</v>
      </c>
      <c r="J416" s="2">
        <v>1</v>
      </c>
      <c r="K416" s="2" t="s">
        <v>230</v>
      </c>
      <c r="L416" s="2">
        <v>0.98</v>
      </c>
      <c r="N416" s="2" t="s">
        <v>505</v>
      </c>
      <c r="O416" s="2" t="s">
        <v>504</v>
      </c>
      <c r="P416" s="2" t="s">
        <v>503</v>
      </c>
      <c r="Q416" s="2" t="s">
        <v>489</v>
      </c>
      <c r="R416" s="2">
        <v>57.75</v>
      </c>
      <c r="S416" s="2">
        <v>90</v>
      </c>
    </row>
    <row r="417" spans="1:19" hidden="1" x14ac:dyDescent="0.35">
      <c r="A417" s="8" t="s">
        <v>50</v>
      </c>
      <c r="B417" s="3">
        <v>45236</v>
      </c>
      <c r="C417" s="2" t="s">
        <v>500</v>
      </c>
      <c r="D417" s="2" t="s">
        <v>241</v>
      </c>
      <c r="E417" s="2" t="s">
        <v>223</v>
      </c>
      <c r="F417" s="2" t="s">
        <v>2470</v>
      </c>
      <c r="G417" s="9" t="s">
        <v>3523</v>
      </c>
    </row>
    <row r="418" spans="1:19" hidden="1" x14ac:dyDescent="0.35">
      <c r="A418" s="8">
        <v>53527</v>
      </c>
      <c r="B418" s="3">
        <v>45237</v>
      </c>
      <c r="C418" s="2" t="s">
        <v>500</v>
      </c>
      <c r="D418" s="2" t="s">
        <v>241</v>
      </c>
      <c r="E418" s="2" t="s">
        <v>223</v>
      </c>
      <c r="F418" s="2" t="s">
        <v>2472</v>
      </c>
      <c r="G418" s="9" t="s">
        <v>2479</v>
      </c>
    </row>
    <row r="419" spans="1:19" hidden="1" x14ac:dyDescent="0.35">
      <c r="A419" s="8" t="s">
        <v>44</v>
      </c>
      <c r="B419" s="3">
        <v>45237</v>
      </c>
      <c r="C419" s="2" t="s">
        <v>500</v>
      </c>
      <c r="D419" s="2" t="s">
        <v>241</v>
      </c>
      <c r="E419" s="2" t="s">
        <v>223</v>
      </c>
      <c r="F419" s="2" t="s">
        <v>2479</v>
      </c>
      <c r="G419" s="9" t="s">
        <v>2479</v>
      </c>
    </row>
    <row r="420" spans="1:19" hidden="1" x14ac:dyDescent="0.35">
      <c r="A420" s="8">
        <v>53314</v>
      </c>
      <c r="B420" s="3">
        <v>45237</v>
      </c>
      <c r="C420" s="2" t="s">
        <v>500</v>
      </c>
      <c r="D420" s="2" t="s">
        <v>241</v>
      </c>
      <c r="E420" s="2" t="s">
        <v>223</v>
      </c>
      <c r="F420" s="2" t="s">
        <v>2480</v>
      </c>
      <c r="G420" s="9" t="s">
        <v>2479</v>
      </c>
    </row>
    <row r="421" spans="1:19" hidden="1" x14ac:dyDescent="0.35">
      <c r="A421" s="8" t="s">
        <v>468</v>
      </c>
      <c r="B421" s="3">
        <v>45236</v>
      </c>
      <c r="C421" s="2" t="s">
        <v>500</v>
      </c>
      <c r="D421" s="2" t="s">
        <v>241</v>
      </c>
      <c r="E421" s="2" t="s">
        <v>223</v>
      </c>
      <c r="F421" s="2" t="s">
        <v>2483</v>
      </c>
      <c r="G421" s="9" t="s">
        <v>3523</v>
      </c>
    </row>
    <row r="422" spans="1:19" hidden="1" x14ac:dyDescent="0.35">
      <c r="A422" s="8" t="s">
        <v>59</v>
      </c>
      <c r="B422" s="3">
        <v>45236</v>
      </c>
      <c r="C422" s="2" t="s">
        <v>500</v>
      </c>
      <c r="D422" s="2" t="s">
        <v>241</v>
      </c>
      <c r="E422" s="2" t="s">
        <v>223</v>
      </c>
      <c r="F422" s="2" t="s">
        <v>2485</v>
      </c>
      <c r="G422" s="9" t="s">
        <v>3523</v>
      </c>
    </row>
    <row r="423" spans="1:19" hidden="1" x14ac:dyDescent="0.35">
      <c r="A423" s="8" t="s">
        <v>457</v>
      </c>
      <c r="B423" s="3">
        <v>44973</v>
      </c>
      <c r="C423" s="2" t="s">
        <v>603</v>
      </c>
      <c r="D423" s="2" t="s">
        <v>223</v>
      </c>
      <c r="E423" s="2" t="s">
        <v>241</v>
      </c>
      <c r="F423" s="2" t="s">
        <v>2499</v>
      </c>
      <c r="G423" s="9" t="s">
        <v>3525</v>
      </c>
      <c r="K423" s="2" t="s">
        <v>230</v>
      </c>
      <c r="L423" s="2">
        <v>0.63</v>
      </c>
      <c r="M423" s="2" t="s">
        <v>494</v>
      </c>
      <c r="N423" s="2" t="s">
        <v>505</v>
      </c>
      <c r="O423" s="2" t="s">
        <v>504</v>
      </c>
      <c r="P423" s="2" t="s">
        <v>503</v>
      </c>
      <c r="Q423" s="2" t="s">
        <v>484</v>
      </c>
      <c r="R423" s="2">
        <v>49.5</v>
      </c>
      <c r="S423" s="2">
        <v>83.7</v>
      </c>
    </row>
    <row r="424" spans="1:19" hidden="1" x14ac:dyDescent="0.35">
      <c r="A424" s="8" t="s">
        <v>383</v>
      </c>
      <c r="B424" s="3">
        <v>44974</v>
      </c>
      <c r="C424" s="2" t="s">
        <v>603</v>
      </c>
      <c r="D424" s="2" t="s">
        <v>241</v>
      </c>
      <c r="E424" s="2" t="s">
        <v>241</v>
      </c>
      <c r="F424" s="2" t="s">
        <v>2508</v>
      </c>
      <c r="G424" s="9" t="s">
        <v>3524</v>
      </c>
      <c r="K424" s="2" t="s">
        <v>230</v>
      </c>
      <c r="L424" s="2">
        <v>0.98</v>
      </c>
      <c r="M424" s="2" t="s">
        <v>492</v>
      </c>
      <c r="N424" s="2" t="s">
        <v>505</v>
      </c>
      <c r="O424" s="2" t="s">
        <v>504</v>
      </c>
      <c r="P424" s="2" t="s">
        <v>503</v>
      </c>
      <c r="Q424" s="2" t="s">
        <v>489</v>
      </c>
      <c r="R424" s="2">
        <v>49.95</v>
      </c>
      <c r="S424" s="2">
        <v>87.3</v>
      </c>
    </row>
    <row r="425" spans="1:19" hidden="1" x14ac:dyDescent="0.35">
      <c r="A425" s="8" t="s">
        <v>460</v>
      </c>
      <c r="B425" s="3">
        <v>44974</v>
      </c>
      <c r="C425" s="2" t="s">
        <v>603</v>
      </c>
      <c r="D425" s="2" t="s">
        <v>223</v>
      </c>
      <c r="E425" s="2" t="s">
        <v>241</v>
      </c>
      <c r="F425" s="2" t="s">
        <v>2504</v>
      </c>
      <c r="G425" s="9" t="s">
        <v>3524</v>
      </c>
      <c r="K425" s="2" t="s">
        <v>230</v>
      </c>
      <c r="L425" s="2">
        <v>0.745</v>
      </c>
      <c r="M425" s="2" t="s">
        <v>494</v>
      </c>
      <c r="N425" s="2" t="s">
        <v>505</v>
      </c>
      <c r="O425" s="2" t="s">
        <v>504</v>
      </c>
      <c r="P425" s="2" t="s">
        <v>503</v>
      </c>
      <c r="Q425" s="2" t="s">
        <v>484</v>
      </c>
      <c r="R425" s="2">
        <v>50</v>
      </c>
      <c r="S425" s="2">
        <v>76.8</v>
      </c>
    </row>
    <row r="426" spans="1:19" hidden="1" x14ac:dyDescent="0.35">
      <c r="A426" s="8">
        <v>46347</v>
      </c>
      <c r="B426" s="3">
        <v>44973</v>
      </c>
      <c r="C426" s="2" t="s">
        <v>603</v>
      </c>
      <c r="D426" s="2" t="s">
        <v>223</v>
      </c>
      <c r="E426" s="2" t="s">
        <v>241</v>
      </c>
      <c r="F426" s="2" t="s">
        <v>2507</v>
      </c>
      <c r="G426" s="9" t="s">
        <v>3525</v>
      </c>
      <c r="K426" s="2" t="s">
        <v>232</v>
      </c>
      <c r="L426" s="2">
        <v>0.87</v>
      </c>
      <c r="M426" s="2" t="s">
        <v>494</v>
      </c>
      <c r="N426" s="2" t="s">
        <v>505</v>
      </c>
      <c r="O426" s="2" t="s">
        <v>504</v>
      </c>
      <c r="P426" s="2" t="s">
        <v>503</v>
      </c>
      <c r="Q426" s="2" t="s">
        <v>484</v>
      </c>
      <c r="R426" s="2">
        <v>51.7</v>
      </c>
      <c r="S426" s="2">
        <v>84.4</v>
      </c>
    </row>
    <row r="427" spans="1:19" hidden="1" x14ac:dyDescent="0.35">
      <c r="A427" s="8" t="s">
        <v>424</v>
      </c>
      <c r="B427" s="3">
        <v>44974</v>
      </c>
      <c r="C427" s="2" t="s">
        <v>603</v>
      </c>
      <c r="D427" s="2" t="s">
        <v>241</v>
      </c>
      <c r="E427" s="2" t="s">
        <v>241</v>
      </c>
      <c r="F427" s="2" t="s">
        <v>2500</v>
      </c>
      <c r="G427" s="9" t="s">
        <v>3524</v>
      </c>
      <c r="K427" s="2" t="s">
        <v>230</v>
      </c>
      <c r="L427" s="2">
        <v>0.94</v>
      </c>
      <c r="M427" s="2" t="s">
        <v>492</v>
      </c>
      <c r="N427" s="2" t="s">
        <v>588</v>
      </c>
      <c r="O427" s="2" t="s">
        <v>510</v>
      </c>
      <c r="P427" s="2" t="s">
        <v>509</v>
      </c>
      <c r="Q427" s="2" t="s">
        <v>489</v>
      </c>
      <c r="R427" s="2">
        <v>53.15</v>
      </c>
      <c r="S427" s="2">
        <v>89.3</v>
      </c>
    </row>
    <row r="428" spans="1:19" hidden="1" x14ac:dyDescent="0.35">
      <c r="A428" s="8" t="s">
        <v>435</v>
      </c>
      <c r="B428" s="3">
        <v>44973</v>
      </c>
      <c r="C428" s="2" t="s">
        <v>603</v>
      </c>
      <c r="D428" s="2" t="s">
        <v>241</v>
      </c>
      <c r="E428" s="2" t="s">
        <v>241</v>
      </c>
      <c r="F428" s="2" t="s">
        <v>2502</v>
      </c>
      <c r="G428" s="9" t="s">
        <v>3525</v>
      </c>
      <c r="K428" s="2" t="s">
        <v>230</v>
      </c>
      <c r="L428" s="2">
        <v>1.01</v>
      </c>
      <c r="M428" s="2">
        <v>2</v>
      </c>
      <c r="N428" s="2" t="s">
        <v>505</v>
      </c>
      <c r="O428" s="2" t="s">
        <v>504</v>
      </c>
      <c r="P428" s="2" t="s">
        <v>503</v>
      </c>
      <c r="Q428" s="2" t="s">
        <v>489</v>
      </c>
      <c r="R428" s="2">
        <v>54.25</v>
      </c>
      <c r="S428" s="2">
        <v>96.9</v>
      </c>
    </row>
    <row r="429" spans="1:19" hidden="1" x14ac:dyDescent="0.35">
      <c r="A429" s="8" t="s">
        <v>430</v>
      </c>
      <c r="B429" s="3">
        <v>44974</v>
      </c>
      <c r="C429" s="2" t="s">
        <v>603</v>
      </c>
      <c r="D429" s="2" t="s">
        <v>241</v>
      </c>
      <c r="E429" s="2" t="s">
        <v>241</v>
      </c>
      <c r="F429" s="2" t="s">
        <v>2496</v>
      </c>
      <c r="G429" s="9" t="s">
        <v>3524</v>
      </c>
      <c r="K429" s="2" t="s">
        <v>246</v>
      </c>
      <c r="L429" s="2">
        <v>0.93</v>
      </c>
      <c r="N429" s="2" t="s">
        <v>588</v>
      </c>
      <c r="O429" s="2" t="s">
        <v>510</v>
      </c>
      <c r="P429" s="2" t="s">
        <v>509</v>
      </c>
      <c r="Q429" s="2" t="s">
        <v>489</v>
      </c>
      <c r="R429" s="2">
        <v>54.349999999999994</v>
      </c>
      <c r="S429" s="2">
        <v>94.5</v>
      </c>
    </row>
    <row r="430" spans="1:19" hidden="1" x14ac:dyDescent="0.35">
      <c r="A430" s="8" t="s">
        <v>462</v>
      </c>
      <c r="B430" s="3">
        <v>44973</v>
      </c>
      <c r="C430" s="2" t="s">
        <v>603</v>
      </c>
      <c r="D430" s="2" t="s">
        <v>223</v>
      </c>
      <c r="E430" s="2" t="s">
        <v>241</v>
      </c>
      <c r="F430" s="2" t="s">
        <v>2512</v>
      </c>
      <c r="G430" s="9" t="s">
        <v>3525</v>
      </c>
      <c r="K430" s="2" t="s">
        <v>230</v>
      </c>
      <c r="L430" s="2">
        <v>0.83499999999999996</v>
      </c>
      <c r="M430" s="2" t="s">
        <v>494</v>
      </c>
      <c r="N430" s="2" t="s">
        <v>505</v>
      </c>
      <c r="O430" s="2" t="s">
        <v>541</v>
      </c>
      <c r="P430" s="2" t="s">
        <v>531</v>
      </c>
      <c r="R430" s="2">
        <v>54.599999999999994</v>
      </c>
      <c r="S430" s="2">
        <v>96.7</v>
      </c>
    </row>
    <row r="431" spans="1:19" hidden="1" x14ac:dyDescent="0.35">
      <c r="A431" s="8" t="s">
        <v>447</v>
      </c>
      <c r="B431" s="3">
        <v>44974</v>
      </c>
      <c r="C431" s="2" t="s">
        <v>603</v>
      </c>
      <c r="D431" s="2" t="s">
        <v>241</v>
      </c>
      <c r="E431" s="2" t="s">
        <v>241</v>
      </c>
      <c r="F431" s="2" t="s">
        <v>2510</v>
      </c>
      <c r="G431" s="9" t="s">
        <v>3524</v>
      </c>
      <c r="K431" s="2" t="s">
        <v>230</v>
      </c>
      <c r="L431" s="2">
        <v>1.17</v>
      </c>
      <c r="M431" s="2" t="s">
        <v>492</v>
      </c>
      <c r="N431" s="2" t="s">
        <v>606</v>
      </c>
      <c r="Q431" s="2" t="s">
        <v>489</v>
      </c>
      <c r="R431" s="2">
        <v>54.849999999999994</v>
      </c>
      <c r="S431" s="2">
        <v>92.3</v>
      </c>
    </row>
    <row r="432" spans="1:19" hidden="1" x14ac:dyDescent="0.35">
      <c r="A432" s="8" t="s">
        <v>1380</v>
      </c>
      <c r="B432" s="3">
        <v>44974</v>
      </c>
      <c r="C432" s="2" t="s">
        <v>603</v>
      </c>
      <c r="D432" s="2" t="s">
        <v>223</v>
      </c>
      <c r="E432" s="2" t="s">
        <v>241</v>
      </c>
      <c r="F432" s="2" t="s">
        <v>2505</v>
      </c>
      <c r="G432" s="9" t="s">
        <v>3524</v>
      </c>
      <c r="K432" s="2" t="s">
        <v>230</v>
      </c>
      <c r="L432" s="2">
        <v>0.79500000000000004</v>
      </c>
      <c r="M432" s="2" t="s">
        <v>494</v>
      </c>
      <c r="N432" s="2" t="s">
        <v>505</v>
      </c>
      <c r="O432" s="2" t="s">
        <v>504</v>
      </c>
      <c r="P432" s="2" t="s">
        <v>503</v>
      </c>
      <c r="Q432" s="2" t="s">
        <v>484</v>
      </c>
      <c r="R432" s="2">
        <v>55.35</v>
      </c>
      <c r="S432" s="2">
        <v>90.7</v>
      </c>
    </row>
    <row r="433" spans="1:19" hidden="1" x14ac:dyDescent="0.35">
      <c r="A433" s="8">
        <v>61888</v>
      </c>
      <c r="B433" s="3">
        <v>44974</v>
      </c>
      <c r="C433" s="2" t="s">
        <v>603</v>
      </c>
      <c r="D433" s="2" t="s">
        <v>223</v>
      </c>
      <c r="E433" s="2" t="s">
        <v>241</v>
      </c>
      <c r="F433" s="2" t="s">
        <v>2506</v>
      </c>
      <c r="G433" s="9" t="s">
        <v>3524</v>
      </c>
      <c r="K433" s="2" t="s">
        <v>230</v>
      </c>
      <c r="L433" s="2">
        <v>0.83</v>
      </c>
      <c r="M433" s="2" t="s">
        <v>494</v>
      </c>
      <c r="N433" s="2" t="s">
        <v>505</v>
      </c>
      <c r="O433" s="2" t="s">
        <v>504</v>
      </c>
      <c r="P433" s="2" t="s">
        <v>503</v>
      </c>
      <c r="Q433" s="2" t="s">
        <v>484</v>
      </c>
      <c r="R433" s="2">
        <v>55.55</v>
      </c>
      <c r="S433" s="2">
        <v>78.5</v>
      </c>
    </row>
    <row r="434" spans="1:19" hidden="1" x14ac:dyDescent="0.35">
      <c r="A434" s="8">
        <v>62582</v>
      </c>
      <c r="B434" s="3">
        <v>44974</v>
      </c>
      <c r="C434" s="2" t="s">
        <v>603</v>
      </c>
      <c r="D434" s="2" t="s">
        <v>241</v>
      </c>
      <c r="E434" s="2" t="s">
        <v>241</v>
      </c>
      <c r="F434" s="2" t="s">
        <v>2497</v>
      </c>
      <c r="G434" s="9" t="s">
        <v>3524</v>
      </c>
      <c r="K434" s="2" t="s">
        <v>246</v>
      </c>
      <c r="L434" s="2">
        <v>1.1850000000000001</v>
      </c>
      <c r="N434" s="2" t="s">
        <v>588</v>
      </c>
      <c r="O434" s="2" t="s">
        <v>510</v>
      </c>
      <c r="P434" s="2" t="s">
        <v>509</v>
      </c>
      <c r="Q434" s="2" t="s">
        <v>495</v>
      </c>
      <c r="R434" s="2">
        <v>55.7</v>
      </c>
      <c r="S434" s="2">
        <v>89.4</v>
      </c>
    </row>
    <row r="435" spans="1:19" hidden="1" x14ac:dyDescent="0.35">
      <c r="A435" s="8" t="s">
        <v>456</v>
      </c>
      <c r="B435" s="3">
        <v>44973</v>
      </c>
      <c r="C435" s="2" t="s">
        <v>603</v>
      </c>
      <c r="D435" s="2" t="s">
        <v>223</v>
      </c>
      <c r="E435" s="2" t="s">
        <v>241</v>
      </c>
      <c r="F435" s="2" t="s">
        <v>2498</v>
      </c>
      <c r="G435" s="9" t="s">
        <v>3525</v>
      </c>
      <c r="K435" s="2" t="s">
        <v>246</v>
      </c>
      <c r="L435" s="2">
        <v>0.745</v>
      </c>
      <c r="N435" s="2" t="s">
        <v>505</v>
      </c>
      <c r="O435" s="2" t="s">
        <v>504</v>
      </c>
      <c r="P435" s="2" t="s">
        <v>503</v>
      </c>
      <c r="Q435" s="2" t="s">
        <v>484</v>
      </c>
      <c r="R435" s="2">
        <v>55.75</v>
      </c>
      <c r="S435" s="2">
        <v>92.6</v>
      </c>
    </row>
    <row r="436" spans="1:19" hidden="1" x14ac:dyDescent="0.35">
      <c r="A436" s="8" t="s">
        <v>458</v>
      </c>
      <c r="B436" s="3">
        <v>44974</v>
      </c>
      <c r="C436" s="2" t="s">
        <v>603</v>
      </c>
      <c r="D436" s="2" t="s">
        <v>223</v>
      </c>
      <c r="E436" s="2" t="s">
        <v>241</v>
      </c>
      <c r="F436" s="2" t="s">
        <v>2501</v>
      </c>
      <c r="G436" s="9" t="s">
        <v>3524</v>
      </c>
      <c r="K436" s="2" t="s">
        <v>246</v>
      </c>
      <c r="L436" s="2">
        <v>0.63500000000000001</v>
      </c>
      <c r="N436" s="2" t="s">
        <v>505</v>
      </c>
      <c r="O436" s="2" t="s">
        <v>504</v>
      </c>
      <c r="P436" s="2" t="s">
        <v>503</v>
      </c>
      <c r="Q436" s="2" t="s">
        <v>484</v>
      </c>
      <c r="R436" s="2">
        <v>56.849999999999994</v>
      </c>
      <c r="S436" s="2">
        <v>80.5</v>
      </c>
    </row>
    <row r="437" spans="1:19" hidden="1" x14ac:dyDescent="0.35">
      <c r="A437" s="8" t="s">
        <v>459</v>
      </c>
      <c r="B437" s="3">
        <v>44973</v>
      </c>
      <c r="C437" s="2" t="s">
        <v>603</v>
      </c>
      <c r="D437" s="2" t="s">
        <v>223</v>
      </c>
      <c r="E437" s="2" t="s">
        <v>241</v>
      </c>
      <c r="F437" s="2" t="s">
        <v>2503</v>
      </c>
      <c r="G437" s="9" t="s">
        <v>3525</v>
      </c>
      <c r="K437" s="2" t="s">
        <v>230</v>
      </c>
      <c r="L437" s="2">
        <v>1.2150000000000001</v>
      </c>
      <c r="N437" s="2" t="s">
        <v>505</v>
      </c>
      <c r="O437" s="2" t="s">
        <v>510</v>
      </c>
      <c r="P437" s="2" t="s">
        <v>503</v>
      </c>
      <c r="Q437" s="2" t="s">
        <v>489</v>
      </c>
      <c r="R437" s="2">
        <v>56.85</v>
      </c>
      <c r="S437" s="2">
        <v>97.5</v>
      </c>
    </row>
    <row r="438" spans="1:19" hidden="1" x14ac:dyDescent="0.35">
      <c r="A438" s="8" t="s">
        <v>455</v>
      </c>
      <c r="B438" s="3">
        <v>44974</v>
      </c>
      <c r="C438" s="2" t="s">
        <v>603</v>
      </c>
      <c r="D438" s="2" t="s">
        <v>223</v>
      </c>
      <c r="E438" s="2" t="s">
        <v>241</v>
      </c>
      <c r="F438" s="2" t="s">
        <v>2497</v>
      </c>
      <c r="G438" s="9" t="s">
        <v>3524</v>
      </c>
      <c r="K438" s="2" t="s">
        <v>232</v>
      </c>
      <c r="L438" s="2">
        <v>0.94</v>
      </c>
      <c r="N438" s="2" t="s">
        <v>505</v>
      </c>
      <c r="O438" s="2" t="s">
        <v>510</v>
      </c>
      <c r="P438" s="2" t="s">
        <v>503</v>
      </c>
      <c r="Q438" s="2" t="s">
        <v>489</v>
      </c>
      <c r="R438" s="2">
        <v>57.25</v>
      </c>
      <c r="S438" s="2">
        <v>94.8</v>
      </c>
    </row>
    <row r="439" spans="1:19" hidden="1" x14ac:dyDescent="0.35">
      <c r="A439" s="8" t="s">
        <v>461</v>
      </c>
      <c r="B439" s="3">
        <v>44974</v>
      </c>
      <c r="C439" s="2" t="s">
        <v>603</v>
      </c>
      <c r="D439" s="2" t="s">
        <v>223</v>
      </c>
      <c r="E439" s="2" t="s">
        <v>241</v>
      </c>
      <c r="F439" s="2" t="s">
        <v>2509</v>
      </c>
      <c r="G439" s="9" t="s">
        <v>3524</v>
      </c>
      <c r="K439" s="2" t="s">
        <v>232</v>
      </c>
      <c r="L439" s="2">
        <v>1.03</v>
      </c>
      <c r="N439" s="2" t="s">
        <v>505</v>
      </c>
      <c r="O439" s="2" t="s">
        <v>504</v>
      </c>
      <c r="P439" s="2" t="s">
        <v>503</v>
      </c>
      <c r="Q439" s="2" t="s">
        <v>484</v>
      </c>
      <c r="R439" s="2">
        <v>57.9</v>
      </c>
      <c r="S439" s="2">
        <v>98.9</v>
      </c>
    </row>
    <row r="440" spans="1:19" hidden="1" x14ac:dyDescent="0.35">
      <c r="A440" s="8" t="s">
        <v>464</v>
      </c>
      <c r="B440" s="3">
        <v>44974</v>
      </c>
      <c r="C440" s="2" t="s">
        <v>603</v>
      </c>
      <c r="D440" s="2" t="s">
        <v>223</v>
      </c>
      <c r="E440" s="2" t="s">
        <v>241</v>
      </c>
      <c r="F440" s="2" t="s">
        <v>2513</v>
      </c>
      <c r="G440" s="9" t="s">
        <v>3524</v>
      </c>
      <c r="K440" s="2" t="s">
        <v>230</v>
      </c>
      <c r="L440" s="2">
        <v>0.72499999999999998</v>
      </c>
      <c r="N440" s="2" t="s">
        <v>505</v>
      </c>
      <c r="O440" s="2" t="s">
        <v>504</v>
      </c>
      <c r="P440" s="2" t="s">
        <v>503</v>
      </c>
      <c r="Q440" s="2" t="s">
        <v>484</v>
      </c>
      <c r="R440" s="2">
        <v>58.25</v>
      </c>
      <c r="S440" s="2">
        <v>92.2</v>
      </c>
    </row>
    <row r="441" spans="1:19" hidden="1" x14ac:dyDescent="0.35">
      <c r="A441" s="8" t="s">
        <v>453</v>
      </c>
      <c r="B441" s="3">
        <v>44973</v>
      </c>
      <c r="C441" s="2" t="s">
        <v>603</v>
      </c>
      <c r="D441" s="2" t="s">
        <v>241</v>
      </c>
      <c r="E441" s="2" t="s">
        <v>241</v>
      </c>
      <c r="F441" s="2" t="s">
        <v>2511</v>
      </c>
      <c r="G441" s="9" t="s">
        <v>3525</v>
      </c>
      <c r="K441" s="2" t="s">
        <v>246</v>
      </c>
      <c r="L441" s="2">
        <v>1.51</v>
      </c>
      <c r="N441" s="2" t="s">
        <v>605</v>
      </c>
      <c r="O441" s="2" t="s">
        <v>532</v>
      </c>
      <c r="P441" s="2" t="s">
        <v>531</v>
      </c>
      <c r="Q441" s="2" t="s">
        <v>489</v>
      </c>
      <c r="R441" s="2">
        <v>59.15</v>
      </c>
      <c r="S441" s="2">
        <v>104.2</v>
      </c>
    </row>
    <row r="442" spans="1:19" hidden="1" x14ac:dyDescent="0.35">
      <c r="A442" s="8">
        <v>61967</v>
      </c>
      <c r="B442" s="3">
        <v>44974</v>
      </c>
      <c r="C442" s="2" t="s">
        <v>603</v>
      </c>
      <c r="D442" s="2" t="s">
        <v>223</v>
      </c>
      <c r="E442" s="2" t="s">
        <v>241</v>
      </c>
      <c r="F442" s="2" t="s">
        <v>2495</v>
      </c>
      <c r="G442" s="9" t="s">
        <v>3524</v>
      </c>
      <c r="K442" s="2" t="s">
        <v>230</v>
      </c>
      <c r="L442" s="2">
        <v>1.0149999999999999</v>
      </c>
      <c r="N442" s="2" t="s">
        <v>505</v>
      </c>
      <c r="O442" s="2" t="s">
        <v>504</v>
      </c>
      <c r="P442" s="2" t="s">
        <v>503</v>
      </c>
      <c r="Q442" s="2" t="s">
        <v>489</v>
      </c>
      <c r="R442" s="2">
        <v>59.25</v>
      </c>
      <c r="S442" s="2">
        <v>87.2</v>
      </c>
    </row>
    <row r="443" spans="1:19" hidden="1" x14ac:dyDescent="0.35">
      <c r="A443" s="8" t="s">
        <v>463</v>
      </c>
      <c r="B443" s="3">
        <v>44974</v>
      </c>
      <c r="C443" s="2" t="s">
        <v>603</v>
      </c>
      <c r="D443" s="2" t="s">
        <v>223</v>
      </c>
      <c r="E443" s="2" t="s">
        <v>241</v>
      </c>
      <c r="F443" s="2" t="s">
        <v>2508</v>
      </c>
      <c r="G443" s="9" t="s">
        <v>3524</v>
      </c>
      <c r="K443" s="2" t="s">
        <v>230</v>
      </c>
      <c r="L443" s="2">
        <v>1.095</v>
      </c>
      <c r="N443" s="2" t="s">
        <v>505</v>
      </c>
      <c r="O443" s="2" t="s">
        <v>504</v>
      </c>
      <c r="P443" s="2" t="s">
        <v>503</v>
      </c>
      <c r="Q443" s="2" t="s">
        <v>489</v>
      </c>
      <c r="R443" s="2">
        <v>59.3</v>
      </c>
      <c r="S443" s="2">
        <v>97.7</v>
      </c>
    </row>
    <row r="444" spans="1:19" hidden="1" x14ac:dyDescent="0.35">
      <c r="A444" s="8" t="s">
        <v>466</v>
      </c>
      <c r="B444" s="3">
        <v>44978</v>
      </c>
      <c r="C444" s="2" t="s">
        <v>595</v>
      </c>
      <c r="D444" s="2" t="s">
        <v>223</v>
      </c>
      <c r="E444" s="2" t="s">
        <v>241</v>
      </c>
      <c r="F444" s="2" t="s">
        <v>2521</v>
      </c>
      <c r="G444" s="9" t="s">
        <v>3526</v>
      </c>
      <c r="K444" s="2" t="s">
        <v>230</v>
      </c>
      <c r="L444" s="2">
        <v>0.6</v>
      </c>
      <c r="M444" s="2" t="s">
        <v>492</v>
      </c>
      <c r="N444" s="2" t="s">
        <v>533</v>
      </c>
      <c r="O444" s="2" t="s">
        <v>541</v>
      </c>
      <c r="P444" s="2" t="s">
        <v>531</v>
      </c>
      <c r="Q444" s="2" t="s">
        <v>484</v>
      </c>
      <c r="R444" s="2">
        <v>49.85</v>
      </c>
      <c r="S444" s="2">
        <v>82.9</v>
      </c>
    </row>
    <row r="445" spans="1:19" hidden="1" x14ac:dyDescent="0.35">
      <c r="A445" s="8" t="s">
        <v>424</v>
      </c>
      <c r="B445" s="3">
        <v>44978</v>
      </c>
      <c r="C445" s="2" t="s">
        <v>595</v>
      </c>
      <c r="D445" s="2" t="s">
        <v>241</v>
      </c>
      <c r="E445" s="2" t="s">
        <v>241</v>
      </c>
      <c r="F445" s="2" t="s">
        <v>2514</v>
      </c>
      <c r="G445" s="9" t="s">
        <v>3526</v>
      </c>
      <c r="K445" s="2" t="s">
        <v>246</v>
      </c>
      <c r="L445" s="2">
        <v>0.93</v>
      </c>
      <c r="M445" s="2" t="s">
        <v>492</v>
      </c>
      <c r="N445" s="2" t="s">
        <v>505</v>
      </c>
      <c r="O445" s="2" t="s">
        <v>541</v>
      </c>
      <c r="P445" s="2" t="s">
        <v>553</v>
      </c>
      <c r="Q445" s="2" t="s">
        <v>489</v>
      </c>
      <c r="R445" s="2">
        <v>50.6</v>
      </c>
      <c r="S445" s="2">
        <v>92</v>
      </c>
    </row>
    <row r="446" spans="1:19" hidden="1" x14ac:dyDescent="0.35">
      <c r="A446" s="8" t="s">
        <v>48</v>
      </c>
      <c r="B446" s="3">
        <v>44978</v>
      </c>
      <c r="C446" s="2" t="s">
        <v>595</v>
      </c>
      <c r="D446" s="2" t="s">
        <v>223</v>
      </c>
      <c r="E446" s="2" t="s">
        <v>241</v>
      </c>
      <c r="F446" s="2" t="s">
        <v>2532</v>
      </c>
      <c r="G446" s="9" t="s">
        <v>3526</v>
      </c>
      <c r="K446" s="2" t="s">
        <v>246</v>
      </c>
      <c r="L446" s="2">
        <v>0.68</v>
      </c>
      <c r="M446" s="2" t="s">
        <v>494</v>
      </c>
      <c r="N446" s="2" t="s">
        <v>505</v>
      </c>
      <c r="O446" s="2" t="s">
        <v>504</v>
      </c>
      <c r="P446" s="2" t="s">
        <v>503</v>
      </c>
      <c r="Q446" s="2" t="s">
        <v>484</v>
      </c>
      <c r="R446" s="2">
        <v>51.5</v>
      </c>
      <c r="S446" s="2">
        <v>84.7</v>
      </c>
    </row>
    <row r="447" spans="1:19" hidden="1" x14ac:dyDescent="0.35">
      <c r="A447" s="8" t="s">
        <v>429</v>
      </c>
      <c r="B447" s="3">
        <v>44978</v>
      </c>
      <c r="C447" s="2" t="s">
        <v>595</v>
      </c>
      <c r="D447" s="2" t="s">
        <v>241</v>
      </c>
      <c r="E447" s="2" t="s">
        <v>241</v>
      </c>
      <c r="F447" s="2" t="s">
        <v>2535</v>
      </c>
      <c r="G447" s="9" t="s">
        <v>3526</v>
      </c>
      <c r="K447" s="2" t="s">
        <v>230</v>
      </c>
      <c r="L447" s="2">
        <v>0.93</v>
      </c>
      <c r="M447" s="2" t="s">
        <v>492</v>
      </c>
      <c r="N447" s="2" t="s">
        <v>588</v>
      </c>
      <c r="O447" s="2" t="s">
        <v>510</v>
      </c>
      <c r="P447" s="2" t="s">
        <v>509</v>
      </c>
      <c r="Q447" s="2" t="s">
        <v>495</v>
      </c>
      <c r="R447" s="2">
        <v>51.55</v>
      </c>
      <c r="S447" s="2">
        <v>90.5</v>
      </c>
    </row>
    <row r="448" spans="1:19" hidden="1" x14ac:dyDescent="0.35">
      <c r="A448" s="8" t="s">
        <v>34</v>
      </c>
      <c r="B448" s="3">
        <v>44978</v>
      </c>
      <c r="C448" s="2" t="s">
        <v>595</v>
      </c>
      <c r="D448" s="2" t="s">
        <v>223</v>
      </c>
      <c r="E448" s="2" t="s">
        <v>241</v>
      </c>
      <c r="F448" s="2" t="s">
        <v>2526</v>
      </c>
      <c r="G448" s="9" t="s">
        <v>3526</v>
      </c>
      <c r="K448" s="2" t="s">
        <v>230</v>
      </c>
      <c r="L448" s="2">
        <v>0.68</v>
      </c>
      <c r="N448" s="2" t="s">
        <v>505</v>
      </c>
      <c r="O448" s="2" t="s">
        <v>504</v>
      </c>
      <c r="P448" s="2" t="s">
        <v>503</v>
      </c>
      <c r="Q448" s="2" t="s">
        <v>484</v>
      </c>
      <c r="R448" s="2">
        <v>52</v>
      </c>
      <c r="S448" s="2">
        <v>87.8</v>
      </c>
    </row>
    <row r="449" spans="1:19" hidden="1" x14ac:dyDescent="0.35">
      <c r="A449" s="8">
        <v>61849</v>
      </c>
      <c r="B449" s="3">
        <v>44978</v>
      </c>
      <c r="C449" s="2" t="s">
        <v>595</v>
      </c>
      <c r="D449" s="2" t="s">
        <v>223</v>
      </c>
      <c r="E449" s="2" t="s">
        <v>241</v>
      </c>
      <c r="F449" s="2" t="s">
        <v>2523</v>
      </c>
      <c r="G449" s="9" t="s">
        <v>3526</v>
      </c>
      <c r="K449" s="2" t="s">
        <v>232</v>
      </c>
      <c r="L449" s="2">
        <v>0.82</v>
      </c>
      <c r="M449" s="2" t="s">
        <v>494</v>
      </c>
      <c r="N449" s="2" t="s">
        <v>505</v>
      </c>
      <c r="O449" s="2" t="s">
        <v>504</v>
      </c>
      <c r="P449" s="2" t="s">
        <v>503</v>
      </c>
      <c r="Q449" s="2" t="s">
        <v>484</v>
      </c>
      <c r="R449" s="2">
        <v>52.65</v>
      </c>
      <c r="S449" s="2">
        <v>89.8</v>
      </c>
    </row>
    <row r="450" spans="1:19" hidden="1" x14ac:dyDescent="0.35">
      <c r="A450" s="8" t="s">
        <v>404</v>
      </c>
      <c r="B450" s="3">
        <v>44977</v>
      </c>
      <c r="C450" s="2" t="s">
        <v>595</v>
      </c>
      <c r="D450" s="2" t="s">
        <v>241</v>
      </c>
      <c r="E450" s="2" t="s">
        <v>241</v>
      </c>
      <c r="F450" s="2" t="s">
        <v>2517</v>
      </c>
      <c r="G450" s="9" t="s">
        <v>3527</v>
      </c>
      <c r="K450" s="2" t="s">
        <v>232</v>
      </c>
      <c r="L450" s="2">
        <v>1.2749999999999999</v>
      </c>
      <c r="M450" s="2">
        <v>3</v>
      </c>
      <c r="N450" s="2" t="s">
        <v>588</v>
      </c>
      <c r="O450" s="2" t="s">
        <v>510</v>
      </c>
      <c r="P450" s="2" t="s">
        <v>509</v>
      </c>
      <c r="Q450" s="2" t="s">
        <v>495</v>
      </c>
      <c r="R450" s="2">
        <v>52.650000000000006</v>
      </c>
      <c r="S450" s="2">
        <v>90</v>
      </c>
    </row>
    <row r="451" spans="1:19" hidden="1" x14ac:dyDescent="0.35">
      <c r="A451" s="8" t="s">
        <v>437</v>
      </c>
      <c r="B451" s="3">
        <v>44978</v>
      </c>
      <c r="C451" s="2" t="s">
        <v>595</v>
      </c>
      <c r="D451" s="2" t="s">
        <v>241</v>
      </c>
      <c r="E451" s="2" t="s">
        <v>241</v>
      </c>
      <c r="F451" s="2" t="s">
        <v>2534</v>
      </c>
      <c r="G451" s="9" t="s">
        <v>3526</v>
      </c>
      <c r="K451" s="2" t="s">
        <v>246</v>
      </c>
      <c r="L451" s="2">
        <v>1.0549999999999999</v>
      </c>
      <c r="M451" s="2">
        <v>3</v>
      </c>
      <c r="N451" s="2" t="s">
        <v>588</v>
      </c>
      <c r="O451" s="2" t="s">
        <v>504</v>
      </c>
      <c r="P451" s="2" t="s">
        <v>509</v>
      </c>
      <c r="Q451" s="2" t="s">
        <v>495</v>
      </c>
      <c r="R451" s="2">
        <v>52.9</v>
      </c>
      <c r="S451" s="2">
        <v>87.2</v>
      </c>
    </row>
    <row r="452" spans="1:19" hidden="1" x14ac:dyDescent="0.35">
      <c r="A452" s="8" t="s">
        <v>364</v>
      </c>
      <c r="B452" s="3">
        <v>44978</v>
      </c>
      <c r="C452" s="2" t="s">
        <v>595</v>
      </c>
      <c r="D452" s="2" t="s">
        <v>241</v>
      </c>
      <c r="E452" s="2" t="s">
        <v>241</v>
      </c>
      <c r="F452" s="2" t="s">
        <v>2515</v>
      </c>
      <c r="G452" s="9" t="s">
        <v>3526</v>
      </c>
      <c r="K452" s="2" t="s">
        <v>246</v>
      </c>
      <c r="L452" s="2">
        <v>0.94499999999999995</v>
      </c>
      <c r="M452" s="2">
        <v>2</v>
      </c>
      <c r="N452" s="2" t="s">
        <v>588</v>
      </c>
      <c r="O452" s="2" t="s">
        <v>532</v>
      </c>
      <c r="P452" s="2" t="s">
        <v>553</v>
      </c>
      <c r="Q452" s="2" t="s">
        <v>495</v>
      </c>
      <c r="R452" s="2">
        <v>52.95</v>
      </c>
      <c r="S452" s="2">
        <v>94</v>
      </c>
    </row>
    <row r="453" spans="1:19" hidden="1" x14ac:dyDescent="0.35">
      <c r="A453" s="8" t="s">
        <v>468</v>
      </c>
      <c r="B453" s="3">
        <v>44977</v>
      </c>
      <c r="C453" s="2" t="s">
        <v>595</v>
      </c>
      <c r="D453" s="2" t="s">
        <v>223</v>
      </c>
      <c r="E453" s="2" t="s">
        <v>241</v>
      </c>
      <c r="F453" s="2" t="s">
        <v>2530</v>
      </c>
      <c r="G453" s="9" t="s">
        <v>3527</v>
      </c>
      <c r="K453" s="2" t="s">
        <v>246</v>
      </c>
      <c r="L453" s="2">
        <v>0.74</v>
      </c>
      <c r="M453" s="2" t="s">
        <v>494</v>
      </c>
      <c r="N453" s="2" t="s">
        <v>505</v>
      </c>
      <c r="O453" s="2" t="s">
        <v>504</v>
      </c>
      <c r="P453" s="2" t="s">
        <v>503</v>
      </c>
      <c r="Q453" s="2" t="s">
        <v>484</v>
      </c>
      <c r="R453" s="2">
        <v>52.95</v>
      </c>
    </row>
    <row r="454" spans="1:19" hidden="1" x14ac:dyDescent="0.35">
      <c r="A454" s="8" t="s">
        <v>417</v>
      </c>
      <c r="B454" s="3">
        <v>44977</v>
      </c>
      <c r="C454" s="2" t="s">
        <v>595</v>
      </c>
      <c r="D454" s="2" t="s">
        <v>241</v>
      </c>
      <c r="E454" s="2" t="s">
        <v>241</v>
      </c>
      <c r="F454" s="2" t="s">
        <v>2538</v>
      </c>
      <c r="G454" s="9" t="s">
        <v>3527</v>
      </c>
      <c r="K454" s="2" t="s">
        <v>246</v>
      </c>
      <c r="L454" s="2">
        <v>0.91500000000000004</v>
      </c>
      <c r="M454" s="2">
        <v>2</v>
      </c>
      <c r="N454" s="2" t="s">
        <v>505</v>
      </c>
      <c r="O454" s="2" t="s">
        <v>510</v>
      </c>
      <c r="P454" s="2" t="s">
        <v>509</v>
      </c>
      <c r="Q454" s="2" t="s">
        <v>495</v>
      </c>
      <c r="R454" s="2">
        <v>53.15</v>
      </c>
      <c r="S454" s="2">
        <v>90.6</v>
      </c>
    </row>
    <row r="455" spans="1:19" hidden="1" x14ac:dyDescent="0.35">
      <c r="A455" s="8" t="s">
        <v>378</v>
      </c>
      <c r="B455" s="3">
        <v>44978</v>
      </c>
      <c r="C455" s="2" t="s">
        <v>595</v>
      </c>
      <c r="D455" s="2" t="s">
        <v>241</v>
      </c>
      <c r="E455" s="2" t="s">
        <v>241</v>
      </c>
      <c r="F455" s="2" t="s">
        <v>2529</v>
      </c>
      <c r="G455" s="9" t="s">
        <v>3526</v>
      </c>
      <c r="K455" s="2" t="s">
        <v>230</v>
      </c>
      <c r="L455" s="2">
        <v>0.97</v>
      </c>
      <c r="M455" s="2">
        <v>2</v>
      </c>
      <c r="N455" s="2" t="s">
        <v>505</v>
      </c>
      <c r="O455" s="2" t="s">
        <v>510</v>
      </c>
      <c r="P455" s="2" t="s">
        <v>509</v>
      </c>
      <c r="Q455" s="2" t="s">
        <v>495</v>
      </c>
      <c r="R455" s="2">
        <v>53.599999999999994</v>
      </c>
      <c r="S455" s="2">
        <v>87.9</v>
      </c>
    </row>
    <row r="456" spans="1:19" hidden="1" x14ac:dyDescent="0.35">
      <c r="A456" s="8" t="s">
        <v>597</v>
      </c>
      <c r="B456" s="3">
        <v>44977</v>
      </c>
      <c r="C456" s="2" t="s">
        <v>595</v>
      </c>
      <c r="D456" s="2" t="s">
        <v>241</v>
      </c>
      <c r="E456" s="2" t="s">
        <v>241</v>
      </c>
      <c r="F456" s="2" t="s">
        <v>2531</v>
      </c>
      <c r="G456" s="9" t="s">
        <v>3527</v>
      </c>
      <c r="K456" s="2" t="s">
        <v>230</v>
      </c>
      <c r="L456" s="2">
        <v>1</v>
      </c>
      <c r="M456" s="2" t="s">
        <v>494</v>
      </c>
      <c r="N456" s="2" t="s">
        <v>505</v>
      </c>
      <c r="O456" s="2" t="s">
        <v>504</v>
      </c>
      <c r="P456" s="2" t="s">
        <v>503</v>
      </c>
      <c r="Q456" s="2" t="s">
        <v>484</v>
      </c>
      <c r="R456" s="2">
        <v>53.85</v>
      </c>
      <c r="S456" s="2">
        <v>98.5</v>
      </c>
    </row>
    <row r="457" spans="1:19" hidden="1" x14ac:dyDescent="0.35">
      <c r="A457" s="8" t="s">
        <v>458</v>
      </c>
      <c r="B457" s="3">
        <v>44977</v>
      </c>
      <c r="C457" s="2" t="s">
        <v>595</v>
      </c>
      <c r="D457" s="2" t="s">
        <v>241</v>
      </c>
      <c r="E457" s="2" t="s">
        <v>223</v>
      </c>
      <c r="F457" s="2" t="s">
        <v>2528</v>
      </c>
      <c r="G457" s="9" t="s">
        <v>3527</v>
      </c>
      <c r="K457" s="2" t="s">
        <v>230</v>
      </c>
      <c r="L457" s="2">
        <v>0.65500000000000003</v>
      </c>
      <c r="N457" s="2" t="s">
        <v>505</v>
      </c>
      <c r="O457" s="2" t="s">
        <v>504</v>
      </c>
      <c r="P457" s="2" t="s">
        <v>503</v>
      </c>
      <c r="Q457" s="2" t="s">
        <v>484</v>
      </c>
      <c r="R457" s="2">
        <v>54</v>
      </c>
      <c r="S457" s="2">
        <v>83.3</v>
      </c>
    </row>
    <row r="458" spans="1:19" hidden="1" x14ac:dyDescent="0.35">
      <c r="A458" s="8" t="s">
        <v>400</v>
      </c>
      <c r="B458" s="3">
        <v>44977</v>
      </c>
      <c r="C458" s="2" t="s">
        <v>595</v>
      </c>
      <c r="D458" s="2" t="s">
        <v>241</v>
      </c>
      <c r="E458" s="2" t="s">
        <v>241</v>
      </c>
      <c r="F458" s="2" t="s">
        <v>2519</v>
      </c>
      <c r="G458" s="9" t="s">
        <v>3527</v>
      </c>
      <c r="K458" s="2" t="s">
        <v>230</v>
      </c>
      <c r="L458" s="2">
        <v>1.0049999999999999</v>
      </c>
      <c r="M458" s="2" t="s">
        <v>492</v>
      </c>
      <c r="N458" s="2" t="s">
        <v>599</v>
      </c>
      <c r="O458" s="2" t="s">
        <v>491</v>
      </c>
      <c r="P458" s="2" t="s">
        <v>490</v>
      </c>
      <c r="Q458" s="2" t="s">
        <v>495</v>
      </c>
      <c r="R458" s="2">
        <v>54.2</v>
      </c>
      <c r="S458" s="2">
        <v>95.2</v>
      </c>
    </row>
    <row r="459" spans="1:19" hidden="1" x14ac:dyDescent="0.35">
      <c r="A459" s="8" t="s">
        <v>50</v>
      </c>
      <c r="B459" s="3">
        <v>44977</v>
      </c>
      <c r="C459" s="2" t="s">
        <v>595</v>
      </c>
      <c r="D459" s="2" t="s">
        <v>241</v>
      </c>
      <c r="E459" s="2" t="s">
        <v>241</v>
      </c>
      <c r="F459" s="2" t="s">
        <v>2518</v>
      </c>
      <c r="G459" s="9" t="s">
        <v>3527</v>
      </c>
      <c r="K459" s="2" t="s">
        <v>230</v>
      </c>
      <c r="L459" s="2">
        <v>1.2350000000000001</v>
      </c>
      <c r="M459" s="2">
        <v>2</v>
      </c>
      <c r="N459" s="2" t="s">
        <v>599</v>
      </c>
      <c r="O459" s="2" t="s">
        <v>486</v>
      </c>
      <c r="P459" s="2" t="s">
        <v>490</v>
      </c>
      <c r="Q459" s="2" t="s">
        <v>495</v>
      </c>
      <c r="R459" s="2">
        <v>54.55</v>
      </c>
      <c r="S459" s="2">
        <v>98.6</v>
      </c>
    </row>
    <row r="460" spans="1:19" hidden="1" x14ac:dyDescent="0.35">
      <c r="A460" s="8" t="s">
        <v>415</v>
      </c>
      <c r="B460" s="3">
        <v>44978</v>
      </c>
      <c r="C460" s="2" t="s">
        <v>595</v>
      </c>
      <c r="D460" s="2" t="s">
        <v>241</v>
      </c>
      <c r="E460" s="2" t="s">
        <v>241</v>
      </c>
      <c r="F460" s="2" t="s">
        <v>2520</v>
      </c>
      <c r="G460" s="9" t="s">
        <v>3526</v>
      </c>
      <c r="K460" s="2" t="s">
        <v>246</v>
      </c>
      <c r="L460" s="2">
        <v>0.94</v>
      </c>
      <c r="M460" s="2">
        <v>2</v>
      </c>
      <c r="N460" s="2" t="s">
        <v>594</v>
      </c>
      <c r="O460" s="2" t="s">
        <v>532</v>
      </c>
      <c r="P460" s="2" t="s">
        <v>553</v>
      </c>
      <c r="Q460" s="2" t="s">
        <v>580</v>
      </c>
      <c r="R460" s="2">
        <v>54.85</v>
      </c>
      <c r="S460" s="2">
        <v>91.8</v>
      </c>
    </row>
    <row r="461" spans="1:19" hidden="1" x14ac:dyDescent="0.35">
      <c r="A461" s="8" t="s">
        <v>465</v>
      </c>
      <c r="B461" s="3">
        <v>44977</v>
      </c>
      <c r="C461" s="2" t="s">
        <v>595</v>
      </c>
      <c r="D461" s="2" t="s">
        <v>223</v>
      </c>
      <c r="E461" s="2" t="s">
        <v>241</v>
      </c>
      <c r="F461" s="2" t="s">
        <v>2517</v>
      </c>
      <c r="G461" s="9" t="s">
        <v>3527</v>
      </c>
      <c r="K461" s="2" t="s">
        <v>230</v>
      </c>
      <c r="L461" s="2">
        <v>0.76500000000000001</v>
      </c>
      <c r="M461" s="2" t="s">
        <v>494</v>
      </c>
      <c r="N461" s="2" t="s">
        <v>487</v>
      </c>
      <c r="O461" s="2" t="s">
        <v>486</v>
      </c>
      <c r="P461" s="2" t="s">
        <v>485</v>
      </c>
      <c r="Q461" s="2" t="s">
        <v>484</v>
      </c>
      <c r="R461" s="2">
        <v>55.2</v>
      </c>
      <c r="S461" s="2">
        <v>90.1</v>
      </c>
    </row>
    <row r="462" spans="1:19" hidden="1" x14ac:dyDescent="0.35">
      <c r="A462" s="8" t="s">
        <v>469</v>
      </c>
      <c r="B462" s="3">
        <v>44978</v>
      </c>
      <c r="C462" s="2" t="s">
        <v>595</v>
      </c>
      <c r="D462" s="2" t="s">
        <v>223</v>
      </c>
      <c r="E462" s="2" t="s">
        <v>241</v>
      </c>
      <c r="F462" s="2" t="s">
        <v>2533</v>
      </c>
      <c r="G462" s="9" t="s">
        <v>3526</v>
      </c>
      <c r="K462" s="2" t="s">
        <v>232</v>
      </c>
      <c r="L462" s="2">
        <v>1.1100000000000001</v>
      </c>
      <c r="N462" s="2" t="s">
        <v>505</v>
      </c>
      <c r="O462" s="2" t="s">
        <v>504</v>
      </c>
      <c r="P462" s="2" t="s">
        <v>503</v>
      </c>
      <c r="R462" s="2">
        <v>55.8</v>
      </c>
      <c r="S462" s="2">
        <v>91.8</v>
      </c>
    </row>
    <row r="463" spans="1:19" hidden="1" x14ac:dyDescent="0.35">
      <c r="A463" s="8" t="s">
        <v>455</v>
      </c>
      <c r="B463" s="3">
        <v>44977</v>
      </c>
      <c r="C463" s="2" t="s">
        <v>595</v>
      </c>
      <c r="D463" s="2" t="s">
        <v>241</v>
      </c>
      <c r="E463" s="2" t="s">
        <v>241</v>
      </c>
      <c r="F463" s="2" t="s">
        <v>2516</v>
      </c>
      <c r="G463" s="9" t="s">
        <v>3527</v>
      </c>
      <c r="K463" s="2" t="s">
        <v>230</v>
      </c>
      <c r="L463" s="2">
        <v>0.99</v>
      </c>
      <c r="N463" s="2" t="s">
        <v>505</v>
      </c>
      <c r="O463" s="2" t="s">
        <v>541</v>
      </c>
      <c r="P463" s="2" t="s">
        <v>531</v>
      </c>
      <c r="Q463" s="2" t="s">
        <v>489</v>
      </c>
      <c r="R463" s="2">
        <v>57.75</v>
      </c>
    </row>
    <row r="464" spans="1:19" hidden="1" x14ac:dyDescent="0.35">
      <c r="A464" s="8" t="s">
        <v>471</v>
      </c>
      <c r="B464" s="3">
        <v>44977</v>
      </c>
      <c r="C464" s="2" t="s">
        <v>595</v>
      </c>
      <c r="D464" s="2" t="s">
        <v>223</v>
      </c>
      <c r="E464" s="2" t="s">
        <v>241</v>
      </c>
      <c r="F464" s="2" t="s">
        <v>2539</v>
      </c>
      <c r="G464" s="9" t="s">
        <v>3527</v>
      </c>
      <c r="K464" s="2" t="s">
        <v>232</v>
      </c>
      <c r="L464" s="2">
        <v>0.94499999999999995</v>
      </c>
      <c r="N464" s="2" t="s">
        <v>505</v>
      </c>
      <c r="O464" s="2" t="s">
        <v>504</v>
      </c>
      <c r="P464" s="2" t="s">
        <v>503</v>
      </c>
      <c r="Q464" s="2" t="s">
        <v>489</v>
      </c>
      <c r="R464" s="2">
        <v>58.2</v>
      </c>
      <c r="S464" s="2">
        <v>86.7</v>
      </c>
    </row>
    <row r="465" spans="1:19" hidden="1" x14ac:dyDescent="0.35">
      <c r="A465" s="8" t="s">
        <v>467</v>
      </c>
      <c r="B465" s="3">
        <v>44978</v>
      </c>
      <c r="C465" s="2" t="s">
        <v>595</v>
      </c>
      <c r="D465" s="2" t="s">
        <v>223</v>
      </c>
      <c r="E465" s="2" t="s">
        <v>241</v>
      </c>
      <c r="F465" s="2" t="s">
        <v>2522</v>
      </c>
      <c r="G465" s="9" t="s">
        <v>3526</v>
      </c>
      <c r="K465" s="2" t="s">
        <v>246</v>
      </c>
      <c r="L465" s="2">
        <v>1.075</v>
      </c>
      <c r="N465" s="2" t="s">
        <v>505</v>
      </c>
      <c r="O465" s="2" t="s">
        <v>504</v>
      </c>
      <c r="P465" s="2" t="s">
        <v>503</v>
      </c>
      <c r="Q465" s="2" t="s">
        <v>489</v>
      </c>
      <c r="R465" s="2">
        <v>58.4</v>
      </c>
      <c r="S465" s="2">
        <v>97.7</v>
      </c>
    </row>
    <row r="466" spans="1:19" hidden="1" x14ac:dyDescent="0.35">
      <c r="A466" s="8" t="s">
        <v>470</v>
      </c>
      <c r="B466" s="3">
        <v>44978</v>
      </c>
      <c r="C466" s="2" t="s">
        <v>595</v>
      </c>
      <c r="D466" s="2" t="s">
        <v>223</v>
      </c>
      <c r="E466" s="2" t="s">
        <v>241</v>
      </c>
      <c r="F466" s="2" t="s">
        <v>2537</v>
      </c>
      <c r="G466" s="9" t="s">
        <v>3526</v>
      </c>
      <c r="K466" s="2" t="s">
        <v>232</v>
      </c>
      <c r="L466" s="2">
        <v>0.97499999999999998</v>
      </c>
      <c r="N466" s="2" t="s">
        <v>505</v>
      </c>
      <c r="O466" s="2" t="s">
        <v>504</v>
      </c>
      <c r="P466" s="2" t="s">
        <v>503</v>
      </c>
      <c r="Q466" s="2" t="s">
        <v>489</v>
      </c>
      <c r="R466" s="2">
        <v>58.75</v>
      </c>
      <c r="S466" s="2">
        <v>91.3</v>
      </c>
    </row>
    <row r="467" spans="1:19" hidden="1" x14ac:dyDescent="0.35">
      <c r="A467" s="8" t="s">
        <v>457</v>
      </c>
      <c r="B467" s="3">
        <v>44978</v>
      </c>
      <c r="C467" s="2" t="s">
        <v>595</v>
      </c>
      <c r="D467" s="2" t="s">
        <v>241</v>
      </c>
      <c r="E467" s="2" t="s">
        <v>223</v>
      </c>
      <c r="F467" s="2" t="s">
        <v>2524</v>
      </c>
      <c r="G467" s="9" t="s">
        <v>3526</v>
      </c>
    </row>
    <row r="468" spans="1:19" hidden="1" x14ac:dyDescent="0.35">
      <c r="A468" s="8" t="s">
        <v>453</v>
      </c>
      <c r="B468" s="3">
        <v>44978</v>
      </c>
      <c r="C468" s="2" t="s">
        <v>595</v>
      </c>
      <c r="D468" s="2" t="s">
        <v>241</v>
      </c>
      <c r="E468" s="2" t="s">
        <v>223</v>
      </c>
      <c r="F468" s="2" t="s">
        <v>2525</v>
      </c>
      <c r="G468" s="9" t="s">
        <v>3526</v>
      </c>
    </row>
    <row r="469" spans="1:19" hidden="1" x14ac:dyDescent="0.35">
      <c r="A469" s="8">
        <v>61888</v>
      </c>
      <c r="B469" s="3">
        <v>44977</v>
      </c>
      <c r="C469" s="2" t="s">
        <v>595</v>
      </c>
      <c r="D469" s="2" t="s">
        <v>241</v>
      </c>
      <c r="E469" s="2" t="s">
        <v>223</v>
      </c>
      <c r="F469" s="2" t="s">
        <v>2527</v>
      </c>
      <c r="G469" s="9" t="s">
        <v>3527</v>
      </c>
    </row>
    <row r="470" spans="1:19" hidden="1" x14ac:dyDescent="0.35">
      <c r="A470" s="8">
        <v>46347</v>
      </c>
      <c r="B470" s="3">
        <v>44978</v>
      </c>
      <c r="C470" s="2" t="s">
        <v>595</v>
      </c>
      <c r="D470" s="2" t="s">
        <v>241</v>
      </c>
      <c r="E470" s="2" t="s">
        <v>223</v>
      </c>
      <c r="F470" s="2" t="s">
        <v>2536</v>
      </c>
      <c r="G470" s="9" t="s">
        <v>3526</v>
      </c>
    </row>
    <row r="471" spans="1:19" hidden="1" x14ac:dyDescent="0.35">
      <c r="A471" s="8" t="s">
        <v>338</v>
      </c>
      <c r="B471" s="3">
        <v>43495</v>
      </c>
      <c r="C471" s="2" t="s">
        <v>653</v>
      </c>
      <c r="D471" s="2" t="s">
        <v>223</v>
      </c>
      <c r="E471" s="2" t="s">
        <v>241</v>
      </c>
      <c r="F471" s="2" t="s">
        <v>2541</v>
      </c>
      <c r="G471" s="9" t="s">
        <v>3528</v>
      </c>
      <c r="K471" s="2" t="s">
        <v>232</v>
      </c>
      <c r="L471" s="2">
        <v>0.68</v>
      </c>
      <c r="M471" s="2" t="s">
        <v>494</v>
      </c>
      <c r="N471" s="2" t="s">
        <v>505</v>
      </c>
      <c r="O471" s="2" t="s">
        <v>504</v>
      </c>
      <c r="P471" s="2" t="s">
        <v>503</v>
      </c>
      <c r="Q471" s="2" t="s">
        <v>484</v>
      </c>
      <c r="R471" s="2">
        <v>53.5</v>
      </c>
      <c r="S471" s="2">
        <v>80</v>
      </c>
    </row>
    <row r="472" spans="1:19" hidden="1" x14ac:dyDescent="0.35">
      <c r="A472" s="8" t="s">
        <v>281</v>
      </c>
      <c r="B472" s="3">
        <v>43495</v>
      </c>
      <c r="C472" s="2" t="s">
        <v>653</v>
      </c>
      <c r="D472" s="2" t="s">
        <v>241</v>
      </c>
      <c r="E472" s="2" t="s">
        <v>241</v>
      </c>
      <c r="F472" s="2" t="s">
        <v>2543</v>
      </c>
      <c r="G472" s="9" t="s">
        <v>3528</v>
      </c>
      <c r="K472" s="2" t="s">
        <v>232</v>
      </c>
      <c r="L472" s="2">
        <v>0.91500000000000004</v>
      </c>
      <c r="N472" s="2" t="s">
        <v>588</v>
      </c>
      <c r="O472" s="2" t="s">
        <v>510</v>
      </c>
      <c r="P472" s="2" t="s">
        <v>238</v>
      </c>
      <c r="Q472" s="2" t="s">
        <v>495</v>
      </c>
      <c r="R472" s="2">
        <v>55.5</v>
      </c>
      <c r="S472" s="2">
        <v>89</v>
      </c>
    </row>
    <row r="473" spans="1:19" hidden="1" x14ac:dyDescent="0.35">
      <c r="A473" s="8" t="s">
        <v>275</v>
      </c>
      <c r="B473" s="3">
        <v>43495</v>
      </c>
      <c r="C473" s="2" t="s">
        <v>653</v>
      </c>
      <c r="D473" s="2" t="s">
        <v>241</v>
      </c>
      <c r="E473" s="2" t="s">
        <v>241</v>
      </c>
      <c r="F473" s="2" t="s">
        <v>2542</v>
      </c>
      <c r="G473" s="9" t="s">
        <v>3528</v>
      </c>
      <c r="K473" s="2" t="s">
        <v>232</v>
      </c>
      <c r="L473" s="2">
        <v>1.1850000000000001</v>
      </c>
      <c r="M473" s="2" t="s">
        <v>238</v>
      </c>
      <c r="N473" s="2" t="s">
        <v>505</v>
      </c>
      <c r="O473" s="2" t="s">
        <v>504</v>
      </c>
      <c r="P473" s="2" t="s">
        <v>503</v>
      </c>
      <c r="Q473" s="2" t="s">
        <v>489</v>
      </c>
      <c r="R473" s="2">
        <v>59</v>
      </c>
      <c r="S473" s="2">
        <v>96</v>
      </c>
    </row>
    <row r="474" spans="1:19" hidden="1" x14ac:dyDescent="0.35">
      <c r="A474" s="8" t="s">
        <v>304</v>
      </c>
      <c r="B474" s="3">
        <v>43495</v>
      </c>
      <c r="C474" s="2" t="s">
        <v>653</v>
      </c>
      <c r="D474" s="2" t="s">
        <v>241</v>
      </c>
      <c r="E474" s="2" t="s">
        <v>241</v>
      </c>
      <c r="F474" s="2" t="s">
        <v>2540</v>
      </c>
      <c r="G474" s="9" t="s">
        <v>3528</v>
      </c>
      <c r="K474" s="2" t="s">
        <v>246</v>
      </c>
      <c r="L474" s="2">
        <v>1.6</v>
      </c>
      <c r="M474" s="2" t="s">
        <v>238</v>
      </c>
      <c r="N474" s="2" t="s">
        <v>505</v>
      </c>
      <c r="O474" s="2" t="s">
        <v>510</v>
      </c>
      <c r="P474" s="2" t="s">
        <v>238</v>
      </c>
      <c r="Q474" s="2" t="s">
        <v>489</v>
      </c>
      <c r="R474" s="2">
        <v>61.5</v>
      </c>
      <c r="S474" s="2">
        <v>105</v>
      </c>
    </row>
    <row r="475" spans="1:19" hidden="1" x14ac:dyDescent="0.35">
      <c r="A475" s="8" t="s">
        <v>284</v>
      </c>
      <c r="B475" s="3">
        <v>43110</v>
      </c>
      <c r="C475" s="2" t="s">
        <v>688</v>
      </c>
      <c r="D475" s="2" t="s">
        <v>223</v>
      </c>
      <c r="E475" s="2" t="s">
        <v>241</v>
      </c>
      <c r="F475" s="2" t="s">
        <v>2546</v>
      </c>
      <c r="G475" s="9" t="s">
        <v>3531</v>
      </c>
      <c r="K475" s="2" t="s">
        <v>230</v>
      </c>
      <c r="L475" s="2">
        <v>0.52500000000000002</v>
      </c>
      <c r="M475" s="2" t="s">
        <v>494</v>
      </c>
      <c r="N475" s="2" t="s">
        <v>238</v>
      </c>
      <c r="O475" s="2" t="s">
        <v>238</v>
      </c>
      <c r="P475" s="2" t="s">
        <v>238</v>
      </c>
      <c r="Q475" s="2" t="s">
        <v>484</v>
      </c>
      <c r="R475" s="2">
        <v>51</v>
      </c>
      <c r="S475" s="2">
        <v>74.8</v>
      </c>
    </row>
    <row r="476" spans="1:19" hidden="1" x14ac:dyDescent="0.35">
      <c r="A476" s="8" t="s">
        <v>286</v>
      </c>
      <c r="B476" s="3">
        <v>43110</v>
      </c>
      <c r="C476" s="2" t="s">
        <v>688</v>
      </c>
      <c r="D476" s="2" t="s">
        <v>223</v>
      </c>
      <c r="E476" s="2" t="s">
        <v>241</v>
      </c>
      <c r="F476" s="2" t="s">
        <v>2547</v>
      </c>
      <c r="G476" s="9" t="s">
        <v>3531</v>
      </c>
      <c r="K476" s="2" t="s">
        <v>230</v>
      </c>
      <c r="L476" s="2">
        <v>0.69</v>
      </c>
      <c r="M476" s="2" t="s">
        <v>494</v>
      </c>
      <c r="N476" s="2" t="s">
        <v>238</v>
      </c>
      <c r="O476" s="2" t="s">
        <v>238</v>
      </c>
      <c r="P476" s="2" t="s">
        <v>238</v>
      </c>
      <c r="Q476" s="2" t="s">
        <v>484</v>
      </c>
      <c r="R476" s="2">
        <v>51.1</v>
      </c>
      <c r="S476" s="2">
        <v>77.7</v>
      </c>
    </row>
    <row r="477" spans="1:19" hidden="1" x14ac:dyDescent="0.35">
      <c r="A477" s="8" t="s">
        <v>281</v>
      </c>
      <c r="B477" s="3">
        <v>43089</v>
      </c>
      <c r="C477" s="2" t="s">
        <v>688</v>
      </c>
      <c r="D477" s="2" t="s">
        <v>223</v>
      </c>
      <c r="E477" s="2" t="s">
        <v>241</v>
      </c>
      <c r="F477" s="2" t="s">
        <v>2544</v>
      </c>
      <c r="G477" s="9" t="s">
        <v>3529</v>
      </c>
      <c r="K477" s="2" t="s">
        <v>230</v>
      </c>
      <c r="L477" s="2">
        <v>0.495</v>
      </c>
      <c r="M477" s="2" t="s">
        <v>494</v>
      </c>
      <c r="N477" s="2" t="s">
        <v>238</v>
      </c>
      <c r="O477" s="2" t="s">
        <v>238</v>
      </c>
      <c r="P477" s="2" t="s">
        <v>238</v>
      </c>
      <c r="Q477" s="2" t="s">
        <v>484</v>
      </c>
      <c r="R477" s="2">
        <v>51.900000000000006</v>
      </c>
      <c r="S477" s="2">
        <v>73.3</v>
      </c>
    </row>
    <row r="478" spans="1:19" hidden="1" x14ac:dyDescent="0.35">
      <c r="A478" s="8" t="s">
        <v>1384</v>
      </c>
      <c r="B478" s="3">
        <v>43118</v>
      </c>
      <c r="C478" s="2" t="s">
        <v>688</v>
      </c>
      <c r="D478" s="2" t="s">
        <v>241</v>
      </c>
      <c r="E478" s="2" t="s">
        <v>241</v>
      </c>
      <c r="F478" s="2" t="s">
        <v>2548</v>
      </c>
      <c r="G478" s="9" t="s">
        <v>3532</v>
      </c>
      <c r="K478" s="2" t="s">
        <v>230</v>
      </c>
      <c r="L478" s="2">
        <v>1.0049999999999999</v>
      </c>
      <c r="M478" s="2">
        <v>3</v>
      </c>
      <c r="N478" s="2" t="s">
        <v>238</v>
      </c>
      <c r="O478" s="2" t="s">
        <v>238</v>
      </c>
      <c r="P478" s="2" t="s">
        <v>238</v>
      </c>
      <c r="Q478" s="2" t="s">
        <v>489</v>
      </c>
      <c r="R478" s="2">
        <v>53.7</v>
      </c>
      <c r="S478" s="2">
        <v>81.8</v>
      </c>
    </row>
    <row r="479" spans="1:19" hidden="1" x14ac:dyDescent="0.35">
      <c r="A479" s="8" t="s">
        <v>283</v>
      </c>
      <c r="B479" s="3">
        <v>43109</v>
      </c>
      <c r="C479" s="2" t="s">
        <v>688</v>
      </c>
      <c r="D479" s="2" t="s">
        <v>223</v>
      </c>
      <c r="E479" s="2" t="s">
        <v>241</v>
      </c>
      <c r="F479" s="2" t="s">
        <v>2545</v>
      </c>
      <c r="G479" s="9" t="s">
        <v>3530</v>
      </c>
      <c r="K479" s="2" t="s">
        <v>230</v>
      </c>
      <c r="L479" s="2">
        <v>0.79</v>
      </c>
      <c r="M479" s="2" t="s">
        <v>238</v>
      </c>
      <c r="N479" s="2" t="s">
        <v>238</v>
      </c>
      <c r="O479" s="2" t="s">
        <v>238</v>
      </c>
      <c r="P479" s="2" t="s">
        <v>238</v>
      </c>
      <c r="Q479" s="2" t="s">
        <v>484</v>
      </c>
      <c r="R479" s="2">
        <v>56</v>
      </c>
      <c r="S479" s="2">
        <v>83.8</v>
      </c>
    </row>
    <row r="480" spans="1:19" x14ac:dyDescent="0.35">
      <c r="A480" s="8">
        <v>53221</v>
      </c>
      <c r="B480" s="3">
        <v>45343</v>
      </c>
      <c r="C480" s="2" t="s">
        <v>488</v>
      </c>
      <c r="D480" s="2" t="s">
        <v>223</v>
      </c>
      <c r="E480" s="2" t="s">
        <v>241</v>
      </c>
      <c r="F480" s="2" t="s">
        <v>2662</v>
      </c>
      <c r="G480" s="9" t="s">
        <v>3594</v>
      </c>
      <c r="H480" s="2">
        <v>1</v>
      </c>
      <c r="I480" s="2">
        <v>1</v>
      </c>
      <c r="J480" s="2">
        <v>1</v>
      </c>
      <c r="K480" s="2" t="s">
        <v>230</v>
      </c>
      <c r="L480" s="2">
        <v>1.7050000000000001</v>
      </c>
      <c r="N480" s="2" t="s">
        <v>496</v>
      </c>
      <c r="O480" s="2" t="s">
        <v>491</v>
      </c>
      <c r="P480" s="2" t="s">
        <v>490</v>
      </c>
      <c r="Q480" s="2" t="s">
        <v>495</v>
      </c>
      <c r="R480" s="2">
        <v>58.3</v>
      </c>
      <c r="S480" s="2">
        <v>102.8</v>
      </c>
    </row>
    <row r="481" spans="1:19" x14ac:dyDescent="0.35">
      <c r="A481" s="8">
        <v>53317</v>
      </c>
      <c r="B481" s="3">
        <v>45191</v>
      </c>
      <c r="C481" s="2" t="s">
        <v>542</v>
      </c>
      <c r="D481" s="2" t="s">
        <v>241</v>
      </c>
      <c r="E481" s="2" t="s">
        <v>241</v>
      </c>
      <c r="F481" s="2" t="s">
        <v>2631</v>
      </c>
      <c r="G481" s="9" t="s">
        <v>3563</v>
      </c>
      <c r="H481" s="2">
        <v>1</v>
      </c>
      <c r="I481" s="2">
        <v>1</v>
      </c>
      <c r="J481" s="2">
        <v>1</v>
      </c>
      <c r="K481" s="2" t="s">
        <v>230</v>
      </c>
      <c r="L481" s="2">
        <v>0.995</v>
      </c>
      <c r="M481" s="2">
        <v>4</v>
      </c>
      <c r="N481" s="2" t="s">
        <v>533</v>
      </c>
      <c r="O481" s="2" t="s">
        <v>541</v>
      </c>
      <c r="P481" s="2" t="s">
        <v>531</v>
      </c>
      <c r="Q481" s="2" t="s">
        <v>489</v>
      </c>
      <c r="R481" s="2">
        <v>53.65</v>
      </c>
      <c r="S481" s="2">
        <v>88.5</v>
      </c>
    </row>
    <row r="482" spans="1:19" x14ac:dyDescent="0.35">
      <c r="A482" s="8">
        <v>53322</v>
      </c>
      <c r="B482" s="3">
        <v>45343</v>
      </c>
      <c r="C482" s="2" t="s">
        <v>488</v>
      </c>
      <c r="D482" s="2" t="s">
        <v>241</v>
      </c>
      <c r="E482" s="2" t="s">
        <v>241</v>
      </c>
      <c r="F482" s="2" t="s">
        <v>2674</v>
      </c>
      <c r="G482" s="9" t="s">
        <v>3604</v>
      </c>
      <c r="H482" s="2">
        <v>1</v>
      </c>
      <c r="I482" s="2">
        <v>1</v>
      </c>
      <c r="J482" s="2">
        <v>1</v>
      </c>
      <c r="K482" s="2" t="s">
        <v>230</v>
      </c>
      <c r="L482" s="2">
        <v>0.97</v>
      </c>
      <c r="N482" s="2" t="s">
        <v>487</v>
      </c>
      <c r="O482" s="2" t="s">
        <v>486</v>
      </c>
      <c r="P482" s="2" t="s">
        <v>490</v>
      </c>
      <c r="Q482" s="2" t="s">
        <v>489</v>
      </c>
      <c r="R482" s="2">
        <v>55</v>
      </c>
      <c r="S482" s="2">
        <v>87.9</v>
      </c>
    </row>
    <row r="483" spans="1:19" x14ac:dyDescent="0.35">
      <c r="A483" s="8">
        <v>53326</v>
      </c>
      <c r="B483" s="3">
        <v>45317</v>
      </c>
      <c r="C483" s="2" t="s">
        <v>568</v>
      </c>
      <c r="D483" s="2" t="s">
        <v>241</v>
      </c>
      <c r="E483" s="2" t="s">
        <v>241</v>
      </c>
      <c r="F483" s="2" t="s">
        <v>2651</v>
      </c>
      <c r="G483" s="9" t="s">
        <v>3585</v>
      </c>
      <c r="H483" s="2">
        <v>1</v>
      </c>
      <c r="I483" s="2">
        <v>1</v>
      </c>
      <c r="J483" s="2">
        <v>1</v>
      </c>
      <c r="K483" s="2" t="s">
        <v>230</v>
      </c>
      <c r="L483" s="2">
        <v>0.91</v>
      </c>
      <c r="M483" s="2" t="s">
        <v>492</v>
      </c>
      <c r="N483" s="2" t="s">
        <v>505</v>
      </c>
      <c r="O483" s="2" t="s">
        <v>504</v>
      </c>
      <c r="P483" s="2" t="s">
        <v>503</v>
      </c>
      <c r="Q483" s="2" t="s">
        <v>489</v>
      </c>
      <c r="R483" s="2">
        <v>52.825000000000003</v>
      </c>
      <c r="S483" s="2">
        <v>89.3</v>
      </c>
    </row>
    <row r="484" spans="1:19" x14ac:dyDescent="0.35">
      <c r="A484" s="8">
        <v>53326</v>
      </c>
      <c r="B484" s="3">
        <v>45342</v>
      </c>
      <c r="C484" s="2" t="s">
        <v>488</v>
      </c>
      <c r="D484" s="2" t="s">
        <v>241</v>
      </c>
      <c r="E484" s="2" t="s">
        <v>223</v>
      </c>
      <c r="F484" s="2" t="s">
        <v>2658</v>
      </c>
      <c r="G484" s="9" t="s">
        <v>3590</v>
      </c>
      <c r="H484" s="2">
        <v>1</v>
      </c>
      <c r="I484" s="2">
        <v>1</v>
      </c>
      <c r="J484" s="2">
        <v>1</v>
      </c>
      <c r="K484" s="2" t="s">
        <v>230</v>
      </c>
      <c r="L484" s="2">
        <v>1.19</v>
      </c>
      <c r="M484" s="2" t="s">
        <v>492</v>
      </c>
      <c r="N484" s="2" t="s">
        <v>487</v>
      </c>
      <c r="O484" s="2" t="s">
        <v>486</v>
      </c>
      <c r="P484" s="2" t="s">
        <v>485</v>
      </c>
      <c r="Q484" s="2" t="s">
        <v>489</v>
      </c>
      <c r="R484" s="2">
        <v>52.55</v>
      </c>
      <c r="S484" s="2">
        <v>96.9</v>
      </c>
    </row>
    <row r="485" spans="1:19" x14ac:dyDescent="0.35">
      <c r="A485" s="8">
        <v>53328</v>
      </c>
      <c r="B485" s="3">
        <v>45194</v>
      </c>
      <c r="C485" s="2" t="s">
        <v>539</v>
      </c>
      <c r="D485" s="2" t="s">
        <v>241</v>
      </c>
      <c r="E485" s="2" t="s">
        <v>241</v>
      </c>
      <c r="F485" s="2" t="s">
        <v>2150</v>
      </c>
      <c r="G485" s="9" t="s">
        <v>3496</v>
      </c>
      <c r="H485" s="2">
        <v>1</v>
      </c>
      <c r="I485" s="2">
        <v>1</v>
      </c>
      <c r="J485" s="2">
        <v>1</v>
      </c>
      <c r="K485" s="2" t="s">
        <v>230</v>
      </c>
      <c r="L485" s="2">
        <v>1.37</v>
      </c>
      <c r="N485" s="2" t="s">
        <v>505</v>
      </c>
      <c r="O485" s="2" t="s">
        <v>504</v>
      </c>
      <c r="P485" s="2" t="s">
        <v>503</v>
      </c>
      <c r="Q485" s="2" t="s">
        <v>489</v>
      </c>
      <c r="R485" s="2">
        <v>55.3</v>
      </c>
      <c r="S485" s="2">
        <v>98.3</v>
      </c>
    </row>
    <row r="486" spans="1:19" x14ac:dyDescent="0.35">
      <c r="A486" s="8">
        <v>53328</v>
      </c>
      <c r="B486" s="3">
        <v>45309</v>
      </c>
      <c r="C486" s="2" t="s">
        <v>569</v>
      </c>
      <c r="D486" s="2" t="s">
        <v>241</v>
      </c>
      <c r="E486" s="2" t="s">
        <v>241</v>
      </c>
      <c r="F486" s="2" t="s">
        <v>3817</v>
      </c>
      <c r="G486" s="9" t="s">
        <v>3819</v>
      </c>
      <c r="H486" s="2">
        <v>1</v>
      </c>
      <c r="I486" s="2">
        <v>1</v>
      </c>
      <c r="J486" s="2">
        <v>1</v>
      </c>
      <c r="K486" s="2" t="s">
        <v>232</v>
      </c>
      <c r="L486" s="2">
        <v>1.69</v>
      </c>
      <c r="N486" s="2" t="s">
        <v>505</v>
      </c>
      <c r="O486" s="2" t="s">
        <v>504</v>
      </c>
      <c r="P486" s="2" t="s">
        <v>503</v>
      </c>
      <c r="Q486" s="2" t="s">
        <v>489</v>
      </c>
      <c r="R486" s="2">
        <v>55.55</v>
      </c>
      <c r="S486" s="2">
        <v>91.6</v>
      </c>
    </row>
    <row r="487" spans="1:19" x14ac:dyDescent="0.35">
      <c r="A487" s="8">
        <v>53511</v>
      </c>
      <c r="B487" s="3">
        <v>45342</v>
      </c>
      <c r="C487" s="2" t="s">
        <v>488</v>
      </c>
      <c r="D487" s="2" t="s">
        <v>241</v>
      </c>
      <c r="E487" s="2" t="s">
        <v>241</v>
      </c>
      <c r="F487" s="2" t="s">
        <v>2654</v>
      </c>
      <c r="G487" s="9" t="s">
        <v>3588</v>
      </c>
      <c r="H487" s="2">
        <v>1</v>
      </c>
      <c r="I487" s="2">
        <v>2</v>
      </c>
      <c r="J487" s="2">
        <v>2</v>
      </c>
      <c r="K487" s="2" t="s">
        <v>230</v>
      </c>
      <c r="L487" s="2">
        <v>1.1200000000000001</v>
      </c>
      <c r="M487" s="2" t="s">
        <v>492</v>
      </c>
      <c r="N487" s="2" t="s">
        <v>496</v>
      </c>
      <c r="O487" s="2" t="s">
        <v>491</v>
      </c>
      <c r="P487" s="2" t="s">
        <v>485</v>
      </c>
      <c r="Q487" s="2" t="s">
        <v>495</v>
      </c>
      <c r="R487" s="2">
        <v>54.400000000000006</v>
      </c>
      <c r="S487" s="2">
        <v>88.2</v>
      </c>
    </row>
    <row r="488" spans="1:19" x14ac:dyDescent="0.35">
      <c r="A488" s="8">
        <v>53512</v>
      </c>
      <c r="B488" s="3">
        <v>45316</v>
      </c>
      <c r="C488" s="2" t="s">
        <v>568</v>
      </c>
      <c r="D488" s="2" t="s">
        <v>241</v>
      </c>
      <c r="E488" s="2" t="s">
        <v>241</v>
      </c>
      <c r="F488" s="2" t="s">
        <v>2637</v>
      </c>
      <c r="G488" s="9" t="s">
        <v>3569</v>
      </c>
      <c r="H488" s="2">
        <v>1</v>
      </c>
      <c r="I488" s="2">
        <v>1</v>
      </c>
      <c r="J488" s="2">
        <v>1</v>
      </c>
      <c r="K488" s="2" t="s">
        <v>230</v>
      </c>
      <c r="L488" s="2">
        <v>0.92</v>
      </c>
      <c r="M488" s="2">
        <v>3</v>
      </c>
      <c r="N488" s="2" t="s">
        <v>505</v>
      </c>
      <c r="O488" s="2" t="s">
        <v>510</v>
      </c>
      <c r="P488" s="2" t="s">
        <v>509</v>
      </c>
      <c r="Q488" s="2" t="s">
        <v>489</v>
      </c>
      <c r="R488" s="2">
        <v>54</v>
      </c>
      <c r="S488" s="2">
        <v>86.8</v>
      </c>
    </row>
    <row r="489" spans="1:19" x14ac:dyDescent="0.35">
      <c r="A489" s="8">
        <v>53515</v>
      </c>
      <c r="B489" s="3">
        <v>45342</v>
      </c>
      <c r="C489" s="2" t="s">
        <v>488</v>
      </c>
      <c r="D489" s="2" t="s">
        <v>223</v>
      </c>
      <c r="E489" s="2" t="s">
        <v>241</v>
      </c>
      <c r="F489" s="2" t="s">
        <v>2656</v>
      </c>
      <c r="G489" s="9" t="s">
        <v>3825</v>
      </c>
      <c r="H489" s="2">
        <v>1</v>
      </c>
      <c r="I489" s="2">
        <v>1</v>
      </c>
      <c r="J489" s="2">
        <v>1</v>
      </c>
      <c r="K489" s="2" t="s">
        <v>230</v>
      </c>
      <c r="L489" s="2">
        <v>0.75</v>
      </c>
      <c r="M489" s="2" t="s">
        <v>494</v>
      </c>
      <c r="N489" s="2" t="s">
        <v>487</v>
      </c>
      <c r="O489" s="2" t="s">
        <v>486</v>
      </c>
      <c r="P489" s="2" t="s">
        <v>485</v>
      </c>
      <c r="Q489" s="2" t="s">
        <v>484</v>
      </c>
      <c r="R489" s="2">
        <v>51.349999999999994</v>
      </c>
      <c r="S489" s="2">
        <v>79.7</v>
      </c>
    </row>
    <row r="490" spans="1:19" x14ac:dyDescent="0.35">
      <c r="A490" s="8">
        <v>53525</v>
      </c>
      <c r="B490" s="3">
        <v>45191</v>
      </c>
      <c r="C490" s="2" t="s">
        <v>542</v>
      </c>
      <c r="D490" s="2" t="s">
        <v>241</v>
      </c>
      <c r="E490" s="2" t="s">
        <v>241</v>
      </c>
      <c r="F490" s="2" t="s">
        <v>2628</v>
      </c>
      <c r="G490" s="9" t="s">
        <v>3560</v>
      </c>
      <c r="H490" s="2">
        <v>1</v>
      </c>
      <c r="I490" s="2">
        <v>2</v>
      </c>
      <c r="J490" s="2">
        <v>2</v>
      </c>
      <c r="K490" s="2" t="s">
        <v>230</v>
      </c>
      <c r="L490" s="2">
        <v>0.91</v>
      </c>
      <c r="N490" s="2" t="s">
        <v>496</v>
      </c>
      <c r="O490" s="2" t="s">
        <v>486</v>
      </c>
      <c r="P490" s="2" t="s">
        <v>485</v>
      </c>
      <c r="Q490" s="2" t="s">
        <v>489</v>
      </c>
      <c r="R490" s="2">
        <v>53.7</v>
      </c>
      <c r="S490" s="2">
        <v>88.7</v>
      </c>
    </row>
    <row r="491" spans="1:19" x14ac:dyDescent="0.35">
      <c r="A491" s="8">
        <v>53526</v>
      </c>
      <c r="B491" s="3">
        <v>45316</v>
      </c>
      <c r="C491" s="2" t="s">
        <v>568</v>
      </c>
      <c r="D491" s="2" t="s">
        <v>241</v>
      </c>
      <c r="E491" s="2" t="s">
        <v>241</v>
      </c>
      <c r="F491" s="2" t="s">
        <v>2635</v>
      </c>
      <c r="G491" s="9" t="s">
        <v>3572</v>
      </c>
      <c r="H491" s="2">
        <v>1</v>
      </c>
      <c r="I491" s="2">
        <v>1</v>
      </c>
      <c r="J491" s="2">
        <v>2</v>
      </c>
      <c r="K491" s="2" t="s">
        <v>230</v>
      </c>
      <c r="L491" s="2">
        <v>0.89</v>
      </c>
      <c r="M491" s="2" t="s">
        <v>492</v>
      </c>
      <c r="N491" s="2" t="s">
        <v>505</v>
      </c>
      <c r="O491" s="2" t="s">
        <v>504</v>
      </c>
      <c r="P491" s="2" t="s">
        <v>509</v>
      </c>
      <c r="Q491" s="2" t="s">
        <v>489</v>
      </c>
      <c r="R491" s="2">
        <v>56.05</v>
      </c>
      <c r="S491" s="2">
        <v>89.7</v>
      </c>
    </row>
    <row r="492" spans="1:19" x14ac:dyDescent="0.35">
      <c r="A492" s="8">
        <v>53526</v>
      </c>
      <c r="B492" s="3">
        <v>45343</v>
      </c>
      <c r="C492" s="2" t="s">
        <v>488</v>
      </c>
      <c r="D492" s="2" t="s">
        <v>241</v>
      </c>
      <c r="E492" s="2" t="s">
        <v>223</v>
      </c>
      <c r="F492" s="2" t="s">
        <v>2675</v>
      </c>
      <c r="G492" s="9" t="s">
        <v>3605</v>
      </c>
      <c r="H492" s="2">
        <v>1</v>
      </c>
      <c r="I492" s="2">
        <v>1</v>
      </c>
      <c r="J492" s="2">
        <v>1</v>
      </c>
      <c r="K492" s="2" t="s">
        <v>230</v>
      </c>
      <c r="L492" s="2">
        <v>0.93</v>
      </c>
      <c r="M492" s="2" t="s">
        <v>492</v>
      </c>
      <c r="N492" s="2" t="s">
        <v>487</v>
      </c>
      <c r="O492" s="2" t="s">
        <v>491</v>
      </c>
      <c r="P492" s="2" t="s">
        <v>485</v>
      </c>
      <c r="Q492" s="2" t="s">
        <v>489</v>
      </c>
      <c r="R492" s="2">
        <v>56.9</v>
      </c>
      <c r="S492" s="2">
        <v>85</v>
      </c>
    </row>
    <row r="493" spans="1:19" x14ac:dyDescent="0.35">
      <c r="A493" s="8">
        <v>53527</v>
      </c>
      <c r="B493" s="3">
        <v>45317</v>
      </c>
      <c r="C493" s="2" t="s">
        <v>568</v>
      </c>
      <c r="D493" s="2" t="s">
        <v>241</v>
      </c>
      <c r="E493" s="2" t="s">
        <v>241</v>
      </c>
      <c r="F493" s="2" t="s">
        <v>2646</v>
      </c>
      <c r="G493" s="9" t="s">
        <v>3579</v>
      </c>
      <c r="H493" s="2">
        <v>1</v>
      </c>
      <c r="I493" s="2">
        <v>1</v>
      </c>
      <c r="J493" s="2">
        <v>1</v>
      </c>
      <c r="K493" s="2" t="s">
        <v>232</v>
      </c>
      <c r="L493" s="2">
        <v>0.91</v>
      </c>
      <c r="M493" s="2">
        <v>3</v>
      </c>
      <c r="N493" s="2" t="s">
        <v>505</v>
      </c>
      <c r="O493" s="2" t="s">
        <v>510</v>
      </c>
      <c r="P493" s="2" t="s">
        <v>509</v>
      </c>
      <c r="Q493" s="2" t="s">
        <v>495</v>
      </c>
      <c r="R493" s="2">
        <v>55.3</v>
      </c>
      <c r="S493" s="2">
        <v>89.6</v>
      </c>
    </row>
    <row r="494" spans="1:19" x14ac:dyDescent="0.35">
      <c r="A494" s="8">
        <v>53527</v>
      </c>
      <c r="B494" s="3">
        <v>45342</v>
      </c>
      <c r="C494" s="2" t="s">
        <v>488</v>
      </c>
      <c r="D494" s="2" t="s">
        <v>241</v>
      </c>
      <c r="E494" s="2" t="s">
        <v>223</v>
      </c>
      <c r="F494" s="2" t="s">
        <v>3821</v>
      </c>
      <c r="G494" s="9" t="s">
        <v>3822</v>
      </c>
      <c r="H494" s="2">
        <v>1</v>
      </c>
      <c r="I494" s="2">
        <v>1</v>
      </c>
      <c r="J494" s="2">
        <v>1</v>
      </c>
      <c r="K494" s="2" t="s">
        <v>230</v>
      </c>
      <c r="L494" s="2">
        <v>0.9</v>
      </c>
      <c r="M494" s="2">
        <v>3</v>
      </c>
      <c r="N494" s="2" t="s">
        <v>487</v>
      </c>
      <c r="O494" s="2" t="s">
        <v>491</v>
      </c>
      <c r="P494" s="2" t="s">
        <v>490</v>
      </c>
      <c r="Q494" s="2" t="s">
        <v>495</v>
      </c>
      <c r="R494" s="2">
        <v>56.25</v>
      </c>
      <c r="S494" s="2">
        <v>88.2</v>
      </c>
    </row>
    <row r="495" spans="1:19" x14ac:dyDescent="0.35">
      <c r="A495" s="8">
        <v>56861</v>
      </c>
      <c r="B495" s="3">
        <v>45316</v>
      </c>
      <c r="C495" s="2" t="s">
        <v>568</v>
      </c>
      <c r="D495" s="2" t="s">
        <v>223</v>
      </c>
      <c r="E495" s="2" t="s">
        <v>241</v>
      </c>
      <c r="F495" s="2" t="s">
        <v>2635</v>
      </c>
      <c r="G495" s="9" t="s">
        <v>3567</v>
      </c>
      <c r="H495" s="2">
        <v>1</v>
      </c>
      <c r="I495" s="2">
        <v>1</v>
      </c>
      <c r="J495" s="2">
        <v>1</v>
      </c>
      <c r="K495" s="2" t="s">
        <v>230</v>
      </c>
      <c r="L495" s="2">
        <v>0.49</v>
      </c>
      <c r="M495" s="2" t="s">
        <v>494</v>
      </c>
      <c r="N495" s="2" t="s">
        <v>505</v>
      </c>
      <c r="O495" s="2" t="s">
        <v>504</v>
      </c>
      <c r="P495" s="2" t="s">
        <v>503</v>
      </c>
      <c r="Q495" s="2" t="s">
        <v>484</v>
      </c>
      <c r="R495" s="2">
        <v>49.35</v>
      </c>
      <c r="S495" s="2">
        <v>73</v>
      </c>
    </row>
    <row r="496" spans="1:19" hidden="1" x14ac:dyDescent="0.35">
      <c r="A496" s="8" t="s">
        <v>227</v>
      </c>
      <c r="B496" s="3">
        <v>42669</v>
      </c>
      <c r="C496" s="2" t="s">
        <v>724</v>
      </c>
      <c r="D496" s="2" t="s">
        <v>223</v>
      </c>
      <c r="E496" s="2" t="s">
        <v>241</v>
      </c>
      <c r="F496" s="2" t="s">
        <v>2563</v>
      </c>
      <c r="G496" s="9" t="s">
        <v>2563</v>
      </c>
      <c r="K496" s="2" t="s">
        <v>230</v>
      </c>
      <c r="L496" s="2">
        <v>0.53</v>
      </c>
      <c r="N496" s="2" t="s">
        <v>238</v>
      </c>
      <c r="O496" s="2" t="s">
        <v>238</v>
      </c>
      <c r="P496" s="2" t="s">
        <v>238</v>
      </c>
      <c r="Q496" s="2" t="s">
        <v>484</v>
      </c>
      <c r="R496" s="2">
        <v>45.85</v>
      </c>
      <c r="S496" s="2">
        <v>75.599999999999994</v>
      </c>
    </row>
    <row r="497" spans="1:19" hidden="1" x14ac:dyDescent="0.35">
      <c r="A497" s="8" t="s">
        <v>257</v>
      </c>
      <c r="B497" s="3">
        <v>42691</v>
      </c>
      <c r="C497" s="2" t="s">
        <v>724</v>
      </c>
      <c r="D497" s="2" t="s">
        <v>223</v>
      </c>
      <c r="E497" s="2" t="s">
        <v>241</v>
      </c>
      <c r="F497" s="2" t="s">
        <v>2564</v>
      </c>
      <c r="G497" s="9" t="s">
        <v>3546</v>
      </c>
      <c r="K497" s="2" t="s">
        <v>230</v>
      </c>
      <c r="L497" s="2">
        <v>0.57999999999999996</v>
      </c>
      <c r="N497" s="2" t="s">
        <v>238</v>
      </c>
      <c r="O497" s="2" t="s">
        <v>238</v>
      </c>
      <c r="P497" s="2" t="s">
        <v>238</v>
      </c>
      <c r="Q497" s="2" t="s">
        <v>484</v>
      </c>
      <c r="R497" s="2">
        <v>53.2</v>
      </c>
      <c r="S497" s="2">
        <v>74.7</v>
      </c>
    </row>
    <row r="498" spans="1:19" hidden="1" x14ac:dyDescent="0.35">
      <c r="A498" s="8" t="s">
        <v>245</v>
      </c>
      <c r="B498" s="3">
        <v>42691</v>
      </c>
      <c r="C498" s="2" t="s">
        <v>724</v>
      </c>
      <c r="D498" s="2" t="s">
        <v>241</v>
      </c>
      <c r="E498" s="2" t="s">
        <v>241</v>
      </c>
      <c r="F498" s="2" t="s">
        <v>2567</v>
      </c>
      <c r="G498" s="9" t="s">
        <v>3546</v>
      </c>
      <c r="K498" s="2" t="s">
        <v>537</v>
      </c>
      <c r="L498" s="2">
        <v>0.77500000000000002</v>
      </c>
      <c r="M498" s="2" t="s">
        <v>725</v>
      </c>
      <c r="N498" s="2" t="s">
        <v>238</v>
      </c>
      <c r="O498" s="2" t="s">
        <v>238</v>
      </c>
      <c r="P498" s="2" t="s">
        <v>238</v>
      </c>
      <c r="R498" s="2">
        <v>54.05</v>
      </c>
    </row>
    <row r="499" spans="1:19" hidden="1" x14ac:dyDescent="0.35">
      <c r="A499" s="8" t="s">
        <v>228</v>
      </c>
      <c r="B499" s="3">
        <v>42662</v>
      </c>
      <c r="C499" s="2" t="s">
        <v>724</v>
      </c>
      <c r="D499" s="2" t="s">
        <v>241</v>
      </c>
      <c r="E499" s="2" t="s">
        <v>241</v>
      </c>
      <c r="F499" s="2" t="s">
        <v>2569</v>
      </c>
      <c r="G499" s="9" t="s">
        <v>2165</v>
      </c>
      <c r="K499" s="2" t="s">
        <v>537</v>
      </c>
      <c r="L499" s="2">
        <v>0.92</v>
      </c>
      <c r="M499" s="2" t="s">
        <v>662</v>
      </c>
      <c r="N499" s="2" t="s">
        <v>238</v>
      </c>
      <c r="O499" s="2" t="s">
        <v>238</v>
      </c>
      <c r="P499" s="2" t="s">
        <v>238</v>
      </c>
      <c r="R499" s="2">
        <v>54.25</v>
      </c>
      <c r="S499" s="2">
        <v>86.3</v>
      </c>
    </row>
    <row r="500" spans="1:19" hidden="1" x14ac:dyDescent="0.35">
      <c r="A500" s="8" t="s">
        <v>239</v>
      </c>
      <c r="B500" s="3">
        <v>42691</v>
      </c>
      <c r="C500" s="2" t="s">
        <v>724</v>
      </c>
      <c r="D500" s="2" t="s">
        <v>241</v>
      </c>
      <c r="E500" s="2" t="s">
        <v>241</v>
      </c>
      <c r="F500" s="2" t="s">
        <v>2565</v>
      </c>
      <c r="G500" s="9" t="s">
        <v>3546</v>
      </c>
      <c r="K500" s="2" t="s">
        <v>246</v>
      </c>
      <c r="L500" s="2">
        <v>0.91500000000000004</v>
      </c>
      <c r="M500" s="2" t="s">
        <v>725</v>
      </c>
      <c r="N500" s="2" t="s">
        <v>505</v>
      </c>
      <c r="O500" s="2" t="s">
        <v>504</v>
      </c>
      <c r="P500" s="2" t="s">
        <v>503</v>
      </c>
      <c r="Q500" s="2" t="s">
        <v>495</v>
      </c>
      <c r="R500" s="2">
        <v>55.355000000000004</v>
      </c>
      <c r="S500" s="2">
        <v>105.43</v>
      </c>
    </row>
    <row r="501" spans="1:19" hidden="1" x14ac:dyDescent="0.35">
      <c r="A501" s="8" t="s">
        <v>239</v>
      </c>
      <c r="B501" s="3">
        <v>42662</v>
      </c>
      <c r="C501" s="2" t="s">
        <v>724</v>
      </c>
      <c r="D501" s="2" t="s">
        <v>241</v>
      </c>
      <c r="E501" s="2" t="s">
        <v>241</v>
      </c>
      <c r="F501" s="2" t="s">
        <v>2571</v>
      </c>
      <c r="G501" s="9" t="s">
        <v>2165</v>
      </c>
      <c r="K501" s="2" t="s">
        <v>246</v>
      </c>
      <c r="L501" s="2">
        <v>0.64500000000000002</v>
      </c>
      <c r="M501" s="2" t="s">
        <v>662</v>
      </c>
      <c r="N501" s="2" t="s">
        <v>238</v>
      </c>
      <c r="O501" s="2" t="s">
        <v>238</v>
      </c>
      <c r="P501" s="2" t="s">
        <v>238</v>
      </c>
      <c r="R501" s="2">
        <v>56.95</v>
      </c>
      <c r="S501" s="2">
        <v>84.3</v>
      </c>
    </row>
    <row r="502" spans="1:19" hidden="1" x14ac:dyDescent="0.35">
      <c r="A502" s="8" t="s">
        <v>228</v>
      </c>
      <c r="B502" s="3">
        <v>42669</v>
      </c>
      <c r="C502" s="2" t="s">
        <v>724</v>
      </c>
      <c r="D502" s="2" t="s">
        <v>241</v>
      </c>
      <c r="E502" s="2" t="s">
        <v>241</v>
      </c>
      <c r="F502" s="2" t="s">
        <v>2568</v>
      </c>
      <c r="G502" s="9" t="s">
        <v>2563</v>
      </c>
      <c r="K502" s="2" t="s">
        <v>246</v>
      </c>
      <c r="L502" s="2">
        <v>0.96499999999999997</v>
      </c>
      <c r="M502" s="2" t="s">
        <v>725</v>
      </c>
      <c r="N502" s="2" t="s">
        <v>238</v>
      </c>
      <c r="O502" s="2" t="s">
        <v>238</v>
      </c>
      <c r="P502" s="2" t="s">
        <v>238</v>
      </c>
      <c r="R502" s="2">
        <v>58.75</v>
      </c>
      <c r="S502" s="2">
        <v>84.7</v>
      </c>
    </row>
    <row r="503" spans="1:19" hidden="1" x14ac:dyDescent="0.35">
      <c r="A503" s="8" t="s">
        <v>234</v>
      </c>
      <c r="B503" s="3">
        <v>42662</v>
      </c>
      <c r="C503" s="2" t="s">
        <v>724</v>
      </c>
      <c r="D503" s="2" t="s">
        <v>241</v>
      </c>
      <c r="E503" s="2" t="s">
        <v>241</v>
      </c>
      <c r="F503" s="2" t="s">
        <v>2570</v>
      </c>
      <c r="G503" s="9" t="s">
        <v>2165</v>
      </c>
      <c r="K503" s="2" t="s">
        <v>246</v>
      </c>
      <c r="L503" s="2">
        <v>1.39</v>
      </c>
      <c r="N503" s="2" t="s">
        <v>511</v>
      </c>
      <c r="O503" s="2" t="s">
        <v>636</v>
      </c>
      <c r="P503" s="2" t="s">
        <v>238</v>
      </c>
      <c r="R503" s="2">
        <v>59.7</v>
      </c>
      <c r="S503" s="2">
        <v>104.3</v>
      </c>
    </row>
    <row r="504" spans="1:19" hidden="1" x14ac:dyDescent="0.35">
      <c r="A504" s="8">
        <v>18244</v>
      </c>
      <c r="B504" s="3">
        <v>42691</v>
      </c>
      <c r="C504" s="2" t="s">
        <v>724</v>
      </c>
      <c r="D504" s="2" t="s">
        <v>241</v>
      </c>
      <c r="E504" s="2" t="s">
        <v>241</v>
      </c>
      <c r="F504" s="2" t="s">
        <v>2566</v>
      </c>
      <c r="G504" s="9" t="s">
        <v>3546</v>
      </c>
      <c r="K504" s="2" t="s">
        <v>230</v>
      </c>
      <c r="N504" s="2" t="s">
        <v>238</v>
      </c>
      <c r="O504" s="2" t="s">
        <v>238</v>
      </c>
      <c r="P504" s="2" t="s">
        <v>238</v>
      </c>
      <c r="R504" s="2">
        <v>60.8</v>
      </c>
      <c r="S504" s="2">
        <v>83.6</v>
      </c>
    </row>
    <row r="505" spans="1:19" hidden="1" x14ac:dyDescent="0.35">
      <c r="A505" s="8" t="s">
        <v>278</v>
      </c>
      <c r="B505" s="3">
        <v>43081</v>
      </c>
      <c r="C505" s="2" t="s">
        <v>690</v>
      </c>
      <c r="D505" s="2" t="s">
        <v>223</v>
      </c>
      <c r="E505" s="2" t="s">
        <v>241</v>
      </c>
      <c r="F505" s="2" t="s">
        <v>2578</v>
      </c>
      <c r="G505" s="9" t="s">
        <v>3549</v>
      </c>
      <c r="K505" s="2" t="s">
        <v>232</v>
      </c>
      <c r="L505" s="2">
        <v>0.19500000000000001</v>
      </c>
      <c r="M505" s="2" t="s">
        <v>494</v>
      </c>
      <c r="N505" s="2" t="s">
        <v>505</v>
      </c>
      <c r="O505" s="2" t="s">
        <v>504</v>
      </c>
      <c r="P505" s="2" t="s">
        <v>503</v>
      </c>
      <c r="Q505" s="2" t="s">
        <v>484</v>
      </c>
      <c r="R505" s="2">
        <v>42.45</v>
      </c>
      <c r="S505" s="2">
        <v>66.900000000000006</v>
      </c>
    </row>
    <row r="506" spans="1:19" hidden="1" x14ac:dyDescent="0.35">
      <c r="A506" s="8" t="s">
        <v>275</v>
      </c>
      <c r="B506" s="3">
        <v>43081</v>
      </c>
      <c r="C506" s="2" t="s">
        <v>690</v>
      </c>
      <c r="D506" s="2" t="s">
        <v>223</v>
      </c>
      <c r="E506" s="2" t="s">
        <v>241</v>
      </c>
      <c r="F506" s="2" t="s">
        <v>2575</v>
      </c>
      <c r="G506" s="9" t="s">
        <v>3549</v>
      </c>
      <c r="K506" s="2" t="s">
        <v>232</v>
      </c>
      <c r="L506" s="2">
        <v>0.185</v>
      </c>
      <c r="M506" s="2" t="s">
        <v>238</v>
      </c>
      <c r="N506" s="2" t="s">
        <v>505</v>
      </c>
      <c r="O506" s="2" t="s">
        <v>504</v>
      </c>
      <c r="P506" s="2" t="s">
        <v>503</v>
      </c>
      <c r="Q506" s="2" t="s">
        <v>484</v>
      </c>
      <c r="R506" s="2">
        <v>43.150000000000006</v>
      </c>
      <c r="S506" s="2">
        <v>61.9</v>
      </c>
    </row>
    <row r="507" spans="1:19" hidden="1" x14ac:dyDescent="0.35">
      <c r="A507" s="8" t="s">
        <v>274</v>
      </c>
      <c r="B507" s="3">
        <v>43081</v>
      </c>
      <c r="C507" s="2" t="s">
        <v>690</v>
      </c>
      <c r="D507" s="2" t="s">
        <v>223</v>
      </c>
      <c r="E507" s="2" t="s">
        <v>241</v>
      </c>
      <c r="F507" s="2" t="s">
        <v>2574</v>
      </c>
      <c r="G507" s="9" t="s">
        <v>3549</v>
      </c>
      <c r="K507" s="2" t="s">
        <v>232</v>
      </c>
      <c r="L507" s="2">
        <v>0.17499999999999999</v>
      </c>
      <c r="M507" s="2" t="s">
        <v>238</v>
      </c>
      <c r="N507" s="2" t="s">
        <v>505</v>
      </c>
      <c r="O507" s="2" t="s">
        <v>504</v>
      </c>
      <c r="P507" s="2" t="s">
        <v>503</v>
      </c>
      <c r="Q507" s="2" t="s">
        <v>484</v>
      </c>
      <c r="R507" s="2">
        <v>43.400000000000006</v>
      </c>
      <c r="S507" s="2">
        <v>60.9</v>
      </c>
    </row>
    <row r="508" spans="1:19" hidden="1" x14ac:dyDescent="0.35">
      <c r="A508" s="8" t="s">
        <v>277</v>
      </c>
      <c r="B508" s="3">
        <v>43081</v>
      </c>
      <c r="C508" s="2" t="s">
        <v>690</v>
      </c>
      <c r="D508" s="2" t="s">
        <v>223</v>
      </c>
      <c r="E508" s="2" t="s">
        <v>241</v>
      </c>
      <c r="F508" s="2" t="s">
        <v>2577</v>
      </c>
      <c r="G508" s="9" t="s">
        <v>3549</v>
      </c>
      <c r="K508" s="2" t="s">
        <v>232</v>
      </c>
      <c r="L508" s="2">
        <v>0.185</v>
      </c>
      <c r="M508" s="2" t="s">
        <v>494</v>
      </c>
      <c r="N508" s="2" t="s">
        <v>505</v>
      </c>
      <c r="O508" s="2" t="s">
        <v>504</v>
      </c>
      <c r="P508" s="2" t="s">
        <v>503</v>
      </c>
      <c r="Q508" s="2" t="s">
        <v>484</v>
      </c>
      <c r="R508" s="2">
        <v>44.55</v>
      </c>
      <c r="S508" s="2">
        <v>60.4</v>
      </c>
    </row>
    <row r="509" spans="1:19" hidden="1" x14ac:dyDescent="0.35">
      <c r="A509" s="8" t="s">
        <v>273</v>
      </c>
      <c r="B509" s="3">
        <v>43080</v>
      </c>
      <c r="C509" s="2" t="s">
        <v>690</v>
      </c>
      <c r="D509" s="2" t="s">
        <v>223</v>
      </c>
      <c r="E509" s="2" t="s">
        <v>241</v>
      </c>
      <c r="F509" s="2" t="s">
        <v>2573</v>
      </c>
      <c r="G509" s="9" t="s">
        <v>3548</v>
      </c>
      <c r="K509" s="2" t="s">
        <v>232</v>
      </c>
      <c r="L509" s="2">
        <v>0.19</v>
      </c>
      <c r="M509" s="2" t="s">
        <v>238</v>
      </c>
      <c r="N509" s="2" t="s">
        <v>505</v>
      </c>
      <c r="O509" s="2" t="s">
        <v>504</v>
      </c>
      <c r="P509" s="2" t="s">
        <v>503</v>
      </c>
      <c r="Q509" s="2" t="s">
        <v>484</v>
      </c>
      <c r="R509" s="2">
        <v>45.9</v>
      </c>
      <c r="S509" s="2">
        <v>73.900000000000006</v>
      </c>
    </row>
    <row r="510" spans="1:19" hidden="1" x14ac:dyDescent="0.35">
      <c r="A510" s="8" t="s">
        <v>280</v>
      </c>
      <c r="B510" s="3">
        <v>43084</v>
      </c>
      <c r="C510" s="2" t="s">
        <v>690</v>
      </c>
      <c r="D510" s="2" t="s">
        <v>223</v>
      </c>
      <c r="E510" s="2" t="s">
        <v>241</v>
      </c>
      <c r="F510" s="2" t="s">
        <v>2585</v>
      </c>
      <c r="G510" s="9" t="s">
        <v>3550</v>
      </c>
      <c r="K510" s="2" t="s">
        <v>230</v>
      </c>
      <c r="L510" s="2">
        <v>0.29499999999999998</v>
      </c>
      <c r="M510" s="2" t="s">
        <v>238</v>
      </c>
      <c r="N510" s="2" t="s">
        <v>505</v>
      </c>
      <c r="O510" s="2" t="s">
        <v>504</v>
      </c>
      <c r="P510" s="2" t="s">
        <v>503</v>
      </c>
      <c r="Q510" s="2" t="s">
        <v>484</v>
      </c>
      <c r="R510" s="2">
        <v>46.650000000000006</v>
      </c>
      <c r="S510" s="2">
        <v>70.400000000000006</v>
      </c>
    </row>
    <row r="511" spans="1:19" hidden="1" x14ac:dyDescent="0.35">
      <c r="A511" s="8" t="s">
        <v>279</v>
      </c>
      <c r="B511" s="3">
        <v>43081</v>
      </c>
      <c r="C511" s="2" t="s">
        <v>690</v>
      </c>
      <c r="D511" s="2" t="s">
        <v>223</v>
      </c>
      <c r="E511" s="2" t="s">
        <v>241</v>
      </c>
      <c r="F511" s="2" t="s">
        <v>2579</v>
      </c>
      <c r="G511" s="9" t="s">
        <v>3549</v>
      </c>
      <c r="K511" s="2" t="s">
        <v>232</v>
      </c>
      <c r="L511" s="2">
        <v>0.27500000000000002</v>
      </c>
      <c r="M511" s="2" t="s">
        <v>238</v>
      </c>
      <c r="N511" s="2" t="s">
        <v>505</v>
      </c>
      <c r="O511" s="2" t="s">
        <v>504</v>
      </c>
      <c r="P511" s="2" t="s">
        <v>503</v>
      </c>
      <c r="Q511" s="2" t="s">
        <v>484</v>
      </c>
      <c r="R511" s="2">
        <v>47.099999999999994</v>
      </c>
      <c r="S511" s="2">
        <v>76.7</v>
      </c>
    </row>
    <row r="512" spans="1:19" hidden="1" x14ac:dyDescent="0.35">
      <c r="A512" s="8" t="s">
        <v>276</v>
      </c>
      <c r="B512" s="3">
        <v>43081</v>
      </c>
      <c r="C512" s="2" t="s">
        <v>690</v>
      </c>
      <c r="D512" s="2" t="s">
        <v>223</v>
      </c>
      <c r="E512" s="2" t="s">
        <v>241</v>
      </c>
      <c r="F512" s="2" t="s">
        <v>2576</v>
      </c>
      <c r="G512" s="9" t="s">
        <v>3549</v>
      </c>
      <c r="K512" s="2" t="s">
        <v>232</v>
      </c>
      <c r="L512" s="2">
        <v>0.19</v>
      </c>
      <c r="M512" s="2" t="s">
        <v>238</v>
      </c>
      <c r="N512" s="2" t="s">
        <v>505</v>
      </c>
      <c r="O512" s="2" t="s">
        <v>504</v>
      </c>
      <c r="P512" s="2" t="s">
        <v>503</v>
      </c>
      <c r="Q512" s="2" t="s">
        <v>484</v>
      </c>
      <c r="R512" s="2">
        <v>47.2</v>
      </c>
      <c r="S512" s="2">
        <v>64.900000000000006</v>
      </c>
    </row>
    <row r="513" spans="1:19" hidden="1" x14ac:dyDescent="0.35">
      <c r="A513" s="8" t="s">
        <v>272</v>
      </c>
      <c r="B513" s="3">
        <v>43074</v>
      </c>
      <c r="C513" s="2" t="s">
        <v>690</v>
      </c>
      <c r="D513" s="2" t="s">
        <v>223</v>
      </c>
      <c r="E513" s="2" t="s">
        <v>241</v>
      </c>
      <c r="F513" s="2" t="s">
        <v>2572</v>
      </c>
      <c r="G513" s="9" t="s">
        <v>3547</v>
      </c>
      <c r="K513" s="2" t="s">
        <v>230</v>
      </c>
      <c r="L513" s="2">
        <v>0.315</v>
      </c>
      <c r="M513" s="2" t="s">
        <v>494</v>
      </c>
      <c r="N513" s="2" t="s">
        <v>505</v>
      </c>
      <c r="O513" s="2" t="s">
        <v>504</v>
      </c>
      <c r="P513" s="2" t="s">
        <v>503</v>
      </c>
      <c r="Q513" s="2" t="s">
        <v>484</v>
      </c>
      <c r="R513" s="2">
        <v>47.8</v>
      </c>
      <c r="S513" s="2">
        <v>78.2</v>
      </c>
    </row>
    <row r="514" spans="1:19" hidden="1" x14ac:dyDescent="0.35">
      <c r="A514" s="8" t="s">
        <v>276</v>
      </c>
      <c r="B514" s="3">
        <v>43084</v>
      </c>
      <c r="C514" s="2" t="s">
        <v>690</v>
      </c>
      <c r="D514" s="2" t="s">
        <v>241</v>
      </c>
      <c r="E514" s="2" t="s">
        <v>223</v>
      </c>
      <c r="F514" s="2" t="s">
        <v>2580</v>
      </c>
      <c r="G514" s="9" t="s">
        <v>3550</v>
      </c>
      <c r="K514" s="2" t="s">
        <v>230</v>
      </c>
      <c r="L514" s="2">
        <v>0.19500000000000001</v>
      </c>
      <c r="M514" s="2" t="s">
        <v>238</v>
      </c>
      <c r="N514" s="2" t="s">
        <v>238</v>
      </c>
      <c r="O514" s="2" t="s">
        <v>238</v>
      </c>
      <c r="P514" s="2" t="s">
        <v>238</v>
      </c>
      <c r="Q514" s="2" t="s">
        <v>484</v>
      </c>
    </row>
    <row r="515" spans="1:19" hidden="1" x14ac:dyDescent="0.35">
      <c r="A515" s="8" t="s">
        <v>274</v>
      </c>
      <c r="B515" s="3">
        <v>43084</v>
      </c>
      <c r="C515" s="2" t="s">
        <v>690</v>
      </c>
      <c r="D515" s="2" t="s">
        <v>241</v>
      </c>
      <c r="E515" s="2" t="s">
        <v>223</v>
      </c>
      <c r="F515" s="2" t="s">
        <v>2581</v>
      </c>
      <c r="G515" s="9" t="s">
        <v>3550</v>
      </c>
      <c r="K515" s="2" t="s">
        <v>230</v>
      </c>
      <c r="L515" s="2">
        <v>0.19</v>
      </c>
      <c r="M515" s="2" t="s">
        <v>238</v>
      </c>
      <c r="N515" s="2" t="s">
        <v>238</v>
      </c>
      <c r="O515" s="2" t="s">
        <v>238</v>
      </c>
      <c r="P515" s="2" t="s">
        <v>238</v>
      </c>
      <c r="Q515" s="2" t="s">
        <v>484</v>
      </c>
    </row>
    <row r="516" spans="1:19" hidden="1" x14ac:dyDescent="0.35">
      <c r="A516" s="8" t="s">
        <v>273</v>
      </c>
      <c r="B516" s="3">
        <v>43084</v>
      </c>
      <c r="C516" s="2" t="s">
        <v>690</v>
      </c>
      <c r="D516" s="2" t="s">
        <v>241</v>
      </c>
      <c r="E516" s="2" t="s">
        <v>223</v>
      </c>
      <c r="F516" s="2" t="s">
        <v>2582</v>
      </c>
      <c r="G516" s="9" t="s">
        <v>3550</v>
      </c>
      <c r="K516" s="2" t="s">
        <v>230</v>
      </c>
      <c r="L516" s="2">
        <v>0.21</v>
      </c>
      <c r="M516" s="2" t="s">
        <v>238</v>
      </c>
      <c r="N516" s="2" t="s">
        <v>238</v>
      </c>
      <c r="O516" s="2" t="s">
        <v>238</v>
      </c>
      <c r="P516" s="2" t="s">
        <v>238</v>
      </c>
      <c r="Q516" s="2" t="s">
        <v>484</v>
      </c>
    </row>
    <row r="517" spans="1:19" hidden="1" x14ac:dyDescent="0.35">
      <c r="A517" s="8" t="s">
        <v>275</v>
      </c>
      <c r="B517" s="3">
        <v>43084</v>
      </c>
      <c r="C517" s="2" t="s">
        <v>690</v>
      </c>
      <c r="D517" s="2" t="s">
        <v>241</v>
      </c>
      <c r="E517" s="2" t="s">
        <v>223</v>
      </c>
      <c r="F517" s="2" t="s">
        <v>2583</v>
      </c>
      <c r="G517" s="9" t="s">
        <v>3550</v>
      </c>
      <c r="K517" s="2" t="s">
        <v>230</v>
      </c>
      <c r="L517" s="2">
        <v>0.22</v>
      </c>
      <c r="M517" s="2" t="s">
        <v>238</v>
      </c>
      <c r="N517" s="2" t="s">
        <v>238</v>
      </c>
      <c r="O517" s="2" t="s">
        <v>238</v>
      </c>
      <c r="P517" s="2" t="s">
        <v>238</v>
      </c>
      <c r="Q517" s="2" t="s">
        <v>484</v>
      </c>
    </row>
    <row r="518" spans="1:19" hidden="1" x14ac:dyDescent="0.35">
      <c r="A518" s="8" t="s">
        <v>279</v>
      </c>
      <c r="B518" s="3">
        <v>43084</v>
      </c>
      <c r="C518" s="2" t="s">
        <v>690</v>
      </c>
      <c r="D518" s="2" t="s">
        <v>241</v>
      </c>
      <c r="E518" s="2" t="s">
        <v>223</v>
      </c>
      <c r="F518" s="2" t="s">
        <v>2584</v>
      </c>
      <c r="G518" s="9" t="s">
        <v>3550</v>
      </c>
      <c r="K518" s="2" t="s">
        <v>230</v>
      </c>
      <c r="L518" s="2">
        <v>0.28499999999999998</v>
      </c>
      <c r="M518" s="2" t="s">
        <v>238</v>
      </c>
      <c r="N518" s="2" t="s">
        <v>238</v>
      </c>
      <c r="O518" s="2" t="s">
        <v>238</v>
      </c>
      <c r="P518" s="2" t="s">
        <v>238</v>
      </c>
      <c r="Q518" s="2" t="s">
        <v>484</v>
      </c>
    </row>
    <row r="519" spans="1:19" hidden="1" x14ac:dyDescent="0.35">
      <c r="A519" s="8" t="s">
        <v>327</v>
      </c>
      <c r="B519" s="3">
        <v>43375</v>
      </c>
      <c r="C519" s="2" t="s">
        <v>657</v>
      </c>
      <c r="D519" s="2" t="s">
        <v>223</v>
      </c>
      <c r="E519" s="2" t="s">
        <v>241</v>
      </c>
      <c r="F519" s="2" t="s">
        <v>2589</v>
      </c>
      <c r="G519" s="9" t="s">
        <v>3551</v>
      </c>
      <c r="K519" s="2" t="s">
        <v>230</v>
      </c>
      <c r="L519" s="2">
        <v>0.15</v>
      </c>
      <c r="M519" s="2" t="s">
        <v>494</v>
      </c>
      <c r="N519" s="2" t="s">
        <v>505</v>
      </c>
      <c r="O519" s="2" t="s">
        <v>504</v>
      </c>
      <c r="P519" s="2" t="s">
        <v>503</v>
      </c>
      <c r="Q519" s="2" t="s">
        <v>484</v>
      </c>
      <c r="R519" s="2">
        <v>34.5</v>
      </c>
      <c r="S519" s="2">
        <v>61.8</v>
      </c>
    </row>
    <row r="520" spans="1:19" hidden="1" x14ac:dyDescent="0.35">
      <c r="A520" s="8" t="s">
        <v>325</v>
      </c>
      <c r="B520" s="3">
        <v>43375</v>
      </c>
      <c r="C520" s="2" t="s">
        <v>657</v>
      </c>
      <c r="D520" s="2" t="s">
        <v>223</v>
      </c>
      <c r="E520" s="2" t="s">
        <v>241</v>
      </c>
      <c r="F520" s="2" t="s">
        <v>2587</v>
      </c>
      <c r="G520" s="9" t="s">
        <v>3551</v>
      </c>
      <c r="K520" s="2" t="s">
        <v>230</v>
      </c>
      <c r="L520" s="2">
        <v>0.15</v>
      </c>
      <c r="M520" s="2" t="s">
        <v>494</v>
      </c>
      <c r="N520" s="2" t="s">
        <v>505</v>
      </c>
      <c r="O520" s="2" t="s">
        <v>504</v>
      </c>
      <c r="P520" s="2" t="s">
        <v>503</v>
      </c>
      <c r="Q520" s="2" t="s">
        <v>484</v>
      </c>
      <c r="R520" s="2">
        <v>34.950000000000003</v>
      </c>
      <c r="S520" s="2">
        <v>59.6</v>
      </c>
    </row>
    <row r="521" spans="1:19" hidden="1" x14ac:dyDescent="0.35">
      <c r="A521" s="8" t="s">
        <v>326</v>
      </c>
      <c r="B521" s="3">
        <v>43375</v>
      </c>
      <c r="C521" s="2" t="s">
        <v>657</v>
      </c>
      <c r="D521" s="2" t="s">
        <v>223</v>
      </c>
      <c r="E521" s="2" t="s">
        <v>241</v>
      </c>
      <c r="F521" s="2" t="s">
        <v>2588</v>
      </c>
      <c r="G521" s="9" t="s">
        <v>3551</v>
      </c>
      <c r="K521" s="2" t="s">
        <v>230</v>
      </c>
      <c r="L521" s="2">
        <v>0.14499999999999999</v>
      </c>
      <c r="M521" s="2" t="s">
        <v>238</v>
      </c>
      <c r="N521" s="2" t="s">
        <v>505</v>
      </c>
      <c r="O521" s="2" t="s">
        <v>504</v>
      </c>
      <c r="P521" s="2" t="s">
        <v>503</v>
      </c>
      <c r="Q521" s="2" t="s">
        <v>484</v>
      </c>
      <c r="R521" s="2">
        <v>35.349999999999994</v>
      </c>
      <c r="S521" s="2">
        <v>64</v>
      </c>
    </row>
    <row r="522" spans="1:19" hidden="1" x14ac:dyDescent="0.35">
      <c r="A522" s="8" t="s">
        <v>329</v>
      </c>
      <c r="B522" s="3">
        <v>43375</v>
      </c>
      <c r="C522" s="2" t="s">
        <v>657</v>
      </c>
      <c r="D522" s="2" t="s">
        <v>223</v>
      </c>
      <c r="E522" s="2" t="s">
        <v>241</v>
      </c>
      <c r="F522" s="2" t="s">
        <v>2587</v>
      </c>
      <c r="G522" s="9" t="s">
        <v>3551</v>
      </c>
      <c r="K522" s="2" t="s">
        <v>230</v>
      </c>
      <c r="L522" s="2">
        <v>0.14499999999999999</v>
      </c>
      <c r="M522" s="2" t="s">
        <v>238</v>
      </c>
      <c r="N522" s="2" t="s">
        <v>505</v>
      </c>
      <c r="O522" s="2" t="s">
        <v>504</v>
      </c>
      <c r="P522" s="2" t="s">
        <v>503</v>
      </c>
      <c r="Q522" s="2" t="s">
        <v>484</v>
      </c>
      <c r="R522" s="2">
        <v>36.299999999999997</v>
      </c>
      <c r="S522" s="2">
        <v>67</v>
      </c>
    </row>
    <row r="523" spans="1:19" hidden="1" x14ac:dyDescent="0.35">
      <c r="A523" s="8" t="s">
        <v>324</v>
      </c>
      <c r="B523" s="3">
        <v>43375</v>
      </c>
      <c r="C523" s="2" t="s">
        <v>657</v>
      </c>
      <c r="D523" s="2" t="s">
        <v>223</v>
      </c>
      <c r="E523" s="2" t="s">
        <v>241</v>
      </c>
      <c r="F523" s="2" t="s">
        <v>2586</v>
      </c>
      <c r="G523" s="9" t="s">
        <v>3551</v>
      </c>
      <c r="K523" s="2" t="s">
        <v>230</v>
      </c>
      <c r="L523" s="2">
        <v>0.14000000000000001</v>
      </c>
      <c r="M523" s="2" t="s">
        <v>238</v>
      </c>
      <c r="N523" s="2" t="s">
        <v>505</v>
      </c>
      <c r="O523" s="2" t="s">
        <v>504</v>
      </c>
      <c r="P523" s="2" t="s">
        <v>503</v>
      </c>
      <c r="Q523" s="2" t="s">
        <v>484</v>
      </c>
      <c r="R523" s="2">
        <v>36.950000000000003</v>
      </c>
      <c r="S523" s="2">
        <v>62</v>
      </c>
    </row>
    <row r="524" spans="1:19" hidden="1" x14ac:dyDescent="0.35">
      <c r="A524" s="8" t="s">
        <v>334</v>
      </c>
      <c r="B524" s="3">
        <v>43390</v>
      </c>
      <c r="C524" s="2" t="s">
        <v>657</v>
      </c>
      <c r="D524" s="2" t="s">
        <v>223</v>
      </c>
      <c r="E524" s="2" t="s">
        <v>241</v>
      </c>
      <c r="F524" s="2" t="s">
        <v>2606</v>
      </c>
      <c r="G524" s="9" t="s">
        <v>3554</v>
      </c>
      <c r="K524" s="2" t="s">
        <v>230</v>
      </c>
      <c r="L524" s="2">
        <v>0.19</v>
      </c>
      <c r="M524" s="2" t="s">
        <v>238</v>
      </c>
      <c r="N524" s="2" t="s">
        <v>505</v>
      </c>
      <c r="O524" s="2" t="s">
        <v>504</v>
      </c>
      <c r="P524" s="2" t="s">
        <v>503</v>
      </c>
      <c r="Q524" s="2" t="s">
        <v>484</v>
      </c>
      <c r="R524" s="2">
        <v>37.07</v>
      </c>
      <c r="S524" s="2">
        <v>58.8</v>
      </c>
    </row>
    <row r="525" spans="1:19" hidden="1" x14ac:dyDescent="0.35">
      <c r="A525" s="8" t="s">
        <v>332</v>
      </c>
      <c r="B525" s="3">
        <v>43389</v>
      </c>
      <c r="C525" s="2" t="s">
        <v>657</v>
      </c>
      <c r="D525" s="2" t="s">
        <v>223</v>
      </c>
      <c r="E525" s="2" t="s">
        <v>241</v>
      </c>
      <c r="F525" s="2" t="s">
        <v>2604</v>
      </c>
      <c r="G525" s="9" t="s">
        <v>3553</v>
      </c>
      <c r="K525" s="2" t="s">
        <v>230</v>
      </c>
      <c r="L525" s="2">
        <v>0.19</v>
      </c>
      <c r="M525" s="2" t="s">
        <v>494</v>
      </c>
      <c r="N525" s="2" t="s">
        <v>505</v>
      </c>
      <c r="O525" s="2" t="s">
        <v>504</v>
      </c>
      <c r="P525" s="2" t="s">
        <v>503</v>
      </c>
      <c r="Q525" s="2" t="s">
        <v>484</v>
      </c>
      <c r="R525" s="2">
        <v>37.28</v>
      </c>
      <c r="S525" s="2">
        <v>67.349999999999994</v>
      </c>
    </row>
    <row r="526" spans="1:19" hidden="1" x14ac:dyDescent="0.35">
      <c r="A526" s="8" t="s">
        <v>333</v>
      </c>
      <c r="B526" s="3">
        <v>43390</v>
      </c>
      <c r="C526" s="2" t="s">
        <v>657</v>
      </c>
      <c r="D526" s="2" t="s">
        <v>223</v>
      </c>
      <c r="E526" s="2" t="s">
        <v>241</v>
      </c>
      <c r="F526" s="2" t="s">
        <v>2605</v>
      </c>
      <c r="G526" s="9" t="s">
        <v>3554</v>
      </c>
      <c r="K526" s="2" t="s">
        <v>230</v>
      </c>
      <c r="L526" s="2">
        <v>0.16</v>
      </c>
      <c r="M526" s="2" t="s">
        <v>238</v>
      </c>
      <c r="N526" s="2" t="s">
        <v>505</v>
      </c>
      <c r="O526" s="2" t="s">
        <v>504</v>
      </c>
      <c r="P526" s="2" t="s">
        <v>503</v>
      </c>
      <c r="Q526" s="2" t="s">
        <v>484</v>
      </c>
      <c r="R526" s="2">
        <v>37.85</v>
      </c>
      <c r="S526" s="2">
        <v>63.6</v>
      </c>
    </row>
    <row r="527" spans="1:19" hidden="1" x14ac:dyDescent="0.35">
      <c r="A527" s="8" t="s">
        <v>328</v>
      </c>
      <c r="B527" s="3">
        <v>43375</v>
      </c>
      <c r="C527" s="2" t="s">
        <v>657</v>
      </c>
      <c r="D527" s="2" t="s">
        <v>223</v>
      </c>
      <c r="E527" s="2" t="s">
        <v>241</v>
      </c>
      <c r="F527" s="2" t="s">
        <v>2591</v>
      </c>
      <c r="G527" s="9" t="s">
        <v>3551</v>
      </c>
      <c r="K527" s="2" t="s">
        <v>230</v>
      </c>
      <c r="L527" s="2">
        <v>0.23</v>
      </c>
      <c r="M527" s="2" t="s">
        <v>238</v>
      </c>
      <c r="N527" s="2" t="s">
        <v>505</v>
      </c>
      <c r="O527" s="2" t="s">
        <v>504</v>
      </c>
      <c r="P527" s="2" t="s">
        <v>503</v>
      </c>
      <c r="Q527" s="2" t="s">
        <v>484</v>
      </c>
      <c r="R527" s="2">
        <v>38.6</v>
      </c>
      <c r="S527" s="2">
        <v>71.599999999999994</v>
      </c>
    </row>
    <row r="528" spans="1:19" hidden="1" x14ac:dyDescent="0.35">
      <c r="A528" s="8" t="s">
        <v>330</v>
      </c>
      <c r="B528" s="3">
        <v>43376</v>
      </c>
      <c r="C528" s="2" t="s">
        <v>657</v>
      </c>
      <c r="D528" s="2" t="s">
        <v>223</v>
      </c>
      <c r="E528" s="2" t="s">
        <v>241</v>
      </c>
      <c r="F528" s="2" t="s">
        <v>2593</v>
      </c>
      <c r="G528" s="9" t="s">
        <v>3552</v>
      </c>
      <c r="K528" s="2" t="s">
        <v>230</v>
      </c>
      <c r="L528" s="2">
        <v>0.2</v>
      </c>
      <c r="M528" s="2" t="s">
        <v>494</v>
      </c>
      <c r="N528" s="2" t="s">
        <v>505</v>
      </c>
      <c r="O528" s="2" t="s">
        <v>504</v>
      </c>
      <c r="P528" s="2" t="s">
        <v>503</v>
      </c>
      <c r="Q528" s="2" t="s">
        <v>484</v>
      </c>
      <c r="R528" s="2">
        <v>39.1</v>
      </c>
      <c r="S528" s="2">
        <v>65.3</v>
      </c>
    </row>
    <row r="529" spans="1:19" hidden="1" x14ac:dyDescent="0.35">
      <c r="A529" s="8" t="s">
        <v>331</v>
      </c>
      <c r="B529" s="3">
        <v>43376</v>
      </c>
      <c r="C529" s="2" t="s">
        <v>657</v>
      </c>
      <c r="D529" s="2" t="s">
        <v>223</v>
      </c>
      <c r="E529" s="2" t="s">
        <v>241</v>
      </c>
      <c r="F529" s="2" t="s">
        <v>2594</v>
      </c>
      <c r="G529" s="9" t="s">
        <v>3552</v>
      </c>
      <c r="K529" s="2" t="s">
        <v>230</v>
      </c>
      <c r="L529" s="2">
        <v>0.20499999999999999</v>
      </c>
      <c r="M529" s="2" t="s">
        <v>494</v>
      </c>
      <c r="N529" s="2" t="s">
        <v>505</v>
      </c>
      <c r="O529" s="2" t="s">
        <v>504</v>
      </c>
      <c r="P529" s="2" t="s">
        <v>503</v>
      </c>
      <c r="Q529" s="2" t="s">
        <v>484</v>
      </c>
      <c r="R529" s="2">
        <v>40.599999999999994</v>
      </c>
      <c r="S529" s="2">
        <v>68.599999999999994</v>
      </c>
    </row>
    <row r="530" spans="1:19" hidden="1" x14ac:dyDescent="0.35">
      <c r="A530" s="8" t="s">
        <v>337</v>
      </c>
      <c r="B530" s="3">
        <v>43396</v>
      </c>
      <c r="C530" s="2" t="s">
        <v>657</v>
      </c>
      <c r="D530" s="2" t="s">
        <v>223</v>
      </c>
      <c r="E530" s="2" t="s">
        <v>241</v>
      </c>
      <c r="F530" s="2" t="s">
        <v>2616</v>
      </c>
      <c r="G530" s="9" t="s">
        <v>3555</v>
      </c>
      <c r="K530" s="2" t="s">
        <v>230</v>
      </c>
      <c r="L530" s="2">
        <v>0.25</v>
      </c>
      <c r="M530" s="2" t="s">
        <v>238</v>
      </c>
      <c r="N530" s="2" t="s">
        <v>505</v>
      </c>
      <c r="O530" s="2" t="s">
        <v>504</v>
      </c>
      <c r="P530" s="2" t="s">
        <v>503</v>
      </c>
      <c r="Q530" s="2" t="s">
        <v>484</v>
      </c>
      <c r="R530" s="2">
        <v>42</v>
      </c>
      <c r="S530" s="2">
        <v>71.599999999999994</v>
      </c>
    </row>
    <row r="531" spans="1:19" hidden="1" x14ac:dyDescent="0.35">
      <c r="A531" s="8" t="s">
        <v>336</v>
      </c>
      <c r="B531" s="3">
        <v>43396</v>
      </c>
      <c r="C531" s="2" t="s">
        <v>657</v>
      </c>
      <c r="D531" s="2" t="s">
        <v>223</v>
      </c>
      <c r="E531" s="2" t="s">
        <v>241</v>
      </c>
      <c r="F531" s="2" t="s">
        <v>2615</v>
      </c>
      <c r="G531" s="9" t="s">
        <v>3555</v>
      </c>
      <c r="K531" s="2" t="s">
        <v>230</v>
      </c>
      <c r="L531" s="2">
        <v>0.255</v>
      </c>
      <c r="M531" s="2" t="s">
        <v>238</v>
      </c>
      <c r="N531" s="2" t="s">
        <v>505</v>
      </c>
      <c r="O531" s="2" t="s">
        <v>504</v>
      </c>
      <c r="P531" s="2" t="s">
        <v>503</v>
      </c>
      <c r="Q531" s="2" t="s">
        <v>484</v>
      </c>
      <c r="R531" s="2">
        <v>42.65</v>
      </c>
      <c r="S531" s="2">
        <v>61.6</v>
      </c>
    </row>
    <row r="532" spans="1:19" hidden="1" x14ac:dyDescent="0.35">
      <c r="A532" s="8" t="s">
        <v>335</v>
      </c>
      <c r="B532" s="3">
        <v>43396</v>
      </c>
      <c r="C532" s="2" t="s">
        <v>657</v>
      </c>
      <c r="D532" s="2" t="s">
        <v>223</v>
      </c>
      <c r="E532" s="2" t="s">
        <v>241</v>
      </c>
      <c r="F532" s="2" t="s">
        <v>2614</v>
      </c>
      <c r="G532" s="9" t="s">
        <v>3555</v>
      </c>
      <c r="K532" s="2" t="s">
        <v>230</v>
      </c>
      <c r="L532" s="2">
        <v>0.25</v>
      </c>
      <c r="M532" s="2" t="s">
        <v>238</v>
      </c>
      <c r="N532" s="2" t="s">
        <v>505</v>
      </c>
      <c r="O532" s="2" t="s">
        <v>504</v>
      </c>
      <c r="P532" s="2" t="s">
        <v>503</v>
      </c>
      <c r="Q532" s="2" t="s">
        <v>484</v>
      </c>
      <c r="R532" s="2">
        <v>43.85</v>
      </c>
      <c r="S532" s="2">
        <v>65.7</v>
      </c>
    </row>
    <row r="533" spans="1:19" hidden="1" x14ac:dyDescent="0.35">
      <c r="A533" s="8" t="s">
        <v>302</v>
      </c>
      <c r="B533" s="3">
        <v>43398</v>
      </c>
      <c r="C533" s="2" t="s">
        <v>657</v>
      </c>
      <c r="D533" s="2" t="s">
        <v>241</v>
      </c>
      <c r="E533" s="2" t="s">
        <v>241</v>
      </c>
      <c r="F533" s="2" t="s">
        <v>2625</v>
      </c>
      <c r="G533" s="9" t="s">
        <v>3557</v>
      </c>
      <c r="K533" s="2" t="s">
        <v>232</v>
      </c>
      <c r="L533" s="2">
        <v>0.84499999999999997</v>
      </c>
      <c r="M533" s="2">
        <v>2</v>
      </c>
      <c r="N533" s="2" t="s">
        <v>505</v>
      </c>
      <c r="O533" s="2" t="s">
        <v>504</v>
      </c>
      <c r="P533" s="2" t="s">
        <v>503</v>
      </c>
      <c r="Q533" s="2" t="s">
        <v>489</v>
      </c>
      <c r="R533" s="2">
        <v>49.6</v>
      </c>
      <c r="S533" s="2">
        <v>80.599999999999994</v>
      </c>
    </row>
    <row r="534" spans="1:19" hidden="1" x14ac:dyDescent="0.35">
      <c r="A534" s="8" t="s">
        <v>314</v>
      </c>
      <c r="B534" s="3">
        <v>43376</v>
      </c>
      <c r="C534" s="2" t="s">
        <v>657</v>
      </c>
      <c r="D534" s="2" t="s">
        <v>241</v>
      </c>
      <c r="E534" s="2" t="s">
        <v>241</v>
      </c>
      <c r="F534" s="2" t="s">
        <v>2592</v>
      </c>
      <c r="G534" s="9" t="s">
        <v>3552</v>
      </c>
      <c r="K534" s="2" t="s">
        <v>230</v>
      </c>
      <c r="L534" s="2">
        <v>0.82</v>
      </c>
      <c r="M534" s="2">
        <v>4</v>
      </c>
      <c r="N534" s="2" t="s">
        <v>505</v>
      </c>
      <c r="O534" s="2" t="s">
        <v>504</v>
      </c>
      <c r="P534" s="2" t="s">
        <v>503</v>
      </c>
      <c r="Q534" s="2" t="s">
        <v>489</v>
      </c>
      <c r="R534" s="2">
        <v>50.3</v>
      </c>
      <c r="S534" s="2">
        <v>87.8</v>
      </c>
    </row>
    <row r="535" spans="1:19" hidden="1" x14ac:dyDescent="0.35">
      <c r="A535" s="8" t="s">
        <v>295</v>
      </c>
      <c r="B535" s="3">
        <v>43376</v>
      </c>
      <c r="C535" s="2" t="s">
        <v>657</v>
      </c>
      <c r="D535" s="2" t="s">
        <v>241</v>
      </c>
      <c r="E535" s="2" t="s">
        <v>241</v>
      </c>
      <c r="F535" s="2" t="s">
        <v>2599</v>
      </c>
      <c r="G535" s="9" t="s">
        <v>3552</v>
      </c>
      <c r="K535" s="2" t="s">
        <v>246</v>
      </c>
      <c r="L535" s="2">
        <v>0.78</v>
      </c>
      <c r="M535" s="2">
        <v>4</v>
      </c>
      <c r="N535" s="2" t="s">
        <v>505</v>
      </c>
      <c r="O535" s="2" t="s">
        <v>504</v>
      </c>
      <c r="P535" s="2" t="s">
        <v>503</v>
      </c>
      <c r="Q535" s="2" t="s">
        <v>489</v>
      </c>
      <c r="R535" s="2">
        <v>50.45</v>
      </c>
      <c r="S535" s="2">
        <v>87.5</v>
      </c>
    </row>
    <row r="536" spans="1:19" hidden="1" x14ac:dyDescent="0.35">
      <c r="A536" s="8" t="s">
        <v>320</v>
      </c>
      <c r="B536" s="3">
        <v>43397</v>
      </c>
      <c r="C536" s="2" t="s">
        <v>657</v>
      </c>
      <c r="D536" s="2" t="s">
        <v>241</v>
      </c>
      <c r="E536" s="2" t="s">
        <v>241</v>
      </c>
      <c r="F536" s="2" t="s">
        <v>2623</v>
      </c>
      <c r="G536" s="9" t="s">
        <v>3556</v>
      </c>
      <c r="K536" s="2" t="s">
        <v>232</v>
      </c>
      <c r="L536" s="2">
        <v>1.1100000000000001</v>
      </c>
      <c r="M536" s="2">
        <v>3</v>
      </c>
      <c r="N536" s="2" t="s">
        <v>238</v>
      </c>
      <c r="O536" s="2" t="s">
        <v>238</v>
      </c>
      <c r="P536" s="2" t="s">
        <v>238</v>
      </c>
      <c r="Q536" s="2" t="s">
        <v>495</v>
      </c>
      <c r="R536" s="2">
        <v>50.65</v>
      </c>
      <c r="S536" s="2">
        <v>92.7</v>
      </c>
    </row>
    <row r="537" spans="1:19" hidden="1" x14ac:dyDescent="0.35">
      <c r="A537" s="8" t="s">
        <v>311</v>
      </c>
      <c r="B537" s="3">
        <v>43389</v>
      </c>
      <c r="C537" s="2" t="s">
        <v>657</v>
      </c>
      <c r="D537" s="2" t="s">
        <v>241</v>
      </c>
      <c r="E537" s="2" t="s">
        <v>241</v>
      </c>
      <c r="F537" s="2" t="s">
        <v>2603</v>
      </c>
      <c r="G537" s="9" t="s">
        <v>3553</v>
      </c>
      <c r="K537" s="2" t="s">
        <v>230</v>
      </c>
      <c r="L537" s="2">
        <v>0.9</v>
      </c>
      <c r="M537" s="2">
        <v>4</v>
      </c>
      <c r="N537" s="2" t="s">
        <v>505</v>
      </c>
      <c r="O537" s="2" t="s">
        <v>504</v>
      </c>
      <c r="P537" s="2" t="s">
        <v>503</v>
      </c>
      <c r="Q537" s="2" t="s">
        <v>489</v>
      </c>
      <c r="R537" s="2">
        <v>51.6</v>
      </c>
      <c r="S537" s="2">
        <v>86.4</v>
      </c>
    </row>
    <row r="538" spans="1:19" hidden="1" x14ac:dyDescent="0.35">
      <c r="A538" s="8" t="s">
        <v>317</v>
      </c>
      <c r="B538" s="3">
        <v>43396</v>
      </c>
      <c r="C538" s="2" t="s">
        <v>657</v>
      </c>
      <c r="D538" s="2" t="s">
        <v>241</v>
      </c>
      <c r="E538" s="2" t="s">
        <v>241</v>
      </c>
      <c r="F538" s="2" t="s">
        <v>2621</v>
      </c>
      <c r="G538" s="9" t="s">
        <v>3555</v>
      </c>
      <c r="K538" s="2" t="s">
        <v>230</v>
      </c>
      <c r="L538" s="2">
        <v>1.05</v>
      </c>
      <c r="M538" s="2" t="s">
        <v>492</v>
      </c>
      <c r="N538" s="2" t="s">
        <v>588</v>
      </c>
      <c r="O538" s="2" t="s">
        <v>510</v>
      </c>
      <c r="P538" s="2" t="s">
        <v>509</v>
      </c>
      <c r="Q538" s="2" t="s">
        <v>489</v>
      </c>
      <c r="R538" s="2">
        <v>51.61</v>
      </c>
      <c r="S538" s="2">
        <v>77.2</v>
      </c>
    </row>
    <row r="539" spans="1:19" hidden="1" x14ac:dyDescent="0.35">
      <c r="A539" s="8" t="s">
        <v>316</v>
      </c>
      <c r="B539" s="3">
        <v>43375</v>
      </c>
      <c r="C539" s="2" t="s">
        <v>657</v>
      </c>
      <c r="D539" s="2" t="s">
        <v>241</v>
      </c>
      <c r="E539" s="2" t="s">
        <v>241</v>
      </c>
      <c r="F539" s="2" t="s">
        <v>2590</v>
      </c>
      <c r="G539" s="9" t="s">
        <v>3551</v>
      </c>
      <c r="K539" s="2" t="s">
        <v>232</v>
      </c>
      <c r="L539" s="2">
        <v>0.77500000000000002</v>
      </c>
      <c r="M539" s="2">
        <v>4</v>
      </c>
      <c r="N539" s="2" t="s">
        <v>505</v>
      </c>
      <c r="O539" s="2" t="s">
        <v>504</v>
      </c>
      <c r="P539" s="2" t="s">
        <v>503</v>
      </c>
      <c r="Q539" s="2" t="s">
        <v>489</v>
      </c>
      <c r="R539" s="2">
        <v>51.7</v>
      </c>
      <c r="S539" s="2">
        <v>83</v>
      </c>
    </row>
    <row r="540" spans="1:19" hidden="1" x14ac:dyDescent="0.35">
      <c r="A540" s="8" t="s">
        <v>286</v>
      </c>
      <c r="B540" s="3">
        <v>43389</v>
      </c>
      <c r="C540" s="2" t="s">
        <v>657</v>
      </c>
      <c r="D540" s="2" t="s">
        <v>241</v>
      </c>
      <c r="E540" s="2" t="s">
        <v>241</v>
      </c>
      <c r="F540" s="2" t="s">
        <v>2610</v>
      </c>
      <c r="G540" s="9" t="s">
        <v>3553</v>
      </c>
      <c r="K540" s="2" t="s">
        <v>246</v>
      </c>
      <c r="L540" s="2">
        <v>0.83</v>
      </c>
      <c r="M540" s="2">
        <v>2</v>
      </c>
      <c r="N540" s="2" t="s">
        <v>238</v>
      </c>
      <c r="O540" s="2" t="s">
        <v>238</v>
      </c>
      <c r="P540" s="2" t="s">
        <v>238</v>
      </c>
      <c r="Q540" s="2" t="s">
        <v>489</v>
      </c>
      <c r="R540" s="2">
        <v>52</v>
      </c>
      <c r="S540" s="2">
        <v>75</v>
      </c>
    </row>
    <row r="541" spans="1:19" hidden="1" x14ac:dyDescent="0.35">
      <c r="A541" s="8" t="s">
        <v>281</v>
      </c>
      <c r="B541" s="3">
        <v>43389</v>
      </c>
      <c r="C541" s="2" t="s">
        <v>657</v>
      </c>
      <c r="D541" s="2" t="s">
        <v>241</v>
      </c>
      <c r="E541" s="2" t="s">
        <v>241</v>
      </c>
      <c r="F541" s="2" t="s">
        <v>2601</v>
      </c>
      <c r="G541" s="9" t="s">
        <v>3553</v>
      </c>
      <c r="K541" s="2" t="s">
        <v>230</v>
      </c>
      <c r="L541" s="2">
        <v>0.94499999999999995</v>
      </c>
      <c r="M541" s="2">
        <v>4</v>
      </c>
      <c r="N541" s="2" t="s">
        <v>238</v>
      </c>
      <c r="O541" s="2" t="s">
        <v>238</v>
      </c>
      <c r="P541" s="2" t="s">
        <v>238</v>
      </c>
      <c r="Q541" s="2" t="s">
        <v>489</v>
      </c>
      <c r="R541" s="2">
        <v>52.4</v>
      </c>
      <c r="S541" s="2">
        <v>87.6</v>
      </c>
    </row>
    <row r="542" spans="1:19" hidden="1" x14ac:dyDescent="0.35">
      <c r="A542" s="8" t="s">
        <v>261</v>
      </c>
      <c r="B542" s="3">
        <v>43389</v>
      </c>
      <c r="C542" s="2" t="s">
        <v>657</v>
      </c>
      <c r="D542" s="2" t="s">
        <v>241</v>
      </c>
      <c r="E542" s="2" t="s">
        <v>241</v>
      </c>
      <c r="F542" s="2" t="s">
        <v>2611</v>
      </c>
      <c r="G542" s="9" t="s">
        <v>3553</v>
      </c>
      <c r="K542" s="2" t="s">
        <v>246</v>
      </c>
      <c r="L542" s="2">
        <v>0.85499999999999998</v>
      </c>
      <c r="M542" s="2">
        <v>4</v>
      </c>
      <c r="N542" s="2" t="s">
        <v>238</v>
      </c>
      <c r="O542" s="2" t="s">
        <v>238</v>
      </c>
      <c r="P542" s="2" t="s">
        <v>238</v>
      </c>
      <c r="Q542" s="2" t="s">
        <v>495</v>
      </c>
      <c r="R542" s="2">
        <v>52.66</v>
      </c>
      <c r="S542" s="2">
        <v>85.97</v>
      </c>
    </row>
    <row r="543" spans="1:19" hidden="1" x14ac:dyDescent="0.35">
      <c r="A543" s="8" t="s">
        <v>311</v>
      </c>
      <c r="B543" s="3">
        <v>43376</v>
      </c>
      <c r="C543" s="2" t="s">
        <v>657</v>
      </c>
      <c r="D543" s="2" t="s">
        <v>241</v>
      </c>
      <c r="E543" s="2" t="s">
        <v>241</v>
      </c>
      <c r="F543" s="2" t="s">
        <v>2597</v>
      </c>
      <c r="G543" s="9" t="s">
        <v>3552</v>
      </c>
      <c r="K543" s="2" t="s">
        <v>230</v>
      </c>
      <c r="L543" s="2">
        <v>0.95</v>
      </c>
      <c r="M543" s="2" t="s">
        <v>492</v>
      </c>
      <c r="N543" s="2" t="s">
        <v>505</v>
      </c>
      <c r="O543" s="2" t="s">
        <v>504</v>
      </c>
      <c r="P543" s="2" t="s">
        <v>503</v>
      </c>
      <c r="Q543" s="2" t="s">
        <v>489</v>
      </c>
      <c r="R543" s="2">
        <v>52.75</v>
      </c>
      <c r="S543" s="2">
        <v>83.6</v>
      </c>
    </row>
    <row r="544" spans="1:19" hidden="1" x14ac:dyDescent="0.35">
      <c r="A544" s="8" t="s">
        <v>319</v>
      </c>
      <c r="B544" s="3">
        <v>43376</v>
      </c>
      <c r="C544" s="2" t="s">
        <v>657</v>
      </c>
      <c r="D544" s="2" t="s">
        <v>241</v>
      </c>
      <c r="E544" s="2" t="s">
        <v>241</v>
      </c>
      <c r="F544" s="2" t="s">
        <v>2595</v>
      </c>
      <c r="G544" s="9" t="s">
        <v>3552</v>
      </c>
      <c r="K544" s="2" t="s">
        <v>230</v>
      </c>
      <c r="L544" s="2">
        <v>1.075</v>
      </c>
      <c r="M544" s="2">
        <v>3</v>
      </c>
      <c r="N544" s="2" t="s">
        <v>238</v>
      </c>
      <c r="O544" s="2" t="s">
        <v>238</v>
      </c>
      <c r="P544" s="2" t="s">
        <v>238</v>
      </c>
      <c r="Q544" s="2" t="s">
        <v>495</v>
      </c>
      <c r="R544" s="2">
        <v>53.25</v>
      </c>
      <c r="S544" s="2">
        <v>74.400000000000006</v>
      </c>
    </row>
    <row r="545" spans="1:19" hidden="1" x14ac:dyDescent="0.35">
      <c r="A545" s="8" t="s">
        <v>277</v>
      </c>
      <c r="B545" s="3">
        <v>43389</v>
      </c>
      <c r="C545" s="2" t="s">
        <v>657</v>
      </c>
      <c r="D545" s="2" t="s">
        <v>241</v>
      </c>
      <c r="E545" s="2" t="s">
        <v>241</v>
      </c>
      <c r="F545" s="2" t="s">
        <v>2608</v>
      </c>
      <c r="G545" s="9" t="s">
        <v>3553</v>
      </c>
      <c r="K545" s="2" t="s">
        <v>230</v>
      </c>
      <c r="L545" s="2">
        <v>0.95</v>
      </c>
      <c r="M545" s="2">
        <v>4</v>
      </c>
      <c r="N545" s="2" t="s">
        <v>505</v>
      </c>
      <c r="O545" s="2" t="s">
        <v>504</v>
      </c>
      <c r="P545" s="2" t="s">
        <v>503</v>
      </c>
      <c r="Q545" s="2" t="s">
        <v>489</v>
      </c>
      <c r="R545" s="2">
        <v>53.435000000000002</v>
      </c>
      <c r="S545" s="2">
        <v>87.95</v>
      </c>
    </row>
    <row r="546" spans="1:19" hidden="1" x14ac:dyDescent="0.35">
      <c r="A546" s="8" t="s">
        <v>279</v>
      </c>
      <c r="B546" s="3">
        <v>43376</v>
      </c>
      <c r="C546" s="2" t="s">
        <v>657</v>
      </c>
      <c r="D546" s="2" t="s">
        <v>241</v>
      </c>
      <c r="E546" s="2" t="s">
        <v>241</v>
      </c>
      <c r="F546" s="2" t="s">
        <v>2596</v>
      </c>
      <c r="G546" s="9" t="s">
        <v>3552</v>
      </c>
      <c r="K546" s="2" t="s">
        <v>230</v>
      </c>
      <c r="L546" s="2">
        <v>1.085</v>
      </c>
      <c r="M546" s="2" t="s">
        <v>238</v>
      </c>
      <c r="N546" s="2" t="s">
        <v>505</v>
      </c>
      <c r="O546" s="2" t="s">
        <v>504</v>
      </c>
      <c r="P546" s="2" t="s">
        <v>503</v>
      </c>
      <c r="Q546" s="2" t="s">
        <v>489</v>
      </c>
      <c r="R546" s="2">
        <v>53.45</v>
      </c>
      <c r="S546" s="2">
        <v>86.3</v>
      </c>
    </row>
    <row r="547" spans="1:19" hidden="1" x14ac:dyDescent="0.35">
      <c r="A547" s="8" t="s">
        <v>284</v>
      </c>
      <c r="B547" s="3">
        <v>43389</v>
      </c>
      <c r="C547" s="2" t="s">
        <v>657</v>
      </c>
      <c r="D547" s="2" t="s">
        <v>241</v>
      </c>
      <c r="E547" s="2" t="s">
        <v>241</v>
      </c>
      <c r="F547" s="2" t="s">
        <v>2602</v>
      </c>
      <c r="G547" s="9" t="s">
        <v>3553</v>
      </c>
      <c r="K547" s="2" t="s">
        <v>230</v>
      </c>
      <c r="L547" s="2">
        <v>0.98</v>
      </c>
      <c r="M547" s="2">
        <v>4</v>
      </c>
      <c r="N547" s="2" t="s">
        <v>238</v>
      </c>
      <c r="O547" s="2" t="s">
        <v>238</v>
      </c>
      <c r="P547" s="2" t="s">
        <v>238</v>
      </c>
      <c r="Q547" s="2" t="s">
        <v>489</v>
      </c>
      <c r="R547" s="2">
        <v>53.45</v>
      </c>
      <c r="S547" s="2">
        <v>85.1</v>
      </c>
    </row>
    <row r="548" spans="1:19" hidden="1" x14ac:dyDescent="0.35">
      <c r="A548" s="8" t="s">
        <v>305</v>
      </c>
      <c r="B548" s="3">
        <v>43390</v>
      </c>
      <c r="C548" s="2" t="s">
        <v>657</v>
      </c>
      <c r="D548" s="2" t="s">
        <v>241</v>
      </c>
      <c r="E548" s="2" t="s">
        <v>241</v>
      </c>
      <c r="F548" s="2" t="s">
        <v>2607</v>
      </c>
      <c r="G548" s="9" t="s">
        <v>3554</v>
      </c>
      <c r="K548" s="2" t="s">
        <v>230</v>
      </c>
      <c r="L548" s="2">
        <v>1.0900000000000001</v>
      </c>
      <c r="M548" s="2">
        <v>4</v>
      </c>
      <c r="N548" s="2" t="s">
        <v>238</v>
      </c>
      <c r="O548" s="2" t="s">
        <v>238</v>
      </c>
      <c r="P548" s="2" t="s">
        <v>238</v>
      </c>
      <c r="Q548" s="2" t="s">
        <v>489</v>
      </c>
      <c r="R548" s="2">
        <v>53.734999999999999</v>
      </c>
      <c r="S548" s="2">
        <v>94.66</v>
      </c>
    </row>
    <row r="549" spans="1:19" hidden="1" x14ac:dyDescent="0.35">
      <c r="A549" s="8" t="s">
        <v>305</v>
      </c>
      <c r="B549" s="3">
        <v>43396</v>
      </c>
      <c r="C549" s="2" t="s">
        <v>657</v>
      </c>
      <c r="D549" s="2" t="s">
        <v>241</v>
      </c>
      <c r="E549" s="2" t="s">
        <v>223</v>
      </c>
      <c r="F549" s="2" t="s">
        <v>2624</v>
      </c>
      <c r="G549" s="9" t="s">
        <v>3555</v>
      </c>
      <c r="K549" s="2" t="s">
        <v>230</v>
      </c>
      <c r="L549" s="2">
        <v>1.085</v>
      </c>
      <c r="M549" s="2">
        <v>4</v>
      </c>
      <c r="N549" s="2" t="s">
        <v>588</v>
      </c>
      <c r="O549" s="2" t="s">
        <v>636</v>
      </c>
      <c r="P549" s="2" t="s">
        <v>238</v>
      </c>
      <c r="Q549" s="2" t="s">
        <v>495</v>
      </c>
      <c r="R549" s="2">
        <v>54.885000000000005</v>
      </c>
    </row>
    <row r="550" spans="1:19" hidden="1" x14ac:dyDescent="0.35">
      <c r="A550" s="8" t="s">
        <v>284</v>
      </c>
      <c r="B550" s="3">
        <v>43376</v>
      </c>
      <c r="C550" s="2" t="s">
        <v>657</v>
      </c>
      <c r="D550" s="2" t="s">
        <v>241</v>
      </c>
      <c r="E550" s="2" t="s">
        <v>241</v>
      </c>
      <c r="F550" s="2" t="s">
        <v>2598</v>
      </c>
      <c r="G550" s="9" t="s">
        <v>3552</v>
      </c>
      <c r="K550" s="2" t="s">
        <v>246</v>
      </c>
      <c r="L550" s="2">
        <v>0.875</v>
      </c>
      <c r="M550" s="2" t="s">
        <v>492</v>
      </c>
      <c r="N550" s="2" t="s">
        <v>505</v>
      </c>
      <c r="O550" s="2" t="s">
        <v>504</v>
      </c>
      <c r="P550" s="2" t="s">
        <v>503</v>
      </c>
      <c r="Q550" s="2" t="s">
        <v>489</v>
      </c>
      <c r="R550" s="2">
        <v>55</v>
      </c>
      <c r="S550" s="2">
        <v>90</v>
      </c>
    </row>
    <row r="551" spans="1:19" hidden="1" x14ac:dyDescent="0.35">
      <c r="A551" s="8" t="s">
        <v>297</v>
      </c>
      <c r="B551" s="3">
        <v>43396</v>
      </c>
      <c r="C551" s="2" t="s">
        <v>657</v>
      </c>
      <c r="D551" s="2" t="s">
        <v>241</v>
      </c>
      <c r="E551" s="2" t="s">
        <v>241</v>
      </c>
      <c r="F551" s="2" t="s">
        <v>2622</v>
      </c>
      <c r="G551" s="9" t="s">
        <v>3555</v>
      </c>
      <c r="K551" s="2" t="s">
        <v>232</v>
      </c>
      <c r="L551" s="2">
        <v>1.21</v>
      </c>
      <c r="M551" s="2" t="s">
        <v>238</v>
      </c>
      <c r="N551" s="2" t="s">
        <v>505</v>
      </c>
      <c r="O551" s="2" t="s">
        <v>504</v>
      </c>
      <c r="P551" s="2" t="s">
        <v>503</v>
      </c>
      <c r="Q551" s="2" t="s">
        <v>489</v>
      </c>
      <c r="R551" s="2">
        <v>55.064999999999998</v>
      </c>
      <c r="S551" s="2">
        <v>96.96</v>
      </c>
    </row>
    <row r="552" spans="1:19" hidden="1" x14ac:dyDescent="0.35">
      <c r="A552" s="8" t="s">
        <v>318</v>
      </c>
      <c r="B552" s="3">
        <v>43375</v>
      </c>
      <c r="C552" s="2" t="s">
        <v>657</v>
      </c>
      <c r="D552" s="2" t="s">
        <v>241</v>
      </c>
      <c r="E552" s="2" t="s">
        <v>241</v>
      </c>
      <c r="F552" s="2" t="s">
        <v>2590</v>
      </c>
      <c r="G552" s="9" t="s">
        <v>3551</v>
      </c>
      <c r="K552" s="2" t="s">
        <v>230</v>
      </c>
      <c r="L552" s="2">
        <v>0.93500000000000005</v>
      </c>
      <c r="M552" s="2">
        <v>4</v>
      </c>
      <c r="N552" s="2" t="s">
        <v>505</v>
      </c>
      <c r="O552" s="2" t="s">
        <v>504</v>
      </c>
      <c r="P552" s="2" t="s">
        <v>503</v>
      </c>
      <c r="Q552" s="2" t="s">
        <v>489</v>
      </c>
      <c r="R552" s="2">
        <v>55.2</v>
      </c>
      <c r="S552" s="2">
        <v>77.2</v>
      </c>
    </row>
    <row r="553" spans="1:19" hidden="1" x14ac:dyDescent="0.35">
      <c r="A553" s="8" t="s">
        <v>279</v>
      </c>
      <c r="B553" s="3">
        <v>43389</v>
      </c>
      <c r="C553" s="2" t="s">
        <v>657</v>
      </c>
      <c r="D553" s="2" t="s">
        <v>241</v>
      </c>
      <c r="E553" s="2" t="s">
        <v>241</v>
      </c>
      <c r="F553" s="2" t="s">
        <v>2609</v>
      </c>
      <c r="G553" s="9" t="s">
        <v>3553</v>
      </c>
      <c r="K553" s="2" t="s">
        <v>230</v>
      </c>
      <c r="L553" s="2">
        <v>1.2</v>
      </c>
      <c r="M553" s="2" t="s">
        <v>238</v>
      </c>
      <c r="N553" s="2" t="s">
        <v>238</v>
      </c>
      <c r="O553" s="2" t="s">
        <v>510</v>
      </c>
      <c r="P553" s="2" t="s">
        <v>238</v>
      </c>
      <c r="Q553" s="2" t="s">
        <v>489</v>
      </c>
      <c r="R553" s="2">
        <v>56.94</v>
      </c>
      <c r="S553" s="2">
        <v>93.14</v>
      </c>
    </row>
    <row r="554" spans="1:19" hidden="1" x14ac:dyDescent="0.35">
      <c r="A554" s="8" t="s">
        <v>275</v>
      </c>
      <c r="B554" s="3">
        <v>43396</v>
      </c>
      <c r="C554" s="2" t="s">
        <v>657</v>
      </c>
      <c r="D554" s="2" t="s">
        <v>241</v>
      </c>
      <c r="E554" s="2" t="s">
        <v>241</v>
      </c>
      <c r="F554" s="2" t="s">
        <v>2613</v>
      </c>
      <c r="G554" s="9" t="s">
        <v>3555</v>
      </c>
      <c r="K554" s="2" t="s">
        <v>230</v>
      </c>
      <c r="L554" s="2">
        <v>1.17</v>
      </c>
      <c r="M554" s="2" t="s">
        <v>238</v>
      </c>
      <c r="N554" s="2" t="s">
        <v>505</v>
      </c>
      <c r="O554" s="2" t="s">
        <v>504</v>
      </c>
      <c r="P554" s="2" t="s">
        <v>503</v>
      </c>
      <c r="Q554" s="2" t="s">
        <v>489</v>
      </c>
      <c r="R554" s="2">
        <v>60.5</v>
      </c>
      <c r="S554" s="2">
        <v>95.3</v>
      </c>
    </row>
    <row r="555" spans="1:19" hidden="1" x14ac:dyDescent="0.35">
      <c r="A555" s="8" t="s">
        <v>319</v>
      </c>
      <c r="B555" s="3">
        <v>43376</v>
      </c>
      <c r="C555" s="2" t="s">
        <v>657</v>
      </c>
      <c r="D555" s="2" t="s">
        <v>241</v>
      </c>
      <c r="E555" s="2" t="s">
        <v>223</v>
      </c>
      <c r="F555" s="2" t="s">
        <v>2600</v>
      </c>
      <c r="G555" s="9" t="s">
        <v>3552</v>
      </c>
      <c r="K555" s="2" t="s">
        <v>238</v>
      </c>
      <c r="M555" s="2" t="s">
        <v>238</v>
      </c>
      <c r="N555" s="2" t="s">
        <v>238</v>
      </c>
      <c r="O555" s="2" t="s">
        <v>238</v>
      </c>
      <c r="P555" s="2" t="s">
        <v>238</v>
      </c>
    </row>
    <row r="556" spans="1:19" hidden="1" x14ac:dyDescent="0.35">
      <c r="A556" s="8" t="s">
        <v>319</v>
      </c>
      <c r="B556" s="3">
        <v>43389</v>
      </c>
      <c r="C556" s="2" t="s">
        <v>657</v>
      </c>
      <c r="D556" s="2" t="s">
        <v>241</v>
      </c>
      <c r="E556" s="2" t="s">
        <v>223</v>
      </c>
      <c r="F556" s="2" t="s">
        <v>2612</v>
      </c>
      <c r="G556" s="9" t="s">
        <v>3553</v>
      </c>
      <c r="K556" s="2" t="s">
        <v>232</v>
      </c>
      <c r="L556" s="2">
        <v>1.175</v>
      </c>
      <c r="M556" s="2">
        <v>2</v>
      </c>
      <c r="N556" s="2" t="s">
        <v>238</v>
      </c>
      <c r="O556" s="2" t="s">
        <v>238</v>
      </c>
      <c r="P556" s="2" t="s">
        <v>238</v>
      </c>
      <c r="Q556" s="2" t="s">
        <v>495</v>
      </c>
    </row>
    <row r="557" spans="1:19" hidden="1" x14ac:dyDescent="0.35">
      <c r="A557" s="8" t="s">
        <v>284</v>
      </c>
      <c r="B557" s="3">
        <v>43396</v>
      </c>
      <c r="C557" s="2" t="s">
        <v>657</v>
      </c>
      <c r="D557" s="2" t="s">
        <v>241</v>
      </c>
      <c r="E557" s="2" t="s">
        <v>223</v>
      </c>
      <c r="F557" s="2" t="s">
        <v>2617</v>
      </c>
      <c r="G557" s="9" t="s">
        <v>3555</v>
      </c>
      <c r="K557" s="2" t="s">
        <v>230</v>
      </c>
      <c r="L557" s="2">
        <v>0.83</v>
      </c>
      <c r="M557" s="2">
        <v>4</v>
      </c>
      <c r="N557" s="2" t="s">
        <v>238</v>
      </c>
      <c r="O557" s="2" t="s">
        <v>238</v>
      </c>
      <c r="P557" s="2" t="s">
        <v>238</v>
      </c>
      <c r="Q557" s="2" t="s">
        <v>489</v>
      </c>
    </row>
    <row r="558" spans="1:19" hidden="1" x14ac:dyDescent="0.35">
      <c r="A558" s="8" t="s">
        <v>311</v>
      </c>
      <c r="B558" s="3">
        <v>43396</v>
      </c>
      <c r="C558" s="2" t="s">
        <v>657</v>
      </c>
      <c r="D558" s="2" t="s">
        <v>241</v>
      </c>
      <c r="E558" s="2" t="s">
        <v>223</v>
      </c>
      <c r="F558" s="2" t="s">
        <v>2618</v>
      </c>
      <c r="G558" s="9" t="s">
        <v>3555</v>
      </c>
      <c r="K558" s="2" t="s">
        <v>230</v>
      </c>
      <c r="L558" s="2">
        <v>0.88</v>
      </c>
      <c r="M558" s="2">
        <v>4</v>
      </c>
      <c r="N558" s="2" t="s">
        <v>238</v>
      </c>
      <c r="O558" s="2" t="s">
        <v>238</v>
      </c>
      <c r="P558" s="2" t="s">
        <v>238</v>
      </c>
      <c r="Q558" s="2" t="s">
        <v>489</v>
      </c>
    </row>
    <row r="559" spans="1:19" hidden="1" x14ac:dyDescent="0.35">
      <c r="A559" s="8" t="s">
        <v>261</v>
      </c>
      <c r="B559" s="3">
        <v>43396</v>
      </c>
      <c r="C559" s="2" t="s">
        <v>657</v>
      </c>
      <c r="D559" s="2" t="s">
        <v>241</v>
      </c>
      <c r="E559" s="2" t="s">
        <v>223</v>
      </c>
      <c r="F559" s="2" t="s">
        <v>2619</v>
      </c>
      <c r="G559" s="9" t="s">
        <v>3555</v>
      </c>
      <c r="K559" s="2" t="s">
        <v>246</v>
      </c>
      <c r="L559" s="2">
        <v>0.82499999999999996</v>
      </c>
      <c r="M559" s="2">
        <v>3</v>
      </c>
      <c r="N559" s="2" t="s">
        <v>238</v>
      </c>
      <c r="O559" s="2" t="s">
        <v>238</v>
      </c>
      <c r="P559" s="2" t="s">
        <v>238</v>
      </c>
      <c r="Q559" s="2" t="s">
        <v>495</v>
      </c>
    </row>
    <row r="560" spans="1:19" hidden="1" x14ac:dyDescent="0.35">
      <c r="A560" s="8" t="s">
        <v>295</v>
      </c>
      <c r="B560" s="3">
        <v>43396</v>
      </c>
      <c r="C560" s="2" t="s">
        <v>657</v>
      </c>
      <c r="D560" s="2" t="s">
        <v>241</v>
      </c>
      <c r="E560" s="2" t="s">
        <v>223</v>
      </c>
      <c r="F560" s="2" t="s">
        <v>2620</v>
      </c>
      <c r="G560" s="9" t="s">
        <v>3555</v>
      </c>
      <c r="K560" s="2" t="s">
        <v>230</v>
      </c>
      <c r="L560" s="2">
        <v>0.81499999999999995</v>
      </c>
      <c r="M560" s="2">
        <v>2</v>
      </c>
      <c r="N560" s="2" t="s">
        <v>238</v>
      </c>
      <c r="O560" s="2" t="s">
        <v>238</v>
      </c>
      <c r="P560" s="2" t="s">
        <v>238</v>
      </c>
      <c r="Q560" s="2" t="s">
        <v>489</v>
      </c>
    </row>
    <row r="561" spans="1:19" x14ac:dyDescent="0.35">
      <c r="A561" s="8">
        <v>56861</v>
      </c>
      <c r="B561" s="3">
        <v>45343</v>
      </c>
      <c r="C561" s="2" t="s">
        <v>488</v>
      </c>
      <c r="D561" s="2" t="s">
        <v>241</v>
      </c>
      <c r="E561" s="2" t="s">
        <v>223</v>
      </c>
      <c r="F561" s="2" t="s">
        <v>2668</v>
      </c>
      <c r="G561" s="9" t="s">
        <v>3599</v>
      </c>
      <c r="H561" s="2">
        <v>1</v>
      </c>
      <c r="I561" s="2">
        <v>2</v>
      </c>
      <c r="J561" s="2">
        <v>1</v>
      </c>
      <c r="K561" s="2" t="s">
        <v>230</v>
      </c>
      <c r="L561" s="2">
        <v>0.56000000000000005</v>
      </c>
      <c r="M561" s="2" t="s">
        <v>494</v>
      </c>
      <c r="N561" s="2" t="s">
        <v>487</v>
      </c>
      <c r="O561" s="2" t="s">
        <v>486</v>
      </c>
      <c r="P561" s="2" t="s">
        <v>485</v>
      </c>
      <c r="Q561" s="2" t="s">
        <v>484</v>
      </c>
      <c r="R561" s="2">
        <v>49.9</v>
      </c>
      <c r="S561" s="2">
        <v>81.7</v>
      </c>
    </row>
    <row r="562" spans="1:19" x14ac:dyDescent="0.35">
      <c r="A562" s="8">
        <v>61849</v>
      </c>
      <c r="B562" s="3">
        <v>45190</v>
      </c>
      <c r="C562" s="2" t="s">
        <v>542</v>
      </c>
      <c r="D562" s="2" t="s">
        <v>241</v>
      </c>
      <c r="E562" s="2" t="s">
        <v>241</v>
      </c>
      <c r="F562" s="2" t="s">
        <v>2627</v>
      </c>
      <c r="G562" s="9" t="s">
        <v>3559</v>
      </c>
      <c r="H562" s="2">
        <v>1</v>
      </c>
      <c r="I562" s="2">
        <v>1</v>
      </c>
      <c r="J562" s="2">
        <v>1</v>
      </c>
      <c r="K562" s="2" t="s">
        <v>230</v>
      </c>
      <c r="L562" s="2">
        <v>0.98</v>
      </c>
      <c r="M562" s="2">
        <v>4</v>
      </c>
      <c r="N562" s="2" t="s">
        <v>511</v>
      </c>
      <c r="O562" s="2" t="s">
        <v>504</v>
      </c>
      <c r="P562" s="2" t="s">
        <v>509</v>
      </c>
      <c r="Q562" s="2" t="s">
        <v>495</v>
      </c>
      <c r="R562" s="2">
        <v>55.599999999999994</v>
      </c>
      <c r="S562" s="2">
        <v>84.5</v>
      </c>
    </row>
    <row r="563" spans="1:19" x14ac:dyDescent="0.35">
      <c r="A563" s="8">
        <v>61888</v>
      </c>
      <c r="B563" s="3">
        <v>45316</v>
      </c>
      <c r="C563" s="2" t="s">
        <v>568</v>
      </c>
      <c r="D563" s="2" t="s">
        <v>241</v>
      </c>
      <c r="E563" s="2" t="s">
        <v>241</v>
      </c>
      <c r="F563" s="2" t="s">
        <v>2641</v>
      </c>
      <c r="G563" s="9" t="s">
        <v>3574</v>
      </c>
      <c r="H563" s="2">
        <v>1</v>
      </c>
      <c r="I563" s="2">
        <v>1</v>
      </c>
      <c r="J563" s="2">
        <v>1</v>
      </c>
      <c r="K563" s="2" t="s">
        <v>232</v>
      </c>
      <c r="L563" s="2">
        <v>1.0900000000000001</v>
      </c>
      <c r="M563" s="2" t="s">
        <v>492</v>
      </c>
      <c r="N563" s="2" t="s">
        <v>505</v>
      </c>
      <c r="O563" s="2" t="s">
        <v>510</v>
      </c>
      <c r="P563" s="2" t="s">
        <v>509</v>
      </c>
      <c r="Q563" s="2" t="s">
        <v>495</v>
      </c>
      <c r="R563" s="2">
        <v>56.2</v>
      </c>
      <c r="S563" s="2">
        <v>87.9</v>
      </c>
    </row>
    <row r="564" spans="1:19" x14ac:dyDescent="0.35">
      <c r="A564" s="8">
        <v>61888</v>
      </c>
      <c r="B564" s="3">
        <v>45343</v>
      </c>
      <c r="C564" s="2" t="s">
        <v>488</v>
      </c>
      <c r="D564" s="2" t="s">
        <v>241</v>
      </c>
      <c r="E564" s="2" t="s">
        <v>223</v>
      </c>
      <c r="F564" s="2" t="s">
        <v>2664</v>
      </c>
      <c r="G564" s="9" t="s">
        <v>3597</v>
      </c>
      <c r="H564" s="2">
        <v>1</v>
      </c>
      <c r="I564" s="2">
        <v>1</v>
      </c>
      <c r="J564" s="2">
        <v>1</v>
      </c>
      <c r="K564" s="2" t="s">
        <v>230</v>
      </c>
      <c r="L564" s="2">
        <v>1.095</v>
      </c>
      <c r="M564" s="2" t="s">
        <v>492</v>
      </c>
      <c r="N564" s="2" t="s">
        <v>496</v>
      </c>
      <c r="O564" s="2" t="s">
        <v>491</v>
      </c>
      <c r="P564" s="2" t="s">
        <v>490</v>
      </c>
      <c r="Q564" s="2" t="s">
        <v>495</v>
      </c>
      <c r="R564" s="2">
        <v>55.6</v>
      </c>
      <c r="S564" s="2">
        <v>91.1</v>
      </c>
    </row>
    <row r="565" spans="1:19" x14ac:dyDescent="0.35">
      <c r="A565" s="8">
        <v>71872</v>
      </c>
      <c r="B565" s="3">
        <v>45317</v>
      </c>
      <c r="C565" s="2" t="s">
        <v>568</v>
      </c>
      <c r="D565" s="2" t="s">
        <v>223</v>
      </c>
      <c r="E565" s="2" t="s">
        <v>241</v>
      </c>
      <c r="F565" s="2" t="s">
        <v>2649</v>
      </c>
      <c r="G565" s="9" t="s">
        <v>3582</v>
      </c>
      <c r="H565" s="2">
        <v>1</v>
      </c>
      <c r="I565" s="2">
        <v>1</v>
      </c>
      <c r="J565" s="2">
        <v>1</v>
      </c>
      <c r="K565" s="2" t="s">
        <v>230</v>
      </c>
      <c r="L565" s="2">
        <v>0.51</v>
      </c>
      <c r="M565" s="2" t="s">
        <v>494</v>
      </c>
      <c r="N565" s="2" t="s">
        <v>505</v>
      </c>
      <c r="O565" s="2" t="s">
        <v>504</v>
      </c>
      <c r="P565" s="2" t="s">
        <v>503</v>
      </c>
      <c r="Q565" s="2" t="s">
        <v>484</v>
      </c>
      <c r="R565" s="2">
        <v>49.95</v>
      </c>
      <c r="S565" s="2">
        <v>78.3</v>
      </c>
    </row>
    <row r="566" spans="1:19" x14ac:dyDescent="0.35">
      <c r="A566" s="8">
        <v>71872</v>
      </c>
      <c r="B566" s="3">
        <v>45342</v>
      </c>
      <c r="C566" s="2" t="s">
        <v>488</v>
      </c>
      <c r="D566" s="2" t="s">
        <v>241</v>
      </c>
      <c r="E566" s="2" t="s">
        <v>223</v>
      </c>
      <c r="F566" s="2" t="s">
        <v>2660</v>
      </c>
      <c r="G566" s="9" t="s">
        <v>3591</v>
      </c>
      <c r="H566" s="2">
        <v>1</v>
      </c>
      <c r="I566" s="2">
        <v>2</v>
      </c>
      <c r="J566" s="2">
        <v>1</v>
      </c>
      <c r="K566" s="2" t="s">
        <v>230</v>
      </c>
      <c r="L566" s="2">
        <v>0.6</v>
      </c>
      <c r="M566" s="2" t="s">
        <v>494</v>
      </c>
      <c r="N566" s="2" t="s">
        <v>487</v>
      </c>
      <c r="O566" s="2" t="s">
        <v>486</v>
      </c>
      <c r="P566" s="2" t="s">
        <v>485</v>
      </c>
      <c r="Q566" s="2" t="s">
        <v>484</v>
      </c>
      <c r="R566" s="2">
        <v>50.35</v>
      </c>
      <c r="S566" s="2">
        <v>80.2</v>
      </c>
    </row>
    <row r="567" spans="1:19" x14ac:dyDescent="0.35">
      <c r="A567" s="8">
        <v>83712</v>
      </c>
      <c r="B567" s="3">
        <v>45310</v>
      </c>
      <c r="C567" s="2" t="s">
        <v>569</v>
      </c>
      <c r="D567" s="2" t="s">
        <v>223</v>
      </c>
      <c r="E567" s="2" t="s">
        <v>241</v>
      </c>
      <c r="F567" s="2" t="s">
        <v>2554</v>
      </c>
      <c r="G567" s="9" t="s">
        <v>3538</v>
      </c>
      <c r="H567" s="2">
        <v>1</v>
      </c>
      <c r="I567" s="2">
        <v>1</v>
      </c>
      <c r="J567" s="2">
        <v>1</v>
      </c>
      <c r="K567" s="2" t="s">
        <v>230</v>
      </c>
      <c r="L567" s="2">
        <v>1.62</v>
      </c>
      <c r="N567" s="2" t="s">
        <v>505</v>
      </c>
      <c r="O567" s="2" t="s">
        <v>510</v>
      </c>
      <c r="P567" s="2" t="s">
        <v>503</v>
      </c>
      <c r="Q567" s="2" t="s">
        <v>489</v>
      </c>
      <c r="R567" s="2">
        <v>61.3</v>
      </c>
      <c r="S567" s="2">
        <v>101.2</v>
      </c>
    </row>
    <row r="568" spans="1:19" x14ac:dyDescent="0.35">
      <c r="A568" s="8">
        <v>83712</v>
      </c>
      <c r="B568" s="3">
        <v>45337</v>
      </c>
      <c r="C568" s="2" t="s">
        <v>498</v>
      </c>
      <c r="D568" s="2" t="s">
        <v>241</v>
      </c>
      <c r="E568" s="2" t="s">
        <v>223</v>
      </c>
      <c r="F568" s="2" t="s">
        <v>3818</v>
      </c>
      <c r="G568" s="9" t="s">
        <v>3820</v>
      </c>
      <c r="H568" s="2">
        <v>1</v>
      </c>
      <c r="I568" s="2">
        <v>1</v>
      </c>
      <c r="J568" s="2">
        <v>1</v>
      </c>
      <c r="K568" s="2" t="s">
        <v>232</v>
      </c>
      <c r="L568" s="2">
        <v>1.621</v>
      </c>
      <c r="N568" s="2" t="s">
        <v>487</v>
      </c>
      <c r="O568" s="2" t="s">
        <v>486</v>
      </c>
      <c r="P568" s="2" t="s">
        <v>485</v>
      </c>
      <c r="Q568" s="2" t="s">
        <v>489</v>
      </c>
      <c r="R568" s="2">
        <v>61.599999999999994</v>
      </c>
      <c r="S568" s="2">
        <v>106.9</v>
      </c>
    </row>
    <row r="569" spans="1:19" x14ac:dyDescent="0.35">
      <c r="A569" s="8">
        <v>87148</v>
      </c>
      <c r="B569" s="3">
        <v>45310</v>
      </c>
      <c r="C569" s="2" t="s">
        <v>569</v>
      </c>
      <c r="D569" s="2" t="s">
        <v>223</v>
      </c>
      <c r="E569" s="2" t="s">
        <v>241</v>
      </c>
      <c r="F569" s="2" t="s">
        <v>2552</v>
      </c>
      <c r="G569" s="9" t="s">
        <v>3536</v>
      </c>
      <c r="H569" s="2">
        <v>1</v>
      </c>
      <c r="I569" s="2">
        <v>2</v>
      </c>
      <c r="J569" s="2">
        <v>2</v>
      </c>
      <c r="K569" s="2" t="s">
        <v>232</v>
      </c>
      <c r="L569" s="2">
        <v>1.39</v>
      </c>
      <c r="N569" s="2" t="s">
        <v>505</v>
      </c>
      <c r="O569" s="2" t="s">
        <v>510</v>
      </c>
      <c r="P569" s="2" t="s">
        <v>503</v>
      </c>
      <c r="Q569" s="2" t="s">
        <v>489</v>
      </c>
      <c r="R569" s="2">
        <v>61.5</v>
      </c>
      <c r="S569" s="2">
        <v>97.3</v>
      </c>
    </row>
    <row r="570" spans="1:19" x14ac:dyDescent="0.35">
      <c r="A570" s="8">
        <v>87148</v>
      </c>
      <c r="B570" s="3">
        <v>45338</v>
      </c>
      <c r="C570" s="2" t="s">
        <v>498</v>
      </c>
      <c r="D570" s="2" t="s">
        <v>241</v>
      </c>
      <c r="E570" s="2" t="s">
        <v>223</v>
      </c>
      <c r="F570" s="2" t="s">
        <v>2558</v>
      </c>
      <c r="G570" s="9" t="s">
        <v>3542</v>
      </c>
      <c r="H570" s="2">
        <v>1</v>
      </c>
      <c r="I570" s="2">
        <v>1</v>
      </c>
      <c r="J570" s="2">
        <v>1</v>
      </c>
      <c r="K570" s="2" t="s">
        <v>232</v>
      </c>
      <c r="L570" s="2">
        <v>1.6020000000000001</v>
      </c>
      <c r="N570" s="2" t="s">
        <v>487</v>
      </c>
      <c r="O570" s="2" t="s">
        <v>486</v>
      </c>
      <c r="P570" s="2" t="s">
        <v>485</v>
      </c>
      <c r="Q570" s="2" t="s">
        <v>489</v>
      </c>
      <c r="R570" s="2">
        <v>63.45</v>
      </c>
      <c r="S570" s="2">
        <v>101.7</v>
      </c>
    </row>
    <row r="571" spans="1:19" x14ac:dyDescent="0.35">
      <c r="A571" s="8" t="s">
        <v>68</v>
      </c>
      <c r="B571" s="3">
        <v>45343</v>
      </c>
      <c r="C571" s="2" t="s">
        <v>488</v>
      </c>
      <c r="D571" s="2" t="s">
        <v>223</v>
      </c>
      <c r="E571" s="2" t="s">
        <v>241</v>
      </c>
      <c r="F571" s="2" t="s">
        <v>2663</v>
      </c>
      <c r="G571" s="9" t="s">
        <v>3595</v>
      </c>
      <c r="H571" s="2">
        <v>1</v>
      </c>
      <c r="I571" s="2">
        <v>1</v>
      </c>
      <c r="J571" s="2">
        <v>1</v>
      </c>
      <c r="K571" s="2" t="s">
        <v>246</v>
      </c>
      <c r="L571" s="2">
        <v>1.095</v>
      </c>
      <c r="N571" s="2" t="s">
        <v>487</v>
      </c>
      <c r="O571" s="2" t="s">
        <v>486</v>
      </c>
      <c r="P571" s="2" t="s">
        <v>485</v>
      </c>
      <c r="Q571" s="2" t="s">
        <v>489</v>
      </c>
      <c r="R571" s="2">
        <v>53.05</v>
      </c>
      <c r="S571" s="2">
        <v>91</v>
      </c>
    </row>
    <row r="572" spans="1:19" x14ac:dyDescent="0.35">
      <c r="A572" s="8" t="s">
        <v>10</v>
      </c>
      <c r="B572" s="3">
        <v>45310</v>
      </c>
      <c r="C572" s="2" t="s">
        <v>569</v>
      </c>
      <c r="D572" s="2" t="s">
        <v>223</v>
      </c>
      <c r="E572" s="2" t="s">
        <v>241</v>
      </c>
      <c r="F572" s="2" t="s">
        <v>2549</v>
      </c>
      <c r="G572" s="9" t="s">
        <v>3533</v>
      </c>
      <c r="H572" s="2">
        <v>1</v>
      </c>
      <c r="I572" s="2">
        <v>1</v>
      </c>
      <c r="J572" s="2">
        <v>1</v>
      </c>
      <c r="K572" s="2" t="s">
        <v>232</v>
      </c>
      <c r="L572" s="2">
        <v>0.94</v>
      </c>
      <c r="M572" s="2" t="s">
        <v>492</v>
      </c>
      <c r="N572" s="2" t="s">
        <v>505</v>
      </c>
      <c r="O572" s="2" t="s">
        <v>504</v>
      </c>
      <c r="P572" s="2" t="s">
        <v>503</v>
      </c>
      <c r="Q572" s="2" t="s">
        <v>489</v>
      </c>
      <c r="R572" s="2">
        <v>54</v>
      </c>
      <c r="S572" s="2">
        <v>86.9</v>
      </c>
    </row>
    <row r="573" spans="1:19" x14ac:dyDescent="0.35">
      <c r="A573" s="8" t="s">
        <v>10</v>
      </c>
      <c r="B573" s="3">
        <v>45337</v>
      </c>
      <c r="C573" s="2" t="s">
        <v>498</v>
      </c>
      <c r="D573" s="2" t="s">
        <v>241</v>
      </c>
      <c r="E573" s="2" t="s">
        <v>223</v>
      </c>
      <c r="F573" s="2" t="s">
        <v>2561</v>
      </c>
      <c r="G573" s="9" t="s">
        <v>3545</v>
      </c>
      <c r="H573" s="2">
        <v>1</v>
      </c>
      <c r="I573" s="2">
        <v>1</v>
      </c>
      <c r="J573" s="2">
        <v>1</v>
      </c>
      <c r="K573" s="2" t="s">
        <v>232</v>
      </c>
      <c r="L573" s="2">
        <v>0.92800000000000005</v>
      </c>
      <c r="M573" s="2" t="s">
        <v>494</v>
      </c>
      <c r="N573" s="2" t="s">
        <v>487</v>
      </c>
      <c r="O573" s="2" t="s">
        <v>486</v>
      </c>
      <c r="P573" s="2" t="s">
        <v>485</v>
      </c>
      <c r="Q573" s="2" t="s">
        <v>489</v>
      </c>
      <c r="R573" s="2">
        <v>56.5</v>
      </c>
      <c r="S573" s="2">
        <v>86.8</v>
      </c>
    </row>
    <row r="574" spans="1:19" x14ac:dyDescent="0.35">
      <c r="A574" s="8" t="s">
        <v>70</v>
      </c>
      <c r="B574" s="3">
        <v>45342</v>
      </c>
      <c r="C574" s="2" t="s">
        <v>488</v>
      </c>
      <c r="D574" s="2" t="s">
        <v>223</v>
      </c>
      <c r="E574" s="2" t="s">
        <v>241</v>
      </c>
      <c r="F574" s="2" t="s">
        <v>2659</v>
      </c>
      <c r="G574" s="9" t="s">
        <v>3593</v>
      </c>
      <c r="H574" s="2">
        <v>1</v>
      </c>
      <c r="I574" s="2">
        <v>1</v>
      </c>
      <c r="J574" s="2">
        <v>1</v>
      </c>
      <c r="K574" s="2" t="s">
        <v>230</v>
      </c>
      <c r="L574" s="2">
        <v>0.65</v>
      </c>
      <c r="M574" s="2" t="s">
        <v>492</v>
      </c>
      <c r="N574" s="2" t="s">
        <v>487</v>
      </c>
      <c r="O574" s="2" t="s">
        <v>486</v>
      </c>
      <c r="P574" s="2" t="s">
        <v>485</v>
      </c>
      <c r="Q574" s="2" t="s">
        <v>489</v>
      </c>
      <c r="R574" s="2">
        <v>50.8</v>
      </c>
      <c r="S574" s="2">
        <v>79.5</v>
      </c>
    </row>
    <row r="575" spans="1:19" x14ac:dyDescent="0.35">
      <c r="A575" s="8" t="s">
        <v>1381</v>
      </c>
      <c r="B575" s="3">
        <v>45191</v>
      </c>
      <c r="C575" s="2" t="s">
        <v>542</v>
      </c>
      <c r="D575" s="2" t="s">
        <v>223</v>
      </c>
      <c r="E575" s="2" t="s">
        <v>241</v>
      </c>
      <c r="F575" s="2" t="s">
        <v>2629</v>
      </c>
      <c r="G575" s="9" t="s">
        <v>3561</v>
      </c>
      <c r="H575" s="2">
        <v>1</v>
      </c>
      <c r="I575" s="2">
        <v>1</v>
      </c>
      <c r="J575" s="2">
        <v>1</v>
      </c>
      <c r="K575" s="2" t="s">
        <v>230</v>
      </c>
      <c r="L575" s="2">
        <v>1</v>
      </c>
      <c r="N575" s="2" t="s">
        <v>511</v>
      </c>
      <c r="O575" s="2" t="s">
        <v>504</v>
      </c>
      <c r="P575" s="2" t="s">
        <v>503</v>
      </c>
      <c r="Q575" s="2" t="s">
        <v>489</v>
      </c>
      <c r="R575" s="2">
        <v>55.05</v>
      </c>
      <c r="S575" s="2">
        <v>86.9</v>
      </c>
    </row>
    <row r="576" spans="1:19" x14ac:dyDescent="0.35">
      <c r="A576" s="8" t="s">
        <v>12</v>
      </c>
      <c r="B576" s="3">
        <v>45310</v>
      </c>
      <c r="C576" s="2" t="s">
        <v>569</v>
      </c>
      <c r="D576" s="2" t="s">
        <v>223</v>
      </c>
      <c r="E576" s="2" t="s">
        <v>241</v>
      </c>
      <c r="F576" s="2" t="s">
        <v>2550</v>
      </c>
      <c r="G576" s="9" t="s">
        <v>3534</v>
      </c>
      <c r="H576" s="2">
        <v>1</v>
      </c>
      <c r="I576" s="2">
        <v>1</v>
      </c>
      <c r="J576" s="2">
        <v>1</v>
      </c>
      <c r="K576" s="2" t="s">
        <v>230</v>
      </c>
      <c r="L576" s="2">
        <v>0.92</v>
      </c>
      <c r="M576" s="2" t="s">
        <v>492</v>
      </c>
      <c r="N576" s="2" t="s">
        <v>505</v>
      </c>
      <c r="O576" s="2" t="s">
        <v>504</v>
      </c>
      <c r="P576" s="2" t="s">
        <v>503</v>
      </c>
      <c r="Q576" s="2" t="s">
        <v>489</v>
      </c>
      <c r="R576" s="2">
        <v>54.95</v>
      </c>
      <c r="S576" s="2">
        <v>87.8</v>
      </c>
    </row>
    <row r="577" spans="1:19" x14ac:dyDescent="0.35">
      <c r="A577" s="8" t="s">
        <v>12</v>
      </c>
      <c r="B577" s="3">
        <v>45337</v>
      </c>
      <c r="C577" s="2" t="s">
        <v>498</v>
      </c>
      <c r="D577" s="2" t="s">
        <v>241</v>
      </c>
      <c r="E577" s="2" t="s">
        <v>223</v>
      </c>
      <c r="F577" s="2" t="s">
        <v>2560</v>
      </c>
      <c r="G577" s="9" t="s">
        <v>3544</v>
      </c>
      <c r="H577" s="2">
        <v>1</v>
      </c>
      <c r="I577" s="2">
        <v>1</v>
      </c>
      <c r="J577" s="2">
        <v>1</v>
      </c>
      <c r="K577" s="2" t="s">
        <v>232</v>
      </c>
      <c r="L577" s="2">
        <v>0.86199999999999999</v>
      </c>
      <c r="M577" s="2" t="s">
        <v>492</v>
      </c>
      <c r="N577" s="2" t="s">
        <v>487</v>
      </c>
      <c r="O577" s="2" t="s">
        <v>486</v>
      </c>
      <c r="P577" s="2" t="s">
        <v>485</v>
      </c>
      <c r="Q577" s="2" t="s">
        <v>489</v>
      </c>
      <c r="R577" s="2">
        <v>57.05</v>
      </c>
      <c r="S577" s="2">
        <v>88.2</v>
      </c>
    </row>
    <row r="578" spans="1:19" x14ac:dyDescent="0.35">
      <c r="A578" s="8" t="s">
        <v>483</v>
      </c>
      <c r="B578" s="3">
        <v>45343</v>
      </c>
      <c r="C578" s="2" t="s">
        <v>488</v>
      </c>
      <c r="D578" s="2" t="s">
        <v>223</v>
      </c>
      <c r="E578" s="2" t="s">
        <v>241</v>
      </c>
      <c r="F578" s="2" t="s">
        <v>2676</v>
      </c>
      <c r="G578" s="9" t="s">
        <v>3607</v>
      </c>
      <c r="H578" s="2">
        <v>1</v>
      </c>
      <c r="I578" s="2">
        <v>2</v>
      </c>
      <c r="J578" s="2">
        <v>2</v>
      </c>
      <c r="K578" s="2" t="s">
        <v>246</v>
      </c>
      <c r="L578" s="2">
        <v>0.89500000000000002</v>
      </c>
      <c r="N578" s="2" t="s">
        <v>487</v>
      </c>
      <c r="O578" s="2" t="s">
        <v>486</v>
      </c>
      <c r="P578" s="2" t="s">
        <v>485</v>
      </c>
      <c r="Q578" s="2" t="s">
        <v>484</v>
      </c>
      <c r="R578" s="2">
        <v>52.3</v>
      </c>
      <c r="S578" s="2">
        <v>84.4</v>
      </c>
    </row>
    <row r="579" spans="1:19" x14ac:dyDescent="0.35">
      <c r="A579" s="8" t="s">
        <v>57</v>
      </c>
      <c r="B579" s="3">
        <v>45317</v>
      </c>
      <c r="C579" s="2" t="s">
        <v>568</v>
      </c>
      <c r="D579" s="2" t="s">
        <v>223</v>
      </c>
      <c r="E579" s="2" t="s">
        <v>241</v>
      </c>
      <c r="F579" s="2" t="s">
        <v>2644</v>
      </c>
      <c r="G579" s="9" t="s">
        <v>3577</v>
      </c>
      <c r="H579" s="2">
        <v>1</v>
      </c>
      <c r="I579" s="2">
        <v>1</v>
      </c>
      <c r="J579" s="2">
        <v>1</v>
      </c>
      <c r="K579" s="2" t="s">
        <v>246</v>
      </c>
      <c r="L579" s="2">
        <v>0.59</v>
      </c>
      <c r="N579" s="2" t="s">
        <v>505</v>
      </c>
      <c r="O579" s="2" t="s">
        <v>504</v>
      </c>
      <c r="P579" s="2" t="s">
        <v>503</v>
      </c>
      <c r="Q579" s="2" t="s">
        <v>484</v>
      </c>
      <c r="R579" s="2">
        <v>48.650000000000006</v>
      </c>
      <c r="S579" s="2">
        <v>74.8</v>
      </c>
    </row>
    <row r="580" spans="1:19" x14ac:dyDescent="0.35">
      <c r="A580" s="8" t="s">
        <v>57</v>
      </c>
      <c r="B580" s="3">
        <v>45343</v>
      </c>
      <c r="C580" s="2" t="s">
        <v>488</v>
      </c>
      <c r="D580" s="2" t="s">
        <v>241</v>
      </c>
      <c r="E580" s="2" t="s">
        <v>223</v>
      </c>
      <c r="F580" s="2" t="s">
        <v>2666</v>
      </c>
      <c r="G580" s="9" t="s">
        <v>3826</v>
      </c>
      <c r="H580" s="2">
        <v>1</v>
      </c>
      <c r="I580" s="2">
        <v>1</v>
      </c>
      <c r="J580" s="2">
        <v>1</v>
      </c>
      <c r="K580" s="2" t="s">
        <v>230</v>
      </c>
      <c r="L580" s="2">
        <v>1.07</v>
      </c>
      <c r="N580" s="2" t="s">
        <v>487</v>
      </c>
      <c r="O580" s="2" t="s">
        <v>486</v>
      </c>
      <c r="P580" s="2" t="s">
        <v>485</v>
      </c>
      <c r="Q580" s="2" t="s">
        <v>484</v>
      </c>
      <c r="R580" s="2">
        <v>53.25</v>
      </c>
      <c r="S580" s="2">
        <v>84.7</v>
      </c>
    </row>
    <row r="581" spans="1:19" x14ac:dyDescent="0.35">
      <c r="A581" s="8" t="s">
        <v>38</v>
      </c>
      <c r="B581" s="3">
        <v>45316</v>
      </c>
      <c r="C581" s="2" t="s">
        <v>568</v>
      </c>
      <c r="D581" s="2" t="s">
        <v>223</v>
      </c>
      <c r="E581" s="2" t="s">
        <v>241</v>
      </c>
      <c r="F581" s="2" t="s">
        <v>2642</v>
      </c>
      <c r="G581" s="9" t="s">
        <v>3575</v>
      </c>
      <c r="H581" s="2">
        <v>1</v>
      </c>
      <c r="I581" s="2">
        <v>1</v>
      </c>
      <c r="J581" s="2">
        <v>1</v>
      </c>
      <c r="K581" s="2" t="s">
        <v>230</v>
      </c>
      <c r="L581" s="2">
        <v>0.33</v>
      </c>
      <c r="M581" s="2" t="s">
        <v>494</v>
      </c>
      <c r="N581" s="2" t="s">
        <v>505</v>
      </c>
      <c r="O581" s="2" t="s">
        <v>504</v>
      </c>
      <c r="P581" s="2" t="s">
        <v>503</v>
      </c>
      <c r="Q581" s="2" t="s">
        <v>484</v>
      </c>
      <c r="R581" s="2">
        <v>43.9</v>
      </c>
      <c r="S581" s="2">
        <v>77.3</v>
      </c>
    </row>
    <row r="582" spans="1:19" x14ac:dyDescent="0.35">
      <c r="A582" s="8" t="s">
        <v>38</v>
      </c>
      <c r="B582" s="3">
        <v>45343</v>
      </c>
      <c r="C582" s="2" t="s">
        <v>488</v>
      </c>
      <c r="D582" s="2" t="s">
        <v>241</v>
      </c>
      <c r="E582" s="2" t="s">
        <v>223</v>
      </c>
      <c r="F582" s="2" t="s">
        <v>2672</v>
      </c>
      <c r="G582" s="9" t="s">
        <v>2672</v>
      </c>
      <c r="H582" s="2">
        <v>1</v>
      </c>
      <c r="I582" s="2">
        <v>1</v>
      </c>
      <c r="J582" s="2">
        <v>1</v>
      </c>
      <c r="K582" s="2" t="s">
        <v>230</v>
      </c>
      <c r="L582" s="2">
        <v>0.66</v>
      </c>
      <c r="M582" s="2" t="s">
        <v>494</v>
      </c>
      <c r="N582" s="2" t="s">
        <v>487</v>
      </c>
      <c r="O582" s="2" t="s">
        <v>486</v>
      </c>
      <c r="P582" s="2" t="s">
        <v>485</v>
      </c>
      <c r="Q582" s="2" t="s">
        <v>484</v>
      </c>
      <c r="R582" s="2">
        <v>46.900000000000006</v>
      </c>
      <c r="S582" s="2">
        <v>75.900000000000006</v>
      </c>
    </row>
    <row r="583" spans="1:19" x14ac:dyDescent="0.35">
      <c r="A583" s="8" t="s">
        <v>32</v>
      </c>
      <c r="B583" s="3">
        <v>45316</v>
      </c>
      <c r="C583" s="2" t="s">
        <v>568</v>
      </c>
      <c r="D583" s="2" t="s">
        <v>223</v>
      </c>
      <c r="E583" s="2" t="s">
        <v>241</v>
      </c>
      <c r="F583" s="2" t="s">
        <v>2639</v>
      </c>
      <c r="G583" s="9" t="s">
        <v>3571</v>
      </c>
      <c r="H583" s="2">
        <v>1</v>
      </c>
      <c r="I583" s="2">
        <v>1</v>
      </c>
      <c r="J583" s="2">
        <v>1</v>
      </c>
      <c r="K583" s="2" t="s">
        <v>230</v>
      </c>
      <c r="L583" s="2">
        <v>0.48</v>
      </c>
      <c r="M583" s="2" t="s">
        <v>494</v>
      </c>
      <c r="N583" s="2" t="s">
        <v>505</v>
      </c>
      <c r="O583" s="2" t="s">
        <v>504</v>
      </c>
      <c r="P583" s="2" t="s">
        <v>503</v>
      </c>
      <c r="Q583" s="2" t="s">
        <v>484</v>
      </c>
      <c r="R583" s="2">
        <v>48.5</v>
      </c>
      <c r="S583" s="2">
        <v>80</v>
      </c>
    </row>
    <row r="584" spans="1:19" x14ac:dyDescent="0.35">
      <c r="A584" s="8" t="s">
        <v>32</v>
      </c>
      <c r="B584" s="3">
        <v>45342</v>
      </c>
      <c r="C584" s="2" t="s">
        <v>488</v>
      </c>
      <c r="D584" s="2" t="s">
        <v>241</v>
      </c>
      <c r="E584" s="2" t="s">
        <v>223</v>
      </c>
      <c r="F584" s="2" t="s">
        <v>2653</v>
      </c>
      <c r="G584" s="9" t="s">
        <v>3587</v>
      </c>
      <c r="H584" s="2">
        <v>1</v>
      </c>
      <c r="I584" s="2">
        <v>1</v>
      </c>
      <c r="J584" s="2">
        <v>1</v>
      </c>
      <c r="K584" s="2" t="s">
        <v>232</v>
      </c>
      <c r="L584" s="2">
        <v>0.57499999999999996</v>
      </c>
      <c r="M584" s="2" t="s">
        <v>494</v>
      </c>
      <c r="N584" s="2" t="s">
        <v>487</v>
      </c>
      <c r="O584" s="2" t="s">
        <v>486</v>
      </c>
      <c r="P584" s="2" t="s">
        <v>485</v>
      </c>
      <c r="Q584" s="2" t="s">
        <v>484</v>
      </c>
      <c r="R584" s="2">
        <v>51.25</v>
      </c>
      <c r="S584" s="2">
        <v>80.599999999999994</v>
      </c>
    </row>
    <row r="585" spans="1:19" x14ac:dyDescent="0.35">
      <c r="A585" s="8" t="s">
        <v>482</v>
      </c>
      <c r="B585" s="3">
        <v>45343</v>
      </c>
      <c r="C585" s="2" t="s">
        <v>488</v>
      </c>
      <c r="D585" s="2" t="s">
        <v>223</v>
      </c>
      <c r="E585" s="2" t="s">
        <v>241</v>
      </c>
      <c r="F585" s="2" t="s">
        <v>2670</v>
      </c>
      <c r="G585" s="9" t="s">
        <v>3601</v>
      </c>
      <c r="H585" s="2">
        <v>1</v>
      </c>
      <c r="I585" s="2">
        <v>1</v>
      </c>
      <c r="J585" s="2">
        <v>1</v>
      </c>
      <c r="K585" s="2" t="s">
        <v>230</v>
      </c>
      <c r="L585" s="2">
        <v>0.67</v>
      </c>
      <c r="N585" s="2" t="s">
        <v>487</v>
      </c>
      <c r="O585" s="2" t="s">
        <v>486</v>
      </c>
      <c r="P585" s="2" t="s">
        <v>485</v>
      </c>
      <c r="Q585" s="2" t="s">
        <v>484</v>
      </c>
      <c r="R585" s="2">
        <v>51.95</v>
      </c>
      <c r="S585" s="2">
        <v>80.599999999999994</v>
      </c>
    </row>
    <row r="586" spans="1:19" x14ac:dyDescent="0.35">
      <c r="A586" s="8" t="s">
        <v>73</v>
      </c>
      <c r="B586" s="3">
        <v>45343</v>
      </c>
      <c r="C586" s="2" t="s">
        <v>488</v>
      </c>
      <c r="D586" s="2" t="s">
        <v>223</v>
      </c>
      <c r="E586" s="2" t="s">
        <v>241</v>
      </c>
      <c r="F586" s="2" t="s">
        <v>2671</v>
      </c>
      <c r="G586" s="9" t="s">
        <v>3602</v>
      </c>
      <c r="H586" s="2">
        <v>1</v>
      </c>
      <c r="I586" s="2">
        <v>1</v>
      </c>
      <c r="J586" s="2">
        <v>1</v>
      </c>
      <c r="K586" s="2" t="s">
        <v>230</v>
      </c>
      <c r="L586" s="2">
        <v>0.93</v>
      </c>
      <c r="N586" s="2" t="s">
        <v>487</v>
      </c>
      <c r="O586" s="2" t="s">
        <v>486</v>
      </c>
      <c r="P586" s="2" t="s">
        <v>485</v>
      </c>
      <c r="Q586" s="2" t="s">
        <v>489</v>
      </c>
      <c r="R586" s="2">
        <v>51.849999999999994</v>
      </c>
      <c r="S586" s="2">
        <v>85.8</v>
      </c>
    </row>
    <row r="587" spans="1:19" x14ac:dyDescent="0.35">
      <c r="A587" s="8" t="s">
        <v>42</v>
      </c>
      <c r="B587" s="3">
        <v>45316</v>
      </c>
      <c r="C587" s="2" t="s">
        <v>568</v>
      </c>
      <c r="D587" s="2" t="s">
        <v>223</v>
      </c>
      <c r="E587" s="2" t="s">
        <v>241</v>
      </c>
      <c r="F587" s="2" t="s">
        <v>2638</v>
      </c>
      <c r="G587" s="9" t="s">
        <v>3570</v>
      </c>
      <c r="H587" s="2">
        <v>1</v>
      </c>
      <c r="I587" s="2">
        <v>1</v>
      </c>
      <c r="J587" s="2">
        <v>1</v>
      </c>
      <c r="K587" s="2" t="s">
        <v>230</v>
      </c>
      <c r="L587" s="2">
        <v>0.42</v>
      </c>
      <c r="M587" s="2" t="s">
        <v>494</v>
      </c>
      <c r="N587" s="2" t="s">
        <v>505</v>
      </c>
      <c r="O587" s="2" t="s">
        <v>504</v>
      </c>
      <c r="P587" s="2" t="s">
        <v>503</v>
      </c>
      <c r="Q587" s="2" t="s">
        <v>484</v>
      </c>
      <c r="R587" s="2">
        <v>49.5</v>
      </c>
      <c r="S587" s="2">
        <v>77.8</v>
      </c>
    </row>
    <row r="588" spans="1:19" x14ac:dyDescent="0.35">
      <c r="A588" s="8" t="s">
        <v>42</v>
      </c>
      <c r="B588" s="3">
        <v>45343</v>
      </c>
      <c r="C588" s="2" t="s">
        <v>488</v>
      </c>
      <c r="D588" s="2" t="s">
        <v>241</v>
      </c>
      <c r="E588" s="2" t="s">
        <v>223</v>
      </c>
      <c r="F588" s="2" t="s">
        <v>2664</v>
      </c>
      <c r="G588" s="9" t="s">
        <v>3596</v>
      </c>
      <c r="H588" s="2">
        <v>1</v>
      </c>
      <c r="I588" s="2">
        <v>1</v>
      </c>
      <c r="J588" s="2">
        <v>1</v>
      </c>
      <c r="K588" s="2" t="s">
        <v>230</v>
      </c>
      <c r="L588" s="2">
        <v>0.55000000000000004</v>
      </c>
      <c r="M588" s="2" t="s">
        <v>494</v>
      </c>
      <c r="N588" s="2" t="s">
        <v>487</v>
      </c>
      <c r="O588" s="2" t="s">
        <v>486</v>
      </c>
      <c r="P588" s="2" t="s">
        <v>485</v>
      </c>
      <c r="Q588" s="2" t="s">
        <v>484</v>
      </c>
      <c r="R588" s="2">
        <v>51.6</v>
      </c>
      <c r="S588" s="2">
        <v>80.8</v>
      </c>
    </row>
    <row r="589" spans="1:19" x14ac:dyDescent="0.35">
      <c r="A589" s="8" t="s">
        <v>423</v>
      </c>
      <c r="B589" s="3">
        <v>45343</v>
      </c>
      <c r="C589" s="2" t="s">
        <v>488</v>
      </c>
      <c r="D589" s="2" t="s">
        <v>241</v>
      </c>
      <c r="E589" s="2" t="s">
        <v>241</v>
      </c>
      <c r="F589" s="2" t="s">
        <v>2675</v>
      </c>
      <c r="G589" s="9" t="s">
        <v>3606</v>
      </c>
      <c r="H589" s="2">
        <v>1</v>
      </c>
      <c r="I589" s="2">
        <v>1</v>
      </c>
      <c r="J589" s="2">
        <v>1</v>
      </c>
      <c r="K589" s="2" t="s">
        <v>246</v>
      </c>
      <c r="L589" s="2">
        <v>1.0449999999999999</v>
      </c>
      <c r="M589" s="2" t="s">
        <v>492</v>
      </c>
      <c r="N589" s="2" t="s">
        <v>487</v>
      </c>
      <c r="O589" s="2" t="s">
        <v>491</v>
      </c>
      <c r="P589" s="2" t="s">
        <v>490</v>
      </c>
      <c r="Q589" s="2" t="s">
        <v>489</v>
      </c>
      <c r="R589" s="2">
        <v>55.75</v>
      </c>
      <c r="S589" s="2">
        <v>89</v>
      </c>
    </row>
    <row r="590" spans="1:19" x14ac:dyDescent="0.35">
      <c r="A590" s="8" t="s">
        <v>48</v>
      </c>
      <c r="B590" s="3">
        <v>45317</v>
      </c>
      <c r="C590" s="2" t="s">
        <v>568</v>
      </c>
      <c r="D590" s="2" t="s">
        <v>241</v>
      </c>
      <c r="E590" s="2" t="s">
        <v>241</v>
      </c>
      <c r="F590" s="2" t="s">
        <v>2647</v>
      </c>
      <c r="G590" s="9" t="s">
        <v>3580</v>
      </c>
      <c r="H590" s="2">
        <v>1</v>
      </c>
      <c r="I590" s="2">
        <v>1</v>
      </c>
      <c r="J590" s="2">
        <v>1</v>
      </c>
      <c r="K590" s="2" t="s">
        <v>230</v>
      </c>
      <c r="L590" s="2">
        <v>0.91</v>
      </c>
      <c r="M590" s="2" t="s">
        <v>492</v>
      </c>
      <c r="N590" s="2" t="s">
        <v>505</v>
      </c>
      <c r="O590" s="2" t="s">
        <v>504</v>
      </c>
      <c r="P590" s="2" t="s">
        <v>509</v>
      </c>
      <c r="Q590" s="2" t="s">
        <v>489</v>
      </c>
      <c r="R590" s="2">
        <v>52.599999999999994</v>
      </c>
      <c r="S590" s="2">
        <v>86.8</v>
      </c>
    </row>
    <row r="591" spans="1:19" x14ac:dyDescent="0.35">
      <c r="A591" s="8" t="s">
        <v>48</v>
      </c>
      <c r="B591" s="3">
        <v>45342</v>
      </c>
      <c r="C591" s="2" t="s">
        <v>488</v>
      </c>
      <c r="D591" s="2" t="s">
        <v>241</v>
      </c>
      <c r="E591" s="2" t="s">
        <v>223</v>
      </c>
      <c r="F591" s="2" t="s">
        <v>2661</v>
      </c>
      <c r="G591" s="9" t="s">
        <v>3592</v>
      </c>
      <c r="H591" s="2">
        <v>1</v>
      </c>
      <c r="I591" s="2">
        <v>1</v>
      </c>
      <c r="J591" s="2">
        <v>1</v>
      </c>
      <c r="K591" s="2" t="s">
        <v>230</v>
      </c>
      <c r="L591" s="2">
        <v>0.94</v>
      </c>
      <c r="M591" s="2" t="s">
        <v>492</v>
      </c>
      <c r="N591" s="2" t="s">
        <v>487</v>
      </c>
      <c r="O591" s="2" t="s">
        <v>491</v>
      </c>
      <c r="P591" s="2" t="s">
        <v>490</v>
      </c>
      <c r="Q591" s="2" t="s">
        <v>489</v>
      </c>
      <c r="R591" s="2">
        <v>51.9</v>
      </c>
      <c r="S591" s="2">
        <v>91.3</v>
      </c>
    </row>
    <row r="592" spans="1:19" x14ac:dyDescent="0.35">
      <c r="A592" s="8" t="s">
        <v>15</v>
      </c>
      <c r="B592" s="3">
        <v>45310</v>
      </c>
      <c r="C592" s="2" t="s">
        <v>569</v>
      </c>
      <c r="D592" s="2" t="s">
        <v>223</v>
      </c>
      <c r="E592" s="2" t="s">
        <v>241</v>
      </c>
      <c r="F592" s="2" t="s">
        <v>2551</v>
      </c>
      <c r="G592" s="9" t="s">
        <v>3535</v>
      </c>
      <c r="H592" s="2">
        <v>1</v>
      </c>
      <c r="I592" s="2">
        <v>1</v>
      </c>
      <c r="J592" s="2">
        <v>2</v>
      </c>
      <c r="K592" s="2" t="s">
        <v>232</v>
      </c>
      <c r="L592" s="2">
        <v>1.1499999999999999</v>
      </c>
      <c r="M592" s="2">
        <v>2</v>
      </c>
      <c r="N592" s="2" t="s">
        <v>505</v>
      </c>
      <c r="O592" s="2" t="s">
        <v>504</v>
      </c>
      <c r="P592" s="2" t="s">
        <v>503</v>
      </c>
      <c r="Q592" s="2" t="s">
        <v>489</v>
      </c>
      <c r="R592" s="2">
        <v>53.150000000000006</v>
      </c>
      <c r="S592" s="2">
        <v>93.1</v>
      </c>
    </row>
    <row r="593" spans="1:19" x14ac:dyDescent="0.35">
      <c r="A593" s="8" t="s">
        <v>15</v>
      </c>
      <c r="B593" s="3">
        <v>45338</v>
      </c>
      <c r="C593" s="2" t="s">
        <v>498</v>
      </c>
      <c r="D593" s="2" t="s">
        <v>241</v>
      </c>
      <c r="E593" s="2" t="s">
        <v>223</v>
      </c>
      <c r="F593" s="2" t="s">
        <v>2559</v>
      </c>
      <c r="G593" s="9" t="s">
        <v>3543</v>
      </c>
      <c r="H593" s="2">
        <v>1</v>
      </c>
      <c r="I593" s="2">
        <v>1</v>
      </c>
      <c r="J593" s="2">
        <v>1</v>
      </c>
      <c r="K593" s="2" t="s">
        <v>232</v>
      </c>
      <c r="L593" s="2">
        <v>1.218</v>
      </c>
      <c r="N593" s="2" t="s">
        <v>487</v>
      </c>
      <c r="O593" s="2" t="s">
        <v>486</v>
      </c>
      <c r="P593" s="2" t="s">
        <v>485</v>
      </c>
      <c r="Q593" s="2" t="s">
        <v>489</v>
      </c>
      <c r="R593" s="2">
        <v>54.3</v>
      </c>
      <c r="S593" s="2">
        <v>92.8</v>
      </c>
    </row>
    <row r="594" spans="1:19" x14ac:dyDescent="0.35">
      <c r="A594" s="8" t="s">
        <v>24</v>
      </c>
      <c r="B594" s="3">
        <v>45310</v>
      </c>
      <c r="C594" s="2" t="s">
        <v>569</v>
      </c>
      <c r="D594" s="2" t="s">
        <v>223</v>
      </c>
      <c r="E594" s="2" t="s">
        <v>241</v>
      </c>
      <c r="F594" s="2" t="s">
        <v>2556</v>
      </c>
      <c r="G594" s="9" t="s">
        <v>3540</v>
      </c>
      <c r="H594" s="2">
        <v>1</v>
      </c>
      <c r="I594" s="2">
        <v>1</v>
      </c>
      <c r="J594" s="2">
        <v>1</v>
      </c>
      <c r="K594" s="2" t="s">
        <v>232</v>
      </c>
      <c r="L594" s="2">
        <v>0.95</v>
      </c>
      <c r="M594" s="2" t="s">
        <v>492</v>
      </c>
      <c r="N594" s="2" t="s">
        <v>505</v>
      </c>
      <c r="O594" s="2" t="s">
        <v>504</v>
      </c>
      <c r="P594" s="2" t="s">
        <v>503</v>
      </c>
      <c r="Q594" s="2" t="s">
        <v>489</v>
      </c>
      <c r="R594" s="2">
        <v>53.3</v>
      </c>
      <c r="S594" s="2">
        <v>89.3</v>
      </c>
    </row>
    <row r="595" spans="1:19" x14ac:dyDescent="0.35">
      <c r="A595" s="8" t="s">
        <v>465</v>
      </c>
      <c r="B595" s="3">
        <v>45191</v>
      </c>
      <c r="C595" s="2" t="s">
        <v>542</v>
      </c>
      <c r="D595" s="2" t="s">
        <v>241</v>
      </c>
      <c r="E595" s="2" t="s">
        <v>241</v>
      </c>
      <c r="F595" s="2" t="s">
        <v>2633</v>
      </c>
      <c r="G595" s="9" t="s">
        <v>3565</v>
      </c>
      <c r="H595" s="2">
        <v>1</v>
      </c>
      <c r="I595" s="2">
        <v>1</v>
      </c>
      <c r="J595" s="2">
        <v>2</v>
      </c>
      <c r="K595" s="2" t="s">
        <v>246</v>
      </c>
      <c r="L595" s="2">
        <v>0.92</v>
      </c>
      <c r="M595" s="2">
        <v>3</v>
      </c>
      <c r="N595" s="2" t="s">
        <v>533</v>
      </c>
      <c r="O595" s="2" t="s">
        <v>541</v>
      </c>
      <c r="P595" s="2" t="s">
        <v>531</v>
      </c>
      <c r="Q595" s="2" t="s">
        <v>489</v>
      </c>
      <c r="R595" s="2">
        <v>55.55</v>
      </c>
      <c r="S595" s="2">
        <v>92</v>
      </c>
    </row>
    <row r="596" spans="1:19" x14ac:dyDescent="0.35">
      <c r="A596" s="8" t="s">
        <v>468</v>
      </c>
      <c r="B596" s="3">
        <v>45191</v>
      </c>
      <c r="C596" s="2" t="s">
        <v>542</v>
      </c>
      <c r="D596" s="2" t="s">
        <v>241</v>
      </c>
      <c r="E596" s="2" t="s">
        <v>241</v>
      </c>
      <c r="F596" s="2" t="s">
        <v>2634</v>
      </c>
      <c r="G596" s="9" t="s">
        <v>3566</v>
      </c>
      <c r="H596" s="2">
        <v>1</v>
      </c>
      <c r="I596" s="2">
        <v>1</v>
      </c>
      <c r="J596" s="2">
        <v>2</v>
      </c>
      <c r="K596" s="2" t="s">
        <v>230</v>
      </c>
      <c r="L596" s="2">
        <v>0.84</v>
      </c>
      <c r="M596" s="2">
        <v>4</v>
      </c>
      <c r="N596" s="2" t="s">
        <v>533</v>
      </c>
      <c r="O596" s="2" t="s">
        <v>541</v>
      </c>
      <c r="P596" s="2" t="s">
        <v>531</v>
      </c>
      <c r="Q596" s="2" t="s">
        <v>489</v>
      </c>
      <c r="R596" s="2">
        <v>53.95</v>
      </c>
      <c r="S596" s="2">
        <v>86.6</v>
      </c>
    </row>
    <row r="597" spans="1:19" x14ac:dyDescent="0.35">
      <c r="A597" s="8" t="s">
        <v>52</v>
      </c>
      <c r="B597" s="3">
        <v>45317</v>
      </c>
      <c r="C597" s="2" t="s">
        <v>568</v>
      </c>
      <c r="D597" s="2" t="s">
        <v>241</v>
      </c>
      <c r="E597" s="2" t="s">
        <v>241</v>
      </c>
      <c r="F597" s="2" t="s">
        <v>2646</v>
      </c>
      <c r="G597" s="9" t="s">
        <v>3584</v>
      </c>
      <c r="H597" s="2">
        <v>1</v>
      </c>
      <c r="I597" s="2">
        <v>1</v>
      </c>
      <c r="J597" s="2">
        <v>1</v>
      </c>
      <c r="K597" s="2" t="s">
        <v>230</v>
      </c>
      <c r="L597" s="2">
        <v>0.96</v>
      </c>
      <c r="M597" s="2" t="s">
        <v>492</v>
      </c>
      <c r="N597" s="2" t="s">
        <v>505</v>
      </c>
      <c r="O597" s="2" t="s">
        <v>510</v>
      </c>
      <c r="P597" s="2" t="s">
        <v>509</v>
      </c>
      <c r="Q597" s="2" t="s">
        <v>495</v>
      </c>
      <c r="R597" s="2">
        <v>53</v>
      </c>
      <c r="S597" s="2">
        <v>88.4</v>
      </c>
    </row>
    <row r="598" spans="1:19" x14ac:dyDescent="0.35">
      <c r="A598" s="8" t="s">
        <v>52</v>
      </c>
      <c r="B598" s="3">
        <v>45342</v>
      </c>
      <c r="C598" s="2" t="s">
        <v>488</v>
      </c>
      <c r="D598" s="2" t="s">
        <v>241</v>
      </c>
      <c r="E598" s="2" t="s">
        <v>223</v>
      </c>
      <c r="F598" s="2" t="s">
        <v>2657</v>
      </c>
      <c r="G598" s="9" t="s">
        <v>3589</v>
      </c>
      <c r="H598" s="2">
        <v>1</v>
      </c>
      <c r="I598" s="2">
        <v>1</v>
      </c>
      <c r="J598" s="2">
        <v>1</v>
      </c>
      <c r="K598" s="2" t="s">
        <v>230</v>
      </c>
      <c r="L598" s="2">
        <v>1.1599999999999999</v>
      </c>
      <c r="M598" s="2" t="s">
        <v>492</v>
      </c>
      <c r="N598" s="2" t="s">
        <v>487</v>
      </c>
      <c r="O598" s="2" t="s">
        <v>491</v>
      </c>
      <c r="P598" s="2" t="s">
        <v>490</v>
      </c>
      <c r="Q598" s="2" t="s">
        <v>495</v>
      </c>
      <c r="R598" s="2">
        <v>52.25</v>
      </c>
      <c r="S598" s="2">
        <v>94.5</v>
      </c>
    </row>
    <row r="599" spans="1:19" x14ac:dyDescent="0.35">
      <c r="A599" s="8" t="s">
        <v>63</v>
      </c>
      <c r="B599" s="3">
        <v>45337</v>
      </c>
      <c r="C599" s="2" t="s">
        <v>498</v>
      </c>
      <c r="D599" s="2" t="s">
        <v>223</v>
      </c>
      <c r="E599" s="2" t="s">
        <v>241</v>
      </c>
      <c r="F599" s="2" t="s">
        <v>2562</v>
      </c>
      <c r="G599" s="9" t="s">
        <v>3824</v>
      </c>
      <c r="H599" s="2">
        <v>1</v>
      </c>
      <c r="I599" s="2">
        <v>1</v>
      </c>
      <c r="J599" s="2">
        <v>1</v>
      </c>
      <c r="K599" s="2" t="s">
        <v>232</v>
      </c>
      <c r="L599" s="2">
        <v>0.89</v>
      </c>
      <c r="M599" s="2" t="s">
        <v>494</v>
      </c>
      <c r="N599" s="2" t="s">
        <v>487</v>
      </c>
      <c r="O599" s="2" t="s">
        <v>486</v>
      </c>
      <c r="P599" s="2" t="s">
        <v>485</v>
      </c>
      <c r="Q599" s="2" t="s">
        <v>484</v>
      </c>
      <c r="R599" s="2">
        <v>52.650000000000006</v>
      </c>
      <c r="S599" s="2">
        <v>90.5</v>
      </c>
    </row>
    <row r="600" spans="1:19" x14ac:dyDescent="0.35">
      <c r="A600" s="8" t="s">
        <v>43</v>
      </c>
      <c r="B600" s="3">
        <v>45316</v>
      </c>
      <c r="C600" s="2" t="s">
        <v>568</v>
      </c>
      <c r="D600" s="2" t="s">
        <v>223</v>
      </c>
      <c r="E600" s="2" t="s">
        <v>241</v>
      </c>
      <c r="F600" s="2" t="s">
        <v>2643</v>
      </c>
      <c r="G600" s="9" t="s">
        <v>3576</v>
      </c>
      <c r="H600" s="2">
        <v>1</v>
      </c>
      <c r="I600" s="2">
        <v>1</v>
      </c>
      <c r="J600" s="2">
        <v>1</v>
      </c>
      <c r="K600" s="2" t="s">
        <v>232</v>
      </c>
      <c r="L600" s="2">
        <v>1.23</v>
      </c>
      <c r="N600" s="2" t="s">
        <v>505</v>
      </c>
      <c r="O600" s="2" t="s">
        <v>504</v>
      </c>
      <c r="P600" s="2" t="s">
        <v>509</v>
      </c>
      <c r="Q600" s="2" t="s">
        <v>495</v>
      </c>
      <c r="R600" s="2">
        <v>53.774999999999999</v>
      </c>
      <c r="S600" s="2">
        <v>92.45</v>
      </c>
    </row>
    <row r="601" spans="1:19" x14ac:dyDescent="0.35">
      <c r="A601" s="8" t="s">
        <v>56</v>
      </c>
      <c r="B601" s="3">
        <v>45317</v>
      </c>
      <c r="C601" s="2" t="s">
        <v>568</v>
      </c>
      <c r="D601" s="2" t="s">
        <v>223</v>
      </c>
      <c r="E601" s="2" t="s">
        <v>241</v>
      </c>
      <c r="F601" s="2" t="s">
        <v>2652</v>
      </c>
      <c r="G601" s="9" t="s">
        <v>3586</v>
      </c>
      <c r="H601" s="2">
        <v>1</v>
      </c>
      <c r="I601" s="2">
        <v>1</v>
      </c>
      <c r="J601" s="2">
        <v>1</v>
      </c>
      <c r="K601" s="2" t="s">
        <v>246</v>
      </c>
      <c r="L601" s="2">
        <v>0.57999999999999996</v>
      </c>
      <c r="M601" s="2" t="s">
        <v>494</v>
      </c>
      <c r="N601" s="2" t="s">
        <v>505</v>
      </c>
      <c r="O601" s="2" t="s">
        <v>504</v>
      </c>
      <c r="P601" s="2" t="s">
        <v>503</v>
      </c>
      <c r="Q601" s="2" t="s">
        <v>484</v>
      </c>
      <c r="R601" s="2">
        <v>53.9</v>
      </c>
      <c r="S601" s="2">
        <v>79</v>
      </c>
    </row>
    <row r="602" spans="1:19" x14ac:dyDescent="0.35">
      <c r="A602" s="8" t="s">
        <v>75</v>
      </c>
      <c r="B602" s="3">
        <v>45343</v>
      </c>
      <c r="C602" s="2" t="s">
        <v>488</v>
      </c>
      <c r="D602" s="2" t="s">
        <v>223</v>
      </c>
      <c r="E602" s="2" t="s">
        <v>241</v>
      </c>
      <c r="F602" s="2" t="s">
        <v>2665</v>
      </c>
      <c r="G602" s="9" t="s">
        <v>2665</v>
      </c>
      <c r="H602" s="2">
        <v>1</v>
      </c>
      <c r="I602" s="2">
        <v>1</v>
      </c>
      <c r="J602" s="2">
        <v>1</v>
      </c>
      <c r="K602" s="2" t="s">
        <v>230</v>
      </c>
      <c r="L602" s="2">
        <v>1.2250000000000001</v>
      </c>
      <c r="N602" s="2" t="s">
        <v>487</v>
      </c>
      <c r="O602" s="2" t="s">
        <v>486</v>
      </c>
      <c r="P602" s="2" t="s">
        <v>485</v>
      </c>
      <c r="Q602" s="2" t="s">
        <v>489</v>
      </c>
      <c r="R602" s="2">
        <v>55.95</v>
      </c>
      <c r="S602" s="2">
        <v>88.1</v>
      </c>
    </row>
    <row r="603" spans="1:19" x14ac:dyDescent="0.35">
      <c r="A603" s="8" t="s">
        <v>74</v>
      </c>
      <c r="B603" s="3">
        <v>45343</v>
      </c>
      <c r="C603" s="2" t="s">
        <v>488</v>
      </c>
      <c r="D603" s="2" t="s">
        <v>223</v>
      </c>
      <c r="E603" s="2" t="s">
        <v>241</v>
      </c>
      <c r="F603" s="2" t="s">
        <v>2669</v>
      </c>
      <c r="G603" s="9" t="s">
        <v>3600</v>
      </c>
      <c r="H603" s="2">
        <v>2</v>
      </c>
      <c r="I603" s="2">
        <v>2</v>
      </c>
      <c r="J603" s="2">
        <v>3</v>
      </c>
      <c r="K603" s="2" t="s">
        <v>230</v>
      </c>
      <c r="L603" s="2">
        <v>0.64</v>
      </c>
      <c r="M603" s="2" t="s">
        <v>494</v>
      </c>
      <c r="N603" s="2" t="s">
        <v>487</v>
      </c>
      <c r="O603" s="2" t="s">
        <v>486</v>
      </c>
      <c r="P603" s="2" t="s">
        <v>485</v>
      </c>
      <c r="Q603" s="2" t="s">
        <v>484</v>
      </c>
      <c r="R603" s="2">
        <v>50.8</v>
      </c>
      <c r="S603" s="2">
        <v>82.9</v>
      </c>
    </row>
    <row r="604" spans="1:19" x14ac:dyDescent="0.35">
      <c r="A604" s="8" t="s">
        <v>34</v>
      </c>
      <c r="B604" s="3">
        <v>45316</v>
      </c>
      <c r="C604" s="2" t="s">
        <v>568</v>
      </c>
      <c r="D604" s="2" t="s">
        <v>241</v>
      </c>
      <c r="E604" s="2" t="s">
        <v>241</v>
      </c>
      <c r="F604" s="2" t="s">
        <v>2640</v>
      </c>
      <c r="G604" s="9" t="s">
        <v>3573</v>
      </c>
      <c r="H604" s="2">
        <v>1</v>
      </c>
      <c r="I604" s="2">
        <v>1</v>
      </c>
      <c r="J604" s="2">
        <v>1</v>
      </c>
      <c r="K604" s="2" t="s">
        <v>232</v>
      </c>
      <c r="L604" s="2">
        <v>0.91</v>
      </c>
      <c r="M604" s="2" t="s">
        <v>492</v>
      </c>
      <c r="N604" s="2" t="s">
        <v>505</v>
      </c>
      <c r="O604" s="2" t="s">
        <v>510</v>
      </c>
      <c r="P604" s="2" t="s">
        <v>503</v>
      </c>
      <c r="Q604" s="2" t="s">
        <v>489</v>
      </c>
      <c r="R604" s="2">
        <v>54.900000000000006</v>
      </c>
      <c r="S604" s="2">
        <v>81.400000000000006</v>
      </c>
    </row>
    <row r="605" spans="1:19" x14ac:dyDescent="0.35">
      <c r="A605" s="8" t="s">
        <v>34</v>
      </c>
      <c r="B605" s="3">
        <v>45343</v>
      </c>
      <c r="C605" s="2" t="s">
        <v>488</v>
      </c>
      <c r="D605" s="2" t="s">
        <v>241</v>
      </c>
      <c r="E605" s="2" t="s">
        <v>223</v>
      </c>
      <c r="F605" s="2" t="s">
        <v>2667</v>
      </c>
      <c r="G605" s="9" t="s">
        <v>3598</v>
      </c>
      <c r="H605" s="2">
        <v>1</v>
      </c>
      <c r="I605" s="2">
        <v>1</v>
      </c>
      <c r="J605" s="2">
        <v>1</v>
      </c>
      <c r="K605" s="2" t="s">
        <v>230</v>
      </c>
      <c r="L605" s="2">
        <v>0.82499999999999996</v>
      </c>
      <c r="M605" s="2" t="s">
        <v>492</v>
      </c>
      <c r="N605" s="2" t="s">
        <v>487</v>
      </c>
      <c r="O605" s="2" t="s">
        <v>491</v>
      </c>
      <c r="P605" s="2" t="s">
        <v>490</v>
      </c>
      <c r="Q605" s="2" t="s">
        <v>489</v>
      </c>
      <c r="R605" s="2">
        <v>52.7</v>
      </c>
      <c r="S605" s="2">
        <v>84.7</v>
      </c>
    </row>
    <row r="606" spans="1:19" x14ac:dyDescent="0.35">
      <c r="A606" s="8" t="s">
        <v>473</v>
      </c>
      <c r="B606" s="3">
        <v>45191</v>
      </c>
      <c r="C606" s="2" t="s">
        <v>542</v>
      </c>
      <c r="D606" s="2" t="s">
        <v>241</v>
      </c>
      <c r="E606" s="2" t="s">
        <v>241</v>
      </c>
      <c r="F606" s="2" t="s">
        <v>2630</v>
      </c>
      <c r="G606" s="9" t="s">
        <v>3562</v>
      </c>
      <c r="H606" s="2">
        <v>1</v>
      </c>
      <c r="I606" s="2">
        <v>1</v>
      </c>
      <c r="J606" s="2">
        <v>1</v>
      </c>
      <c r="K606" s="2" t="s">
        <v>246</v>
      </c>
      <c r="L606" s="2">
        <v>0.995</v>
      </c>
      <c r="M606" s="2">
        <v>4</v>
      </c>
      <c r="N606" s="2" t="s">
        <v>545</v>
      </c>
      <c r="O606" s="2" t="s">
        <v>532</v>
      </c>
      <c r="P606" s="2" t="s">
        <v>531</v>
      </c>
      <c r="Q606" s="2" t="s">
        <v>495</v>
      </c>
      <c r="R606" s="2">
        <v>54.9</v>
      </c>
      <c r="S606" s="2">
        <v>86.7</v>
      </c>
    </row>
    <row r="607" spans="1:19" x14ac:dyDescent="0.35">
      <c r="A607" s="8" t="s">
        <v>44</v>
      </c>
      <c r="B607" s="3">
        <v>45316</v>
      </c>
      <c r="C607" s="2" t="s">
        <v>568</v>
      </c>
      <c r="D607" s="2" t="s">
        <v>241</v>
      </c>
      <c r="E607" s="2" t="s">
        <v>241</v>
      </c>
      <c r="F607" s="2" t="s">
        <v>2648</v>
      </c>
      <c r="G607" s="9" t="s">
        <v>3581</v>
      </c>
      <c r="H607" s="2">
        <v>1</v>
      </c>
      <c r="I607" s="2">
        <v>2</v>
      </c>
      <c r="J607" s="2">
        <v>1</v>
      </c>
      <c r="K607" s="2" t="s">
        <v>230</v>
      </c>
      <c r="L607" s="2">
        <v>0.88</v>
      </c>
      <c r="M607" s="2">
        <v>3</v>
      </c>
      <c r="N607" s="2" t="s">
        <v>505</v>
      </c>
      <c r="O607" s="2" t="s">
        <v>510</v>
      </c>
      <c r="P607" s="2" t="s">
        <v>503</v>
      </c>
      <c r="Q607" s="2" t="s">
        <v>489</v>
      </c>
      <c r="R607" s="2">
        <v>52.15</v>
      </c>
      <c r="S607" s="2">
        <v>85.4</v>
      </c>
    </row>
    <row r="608" spans="1:19" x14ac:dyDescent="0.35">
      <c r="A608" s="8" t="s">
        <v>477</v>
      </c>
      <c r="B608" s="3">
        <v>45191</v>
      </c>
      <c r="C608" s="2" t="s">
        <v>542</v>
      </c>
      <c r="D608" s="2" t="s">
        <v>223</v>
      </c>
      <c r="E608" s="2" t="s">
        <v>241</v>
      </c>
      <c r="F608" s="2" t="s">
        <v>2632</v>
      </c>
      <c r="G608" s="9" t="s">
        <v>3564</v>
      </c>
      <c r="H608" s="2">
        <v>1</v>
      </c>
      <c r="I608" s="2">
        <v>1</v>
      </c>
      <c r="J608" s="2">
        <v>2</v>
      </c>
      <c r="K608" s="2" t="s">
        <v>246</v>
      </c>
      <c r="L608" s="2">
        <v>1.0149999999999999</v>
      </c>
      <c r="M608" s="2">
        <v>3</v>
      </c>
      <c r="N608" s="2" t="s">
        <v>487</v>
      </c>
      <c r="O608" s="2" t="s">
        <v>491</v>
      </c>
      <c r="P608" s="2" t="s">
        <v>485</v>
      </c>
      <c r="Q608" s="2" t="s">
        <v>489</v>
      </c>
      <c r="R608" s="2">
        <v>52.099999999999994</v>
      </c>
      <c r="S608" s="2">
        <v>83.4</v>
      </c>
    </row>
    <row r="609" spans="1:19" x14ac:dyDescent="0.35">
      <c r="A609" s="8" t="s">
        <v>29</v>
      </c>
      <c r="B609" s="3">
        <v>45190</v>
      </c>
      <c r="C609" s="2" t="s">
        <v>542</v>
      </c>
      <c r="D609" s="2" t="s">
        <v>241</v>
      </c>
      <c r="E609" s="2" t="s">
        <v>241</v>
      </c>
      <c r="F609" s="2" t="s">
        <v>2626</v>
      </c>
      <c r="G609" s="9" t="s">
        <v>3558</v>
      </c>
      <c r="H609" s="2">
        <v>1</v>
      </c>
      <c r="I609" s="2">
        <v>1</v>
      </c>
      <c r="J609" s="2">
        <v>1</v>
      </c>
      <c r="K609" s="2" t="s">
        <v>230</v>
      </c>
      <c r="L609" s="2">
        <v>0.91</v>
      </c>
      <c r="N609" s="2" t="s">
        <v>505</v>
      </c>
      <c r="O609" s="2" t="s">
        <v>510</v>
      </c>
      <c r="P609" s="2" t="s">
        <v>509</v>
      </c>
      <c r="Q609" s="2" t="s">
        <v>489</v>
      </c>
      <c r="R609" s="2">
        <v>53.95</v>
      </c>
      <c r="S609" s="2">
        <v>93</v>
      </c>
    </row>
    <row r="610" spans="1:19" x14ac:dyDescent="0.35">
      <c r="A610" s="8" t="s">
        <v>29</v>
      </c>
      <c r="B610" s="3">
        <v>45316</v>
      </c>
      <c r="C610" s="2" t="s">
        <v>568</v>
      </c>
      <c r="D610" s="2" t="s">
        <v>241</v>
      </c>
      <c r="E610" s="2" t="s">
        <v>241</v>
      </c>
      <c r="F610" s="2" t="s">
        <v>2636</v>
      </c>
      <c r="G610" s="9" t="s">
        <v>3568</v>
      </c>
      <c r="H610" s="2">
        <v>1</v>
      </c>
      <c r="I610" s="2">
        <v>1</v>
      </c>
      <c r="J610" s="2">
        <v>1</v>
      </c>
      <c r="K610" s="2" t="s">
        <v>232</v>
      </c>
      <c r="L610" s="2">
        <v>1.04</v>
      </c>
      <c r="N610" s="2" t="s">
        <v>505</v>
      </c>
      <c r="O610" s="2" t="s">
        <v>510</v>
      </c>
      <c r="P610" s="2" t="s">
        <v>503</v>
      </c>
      <c r="Q610" s="2" t="s">
        <v>489</v>
      </c>
      <c r="R610" s="2">
        <v>55.55</v>
      </c>
      <c r="S610" s="2">
        <v>91.3</v>
      </c>
    </row>
    <row r="611" spans="1:19" x14ac:dyDescent="0.35">
      <c r="A611" s="8" t="s">
        <v>20</v>
      </c>
      <c r="B611" s="3">
        <v>45310</v>
      </c>
      <c r="C611" s="2" t="s">
        <v>569</v>
      </c>
      <c r="D611" s="2" t="s">
        <v>223</v>
      </c>
      <c r="E611" s="2" t="s">
        <v>241</v>
      </c>
      <c r="F611" s="2" t="s">
        <v>2553</v>
      </c>
      <c r="G611" s="9" t="s">
        <v>3537</v>
      </c>
      <c r="H611" s="2">
        <v>1</v>
      </c>
      <c r="I611" s="2">
        <v>1</v>
      </c>
      <c r="J611" s="2">
        <v>1</v>
      </c>
      <c r="K611" s="2" t="s">
        <v>230</v>
      </c>
      <c r="L611" s="2">
        <v>1.41</v>
      </c>
      <c r="N611" s="2" t="s">
        <v>505</v>
      </c>
      <c r="O611" s="2" t="s">
        <v>504</v>
      </c>
      <c r="P611" s="2" t="s">
        <v>503</v>
      </c>
      <c r="Q611" s="2" t="s">
        <v>489</v>
      </c>
      <c r="R611" s="2">
        <v>62.65</v>
      </c>
      <c r="S611" s="2">
        <v>103.6</v>
      </c>
    </row>
    <row r="612" spans="1:19" x14ac:dyDescent="0.35">
      <c r="A612" s="8" t="s">
        <v>59</v>
      </c>
      <c r="B612" s="3">
        <v>45317</v>
      </c>
      <c r="C612" s="2" t="s">
        <v>568</v>
      </c>
      <c r="D612" s="2" t="s">
        <v>241</v>
      </c>
      <c r="E612" s="2" t="s">
        <v>241</v>
      </c>
      <c r="F612" s="2" t="s">
        <v>2645</v>
      </c>
      <c r="G612" s="9" t="s">
        <v>3578</v>
      </c>
      <c r="H612" s="2">
        <v>1</v>
      </c>
      <c r="I612" s="2">
        <v>1</v>
      </c>
      <c r="J612" s="2">
        <v>1</v>
      </c>
      <c r="K612" s="2" t="s">
        <v>230</v>
      </c>
      <c r="L612" s="2">
        <v>1.1299999999999999</v>
      </c>
      <c r="M612" s="2" t="s">
        <v>494</v>
      </c>
      <c r="N612" s="2" t="s">
        <v>505</v>
      </c>
      <c r="O612" s="2" t="s">
        <v>504</v>
      </c>
      <c r="P612" s="2" t="s">
        <v>503</v>
      </c>
      <c r="Q612" s="2" t="s">
        <v>489</v>
      </c>
      <c r="R612" s="2">
        <v>55.7</v>
      </c>
      <c r="S612" s="2">
        <v>88.7</v>
      </c>
    </row>
    <row r="613" spans="1:19" x14ac:dyDescent="0.35">
      <c r="A613" s="8" t="s">
        <v>59</v>
      </c>
      <c r="B613" s="3">
        <v>45342</v>
      </c>
      <c r="C613" s="2" t="s">
        <v>488</v>
      </c>
      <c r="D613" s="2" t="s">
        <v>241</v>
      </c>
      <c r="E613" s="2" t="s">
        <v>223</v>
      </c>
      <c r="F613" s="2" t="s">
        <v>2655</v>
      </c>
      <c r="G613" s="9" t="s">
        <v>3827</v>
      </c>
      <c r="H613" s="2">
        <v>1</v>
      </c>
      <c r="I613" s="2">
        <v>1</v>
      </c>
      <c r="J613" s="2">
        <v>1</v>
      </c>
      <c r="K613" s="2" t="s">
        <v>230</v>
      </c>
      <c r="L613" s="2">
        <v>1.365</v>
      </c>
      <c r="M613" s="2" t="s">
        <v>492</v>
      </c>
      <c r="N613" s="2" t="s">
        <v>487</v>
      </c>
      <c r="O613" s="2" t="s">
        <v>491</v>
      </c>
      <c r="P613" s="2" t="s">
        <v>490</v>
      </c>
      <c r="Q613" s="2" t="s">
        <v>489</v>
      </c>
      <c r="R613" s="2">
        <v>56.65</v>
      </c>
      <c r="S613" s="2">
        <v>92.6</v>
      </c>
    </row>
    <row r="614" spans="1:19" x14ac:dyDescent="0.35">
      <c r="A614" s="8" t="s">
        <v>50</v>
      </c>
      <c r="B614" s="3">
        <v>45317</v>
      </c>
      <c r="C614" s="2" t="s">
        <v>568</v>
      </c>
      <c r="D614" s="2" t="s">
        <v>241</v>
      </c>
      <c r="E614" s="2" t="s">
        <v>241</v>
      </c>
      <c r="F614" s="2" t="s">
        <v>2650</v>
      </c>
      <c r="G614" s="9" t="s">
        <v>3583</v>
      </c>
      <c r="H614" s="2">
        <v>1</v>
      </c>
      <c r="I614" s="2">
        <v>1</v>
      </c>
      <c r="J614" s="2">
        <v>2</v>
      </c>
      <c r="K614" s="2" t="s">
        <v>246</v>
      </c>
      <c r="L614" s="2">
        <v>1.31</v>
      </c>
      <c r="M614" s="2">
        <v>2</v>
      </c>
      <c r="N614" s="2" t="s">
        <v>505</v>
      </c>
      <c r="O614" s="2" t="s">
        <v>504</v>
      </c>
      <c r="P614" s="2" t="s">
        <v>509</v>
      </c>
      <c r="Q614" s="2" t="s">
        <v>495</v>
      </c>
      <c r="R614" s="2">
        <v>54.349999999999994</v>
      </c>
      <c r="S614" s="2">
        <v>94.4</v>
      </c>
    </row>
    <row r="615" spans="1:19" x14ac:dyDescent="0.35">
      <c r="A615" s="8" t="s">
        <v>18</v>
      </c>
      <c r="B615" s="3">
        <v>45310</v>
      </c>
      <c r="C615" s="2" t="s">
        <v>569</v>
      </c>
      <c r="D615" s="2" t="s">
        <v>223</v>
      </c>
      <c r="E615" s="2" t="s">
        <v>241</v>
      </c>
      <c r="F615" s="2" t="s">
        <v>2555</v>
      </c>
      <c r="G615" s="9" t="s">
        <v>3539</v>
      </c>
      <c r="H615" s="2">
        <v>1</v>
      </c>
      <c r="I615" s="2">
        <v>1</v>
      </c>
      <c r="J615" s="2">
        <v>2</v>
      </c>
      <c r="K615" s="2" t="s">
        <v>232</v>
      </c>
      <c r="L615" s="2">
        <v>1.57</v>
      </c>
      <c r="N615" s="2" t="s">
        <v>505</v>
      </c>
      <c r="O615" s="2" t="s">
        <v>504</v>
      </c>
      <c r="P615" s="2" t="s">
        <v>503</v>
      </c>
      <c r="Q615" s="2" t="s">
        <v>489</v>
      </c>
      <c r="R615" s="2">
        <v>60.75</v>
      </c>
      <c r="S615" s="2">
        <v>94.2</v>
      </c>
    </row>
    <row r="616" spans="1:19" x14ac:dyDescent="0.35">
      <c r="A616" s="8" t="s">
        <v>18</v>
      </c>
      <c r="B616" s="3">
        <v>45338</v>
      </c>
      <c r="C616" s="2" t="s">
        <v>498</v>
      </c>
      <c r="D616" s="2" t="s">
        <v>241</v>
      </c>
      <c r="E616" s="2" t="s">
        <v>223</v>
      </c>
      <c r="F616" s="2" t="s">
        <v>2557</v>
      </c>
      <c r="G616" s="9" t="s">
        <v>3541</v>
      </c>
      <c r="H616" s="2">
        <v>1</v>
      </c>
      <c r="I616" s="2">
        <v>1</v>
      </c>
      <c r="J616" s="2">
        <v>1</v>
      </c>
      <c r="K616" s="2" t="s">
        <v>232</v>
      </c>
      <c r="L616" s="2">
        <v>1.6040000000000001</v>
      </c>
      <c r="N616" s="2" t="s">
        <v>487</v>
      </c>
      <c r="O616" s="2" t="s">
        <v>486</v>
      </c>
      <c r="P616" s="2" t="s">
        <v>485</v>
      </c>
      <c r="Q616" s="2" t="s">
        <v>489</v>
      </c>
      <c r="R616" s="2">
        <v>60.6</v>
      </c>
      <c r="S616" s="2">
        <v>107.1</v>
      </c>
    </row>
    <row r="617" spans="1:19" hidden="1" x14ac:dyDescent="0.35">
      <c r="A617" s="8" t="s">
        <v>286</v>
      </c>
      <c r="B617" s="3">
        <v>43258</v>
      </c>
      <c r="C617" s="2" t="s">
        <v>682</v>
      </c>
      <c r="D617" s="2" t="s">
        <v>241</v>
      </c>
      <c r="E617" s="2" t="s">
        <v>241</v>
      </c>
      <c r="F617" s="2" t="s">
        <v>2689</v>
      </c>
      <c r="G617" s="9" t="s">
        <v>2679</v>
      </c>
      <c r="K617" s="2" t="s">
        <v>230</v>
      </c>
      <c r="L617" s="2">
        <v>0.83</v>
      </c>
      <c r="M617" s="2">
        <v>2</v>
      </c>
      <c r="N617" s="2" t="s">
        <v>585</v>
      </c>
      <c r="O617" s="2" t="s">
        <v>504</v>
      </c>
      <c r="P617" s="2" t="s">
        <v>238</v>
      </c>
      <c r="Q617" s="2" t="s">
        <v>489</v>
      </c>
      <c r="R617" s="2">
        <v>51.55</v>
      </c>
      <c r="S617" s="2">
        <v>85.2</v>
      </c>
    </row>
    <row r="618" spans="1:19" hidden="1" x14ac:dyDescent="0.35">
      <c r="A618" s="8" t="s">
        <v>261</v>
      </c>
      <c r="B618" s="3">
        <v>43258</v>
      </c>
      <c r="C618" s="2" t="s">
        <v>682</v>
      </c>
      <c r="D618" s="2" t="s">
        <v>241</v>
      </c>
      <c r="E618" s="2" t="s">
        <v>241</v>
      </c>
      <c r="F618" s="2" t="s">
        <v>2691</v>
      </c>
      <c r="G618" s="9" t="s">
        <v>2679</v>
      </c>
      <c r="K618" s="2" t="s">
        <v>230</v>
      </c>
      <c r="L618" s="2">
        <v>0.81499999999999995</v>
      </c>
      <c r="M618" s="2">
        <v>4</v>
      </c>
      <c r="N618" s="2" t="s">
        <v>238</v>
      </c>
      <c r="O618" s="2" t="s">
        <v>636</v>
      </c>
      <c r="P618" s="2" t="s">
        <v>238</v>
      </c>
      <c r="Q618" s="2" t="s">
        <v>495</v>
      </c>
      <c r="R618" s="2">
        <v>52.25</v>
      </c>
      <c r="S618" s="2">
        <v>85.9</v>
      </c>
    </row>
    <row r="619" spans="1:19" hidden="1" x14ac:dyDescent="0.35">
      <c r="A619" s="8" t="s">
        <v>302</v>
      </c>
      <c r="B619" s="3">
        <v>43258</v>
      </c>
      <c r="C619" s="2" t="s">
        <v>682</v>
      </c>
      <c r="D619" s="2" t="s">
        <v>241</v>
      </c>
      <c r="E619" s="2" t="s">
        <v>241</v>
      </c>
      <c r="F619" s="2" t="s">
        <v>2681</v>
      </c>
      <c r="G619" s="9" t="s">
        <v>2679</v>
      </c>
      <c r="K619" s="2" t="s">
        <v>232</v>
      </c>
      <c r="L619" s="2">
        <v>0.91</v>
      </c>
      <c r="M619" s="2">
        <v>3</v>
      </c>
      <c r="N619" s="2" t="s">
        <v>505</v>
      </c>
      <c r="O619" s="2" t="s">
        <v>504</v>
      </c>
      <c r="P619" s="2" t="s">
        <v>503</v>
      </c>
      <c r="Q619" s="2" t="s">
        <v>484</v>
      </c>
      <c r="R619" s="2">
        <v>52.44</v>
      </c>
      <c r="S619" s="2">
        <v>81.61</v>
      </c>
    </row>
    <row r="620" spans="1:19" hidden="1" x14ac:dyDescent="0.35">
      <c r="A620" s="8" t="s">
        <v>295</v>
      </c>
      <c r="B620" s="3">
        <v>43258</v>
      </c>
      <c r="C620" s="2" t="s">
        <v>682</v>
      </c>
      <c r="D620" s="2" t="s">
        <v>241</v>
      </c>
      <c r="E620" s="2" t="s">
        <v>241</v>
      </c>
      <c r="F620" s="2" t="s">
        <v>2682</v>
      </c>
      <c r="G620" s="9" t="s">
        <v>2679</v>
      </c>
      <c r="K620" s="2" t="s">
        <v>230</v>
      </c>
      <c r="L620" s="2">
        <v>0.90500000000000003</v>
      </c>
      <c r="M620" s="2">
        <v>3</v>
      </c>
      <c r="N620" s="2" t="s">
        <v>505</v>
      </c>
      <c r="O620" s="2" t="s">
        <v>504</v>
      </c>
      <c r="P620" s="2" t="s">
        <v>503</v>
      </c>
      <c r="Q620" s="2" t="s">
        <v>484</v>
      </c>
      <c r="R620" s="2">
        <v>52.94</v>
      </c>
      <c r="S620" s="2">
        <v>79.709999999999994</v>
      </c>
    </row>
    <row r="621" spans="1:19" hidden="1" x14ac:dyDescent="0.35">
      <c r="A621" s="8" t="s">
        <v>284</v>
      </c>
      <c r="B621" s="3">
        <v>43258</v>
      </c>
      <c r="C621" s="2" t="s">
        <v>682</v>
      </c>
      <c r="D621" s="2" t="s">
        <v>241</v>
      </c>
      <c r="E621" s="2" t="s">
        <v>241</v>
      </c>
      <c r="F621" s="2" t="s">
        <v>2679</v>
      </c>
      <c r="G621" s="9" t="s">
        <v>2679</v>
      </c>
      <c r="K621" s="2" t="s">
        <v>232</v>
      </c>
      <c r="L621" s="2">
        <v>0.92</v>
      </c>
      <c r="M621" s="2">
        <v>3</v>
      </c>
      <c r="N621" s="2" t="s">
        <v>505</v>
      </c>
      <c r="O621" s="2" t="s">
        <v>504</v>
      </c>
      <c r="P621" s="2" t="s">
        <v>503</v>
      </c>
      <c r="Q621" s="2" t="s">
        <v>484</v>
      </c>
      <c r="R621" s="2">
        <v>53.790000000000006</v>
      </c>
      <c r="S621" s="2">
        <v>86.49</v>
      </c>
    </row>
    <row r="622" spans="1:19" hidden="1" x14ac:dyDescent="0.35">
      <c r="A622" s="8" t="s">
        <v>290</v>
      </c>
      <c r="B622" s="3">
        <v>43258</v>
      </c>
      <c r="C622" s="2" t="s">
        <v>682</v>
      </c>
      <c r="D622" s="2" t="s">
        <v>241</v>
      </c>
      <c r="E622" s="2" t="s">
        <v>241</v>
      </c>
      <c r="F622" s="2" t="s">
        <v>2680</v>
      </c>
      <c r="G622" s="9" t="s">
        <v>2679</v>
      </c>
      <c r="K622" s="2" t="s">
        <v>230</v>
      </c>
      <c r="L622" s="2">
        <v>1.0049999999999999</v>
      </c>
      <c r="M622" s="2">
        <v>3</v>
      </c>
      <c r="N622" s="2" t="s">
        <v>505</v>
      </c>
      <c r="O622" s="2" t="s">
        <v>504</v>
      </c>
      <c r="P622" s="2" t="s">
        <v>503</v>
      </c>
      <c r="Q622" s="2" t="s">
        <v>484</v>
      </c>
      <c r="R622" s="2">
        <v>54.06</v>
      </c>
      <c r="S622" s="2">
        <v>83.02</v>
      </c>
    </row>
    <row r="623" spans="1:19" hidden="1" x14ac:dyDescent="0.35">
      <c r="A623" s="8" t="s">
        <v>281</v>
      </c>
      <c r="B623" s="3">
        <v>43258</v>
      </c>
      <c r="C623" s="2" t="s">
        <v>682</v>
      </c>
      <c r="D623" s="2" t="s">
        <v>241</v>
      </c>
      <c r="E623" s="2" t="s">
        <v>241</v>
      </c>
      <c r="F623" s="2" t="s">
        <v>2684</v>
      </c>
      <c r="G623" s="9" t="s">
        <v>2679</v>
      </c>
      <c r="K623" s="2" t="s">
        <v>232</v>
      </c>
      <c r="L623" s="2">
        <v>0.98499999999999999</v>
      </c>
      <c r="M623" s="2">
        <v>3</v>
      </c>
      <c r="N623" s="2" t="s">
        <v>505</v>
      </c>
      <c r="O623" s="2" t="s">
        <v>504</v>
      </c>
      <c r="P623" s="2" t="s">
        <v>503</v>
      </c>
      <c r="Q623" s="2" t="s">
        <v>484</v>
      </c>
      <c r="R623" s="2">
        <v>54.260000000000005</v>
      </c>
      <c r="S623" s="2">
        <v>79.5</v>
      </c>
    </row>
    <row r="624" spans="1:19" hidden="1" x14ac:dyDescent="0.35">
      <c r="A624" s="8" t="s">
        <v>293</v>
      </c>
      <c r="B624" s="3">
        <v>43258</v>
      </c>
      <c r="C624" s="2" t="s">
        <v>682</v>
      </c>
      <c r="D624" s="2" t="s">
        <v>241</v>
      </c>
      <c r="E624" s="2" t="s">
        <v>241</v>
      </c>
      <c r="F624" s="2" t="s">
        <v>2683</v>
      </c>
      <c r="G624" s="9" t="s">
        <v>2679</v>
      </c>
      <c r="K624" s="2" t="s">
        <v>232</v>
      </c>
      <c r="L624" s="2">
        <v>0.88500000000000001</v>
      </c>
      <c r="M624" s="2">
        <v>3</v>
      </c>
      <c r="N624" s="2" t="s">
        <v>505</v>
      </c>
      <c r="O624" s="2" t="s">
        <v>504</v>
      </c>
      <c r="P624" s="2" t="s">
        <v>503</v>
      </c>
      <c r="Q624" s="2" t="s">
        <v>484</v>
      </c>
      <c r="R624" s="2">
        <v>55.269999999999996</v>
      </c>
      <c r="S624" s="2">
        <v>90.15</v>
      </c>
    </row>
    <row r="625" spans="1:19" hidden="1" x14ac:dyDescent="0.35">
      <c r="A625" s="8" t="s">
        <v>263</v>
      </c>
      <c r="B625" s="3">
        <v>43258</v>
      </c>
      <c r="C625" s="2" t="s">
        <v>682</v>
      </c>
      <c r="D625" s="2" t="s">
        <v>241</v>
      </c>
      <c r="E625" s="2" t="s">
        <v>241</v>
      </c>
      <c r="F625" s="2" t="s">
        <v>2688</v>
      </c>
      <c r="G625" s="9" t="s">
        <v>2679</v>
      </c>
      <c r="K625" s="2" t="s">
        <v>230</v>
      </c>
      <c r="L625" s="2">
        <v>0.93</v>
      </c>
      <c r="M625" s="2">
        <v>4</v>
      </c>
      <c r="N625" s="2" t="s">
        <v>238</v>
      </c>
      <c r="O625" s="2" t="s">
        <v>510</v>
      </c>
      <c r="P625" s="2" t="s">
        <v>238</v>
      </c>
      <c r="Q625" s="2" t="s">
        <v>495</v>
      </c>
      <c r="R625" s="2">
        <v>55.35</v>
      </c>
      <c r="S625" s="2">
        <v>87.7</v>
      </c>
    </row>
    <row r="626" spans="1:19" hidden="1" x14ac:dyDescent="0.35">
      <c r="A626" s="8" t="s">
        <v>288</v>
      </c>
      <c r="B626" s="3">
        <v>43257</v>
      </c>
      <c r="C626" s="2" t="s">
        <v>682</v>
      </c>
      <c r="D626" s="2" t="s">
        <v>241</v>
      </c>
      <c r="E626" s="2" t="s">
        <v>241</v>
      </c>
      <c r="F626" s="2" t="s">
        <v>2685</v>
      </c>
      <c r="G626" s="9" t="s">
        <v>3608</v>
      </c>
      <c r="K626" s="2" t="s">
        <v>232</v>
      </c>
      <c r="L626" s="2">
        <v>0.99</v>
      </c>
      <c r="N626" s="2" t="s">
        <v>505</v>
      </c>
      <c r="O626" s="2" t="s">
        <v>504</v>
      </c>
      <c r="P626" s="2" t="s">
        <v>503</v>
      </c>
      <c r="Q626" s="2" t="s">
        <v>489</v>
      </c>
      <c r="R626" s="2">
        <v>56.6</v>
      </c>
      <c r="S626" s="2">
        <v>93.9</v>
      </c>
    </row>
    <row r="627" spans="1:19" hidden="1" x14ac:dyDescent="0.35">
      <c r="A627" s="8">
        <v>1715</v>
      </c>
      <c r="B627" s="3">
        <v>43257</v>
      </c>
      <c r="C627" s="2" t="s">
        <v>682</v>
      </c>
      <c r="D627" s="2" t="s">
        <v>241</v>
      </c>
      <c r="E627" s="2" t="s">
        <v>241</v>
      </c>
      <c r="F627" s="2" t="s">
        <v>2677</v>
      </c>
      <c r="G627" s="9" t="s">
        <v>3608</v>
      </c>
      <c r="K627" s="2" t="s">
        <v>232</v>
      </c>
      <c r="L627" s="2">
        <v>1.04</v>
      </c>
      <c r="M627" s="2">
        <v>3</v>
      </c>
      <c r="N627" s="2" t="s">
        <v>505</v>
      </c>
      <c r="O627" s="2" t="s">
        <v>636</v>
      </c>
      <c r="P627" s="2" t="s">
        <v>503</v>
      </c>
      <c r="Q627" s="2" t="s">
        <v>495</v>
      </c>
      <c r="R627" s="2">
        <v>56.769999999999996</v>
      </c>
      <c r="S627" s="2">
        <v>85.54</v>
      </c>
    </row>
    <row r="628" spans="1:19" hidden="1" x14ac:dyDescent="0.35">
      <c r="A628" s="8" t="s">
        <v>297</v>
      </c>
      <c r="B628" s="3">
        <v>43258</v>
      </c>
      <c r="C628" s="2" t="s">
        <v>682</v>
      </c>
      <c r="D628" s="2" t="s">
        <v>241</v>
      </c>
      <c r="E628" s="2" t="s">
        <v>241</v>
      </c>
      <c r="F628" s="2" t="s">
        <v>2695</v>
      </c>
      <c r="G628" s="9" t="s">
        <v>2679</v>
      </c>
      <c r="K628" s="2" t="s">
        <v>230</v>
      </c>
      <c r="L628" s="2">
        <v>1.05</v>
      </c>
      <c r="N628" s="2" t="s">
        <v>505</v>
      </c>
      <c r="O628" s="2" t="s">
        <v>504</v>
      </c>
      <c r="P628" s="2" t="s">
        <v>503</v>
      </c>
      <c r="Q628" s="2" t="s">
        <v>489</v>
      </c>
      <c r="R628" s="2">
        <v>57.05</v>
      </c>
      <c r="S628" s="2">
        <v>89</v>
      </c>
    </row>
    <row r="629" spans="1:19" hidden="1" x14ac:dyDescent="0.35">
      <c r="A629" s="8" t="s">
        <v>305</v>
      </c>
      <c r="B629" s="3">
        <v>43257</v>
      </c>
      <c r="C629" s="2" t="s">
        <v>682</v>
      </c>
      <c r="D629" s="2" t="s">
        <v>241</v>
      </c>
      <c r="E629" s="2" t="s">
        <v>241</v>
      </c>
      <c r="F629" s="2" t="s">
        <v>2686</v>
      </c>
      <c r="G629" s="9" t="s">
        <v>3608</v>
      </c>
      <c r="K629" s="2" t="s">
        <v>232</v>
      </c>
      <c r="L629" s="2">
        <v>1.145</v>
      </c>
      <c r="M629" s="2">
        <v>3</v>
      </c>
      <c r="N629" s="2" t="s">
        <v>585</v>
      </c>
      <c r="O629" s="2" t="s">
        <v>510</v>
      </c>
      <c r="P629" s="2" t="s">
        <v>238</v>
      </c>
      <c r="Q629" s="2" t="s">
        <v>489</v>
      </c>
      <c r="R629" s="2">
        <v>57.15</v>
      </c>
      <c r="S629" s="2">
        <v>92.3</v>
      </c>
    </row>
    <row r="630" spans="1:19" hidden="1" x14ac:dyDescent="0.35">
      <c r="A630" s="8" t="s">
        <v>279</v>
      </c>
      <c r="B630" s="3">
        <v>43258</v>
      </c>
      <c r="C630" s="2" t="s">
        <v>682</v>
      </c>
      <c r="D630" s="2" t="s">
        <v>241</v>
      </c>
      <c r="E630" s="2" t="s">
        <v>241</v>
      </c>
      <c r="F630" s="2" t="s">
        <v>2690</v>
      </c>
      <c r="G630" s="9" t="s">
        <v>2679</v>
      </c>
      <c r="K630" s="2" t="s">
        <v>230</v>
      </c>
      <c r="L630" s="2">
        <v>0.96499999999999997</v>
      </c>
      <c r="N630" s="2" t="s">
        <v>238</v>
      </c>
      <c r="O630" s="2" t="s">
        <v>636</v>
      </c>
      <c r="P630" s="2" t="s">
        <v>238</v>
      </c>
      <c r="Q630" s="2" t="s">
        <v>489</v>
      </c>
      <c r="R630" s="2">
        <v>58.55</v>
      </c>
      <c r="S630" s="2">
        <v>86.4</v>
      </c>
    </row>
    <row r="631" spans="1:19" hidden="1" x14ac:dyDescent="0.35">
      <c r="A631" s="8" t="s">
        <v>307</v>
      </c>
      <c r="B631" s="3">
        <v>43257</v>
      </c>
      <c r="C631" s="2" t="s">
        <v>682</v>
      </c>
      <c r="D631" s="2" t="s">
        <v>241</v>
      </c>
      <c r="E631" s="2" t="s">
        <v>241</v>
      </c>
      <c r="F631" s="2" t="s">
        <v>2678</v>
      </c>
      <c r="G631" s="9" t="s">
        <v>3608</v>
      </c>
      <c r="K631" s="2" t="s">
        <v>232</v>
      </c>
      <c r="L631" s="2">
        <v>1.2649999999999999</v>
      </c>
      <c r="N631" s="2" t="s">
        <v>505</v>
      </c>
      <c r="O631" s="2" t="s">
        <v>504</v>
      </c>
      <c r="P631" s="2" t="s">
        <v>503</v>
      </c>
      <c r="Q631" s="2" t="s">
        <v>489</v>
      </c>
      <c r="R631" s="2">
        <v>58.625</v>
      </c>
      <c r="S631" s="2">
        <v>88.24</v>
      </c>
    </row>
    <row r="632" spans="1:19" hidden="1" x14ac:dyDescent="0.35">
      <c r="A632" s="8" t="s">
        <v>307</v>
      </c>
      <c r="B632" s="3">
        <v>43258</v>
      </c>
      <c r="C632" s="2" t="s">
        <v>682</v>
      </c>
      <c r="D632" s="2" t="s">
        <v>241</v>
      </c>
      <c r="E632" s="2" t="s">
        <v>241</v>
      </c>
      <c r="F632" s="2" t="s">
        <v>2693</v>
      </c>
      <c r="G632" s="9" t="s">
        <v>2679</v>
      </c>
      <c r="K632" s="2" t="s">
        <v>230</v>
      </c>
      <c r="L632" s="2">
        <v>1.27</v>
      </c>
      <c r="N632" s="2" t="s">
        <v>505</v>
      </c>
      <c r="O632" s="2" t="s">
        <v>504</v>
      </c>
      <c r="P632" s="2" t="s">
        <v>503</v>
      </c>
      <c r="Q632" s="2" t="s">
        <v>489</v>
      </c>
      <c r="R632" s="2">
        <v>60.349999999999994</v>
      </c>
      <c r="S632" s="2">
        <v>93.4</v>
      </c>
    </row>
    <row r="633" spans="1:19" hidden="1" x14ac:dyDescent="0.35">
      <c r="A633" s="8" t="s">
        <v>322</v>
      </c>
      <c r="B633" s="3">
        <v>43258</v>
      </c>
      <c r="C633" s="2" t="s">
        <v>682</v>
      </c>
      <c r="D633" s="2" t="s">
        <v>223</v>
      </c>
      <c r="E633" s="2" t="s">
        <v>241</v>
      </c>
      <c r="F633" s="2" t="s">
        <v>2692</v>
      </c>
      <c r="G633" s="9" t="s">
        <v>2679</v>
      </c>
      <c r="K633" s="2" t="s">
        <v>232</v>
      </c>
      <c r="L633" s="2">
        <v>1.28</v>
      </c>
      <c r="M633" s="2" t="s">
        <v>238</v>
      </c>
      <c r="N633" s="2" t="s">
        <v>505</v>
      </c>
      <c r="O633" s="2" t="s">
        <v>504</v>
      </c>
      <c r="P633" s="2" t="s">
        <v>503</v>
      </c>
      <c r="Q633" s="2" t="s">
        <v>489</v>
      </c>
      <c r="R633" s="2">
        <v>60.4</v>
      </c>
      <c r="S633" s="2">
        <v>98.5</v>
      </c>
    </row>
    <row r="634" spans="1:19" hidden="1" x14ac:dyDescent="0.35">
      <c r="A634" s="8" t="s">
        <v>275</v>
      </c>
      <c r="B634" s="3">
        <v>43257</v>
      </c>
      <c r="C634" s="2" t="s">
        <v>682</v>
      </c>
      <c r="D634" s="2" t="s">
        <v>241</v>
      </c>
      <c r="E634" s="2" t="s">
        <v>241</v>
      </c>
      <c r="F634" s="2" t="s">
        <v>2687</v>
      </c>
      <c r="G634" s="9" t="s">
        <v>3608</v>
      </c>
      <c r="K634" s="2" t="s">
        <v>230</v>
      </c>
      <c r="L634" s="2">
        <v>0.88500000000000001</v>
      </c>
      <c r="N634" s="2" t="s">
        <v>505</v>
      </c>
      <c r="O634" s="2" t="s">
        <v>504</v>
      </c>
      <c r="P634" s="2" t="s">
        <v>503</v>
      </c>
      <c r="Q634" s="2" t="s">
        <v>489</v>
      </c>
      <c r="R634" s="2">
        <v>60.75</v>
      </c>
      <c r="S634" s="2">
        <v>89.5</v>
      </c>
    </row>
    <row r="635" spans="1:19" hidden="1" x14ac:dyDescent="0.35">
      <c r="A635" s="8" t="s">
        <v>299</v>
      </c>
      <c r="B635" s="3">
        <v>43258</v>
      </c>
      <c r="C635" s="2" t="s">
        <v>682</v>
      </c>
      <c r="D635" s="2" t="s">
        <v>241</v>
      </c>
      <c r="E635" s="2" t="s">
        <v>241</v>
      </c>
      <c r="F635" s="2" t="s">
        <v>2694</v>
      </c>
      <c r="G635" s="9" t="s">
        <v>2679</v>
      </c>
      <c r="K635" s="2" t="s">
        <v>232</v>
      </c>
      <c r="L635" s="2">
        <v>1.57</v>
      </c>
      <c r="N635" s="2" t="s">
        <v>505</v>
      </c>
      <c r="O635" s="2" t="s">
        <v>504</v>
      </c>
      <c r="P635" s="2" t="s">
        <v>503</v>
      </c>
      <c r="Q635" s="2" t="s">
        <v>489</v>
      </c>
      <c r="R635" s="2">
        <v>63.150000000000006</v>
      </c>
      <c r="S635" s="2">
        <v>95</v>
      </c>
    </row>
    <row r="636" spans="1:19" hidden="1" x14ac:dyDescent="0.35">
      <c r="A636" s="8" t="s">
        <v>228</v>
      </c>
      <c r="B636" s="3">
        <v>42445</v>
      </c>
      <c r="C636" s="2" t="s">
        <v>710</v>
      </c>
      <c r="D636" s="2" t="s">
        <v>241</v>
      </c>
      <c r="E636" s="2" t="s">
        <v>241</v>
      </c>
      <c r="F636" s="2" t="s">
        <v>2696</v>
      </c>
      <c r="G636" s="9" t="s">
        <v>3609</v>
      </c>
      <c r="L636" s="2">
        <v>0.754</v>
      </c>
      <c r="M636" s="2" t="s">
        <v>712</v>
      </c>
      <c r="N636" s="2" t="s">
        <v>238</v>
      </c>
      <c r="O636" s="2" t="s">
        <v>238</v>
      </c>
      <c r="P636" s="2" t="s">
        <v>238</v>
      </c>
    </row>
    <row r="637" spans="1:19" hidden="1" x14ac:dyDescent="0.35">
      <c r="A637" s="8" t="s">
        <v>234</v>
      </c>
      <c r="B637" s="3">
        <v>42445</v>
      </c>
      <c r="C637" s="2" t="s">
        <v>710</v>
      </c>
      <c r="D637" s="2" t="s">
        <v>241</v>
      </c>
      <c r="E637" s="2" t="s">
        <v>241</v>
      </c>
      <c r="F637" s="2" t="s">
        <v>2696</v>
      </c>
      <c r="G637" s="9" t="s">
        <v>3609</v>
      </c>
      <c r="L637" s="2">
        <v>1.0289999999999999</v>
      </c>
      <c r="N637" s="2" t="s">
        <v>238</v>
      </c>
      <c r="O637" s="2" t="s">
        <v>238</v>
      </c>
      <c r="P637" s="2" t="s">
        <v>238</v>
      </c>
    </row>
    <row r="638" spans="1:19" hidden="1" x14ac:dyDescent="0.35">
      <c r="A638" s="8" t="s">
        <v>245</v>
      </c>
      <c r="B638" s="3">
        <v>42445</v>
      </c>
      <c r="C638" s="2" t="s">
        <v>710</v>
      </c>
      <c r="D638" s="2" t="s">
        <v>241</v>
      </c>
      <c r="E638" s="2" t="s">
        <v>241</v>
      </c>
      <c r="F638" s="2" t="s">
        <v>2696</v>
      </c>
      <c r="G638" s="9" t="s">
        <v>3609</v>
      </c>
      <c r="K638" s="2" t="s">
        <v>246</v>
      </c>
      <c r="L638" s="2">
        <v>0.85899999999999999</v>
      </c>
      <c r="M638" s="2" t="s">
        <v>712</v>
      </c>
      <c r="N638" s="2" t="s">
        <v>238</v>
      </c>
      <c r="O638" s="2" t="s">
        <v>238</v>
      </c>
      <c r="P638" s="2" t="s">
        <v>238</v>
      </c>
    </row>
    <row r="639" spans="1:19" hidden="1" x14ac:dyDescent="0.35">
      <c r="A639" s="8" t="s">
        <v>228</v>
      </c>
      <c r="B639" s="3">
        <v>42447</v>
      </c>
      <c r="C639" s="2" t="s">
        <v>710</v>
      </c>
      <c r="D639" s="2" t="s">
        <v>241</v>
      </c>
      <c r="E639" s="2" t="s">
        <v>241</v>
      </c>
      <c r="F639" s="2" t="s">
        <v>2697</v>
      </c>
      <c r="G639" s="9" t="s">
        <v>2701</v>
      </c>
      <c r="M639" s="2" t="s">
        <v>712</v>
      </c>
      <c r="N639" s="2" t="s">
        <v>238</v>
      </c>
      <c r="O639" s="2" t="s">
        <v>238</v>
      </c>
      <c r="P639" s="2" t="s">
        <v>238</v>
      </c>
    </row>
    <row r="640" spans="1:19" hidden="1" x14ac:dyDescent="0.35">
      <c r="A640" s="8">
        <v>10257</v>
      </c>
      <c r="B640" s="3">
        <v>42447</v>
      </c>
      <c r="C640" s="2" t="s">
        <v>710</v>
      </c>
      <c r="D640" s="2" t="s">
        <v>241</v>
      </c>
      <c r="E640" s="2" t="s">
        <v>241</v>
      </c>
      <c r="F640" s="2" t="s">
        <v>2698</v>
      </c>
      <c r="G640" s="9" t="s">
        <v>2701</v>
      </c>
      <c r="K640" s="2" t="s">
        <v>230</v>
      </c>
      <c r="L640" s="2">
        <v>1.0289999999999999</v>
      </c>
      <c r="N640" s="2" t="s">
        <v>238</v>
      </c>
      <c r="O640" s="2" t="s">
        <v>238</v>
      </c>
      <c r="P640" s="2" t="s">
        <v>238</v>
      </c>
    </row>
    <row r="641" spans="1:19" hidden="1" x14ac:dyDescent="0.35">
      <c r="A641" s="8" t="s">
        <v>250</v>
      </c>
      <c r="B641" s="3">
        <v>42447</v>
      </c>
      <c r="C641" s="2" t="s">
        <v>710</v>
      </c>
      <c r="D641" s="2" t="s">
        <v>241</v>
      </c>
      <c r="E641" s="2" t="s">
        <v>241</v>
      </c>
      <c r="F641" s="2" t="s">
        <v>2699</v>
      </c>
      <c r="G641" s="9" t="s">
        <v>2701</v>
      </c>
      <c r="K641" s="2" t="s">
        <v>232</v>
      </c>
      <c r="L641" s="2">
        <v>1.619</v>
      </c>
      <c r="N641" s="2" t="s">
        <v>238</v>
      </c>
      <c r="O641" s="2" t="s">
        <v>238</v>
      </c>
      <c r="P641" s="2" t="s">
        <v>238</v>
      </c>
    </row>
    <row r="642" spans="1:19" hidden="1" x14ac:dyDescent="0.35">
      <c r="A642" s="8" t="s">
        <v>243</v>
      </c>
      <c r="B642" s="3">
        <v>42447</v>
      </c>
      <c r="C642" s="2" t="s">
        <v>710</v>
      </c>
      <c r="D642" s="2" t="s">
        <v>241</v>
      </c>
      <c r="E642" s="2" t="s">
        <v>241</v>
      </c>
      <c r="F642" s="2" t="s">
        <v>2700</v>
      </c>
      <c r="G642" s="9" t="s">
        <v>2701</v>
      </c>
      <c r="K642" s="2" t="s">
        <v>230</v>
      </c>
      <c r="L642" s="2">
        <v>1.0189999999999999</v>
      </c>
      <c r="M642" s="2" t="s">
        <v>492</v>
      </c>
      <c r="N642" s="2" t="s">
        <v>238</v>
      </c>
      <c r="O642" s="2" t="s">
        <v>238</v>
      </c>
      <c r="P642" s="2" t="s">
        <v>238</v>
      </c>
    </row>
    <row r="643" spans="1:19" hidden="1" x14ac:dyDescent="0.35">
      <c r="A643" s="8" t="s">
        <v>234</v>
      </c>
      <c r="B643" s="3">
        <v>42447</v>
      </c>
      <c r="C643" s="2" t="s">
        <v>710</v>
      </c>
      <c r="D643" s="2" t="s">
        <v>241</v>
      </c>
      <c r="E643" s="2" t="s">
        <v>241</v>
      </c>
      <c r="F643" s="2" t="s">
        <v>2701</v>
      </c>
      <c r="G643" s="9" t="s">
        <v>2701</v>
      </c>
      <c r="N643" s="2" t="s">
        <v>238</v>
      </c>
      <c r="O643" s="2" t="s">
        <v>238</v>
      </c>
      <c r="P643" s="2" t="s">
        <v>238</v>
      </c>
    </row>
    <row r="644" spans="1:19" hidden="1" x14ac:dyDescent="0.35">
      <c r="A644" s="8" t="s">
        <v>239</v>
      </c>
      <c r="B644" s="3">
        <v>42450</v>
      </c>
      <c r="C644" s="2" t="s">
        <v>710</v>
      </c>
      <c r="D644" s="2" t="s">
        <v>241</v>
      </c>
      <c r="E644" s="2" t="s">
        <v>241</v>
      </c>
      <c r="F644" s="2" t="s">
        <v>2702</v>
      </c>
      <c r="G644" s="9" t="s">
        <v>3610</v>
      </c>
      <c r="L644" s="2">
        <v>0.82399999999999995</v>
      </c>
      <c r="M644" s="2" t="s">
        <v>712</v>
      </c>
      <c r="N644" s="2" t="s">
        <v>238</v>
      </c>
      <c r="O644" s="2" t="s">
        <v>238</v>
      </c>
      <c r="P644" s="2" t="s">
        <v>238</v>
      </c>
    </row>
    <row r="645" spans="1:19" hidden="1" x14ac:dyDescent="0.35">
      <c r="A645" s="8" t="s">
        <v>245</v>
      </c>
      <c r="B645" s="3">
        <v>42480</v>
      </c>
      <c r="C645" s="2" t="s">
        <v>710</v>
      </c>
      <c r="D645" s="2" t="s">
        <v>241</v>
      </c>
      <c r="E645" s="2" t="s">
        <v>241</v>
      </c>
      <c r="F645" s="2" t="s">
        <v>2703</v>
      </c>
      <c r="G645" s="9" t="s">
        <v>3611</v>
      </c>
      <c r="K645" s="2" t="s">
        <v>230</v>
      </c>
      <c r="L645" s="2">
        <v>0.89900000000000002</v>
      </c>
      <c r="M645" s="2" t="s">
        <v>712</v>
      </c>
      <c r="N645" s="2" t="s">
        <v>238</v>
      </c>
      <c r="O645" s="2" t="s">
        <v>238</v>
      </c>
      <c r="P645" s="2" t="s">
        <v>238</v>
      </c>
    </row>
    <row r="646" spans="1:19" hidden="1" x14ac:dyDescent="0.35">
      <c r="A646" s="8" t="s">
        <v>243</v>
      </c>
      <c r="B646" s="3">
        <v>42480</v>
      </c>
      <c r="C646" s="2" t="s">
        <v>710</v>
      </c>
      <c r="D646" s="2" t="s">
        <v>241</v>
      </c>
      <c r="E646" s="2" t="s">
        <v>241</v>
      </c>
      <c r="F646" s="2" t="s">
        <v>2704</v>
      </c>
      <c r="G646" s="9" t="s">
        <v>3611</v>
      </c>
      <c r="K646" s="2" t="s">
        <v>230</v>
      </c>
      <c r="L646" s="2">
        <v>1.1890000000000001</v>
      </c>
      <c r="M646" s="2" t="s">
        <v>712</v>
      </c>
      <c r="N646" s="2" t="s">
        <v>238</v>
      </c>
      <c r="O646" s="2" t="s">
        <v>238</v>
      </c>
      <c r="P646" s="2" t="s">
        <v>238</v>
      </c>
    </row>
    <row r="647" spans="1:19" hidden="1" x14ac:dyDescent="0.35">
      <c r="A647" s="8" t="s">
        <v>253</v>
      </c>
      <c r="B647" s="3">
        <v>42513</v>
      </c>
      <c r="C647" s="2" t="s">
        <v>710</v>
      </c>
      <c r="D647" s="2" t="s">
        <v>241</v>
      </c>
      <c r="E647" s="2" t="s">
        <v>241</v>
      </c>
      <c r="F647" s="2" t="s">
        <v>2705</v>
      </c>
      <c r="G647" s="9" t="s">
        <v>3612</v>
      </c>
      <c r="K647" s="2" t="s">
        <v>230</v>
      </c>
      <c r="L647" s="2">
        <v>0.75900000000000001</v>
      </c>
      <c r="M647" s="2" t="s">
        <v>492</v>
      </c>
      <c r="N647" s="2" t="s">
        <v>238</v>
      </c>
      <c r="O647" s="2" t="s">
        <v>238</v>
      </c>
      <c r="P647" s="2" t="s">
        <v>238</v>
      </c>
    </row>
    <row r="648" spans="1:19" hidden="1" x14ac:dyDescent="0.35">
      <c r="A648" s="8" t="s">
        <v>228</v>
      </c>
      <c r="B648" s="3">
        <v>42513</v>
      </c>
      <c r="C648" s="2" t="s">
        <v>710</v>
      </c>
      <c r="D648" s="2" t="s">
        <v>241</v>
      </c>
      <c r="E648" s="2" t="s">
        <v>241</v>
      </c>
      <c r="F648" s="2" t="s">
        <v>2706</v>
      </c>
      <c r="G648" s="9" t="s">
        <v>3612</v>
      </c>
      <c r="K648" s="2" t="s">
        <v>230</v>
      </c>
      <c r="L648" s="2">
        <v>0.89900000000000002</v>
      </c>
      <c r="M648" s="2">
        <v>2</v>
      </c>
      <c r="N648" s="2" t="s">
        <v>238</v>
      </c>
      <c r="O648" s="2" t="s">
        <v>238</v>
      </c>
      <c r="P648" s="2" t="s">
        <v>238</v>
      </c>
    </row>
    <row r="649" spans="1:19" hidden="1" x14ac:dyDescent="0.35">
      <c r="A649" s="8" t="s">
        <v>239</v>
      </c>
      <c r="B649" s="3">
        <v>42519</v>
      </c>
      <c r="C649" s="2" t="s">
        <v>710</v>
      </c>
      <c r="D649" s="2" t="s">
        <v>241</v>
      </c>
      <c r="E649" s="2" t="s">
        <v>241</v>
      </c>
      <c r="F649" s="2" t="s">
        <v>2707</v>
      </c>
      <c r="G649" s="9" t="s">
        <v>3613</v>
      </c>
      <c r="L649" s="2">
        <v>0.76400000000000001</v>
      </c>
      <c r="M649" s="2">
        <v>2</v>
      </c>
      <c r="N649" s="2" t="s">
        <v>238</v>
      </c>
      <c r="O649" s="2" t="s">
        <v>238</v>
      </c>
      <c r="P649" s="2" t="s">
        <v>238</v>
      </c>
    </row>
    <row r="650" spans="1:19" hidden="1" x14ac:dyDescent="0.35">
      <c r="A650" s="8">
        <v>18244</v>
      </c>
      <c r="B650" s="3">
        <v>42519</v>
      </c>
      <c r="C650" s="2" t="s">
        <v>710</v>
      </c>
      <c r="D650" s="2" t="s">
        <v>241</v>
      </c>
      <c r="E650" s="2" t="s">
        <v>241</v>
      </c>
      <c r="F650" s="2" t="s">
        <v>2708</v>
      </c>
      <c r="G650" s="9" t="s">
        <v>3613</v>
      </c>
      <c r="L650" s="2">
        <v>1.464</v>
      </c>
      <c r="N650" s="2" t="s">
        <v>238</v>
      </c>
      <c r="O650" s="2" t="s">
        <v>238</v>
      </c>
      <c r="P650" s="2" t="s">
        <v>238</v>
      </c>
    </row>
    <row r="651" spans="1:19" hidden="1" x14ac:dyDescent="0.35">
      <c r="A651" s="8" t="s">
        <v>250</v>
      </c>
      <c r="B651" s="3">
        <v>42520</v>
      </c>
      <c r="C651" s="2" t="s">
        <v>710</v>
      </c>
      <c r="D651" s="2" t="s">
        <v>241</v>
      </c>
      <c r="E651" s="2" t="s">
        <v>241</v>
      </c>
      <c r="F651" s="2" t="s">
        <v>2709</v>
      </c>
      <c r="G651" s="9" t="s">
        <v>3614</v>
      </c>
      <c r="L651" s="2">
        <v>1.145</v>
      </c>
      <c r="N651" s="2" t="s">
        <v>238</v>
      </c>
      <c r="O651" s="2" t="s">
        <v>238</v>
      </c>
      <c r="P651" s="2" t="s">
        <v>238</v>
      </c>
    </row>
    <row r="652" spans="1:19" hidden="1" x14ac:dyDescent="0.35">
      <c r="A652" s="8" t="s">
        <v>243</v>
      </c>
      <c r="B652" s="3">
        <v>42516</v>
      </c>
      <c r="C652" s="2" t="s">
        <v>710</v>
      </c>
      <c r="D652" s="2" t="s">
        <v>241</v>
      </c>
      <c r="E652" s="2" t="s">
        <v>241</v>
      </c>
      <c r="F652" s="2" t="s">
        <v>2710</v>
      </c>
      <c r="G652" s="9" t="s">
        <v>3615</v>
      </c>
      <c r="L652" s="2">
        <v>1.099</v>
      </c>
      <c r="M652" s="2">
        <v>2</v>
      </c>
      <c r="N652" s="2" t="s">
        <v>238</v>
      </c>
      <c r="O652" s="2" t="s">
        <v>238</v>
      </c>
      <c r="P652" s="2" t="s">
        <v>238</v>
      </c>
    </row>
    <row r="653" spans="1:19" hidden="1" x14ac:dyDescent="0.35">
      <c r="A653" s="8" t="s">
        <v>234</v>
      </c>
      <c r="B653" s="3">
        <v>42517</v>
      </c>
      <c r="C653" s="2" t="s">
        <v>710</v>
      </c>
      <c r="D653" s="2" t="s">
        <v>241</v>
      </c>
      <c r="E653" s="2" t="s">
        <v>241</v>
      </c>
      <c r="F653" s="2" t="s">
        <v>2711</v>
      </c>
      <c r="G653" s="9" t="s">
        <v>3616</v>
      </c>
      <c r="L653" s="2">
        <v>1.405</v>
      </c>
      <c r="N653" s="2" t="s">
        <v>238</v>
      </c>
      <c r="O653" s="2" t="s">
        <v>238</v>
      </c>
      <c r="P653" s="2" t="s">
        <v>238</v>
      </c>
    </row>
    <row r="654" spans="1:19" hidden="1" x14ac:dyDescent="0.35">
      <c r="A654" s="8" t="s">
        <v>245</v>
      </c>
      <c r="B654" s="3">
        <v>42518</v>
      </c>
      <c r="C654" s="2" t="s">
        <v>710</v>
      </c>
      <c r="D654" s="2" t="s">
        <v>241</v>
      </c>
      <c r="E654" s="2" t="s">
        <v>241</v>
      </c>
      <c r="F654" s="2" t="s">
        <v>2712</v>
      </c>
      <c r="G654" s="9" t="s">
        <v>3617</v>
      </c>
      <c r="L654" s="2">
        <v>0.98899999999999999</v>
      </c>
      <c r="M654" s="2">
        <v>2</v>
      </c>
      <c r="N654" s="2" t="s">
        <v>238</v>
      </c>
      <c r="O654" s="2" t="s">
        <v>238</v>
      </c>
      <c r="P654" s="2" t="s">
        <v>238</v>
      </c>
    </row>
    <row r="655" spans="1:19" hidden="1" x14ac:dyDescent="0.35">
      <c r="A655" s="8" t="s">
        <v>252</v>
      </c>
      <c r="B655" s="3">
        <v>42518</v>
      </c>
      <c r="C655" s="2" t="s">
        <v>710</v>
      </c>
      <c r="D655" s="2" t="s">
        <v>241</v>
      </c>
      <c r="E655" s="2" t="s">
        <v>241</v>
      </c>
      <c r="F655" s="2" t="s">
        <v>2712</v>
      </c>
      <c r="G655" s="9" t="s">
        <v>3617</v>
      </c>
      <c r="L655" s="2">
        <v>0.74399999999999999</v>
      </c>
      <c r="M655" s="2">
        <v>2</v>
      </c>
      <c r="N655" s="2" t="s">
        <v>238</v>
      </c>
      <c r="O655" s="2" t="s">
        <v>238</v>
      </c>
      <c r="P655" s="2" t="s">
        <v>238</v>
      </c>
    </row>
    <row r="656" spans="1:19" hidden="1" x14ac:dyDescent="0.35">
      <c r="A656" s="8" t="s">
        <v>253</v>
      </c>
      <c r="B656" s="3">
        <v>42941</v>
      </c>
      <c r="C656" s="2" t="s">
        <v>689</v>
      </c>
      <c r="D656" s="2" t="s">
        <v>241</v>
      </c>
      <c r="E656" s="2" t="s">
        <v>241</v>
      </c>
      <c r="F656" s="2" t="s">
        <v>2752</v>
      </c>
      <c r="G656" s="9" t="s">
        <v>3625</v>
      </c>
      <c r="K656" s="2" t="s">
        <v>232</v>
      </c>
      <c r="L656" s="2">
        <v>0.98</v>
      </c>
      <c r="M656" s="2">
        <v>4</v>
      </c>
      <c r="N656" s="2" t="s">
        <v>505</v>
      </c>
      <c r="O656" s="2" t="s">
        <v>504</v>
      </c>
      <c r="P656" s="2" t="s">
        <v>503</v>
      </c>
      <c r="Q656" s="2" t="s">
        <v>489</v>
      </c>
      <c r="R656" s="2">
        <v>53.8</v>
      </c>
      <c r="S656" s="2">
        <v>92.1</v>
      </c>
    </row>
    <row r="657" spans="1:19" hidden="1" x14ac:dyDescent="0.35">
      <c r="A657" s="8" t="s">
        <v>255</v>
      </c>
      <c r="B657" s="3">
        <v>42929</v>
      </c>
      <c r="C657" s="2" t="s">
        <v>689</v>
      </c>
      <c r="D657" s="2" t="s">
        <v>241</v>
      </c>
      <c r="E657" s="2" t="s">
        <v>241</v>
      </c>
      <c r="F657" s="2" t="s">
        <v>2728</v>
      </c>
      <c r="G657" s="9" t="s">
        <v>3622</v>
      </c>
      <c r="K657" s="2" t="s">
        <v>232</v>
      </c>
      <c r="L657" s="2">
        <v>0.97</v>
      </c>
      <c r="M657" s="2">
        <v>4</v>
      </c>
      <c r="N657" s="2" t="s">
        <v>505</v>
      </c>
      <c r="O657" s="2" t="s">
        <v>504</v>
      </c>
      <c r="P657" s="2" t="s">
        <v>503</v>
      </c>
      <c r="Q657" s="2" t="s">
        <v>489</v>
      </c>
      <c r="R657" s="2">
        <v>54.25</v>
      </c>
      <c r="S657" s="2">
        <v>86.1</v>
      </c>
    </row>
    <row r="658" spans="1:19" hidden="1" x14ac:dyDescent="0.35">
      <c r="A658" s="8" t="s">
        <v>258</v>
      </c>
      <c r="B658" s="3">
        <v>42933</v>
      </c>
      <c r="C658" s="2" t="s">
        <v>689</v>
      </c>
      <c r="D658" s="2" t="s">
        <v>241</v>
      </c>
      <c r="E658" s="2" t="s">
        <v>241</v>
      </c>
      <c r="F658" s="2" t="s">
        <v>2737</v>
      </c>
      <c r="G658" s="9" t="s">
        <v>3623</v>
      </c>
      <c r="K658" s="2" t="s">
        <v>232</v>
      </c>
      <c r="L658" s="2">
        <v>1.0049999999999999</v>
      </c>
      <c r="M658" s="2">
        <v>4</v>
      </c>
      <c r="N658" s="2" t="s">
        <v>238</v>
      </c>
      <c r="O658" s="2" t="s">
        <v>238</v>
      </c>
      <c r="P658" s="2" t="s">
        <v>238</v>
      </c>
      <c r="R658" s="2">
        <v>54.45</v>
      </c>
      <c r="S658" s="2">
        <v>92.1</v>
      </c>
    </row>
    <row r="659" spans="1:19" hidden="1" x14ac:dyDescent="0.35">
      <c r="A659" s="8" t="s">
        <v>258</v>
      </c>
      <c r="B659" s="3">
        <v>42926</v>
      </c>
      <c r="C659" s="2" t="s">
        <v>689</v>
      </c>
      <c r="D659" s="2" t="s">
        <v>241</v>
      </c>
      <c r="E659" s="2" t="s">
        <v>241</v>
      </c>
      <c r="F659" s="2" t="s">
        <v>2726</v>
      </c>
      <c r="G659" s="9" t="s">
        <v>3494</v>
      </c>
      <c r="K659" s="2" t="s">
        <v>246</v>
      </c>
      <c r="L659" s="2">
        <v>0.95</v>
      </c>
      <c r="M659" s="2">
        <v>4</v>
      </c>
      <c r="N659" s="2" t="s">
        <v>505</v>
      </c>
      <c r="O659" s="2" t="s">
        <v>504</v>
      </c>
      <c r="P659" s="2" t="s">
        <v>503</v>
      </c>
      <c r="Q659" s="2" t="s">
        <v>484</v>
      </c>
      <c r="R659" s="2">
        <v>54.5</v>
      </c>
      <c r="S659" s="2">
        <v>92.4</v>
      </c>
    </row>
    <row r="660" spans="1:19" hidden="1" x14ac:dyDescent="0.35">
      <c r="A660" s="8" t="s">
        <v>220</v>
      </c>
      <c r="B660" s="3">
        <v>42934</v>
      </c>
      <c r="C660" s="2" t="s">
        <v>689</v>
      </c>
      <c r="D660" s="2" t="s">
        <v>241</v>
      </c>
      <c r="E660" s="2" t="s">
        <v>241</v>
      </c>
      <c r="F660" s="2" t="s">
        <v>2740</v>
      </c>
      <c r="G660" s="9" t="s">
        <v>3495</v>
      </c>
      <c r="K660" s="2" t="s">
        <v>232</v>
      </c>
      <c r="L660" s="2">
        <v>1.165</v>
      </c>
      <c r="M660" s="2">
        <v>4</v>
      </c>
      <c r="N660" s="2" t="s">
        <v>505</v>
      </c>
      <c r="O660" s="2" t="s">
        <v>504</v>
      </c>
      <c r="P660" s="2" t="s">
        <v>503</v>
      </c>
      <c r="Q660" s="2" t="s">
        <v>484</v>
      </c>
      <c r="R660" s="2">
        <v>54.849999999999994</v>
      </c>
      <c r="S660" s="2">
        <v>95.8</v>
      </c>
    </row>
    <row r="661" spans="1:19" hidden="1" x14ac:dyDescent="0.35">
      <c r="A661" s="8" t="s">
        <v>224</v>
      </c>
      <c r="B661" s="3">
        <v>43067</v>
      </c>
      <c r="C661" s="2" t="s">
        <v>689</v>
      </c>
      <c r="D661" s="2" t="s">
        <v>241</v>
      </c>
      <c r="E661" s="2" t="s">
        <v>241</v>
      </c>
      <c r="F661" s="2" t="s">
        <v>2805</v>
      </c>
      <c r="G661" s="9" t="s">
        <v>3639</v>
      </c>
      <c r="K661" s="2" t="s">
        <v>232</v>
      </c>
      <c r="L661" s="2">
        <v>1.345</v>
      </c>
      <c r="M661" s="2" t="s">
        <v>238</v>
      </c>
      <c r="N661" s="2" t="s">
        <v>505</v>
      </c>
      <c r="O661" s="2" t="s">
        <v>504</v>
      </c>
      <c r="P661" s="2" t="s">
        <v>503</v>
      </c>
      <c r="Q661" s="2" t="s">
        <v>489</v>
      </c>
      <c r="R661" s="2">
        <v>59.75</v>
      </c>
      <c r="S661" s="2">
        <v>97.2</v>
      </c>
    </row>
    <row r="662" spans="1:19" hidden="1" x14ac:dyDescent="0.35">
      <c r="A662" s="8" t="s">
        <v>254</v>
      </c>
      <c r="B662" s="3">
        <v>42941</v>
      </c>
      <c r="C662" s="2" t="s">
        <v>689</v>
      </c>
      <c r="D662" s="2" t="s">
        <v>241</v>
      </c>
      <c r="E662" s="2" t="s">
        <v>241</v>
      </c>
      <c r="F662" s="2" t="s">
        <v>2750</v>
      </c>
      <c r="G662" s="9" t="s">
        <v>3625</v>
      </c>
      <c r="K662" s="2" t="s">
        <v>232</v>
      </c>
      <c r="L662" s="2">
        <v>1.2350000000000001</v>
      </c>
      <c r="N662" s="2" t="s">
        <v>505</v>
      </c>
      <c r="O662" s="2" t="s">
        <v>504</v>
      </c>
      <c r="P662" s="2" t="s">
        <v>503</v>
      </c>
      <c r="Q662" s="2" t="s">
        <v>489</v>
      </c>
      <c r="R662" s="2">
        <v>64.849999999999994</v>
      </c>
      <c r="S662" s="2">
        <v>104.9</v>
      </c>
    </row>
    <row r="663" spans="1:19" hidden="1" x14ac:dyDescent="0.35">
      <c r="A663" s="8" t="s">
        <v>253</v>
      </c>
      <c r="B663" s="3">
        <v>42538</v>
      </c>
      <c r="C663" s="2" t="s">
        <v>689</v>
      </c>
      <c r="D663" s="2" t="s">
        <v>241</v>
      </c>
      <c r="E663" s="2" t="s">
        <v>241</v>
      </c>
      <c r="F663" s="2" t="s">
        <v>2713</v>
      </c>
      <c r="G663" s="9" t="s">
        <v>3618</v>
      </c>
      <c r="M663" s="2" t="s">
        <v>709</v>
      </c>
      <c r="N663" s="2" t="s">
        <v>238</v>
      </c>
      <c r="O663" s="2" t="s">
        <v>238</v>
      </c>
      <c r="P663" s="2" t="s">
        <v>238</v>
      </c>
    </row>
    <row r="664" spans="1:19" hidden="1" x14ac:dyDescent="0.35">
      <c r="A664" s="8" t="s">
        <v>239</v>
      </c>
      <c r="B664" s="3">
        <v>42544</v>
      </c>
      <c r="C664" s="2" t="s">
        <v>689</v>
      </c>
      <c r="D664" s="2" t="s">
        <v>241</v>
      </c>
      <c r="E664" s="2" t="s">
        <v>241</v>
      </c>
      <c r="F664" s="2" t="s">
        <v>2714</v>
      </c>
      <c r="G664" s="9" t="s">
        <v>3619</v>
      </c>
      <c r="L664" s="2">
        <v>0.879</v>
      </c>
      <c r="M664" s="2" t="s">
        <v>709</v>
      </c>
      <c r="N664" s="2" t="s">
        <v>238</v>
      </c>
      <c r="O664" s="2" t="s">
        <v>238</v>
      </c>
      <c r="P664" s="2" t="s">
        <v>238</v>
      </c>
    </row>
    <row r="665" spans="1:19" hidden="1" x14ac:dyDescent="0.35">
      <c r="A665" s="8" t="s">
        <v>245</v>
      </c>
      <c r="B665" s="3">
        <v>42544</v>
      </c>
      <c r="C665" s="2" t="s">
        <v>689</v>
      </c>
      <c r="D665" s="2" t="s">
        <v>241</v>
      </c>
      <c r="E665" s="2" t="s">
        <v>241</v>
      </c>
      <c r="F665" s="2" t="s">
        <v>2714</v>
      </c>
      <c r="G665" s="9" t="s">
        <v>3619</v>
      </c>
      <c r="L665" s="2">
        <v>0.90900000000000003</v>
      </c>
      <c r="M665" s="2" t="s">
        <v>709</v>
      </c>
      <c r="N665" s="2" t="s">
        <v>238</v>
      </c>
      <c r="O665" s="2" t="s">
        <v>238</v>
      </c>
      <c r="P665" s="2" t="s">
        <v>238</v>
      </c>
    </row>
    <row r="666" spans="1:19" hidden="1" x14ac:dyDescent="0.35">
      <c r="A666" s="8" t="s">
        <v>228</v>
      </c>
      <c r="B666" s="3">
        <v>42538</v>
      </c>
      <c r="C666" s="2" t="s">
        <v>689</v>
      </c>
      <c r="D666" s="2" t="s">
        <v>241</v>
      </c>
      <c r="E666" s="2" t="s">
        <v>241</v>
      </c>
      <c r="F666" s="2" t="s">
        <v>2713</v>
      </c>
      <c r="G666" s="9" t="s">
        <v>3618</v>
      </c>
      <c r="L666" s="2">
        <v>0.85899999999999999</v>
      </c>
      <c r="M666" s="2" t="s">
        <v>709</v>
      </c>
      <c r="N666" s="2" t="s">
        <v>238</v>
      </c>
      <c r="O666" s="2" t="s">
        <v>238</v>
      </c>
      <c r="P666" s="2" t="s">
        <v>238</v>
      </c>
    </row>
    <row r="667" spans="1:19" hidden="1" x14ac:dyDescent="0.35">
      <c r="A667" s="8" t="s">
        <v>259</v>
      </c>
      <c r="B667" s="3">
        <v>42892</v>
      </c>
      <c r="C667" s="2" t="s">
        <v>689</v>
      </c>
      <c r="D667" s="2" t="s">
        <v>241</v>
      </c>
      <c r="E667" s="2" t="s">
        <v>241</v>
      </c>
      <c r="F667" s="2" t="s">
        <v>2715</v>
      </c>
      <c r="G667" s="9" t="s">
        <v>3620</v>
      </c>
      <c r="K667" s="2" t="s">
        <v>537</v>
      </c>
      <c r="L667" s="2">
        <v>0.85</v>
      </c>
      <c r="M667" s="2" t="s">
        <v>662</v>
      </c>
      <c r="N667" s="2" t="s">
        <v>238</v>
      </c>
      <c r="O667" s="2" t="s">
        <v>238</v>
      </c>
      <c r="P667" s="2" t="s">
        <v>238</v>
      </c>
      <c r="Q667" s="2" t="s">
        <v>489</v>
      </c>
    </row>
    <row r="668" spans="1:19" hidden="1" x14ac:dyDescent="0.35">
      <c r="A668" s="8" t="s">
        <v>259</v>
      </c>
      <c r="B668" s="3">
        <v>42898</v>
      </c>
      <c r="C668" s="2" t="s">
        <v>689</v>
      </c>
      <c r="D668" s="2" t="s">
        <v>241</v>
      </c>
      <c r="E668" s="2" t="s">
        <v>241</v>
      </c>
      <c r="F668" s="2" t="s">
        <v>2716</v>
      </c>
      <c r="G668" s="9" t="s">
        <v>2716</v>
      </c>
      <c r="L668" s="2">
        <v>0.84499999999999997</v>
      </c>
      <c r="N668" s="2" t="s">
        <v>238</v>
      </c>
      <c r="O668" s="2" t="s">
        <v>238</v>
      </c>
      <c r="P668" s="2" t="s">
        <v>238</v>
      </c>
      <c r="Q668" s="2" t="s">
        <v>489</v>
      </c>
    </row>
    <row r="669" spans="1:19" hidden="1" x14ac:dyDescent="0.35">
      <c r="A669" s="8" t="s">
        <v>259</v>
      </c>
      <c r="B669" s="3">
        <v>42908</v>
      </c>
      <c r="C669" s="2" t="s">
        <v>689</v>
      </c>
      <c r="D669" s="2" t="s">
        <v>241</v>
      </c>
      <c r="E669" s="2" t="s">
        <v>241</v>
      </c>
      <c r="F669" s="2" t="s">
        <v>2717</v>
      </c>
      <c r="G669" s="9" t="s">
        <v>3621</v>
      </c>
      <c r="K669" s="2" t="s">
        <v>537</v>
      </c>
      <c r="L669" s="2">
        <v>0.69499999999999995</v>
      </c>
      <c r="N669" s="2" t="s">
        <v>238</v>
      </c>
      <c r="O669" s="2" t="s">
        <v>238</v>
      </c>
      <c r="P669" s="2" t="s">
        <v>238</v>
      </c>
      <c r="Q669" s="2" t="s">
        <v>489</v>
      </c>
    </row>
    <row r="670" spans="1:19" hidden="1" x14ac:dyDescent="0.35">
      <c r="A670" s="8" t="s">
        <v>259</v>
      </c>
      <c r="B670" s="3">
        <v>42909</v>
      </c>
      <c r="C670" s="2" t="s">
        <v>689</v>
      </c>
      <c r="D670" s="2" t="s">
        <v>241</v>
      </c>
      <c r="E670" s="2" t="s">
        <v>241</v>
      </c>
      <c r="F670" s="2" t="s">
        <v>2718</v>
      </c>
      <c r="G670" s="9" t="s">
        <v>3493</v>
      </c>
      <c r="K670" s="2" t="s">
        <v>537</v>
      </c>
      <c r="L670" s="2">
        <v>0.67500000000000004</v>
      </c>
      <c r="N670" s="2" t="s">
        <v>238</v>
      </c>
      <c r="O670" s="2" t="s">
        <v>238</v>
      </c>
      <c r="P670" s="2" t="s">
        <v>238</v>
      </c>
      <c r="Q670" s="2" t="s">
        <v>489</v>
      </c>
    </row>
    <row r="671" spans="1:19" hidden="1" x14ac:dyDescent="0.35">
      <c r="A671" s="8" t="s">
        <v>262</v>
      </c>
      <c r="B671" s="3">
        <v>42920</v>
      </c>
      <c r="C671" s="2" t="s">
        <v>689</v>
      </c>
      <c r="D671" s="2" t="s">
        <v>241</v>
      </c>
      <c r="E671" s="2" t="s">
        <v>241</v>
      </c>
      <c r="F671" s="2" t="s">
        <v>2719</v>
      </c>
      <c r="G671" s="9" t="s">
        <v>2149</v>
      </c>
      <c r="K671" s="2" t="s">
        <v>246</v>
      </c>
      <c r="L671" s="2">
        <v>0.73</v>
      </c>
      <c r="M671" s="2">
        <v>2</v>
      </c>
      <c r="N671" s="2" t="s">
        <v>238</v>
      </c>
      <c r="O671" s="2" t="s">
        <v>238</v>
      </c>
      <c r="P671" s="2" t="s">
        <v>238</v>
      </c>
    </row>
    <row r="672" spans="1:19" hidden="1" x14ac:dyDescent="0.35">
      <c r="A672" s="8">
        <v>13051</v>
      </c>
      <c r="B672" s="3">
        <v>42920</v>
      </c>
      <c r="C672" s="2" t="s">
        <v>689</v>
      </c>
      <c r="D672" s="2" t="s">
        <v>241</v>
      </c>
      <c r="E672" s="2" t="s">
        <v>241</v>
      </c>
      <c r="F672" s="2" t="s">
        <v>2720</v>
      </c>
      <c r="G672" s="9" t="s">
        <v>2149</v>
      </c>
      <c r="K672" s="2" t="s">
        <v>230</v>
      </c>
      <c r="L672" s="2">
        <v>0.79500000000000004</v>
      </c>
      <c r="M672" s="2">
        <v>3</v>
      </c>
      <c r="N672" s="2" t="s">
        <v>238</v>
      </c>
      <c r="O672" s="2" t="s">
        <v>238</v>
      </c>
      <c r="P672" s="2" t="s">
        <v>238</v>
      </c>
    </row>
    <row r="673" spans="1:16" hidden="1" x14ac:dyDescent="0.35">
      <c r="A673" s="8" t="s">
        <v>261</v>
      </c>
      <c r="B673" s="3">
        <v>42921</v>
      </c>
      <c r="C673" s="2" t="s">
        <v>689</v>
      </c>
      <c r="D673" s="2" t="s">
        <v>241</v>
      </c>
      <c r="E673" s="2" t="s">
        <v>241</v>
      </c>
      <c r="F673" s="2" t="s">
        <v>2721</v>
      </c>
      <c r="G673" s="9" t="s">
        <v>2722</v>
      </c>
      <c r="L673" s="2">
        <v>0.71</v>
      </c>
      <c r="N673" s="2" t="s">
        <v>238</v>
      </c>
      <c r="O673" s="2" t="s">
        <v>238</v>
      </c>
      <c r="P673" s="2" t="s">
        <v>238</v>
      </c>
    </row>
    <row r="674" spans="1:16" hidden="1" x14ac:dyDescent="0.35">
      <c r="A674" s="8">
        <v>13051</v>
      </c>
      <c r="B674" s="3">
        <v>42921</v>
      </c>
      <c r="C674" s="2" t="s">
        <v>689</v>
      </c>
      <c r="D674" s="2" t="s">
        <v>241</v>
      </c>
      <c r="E674" s="2" t="s">
        <v>241</v>
      </c>
      <c r="F674" s="2" t="s">
        <v>2722</v>
      </c>
      <c r="G674" s="9" t="s">
        <v>2722</v>
      </c>
      <c r="L674" s="2">
        <v>0.84</v>
      </c>
      <c r="N674" s="2" t="s">
        <v>238</v>
      </c>
      <c r="O674" s="2" t="s">
        <v>238</v>
      </c>
      <c r="P674" s="2" t="s">
        <v>238</v>
      </c>
    </row>
    <row r="675" spans="1:16" hidden="1" x14ac:dyDescent="0.35">
      <c r="A675" s="8">
        <v>11801</v>
      </c>
      <c r="B675" s="3">
        <v>42926</v>
      </c>
      <c r="C675" s="2" t="s">
        <v>689</v>
      </c>
      <c r="D675" s="2" t="s">
        <v>241</v>
      </c>
      <c r="E675" s="2" t="s">
        <v>241</v>
      </c>
      <c r="F675" s="2" t="s">
        <v>2723</v>
      </c>
      <c r="G675" s="9" t="s">
        <v>3494</v>
      </c>
      <c r="L675" s="2">
        <v>0.68100000000000005</v>
      </c>
      <c r="M675" s="2">
        <v>2</v>
      </c>
      <c r="N675" s="2" t="s">
        <v>238</v>
      </c>
      <c r="O675" s="2" t="s">
        <v>238</v>
      </c>
      <c r="P675" s="2" t="s">
        <v>238</v>
      </c>
    </row>
    <row r="676" spans="1:16" hidden="1" x14ac:dyDescent="0.35">
      <c r="A676" s="8" t="s">
        <v>262</v>
      </c>
      <c r="B676" s="3">
        <v>42926</v>
      </c>
      <c r="C676" s="2" t="s">
        <v>689</v>
      </c>
      <c r="D676" s="2" t="s">
        <v>241</v>
      </c>
      <c r="E676" s="2" t="s">
        <v>241</v>
      </c>
      <c r="F676" s="2" t="s">
        <v>2724</v>
      </c>
      <c r="G676" s="9" t="s">
        <v>3494</v>
      </c>
      <c r="K676" s="2" t="s">
        <v>246</v>
      </c>
      <c r="L676" s="2">
        <v>0.68100000000000005</v>
      </c>
      <c r="M676" s="2">
        <v>2</v>
      </c>
      <c r="N676" s="2" t="s">
        <v>238</v>
      </c>
      <c r="O676" s="2" t="s">
        <v>238</v>
      </c>
      <c r="P676" s="2" t="s">
        <v>238</v>
      </c>
    </row>
    <row r="677" spans="1:16" hidden="1" x14ac:dyDescent="0.35">
      <c r="A677" s="8">
        <v>13051</v>
      </c>
      <c r="B677" s="3">
        <v>42926</v>
      </c>
      <c r="C677" s="2" t="s">
        <v>689</v>
      </c>
      <c r="D677" s="2" t="s">
        <v>241</v>
      </c>
      <c r="E677" s="2" t="s">
        <v>241</v>
      </c>
      <c r="F677" s="2" t="s">
        <v>2725</v>
      </c>
      <c r="G677" s="9" t="s">
        <v>3494</v>
      </c>
      <c r="K677" s="2" t="s">
        <v>230</v>
      </c>
      <c r="L677" s="2">
        <v>0.79100000000000004</v>
      </c>
      <c r="M677" s="2">
        <v>3</v>
      </c>
      <c r="N677" s="2" t="s">
        <v>238</v>
      </c>
      <c r="O677" s="2" t="s">
        <v>238</v>
      </c>
      <c r="P677" s="2" t="s">
        <v>238</v>
      </c>
    </row>
    <row r="678" spans="1:16" hidden="1" x14ac:dyDescent="0.35">
      <c r="A678" s="8" t="s">
        <v>261</v>
      </c>
      <c r="B678" s="3">
        <v>42926</v>
      </c>
      <c r="C678" s="2" t="s">
        <v>689</v>
      </c>
      <c r="D678" s="2" t="s">
        <v>241</v>
      </c>
      <c r="E678" s="2" t="s">
        <v>241</v>
      </c>
      <c r="F678" s="2" t="s">
        <v>2727</v>
      </c>
      <c r="G678" s="9" t="s">
        <v>3494</v>
      </c>
      <c r="K678" s="2" t="s">
        <v>246</v>
      </c>
      <c r="L678" s="2">
        <v>0.68100000000000005</v>
      </c>
      <c r="M678" s="2">
        <v>2</v>
      </c>
      <c r="N678" s="2" t="s">
        <v>238</v>
      </c>
      <c r="O678" s="2" t="s">
        <v>238</v>
      </c>
      <c r="P678" s="2" t="s">
        <v>238</v>
      </c>
    </row>
    <row r="679" spans="1:16" hidden="1" x14ac:dyDescent="0.35">
      <c r="A679" s="8" t="s">
        <v>253</v>
      </c>
      <c r="B679" s="3">
        <v>42929</v>
      </c>
      <c r="C679" s="2" t="s">
        <v>689</v>
      </c>
      <c r="D679" s="2" t="s">
        <v>241</v>
      </c>
      <c r="E679" s="2" t="s">
        <v>241</v>
      </c>
      <c r="F679" s="2" t="s">
        <v>2729</v>
      </c>
      <c r="G679" s="9" t="s">
        <v>3622</v>
      </c>
      <c r="K679" s="2" t="s">
        <v>232</v>
      </c>
      <c r="L679" s="2">
        <v>0.91500000000000004</v>
      </c>
      <c r="M679" s="2">
        <v>4</v>
      </c>
      <c r="N679" s="2" t="s">
        <v>238</v>
      </c>
      <c r="O679" s="2" t="s">
        <v>238</v>
      </c>
      <c r="P679" s="2" t="s">
        <v>238</v>
      </c>
    </row>
    <row r="680" spans="1:16" hidden="1" x14ac:dyDescent="0.35">
      <c r="A680" s="8" t="s">
        <v>269</v>
      </c>
      <c r="B680" s="3">
        <v>42933</v>
      </c>
      <c r="C680" s="2" t="s">
        <v>689</v>
      </c>
      <c r="D680" s="2" t="s">
        <v>241</v>
      </c>
      <c r="E680" s="2" t="s">
        <v>241</v>
      </c>
      <c r="F680" s="2" t="s">
        <v>2730</v>
      </c>
      <c r="G680" s="9" t="s">
        <v>3623</v>
      </c>
      <c r="N680" s="2" t="s">
        <v>238</v>
      </c>
      <c r="O680" s="2" t="s">
        <v>238</v>
      </c>
      <c r="P680" s="2" t="s">
        <v>238</v>
      </c>
    </row>
    <row r="681" spans="1:16" hidden="1" x14ac:dyDescent="0.35">
      <c r="A681" s="8" t="s">
        <v>268</v>
      </c>
      <c r="B681" s="3">
        <v>42933</v>
      </c>
      <c r="C681" s="2" t="s">
        <v>689</v>
      </c>
      <c r="D681" s="2" t="s">
        <v>241</v>
      </c>
      <c r="E681" s="2" t="s">
        <v>241</v>
      </c>
      <c r="F681" s="2" t="s">
        <v>2731</v>
      </c>
      <c r="G681" s="9" t="s">
        <v>3623</v>
      </c>
      <c r="N681" s="2" t="s">
        <v>238</v>
      </c>
      <c r="O681" s="2" t="s">
        <v>238</v>
      </c>
      <c r="P681" s="2" t="s">
        <v>238</v>
      </c>
    </row>
    <row r="682" spans="1:16" hidden="1" x14ac:dyDescent="0.35">
      <c r="A682" s="8" t="s">
        <v>267</v>
      </c>
      <c r="B682" s="3">
        <v>42933</v>
      </c>
      <c r="C682" s="2" t="s">
        <v>689</v>
      </c>
      <c r="D682" s="2" t="s">
        <v>241</v>
      </c>
      <c r="E682" s="2" t="s">
        <v>241</v>
      </c>
      <c r="F682" s="2" t="s">
        <v>2732</v>
      </c>
      <c r="G682" s="9" t="s">
        <v>3623</v>
      </c>
      <c r="K682" s="2" t="s">
        <v>232</v>
      </c>
      <c r="L682" s="2">
        <v>1.08</v>
      </c>
      <c r="M682" s="2">
        <v>3</v>
      </c>
      <c r="N682" s="2" t="s">
        <v>238</v>
      </c>
      <c r="O682" s="2" t="s">
        <v>238</v>
      </c>
      <c r="P682" s="2" t="s">
        <v>238</v>
      </c>
    </row>
    <row r="683" spans="1:16" hidden="1" x14ac:dyDescent="0.35">
      <c r="A683" s="8">
        <v>11801</v>
      </c>
      <c r="B683" s="3">
        <v>42933</v>
      </c>
      <c r="C683" s="2" t="s">
        <v>689</v>
      </c>
      <c r="D683" s="2" t="s">
        <v>241</v>
      </c>
      <c r="E683" s="2" t="s">
        <v>241</v>
      </c>
      <c r="F683" s="2" t="s">
        <v>2733</v>
      </c>
      <c r="G683" s="9" t="s">
        <v>3623</v>
      </c>
      <c r="K683" s="2" t="s">
        <v>230</v>
      </c>
      <c r="L683" s="2">
        <v>0.78</v>
      </c>
      <c r="N683" s="2" t="s">
        <v>238</v>
      </c>
      <c r="O683" s="2" t="s">
        <v>238</v>
      </c>
      <c r="P683" s="2" t="s">
        <v>238</v>
      </c>
    </row>
    <row r="684" spans="1:16" hidden="1" x14ac:dyDescent="0.35">
      <c r="A684" s="8" t="s">
        <v>262</v>
      </c>
      <c r="B684" s="3">
        <v>42933</v>
      </c>
      <c r="C684" s="2" t="s">
        <v>689</v>
      </c>
      <c r="D684" s="2" t="s">
        <v>241</v>
      </c>
      <c r="E684" s="2" t="s">
        <v>241</v>
      </c>
      <c r="F684" s="2" t="s">
        <v>2734</v>
      </c>
      <c r="G684" s="9" t="s">
        <v>3623</v>
      </c>
      <c r="K684" s="2" t="s">
        <v>230</v>
      </c>
      <c r="L684" s="2">
        <v>0.91500000000000004</v>
      </c>
      <c r="M684" s="2">
        <v>3</v>
      </c>
      <c r="N684" s="2" t="s">
        <v>238</v>
      </c>
      <c r="O684" s="2" t="s">
        <v>238</v>
      </c>
      <c r="P684" s="2" t="s">
        <v>238</v>
      </c>
    </row>
    <row r="685" spans="1:16" hidden="1" x14ac:dyDescent="0.35">
      <c r="A685" s="8" t="s">
        <v>261</v>
      </c>
      <c r="B685" s="3">
        <v>42933</v>
      </c>
      <c r="C685" s="2" t="s">
        <v>689</v>
      </c>
      <c r="D685" s="2" t="s">
        <v>241</v>
      </c>
      <c r="E685" s="2" t="s">
        <v>241</v>
      </c>
      <c r="F685" s="2" t="s">
        <v>2735</v>
      </c>
      <c r="G685" s="9" t="s">
        <v>3623</v>
      </c>
      <c r="K685" s="2" t="s">
        <v>230</v>
      </c>
      <c r="L685" s="2">
        <v>0.81</v>
      </c>
      <c r="M685" s="2">
        <v>4</v>
      </c>
      <c r="N685" s="2" t="s">
        <v>238</v>
      </c>
      <c r="O685" s="2" t="s">
        <v>238</v>
      </c>
      <c r="P685" s="2" t="s">
        <v>238</v>
      </c>
    </row>
    <row r="686" spans="1:16" hidden="1" x14ac:dyDescent="0.35">
      <c r="A686" s="8" t="s">
        <v>266</v>
      </c>
      <c r="B686" s="3">
        <v>42933</v>
      </c>
      <c r="C686" s="2" t="s">
        <v>689</v>
      </c>
      <c r="D686" s="2" t="s">
        <v>241</v>
      </c>
      <c r="E686" s="2" t="s">
        <v>241</v>
      </c>
      <c r="F686" s="2" t="s">
        <v>2736</v>
      </c>
      <c r="G686" s="9" t="s">
        <v>3623</v>
      </c>
      <c r="K686" s="2" t="s">
        <v>232</v>
      </c>
      <c r="L686" s="2">
        <v>1.02</v>
      </c>
      <c r="M686" s="2">
        <v>4</v>
      </c>
      <c r="N686" s="2" t="s">
        <v>238</v>
      </c>
      <c r="O686" s="2" t="s">
        <v>238</v>
      </c>
      <c r="P686" s="2" t="s">
        <v>238</v>
      </c>
    </row>
    <row r="687" spans="1:16" hidden="1" x14ac:dyDescent="0.35">
      <c r="A687" s="8">
        <v>13051</v>
      </c>
      <c r="B687" s="3">
        <v>42934</v>
      </c>
      <c r="C687" s="2" t="s">
        <v>689</v>
      </c>
      <c r="D687" s="2" t="s">
        <v>241</v>
      </c>
      <c r="E687" s="2" t="s">
        <v>241</v>
      </c>
      <c r="F687" s="2" t="s">
        <v>2738</v>
      </c>
      <c r="G687" s="9" t="s">
        <v>3495</v>
      </c>
      <c r="K687" s="2" t="s">
        <v>232</v>
      </c>
      <c r="L687" s="2">
        <v>0.86</v>
      </c>
      <c r="M687" s="2">
        <v>4</v>
      </c>
      <c r="N687" s="2" t="s">
        <v>238</v>
      </c>
      <c r="O687" s="2" t="s">
        <v>238</v>
      </c>
      <c r="P687" s="2" t="s">
        <v>238</v>
      </c>
    </row>
    <row r="688" spans="1:16" hidden="1" x14ac:dyDescent="0.35">
      <c r="A688" s="8" t="s">
        <v>264</v>
      </c>
      <c r="B688" s="3">
        <v>42934</v>
      </c>
      <c r="C688" s="2" t="s">
        <v>689</v>
      </c>
      <c r="D688" s="2" t="s">
        <v>241</v>
      </c>
      <c r="E688" s="2" t="s">
        <v>241</v>
      </c>
      <c r="F688" s="2" t="s">
        <v>2739</v>
      </c>
      <c r="G688" s="9" t="s">
        <v>3495</v>
      </c>
      <c r="K688" s="2" t="s">
        <v>232</v>
      </c>
      <c r="L688" s="2">
        <v>0.97</v>
      </c>
      <c r="M688" s="2">
        <v>4</v>
      </c>
      <c r="N688" s="2" t="s">
        <v>238</v>
      </c>
      <c r="O688" s="2" t="s">
        <v>238</v>
      </c>
      <c r="P688" s="2" t="s">
        <v>238</v>
      </c>
    </row>
    <row r="689" spans="1:16" hidden="1" x14ac:dyDescent="0.35">
      <c r="A689" s="8" t="s">
        <v>263</v>
      </c>
      <c r="B689" s="3">
        <v>42934</v>
      </c>
      <c r="C689" s="2" t="s">
        <v>689</v>
      </c>
      <c r="D689" s="2" t="s">
        <v>241</v>
      </c>
      <c r="E689" s="2" t="s">
        <v>241</v>
      </c>
      <c r="F689" s="2" t="s">
        <v>2741</v>
      </c>
      <c r="G689" s="9" t="s">
        <v>3495</v>
      </c>
      <c r="K689" s="2" t="s">
        <v>230</v>
      </c>
      <c r="L689" s="2">
        <v>0.86</v>
      </c>
      <c r="M689" s="2">
        <v>4</v>
      </c>
      <c r="N689" s="2" t="s">
        <v>238</v>
      </c>
      <c r="O689" s="2" t="s">
        <v>238</v>
      </c>
      <c r="P689" s="2" t="s">
        <v>238</v>
      </c>
    </row>
    <row r="690" spans="1:16" hidden="1" x14ac:dyDescent="0.35">
      <c r="A690" s="8" t="s">
        <v>255</v>
      </c>
      <c r="B690" s="3">
        <v>42940</v>
      </c>
      <c r="C690" s="2" t="s">
        <v>689</v>
      </c>
      <c r="D690" s="2" t="s">
        <v>241</v>
      </c>
      <c r="E690" s="2" t="s">
        <v>223</v>
      </c>
      <c r="F690" s="2" t="s">
        <v>2742</v>
      </c>
      <c r="G690" s="9" t="s">
        <v>3624</v>
      </c>
      <c r="N690" s="2" t="s">
        <v>238</v>
      </c>
      <c r="O690" s="2" t="s">
        <v>238</v>
      </c>
      <c r="P690" s="2" t="s">
        <v>238</v>
      </c>
    </row>
    <row r="691" spans="1:16" hidden="1" x14ac:dyDescent="0.35">
      <c r="A691" s="8" t="s">
        <v>263</v>
      </c>
      <c r="B691" s="3">
        <v>42940</v>
      </c>
      <c r="C691" s="2" t="s">
        <v>689</v>
      </c>
      <c r="D691" s="2" t="s">
        <v>241</v>
      </c>
      <c r="E691" s="2" t="s">
        <v>241</v>
      </c>
      <c r="F691" s="2" t="s">
        <v>2743</v>
      </c>
      <c r="G691" s="9" t="s">
        <v>3624</v>
      </c>
      <c r="K691" s="2" t="s">
        <v>232</v>
      </c>
      <c r="L691" s="2">
        <v>0.86499999999999999</v>
      </c>
      <c r="M691" s="2">
        <v>4</v>
      </c>
      <c r="N691" s="2" t="s">
        <v>238</v>
      </c>
      <c r="O691" s="2" t="s">
        <v>238</v>
      </c>
      <c r="P691" s="2" t="s">
        <v>238</v>
      </c>
    </row>
    <row r="692" spans="1:16" hidden="1" x14ac:dyDescent="0.35">
      <c r="A692" s="8" t="s">
        <v>261</v>
      </c>
      <c r="B692" s="3">
        <v>42940</v>
      </c>
      <c r="C692" s="2" t="s">
        <v>689</v>
      </c>
      <c r="D692" s="2" t="s">
        <v>241</v>
      </c>
      <c r="E692" s="2" t="s">
        <v>241</v>
      </c>
      <c r="F692" s="2" t="s">
        <v>2744</v>
      </c>
      <c r="G692" s="9" t="s">
        <v>3624</v>
      </c>
      <c r="K692" s="2" t="s">
        <v>232</v>
      </c>
      <c r="L692" s="2">
        <v>0.95</v>
      </c>
      <c r="M692" s="2">
        <v>4</v>
      </c>
      <c r="N692" s="2" t="s">
        <v>238</v>
      </c>
      <c r="O692" s="2" t="s">
        <v>238</v>
      </c>
      <c r="P692" s="2" t="s">
        <v>238</v>
      </c>
    </row>
    <row r="693" spans="1:16" hidden="1" x14ac:dyDescent="0.35">
      <c r="A693" s="8">
        <v>11801</v>
      </c>
      <c r="B693" s="3">
        <v>42940</v>
      </c>
      <c r="C693" s="2" t="s">
        <v>689</v>
      </c>
      <c r="D693" s="2" t="s">
        <v>241</v>
      </c>
      <c r="E693" s="2" t="s">
        <v>241</v>
      </c>
      <c r="F693" s="2" t="s">
        <v>2745</v>
      </c>
      <c r="G693" s="9" t="s">
        <v>3624</v>
      </c>
      <c r="K693" s="2" t="s">
        <v>230</v>
      </c>
      <c r="L693" s="2">
        <v>0.79</v>
      </c>
      <c r="M693" s="2">
        <v>2</v>
      </c>
      <c r="N693" s="2" t="s">
        <v>238</v>
      </c>
      <c r="O693" s="2" t="s">
        <v>238</v>
      </c>
      <c r="P693" s="2" t="s">
        <v>238</v>
      </c>
    </row>
    <row r="694" spans="1:16" hidden="1" x14ac:dyDescent="0.35">
      <c r="A694" s="8" t="s">
        <v>220</v>
      </c>
      <c r="B694" s="3">
        <v>42940</v>
      </c>
      <c r="C694" s="2" t="s">
        <v>689</v>
      </c>
      <c r="D694" s="2" t="s">
        <v>241</v>
      </c>
      <c r="E694" s="2" t="s">
        <v>223</v>
      </c>
      <c r="F694" s="2" t="s">
        <v>2746</v>
      </c>
      <c r="G694" s="9" t="s">
        <v>3624</v>
      </c>
      <c r="N694" s="2" t="s">
        <v>238</v>
      </c>
      <c r="O694" s="2" t="s">
        <v>238</v>
      </c>
      <c r="P694" s="2" t="s">
        <v>238</v>
      </c>
    </row>
    <row r="695" spans="1:16" hidden="1" x14ac:dyDescent="0.35">
      <c r="A695" s="8" t="s">
        <v>262</v>
      </c>
      <c r="B695" s="3">
        <v>42940</v>
      </c>
      <c r="C695" s="2" t="s">
        <v>689</v>
      </c>
      <c r="D695" s="2" t="s">
        <v>241</v>
      </c>
      <c r="E695" s="2" t="s">
        <v>241</v>
      </c>
      <c r="F695" s="2" t="s">
        <v>2747</v>
      </c>
      <c r="G695" s="9" t="s">
        <v>3624</v>
      </c>
      <c r="K695" s="2" t="s">
        <v>232</v>
      </c>
      <c r="L695" s="2">
        <v>0.91500000000000004</v>
      </c>
      <c r="M695" s="2">
        <v>4</v>
      </c>
      <c r="N695" s="2" t="s">
        <v>238</v>
      </c>
      <c r="O695" s="2" t="s">
        <v>238</v>
      </c>
      <c r="P695" s="2" t="s">
        <v>238</v>
      </c>
    </row>
    <row r="696" spans="1:16" hidden="1" x14ac:dyDescent="0.35">
      <c r="A696" s="8" t="s">
        <v>270</v>
      </c>
      <c r="B696" s="3">
        <v>42940</v>
      </c>
      <c r="C696" s="2" t="s">
        <v>689</v>
      </c>
      <c r="D696" s="2" t="s">
        <v>241</v>
      </c>
      <c r="E696" s="2" t="s">
        <v>241</v>
      </c>
      <c r="F696" s="2" t="s">
        <v>2748</v>
      </c>
      <c r="G696" s="9" t="s">
        <v>3624</v>
      </c>
      <c r="K696" s="2" t="s">
        <v>232</v>
      </c>
      <c r="L696" s="2">
        <v>0.95</v>
      </c>
      <c r="M696" s="2">
        <v>4</v>
      </c>
      <c r="N696" s="2" t="s">
        <v>238</v>
      </c>
      <c r="O696" s="2" t="s">
        <v>238</v>
      </c>
      <c r="P696" s="2" t="s">
        <v>238</v>
      </c>
    </row>
    <row r="697" spans="1:16" hidden="1" x14ac:dyDescent="0.35">
      <c r="A697" s="8" t="s">
        <v>268</v>
      </c>
      <c r="B697" s="3">
        <v>42940</v>
      </c>
      <c r="C697" s="2" t="s">
        <v>689</v>
      </c>
      <c r="D697" s="2" t="s">
        <v>241</v>
      </c>
      <c r="E697" s="2" t="s">
        <v>241</v>
      </c>
      <c r="F697" s="2" t="s">
        <v>2749</v>
      </c>
      <c r="G697" s="9" t="s">
        <v>3624</v>
      </c>
      <c r="K697" s="2" t="s">
        <v>230</v>
      </c>
      <c r="L697" s="2">
        <v>0.87</v>
      </c>
      <c r="M697" s="2">
        <v>4</v>
      </c>
      <c r="N697" s="2" t="s">
        <v>238</v>
      </c>
      <c r="O697" s="2" t="s">
        <v>238</v>
      </c>
      <c r="P697" s="2" t="s">
        <v>238</v>
      </c>
    </row>
    <row r="698" spans="1:16" hidden="1" x14ac:dyDescent="0.35">
      <c r="A698" s="8">
        <v>13051</v>
      </c>
      <c r="B698" s="3">
        <v>42941</v>
      </c>
      <c r="C698" s="2" t="s">
        <v>689</v>
      </c>
      <c r="D698" s="2" t="s">
        <v>241</v>
      </c>
      <c r="E698" s="2" t="s">
        <v>241</v>
      </c>
      <c r="F698" s="2" t="s">
        <v>2751</v>
      </c>
      <c r="G698" s="9" t="s">
        <v>3625</v>
      </c>
      <c r="K698" s="2" t="s">
        <v>232</v>
      </c>
      <c r="L698" s="2">
        <v>0.90600000000000003</v>
      </c>
      <c r="M698" s="2">
        <v>4</v>
      </c>
      <c r="N698" s="2" t="s">
        <v>238</v>
      </c>
      <c r="O698" s="2" t="s">
        <v>238</v>
      </c>
      <c r="P698" s="2" t="s">
        <v>238</v>
      </c>
    </row>
    <row r="699" spans="1:16" hidden="1" x14ac:dyDescent="0.35">
      <c r="A699" s="8" t="s">
        <v>254</v>
      </c>
      <c r="B699" s="3">
        <v>42941</v>
      </c>
      <c r="C699" s="2" t="s">
        <v>689</v>
      </c>
      <c r="D699" s="2" t="s">
        <v>241</v>
      </c>
      <c r="E699" s="2" t="s">
        <v>223</v>
      </c>
      <c r="F699" s="2" t="s">
        <v>2753</v>
      </c>
      <c r="G699" s="9" t="s">
        <v>3625</v>
      </c>
      <c r="N699" s="2" t="s">
        <v>238</v>
      </c>
      <c r="O699" s="2" t="s">
        <v>238</v>
      </c>
      <c r="P699" s="2" t="s">
        <v>238</v>
      </c>
    </row>
    <row r="700" spans="1:16" hidden="1" x14ac:dyDescent="0.35">
      <c r="A700" s="8" t="s">
        <v>255</v>
      </c>
      <c r="B700" s="3">
        <v>42941</v>
      </c>
      <c r="C700" s="2" t="s">
        <v>689</v>
      </c>
      <c r="D700" s="2" t="s">
        <v>241</v>
      </c>
      <c r="E700" s="2" t="s">
        <v>223</v>
      </c>
      <c r="F700" s="2" t="s">
        <v>2754</v>
      </c>
      <c r="G700" s="9" t="s">
        <v>3625</v>
      </c>
      <c r="N700" s="2" t="s">
        <v>238</v>
      </c>
      <c r="O700" s="2" t="s">
        <v>238</v>
      </c>
      <c r="P700" s="2" t="s">
        <v>238</v>
      </c>
    </row>
    <row r="701" spans="1:16" hidden="1" x14ac:dyDescent="0.35">
      <c r="A701" s="8" t="s">
        <v>220</v>
      </c>
      <c r="B701" s="3">
        <v>42941</v>
      </c>
      <c r="C701" s="2" t="s">
        <v>689</v>
      </c>
      <c r="D701" s="2" t="s">
        <v>241</v>
      </c>
      <c r="E701" s="2" t="s">
        <v>223</v>
      </c>
      <c r="F701" s="2" t="s">
        <v>2755</v>
      </c>
      <c r="G701" s="9" t="s">
        <v>3625</v>
      </c>
      <c r="N701" s="2" t="s">
        <v>238</v>
      </c>
      <c r="O701" s="2" t="s">
        <v>238</v>
      </c>
      <c r="P701" s="2" t="s">
        <v>238</v>
      </c>
    </row>
    <row r="702" spans="1:16" hidden="1" x14ac:dyDescent="0.35">
      <c r="A702" s="8" t="s">
        <v>263</v>
      </c>
      <c r="B702" s="3">
        <v>42948</v>
      </c>
      <c r="C702" s="2" t="s">
        <v>689</v>
      </c>
      <c r="D702" s="2" t="s">
        <v>241</v>
      </c>
      <c r="E702" s="2" t="s">
        <v>241</v>
      </c>
      <c r="F702" s="2" t="s">
        <v>2756</v>
      </c>
      <c r="G702" s="9" t="s">
        <v>3626</v>
      </c>
      <c r="K702" s="2" t="s">
        <v>230</v>
      </c>
      <c r="L702" s="2">
        <v>0.87</v>
      </c>
      <c r="M702" s="2">
        <v>4</v>
      </c>
      <c r="N702" s="2" t="s">
        <v>238</v>
      </c>
      <c r="O702" s="2" t="s">
        <v>238</v>
      </c>
      <c r="P702" s="2" t="s">
        <v>238</v>
      </c>
    </row>
    <row r="703" spans="1:16" hidden="1" x14ac:dyDescent="0.35">
      <c r="A703" s="8">
        <v>5340</v>
      </c>
      <c r="B703" s="3">
        <v>42948</v>
      </c>
      <c r="C703" s="2" t="s">
        <v>689</v>
      </c>
      <c r="D703" s="2" t="s">
        <v>241</v>
      </c>
      <c r="E703" s="2" t="s">
        <v>241</v>
      </c>
      <c r="F703" s="2" t="s">
        <v>2757</v>
      </c>
      <c r="G703" s="9" t="s">
        <v>3626</v>
      </c>
      <c r="K703" s="2" t="s">
        <v>230</v>
      </c>
      <c r="L703" s="2">
        <v>0.86499999999999999</v>
      </c>
      <c r="M703" s="2">
        <v>2</v>
      </c>
      <c r="N703" s="2" t="s">
        <v>238</v>
      </c>
      <c r="O703" s="2" t="s">
        <v>238</v>
      </c>
      <c r="P703" s="2" t="s">
        <v>238</v>
      </c>
    </row>
    <row r="704" spans="1:16" hidden="1" x14ac:dyDescent="0.35">
      <c r="A704" s="8" t="s">
        <v>262</v>
      </c>
      <c r="B704" s="3">
        <v>42948</v>
      </c>
      <c r="C704" s="2" t="s">
        <v>689</v>
      </c>
      <c r="D704" s="2" t="s">
        <v>241</v>
      </c>
      <c r="E704" s="2" t="s">
        <v>241</v>
      </c>
      <c r="F704" s="2" t="s">
        <v>2758</v>
      </c>
      <c r="G704" s="9" t="s">
        <v>3626</v>
      </c>
      <c r="K704" s="2" t="s">
        <v>232</v>
      </c>
      <c r="L704" s="2">
        <v>0.88500000000000001</v>
      </c>
      <c r="M704" s="2">
        <v>4</v>
      </c>
      <c r="N704" s="2" t="s">
        <v>238</v>
      </c>
      <c r="O704" s="2" t="s">
        <v>238</v>
      </c>
      <c r="P704" s="2" t="s">
        <v>238</v>
      </c>
    </row>
    <row r="705" spans="1:16" hidden="1" x14ac:dyDescent="0.35">
      <c r="A705" s="8">
        <v>11801</v>
      </c>
      <c r="B705" s="3">
        <v>42948</v>
      </c>
      <c r="C705" s="2" t="s">
        <v>689</v>
      </c>
      <c r="D705" s="2" t="s">
        <v>241</v>
      </c>
      <c r="E705" s="2" t="s">
        <v>241</v>
      </c>
      <c r="F705" s="2" t="s">
        <v>2759</v>
      </c>
      <c r="G705" s="9" t="s">
        <v>3626</v>
      </c>
      <c r="K705" s="2" t="s">
        <v>230</v>
      </c>
      <c r="L705" s="2">
        <v>0.8</v>
      </c>
      <c r="M705" s="2">
        <v>2</v>
      </c>
      <c r="N705" s="2" t="s">
        <v>238</v>
      </c>
      <c r="O705" s="2" t="s">
        <v>238</v>
      </c>
      <c r="P705" s="2" t="s">
        <v>238</v>
      </c>
    </row>
    <row r="706" spans="1:16" hidden="1" x14ac:dyDescent="0.35">
      <c r="A706" s="8" t="s">
        <v>267</v>
      </c>
      <c r="B706" s="3">
        <v>42948</v>
      </c>
      <c r="C706" s="2" t="s">
        <v>689</v>
      </c>
      <c r="D706" s="2" t="s">
        <v>241</v>
      </c>
      <c r="E706" s="2" t="s">
        <v>241</v>
      </c>
      <c r="F706" s="2" t="s">
        <v>2760</v>
      </c>
      <c r="G706" s="9" t="s">
        <v>3626</v>
      </c>
      <c r="K706" s="2" t="s">
        <v>232</v>
      </c>
      <c r="L706" s="2">
        <v>1.0149999999999999</v>
      </c>
      <c r="M706" s="2">
        <v>2</v>
      </c>
      <c r="N706" s="2" t="s">
        <v>238</v>
      </c>
      <c r="O706" s="2" t="s">
        <v>238</v>
      </c>
      <c r="P706" s="2" t="s">
        <v>238</v>
      </c>
    </row>
    <row r="707" spans="1:16" hidden="1" x14ac:dyDescent="0.35">
      <c r="A707" s="8" t="s">
        <v>261</v>
      </c>
      <c r="B707" s="3">
        <v>42948</v>
      </c>
      <c r="C707" s="2" t="s">
        <v>689</v>
      </c>
      <c r="D707" s="2" t="s">
        <v>241</v>
      </c>
      <c r="E707" s="2" t="s">
        <v>241</v>
      </c>
      <c r="F707" s="2" t="s">
        <v>2761</v>
      </c>
      <c r="G707" s="9" t="s">
        <v>3626</v>
      </c>
      <c r="K707" s="2" t="s">
        <v>232</v>
      </c>
      <c r="L707" s="2">
        <v>0.96</v>
      </c>
      <c r="M707" s="2">
        <v>4</v>
      </c>
      <c r="N707" s="2" t="s">
        <v>238</v>
      </c>
      <c r="O707" s="2" t="s">
        <v>238</v>
      </c>
      <c r="P707" s="2" t="s">
        <v>238</v>
      </c>
    </row>
    <row r="708" spans="1:16" hidden="1" x14ac:dyDescent="0.35">
      <c r="A708" s="8" t="s">
        <v>268</v>
      </c>
      <c r="B708" s="3">
        <v>42949</v>
      </c>
      <c r="C708" s="2" t="s">
        <v>689</v>
      </c>
      <c r="D708" s="2" t="s">
        <v>241</v>
      </c>
      <c r="E708" s="2" t="s">
        <v>241</v>
      </c>
      <c r="F708" s="2" t="s">
        <v>2762</v>
      </c>
      <c r="G708" s="9" t="s">
        <v>3627</v>
      </c>
      <c r="K708" s="2" t="s">
        <v>232</v>
      </c>
      <c r="L708" s="2">
        <v>1.08</v>
      </c>
      <c r="M708" s="2">
        <v>2</v>
      </c>
      <c r="N708" s="2" t="s">
        <v>238</v>
      </c>
      <c r="O708" s="2" t="s">
        <v>238</v>
      </c>
      <c r="P708" s="2" t="s">
        <v>238</v>
      </c>
    </row>
    <row r="709" spans="1:16" hidden="1" x14ac:dyDescent="0.35">
      <c r="A709" s="8">
        <v>1715</v>
      </c>
      <c r="B709" s="3">
        <v>42949</v>
      </c>
      <c r="C709" s="2" t="s">
        <v>689</v>
      </c>
      <c r="D709" s="2" t="s">
        <v>241</v>
      </c>
      <c r="E709" s="2" t="s">
        <v>241</v>
      </c>
      <c r="F709" s="2" t="s">
        <v>2763</v>
      </c>
      <c r="G709" s="9" t="s">
        <v>3627</v>
      </c>
      <c r="K709" s="2" t="s">
        <v>230</v>
      </c>
      <c r="L709" s="2">
        <v>0.85</v>
      </c>
      <c r="M709" s="2">
        <v>4</v>
      </c>
      <c r="N709" s="2" t="s">
        <v>238</v>
      </c>
      <c r="O709" s="2" t="s">
        <v>238</v>
      </c>
      <c r="P709" s="2" t="s">
        <v>238</v>
      </c>
    </row>
    <row r="710" spans="1:16" hidden="1" x14ac:dyDescent="0.35">
      <c r="A710" s="8">
        <v>13051</v>
      </c>
      <c r="B710" s="3">
        <v>42949</v>
      </c>
      <c r="C710" s="2" t="s">
        <v>689</v>
      </c>
      <c r="D710" s="2" t="s">
        <v>241</v>
      </c>
      <c r="E710" s="2" t="s">
        <v>241</v>
      </c>
      <c r="F710" s="2" t="s">
        <v>2764</v>
      </c>
      <c r="G710" s="9" t="s">
        <v>3627</v>
      </c>
      <c r="K710" s="2" t="s">
        <v>232</v>
      </c>
      <c r="L710" s="2">
        <v>1.03</v>
      </c>
      <c r="M710" s="2">
        <v>4</v>
      </c>
      <c r="N710" s="2" t="s">
        <v>238</v>
      </c>
      <c r="O710" s="2" t="s">
        <v>238</v>
      </c>
      <c r="P710" s="2" t="s">
        <v>238</v>
      </c>
    </row>
    <row r="711" spans="1:16" hidden="1" x14ac:dyDescent="0.35">
      <c r="A711" s="8" t="s">
        <v>261</v>
      </c>
      <c r="B711" s="3">
        <v>42949</v>
      </c>
      <c r="C711" s="2" t="s">
        <v>689</v>
      </c>
      <c r="D711" s="2" t="s">
        <v>241</v>
      </c>
      <c r="E711" s="2" t="s">
        <v>223</v>
      </c>
      <c r="F711" s="2" t="s">
        <v>2765</v>
      </c>
      <c r="G711" s="9" t="s">
        <v>3627</v>
      </c>
      <c r="N711" s="2" t="s">
        <v>238</v>
      </c>
      <c r="O711" s="2" t="s">
        <v>238</v>
      </c>
      <c r="P711" s="2" t="s">
        <v>238</v>
      </c>
    </row>
    <row r="712" spans="1:16" hidden="1" x14ac:dyDescent="0.35">
      <c r="A712" s="8" t="s">
        <v>266</v>
      </c>
      <c r="B712" s="3">
        <v>42949</v>
      </c>
      <c r="C712" s="2" t="s">
        <v>689</v>
      </c>
      <c r="D712" s="2" t="s">
        <v>241</v>
      </c>
      <c r="E712" s="2" t="s">
        <v>241</v>
      </c>
      <c r="F712" s="2" t="s">
        <v>2766</v>
      </c>
      <c r="G712" s="9" t="s">
        <v>3627</v>
      </c>
      <c r="K712" s="2" t="s">
        <v>232</v>
      </c>
      <c r="L712" s="2">
        <v>1.175</v>
      </c>
      <c r="M712" s="2">
        <v>4</v>
      </c>
      <c r="N712" s="2" t="s">
        <v>238</v>
      </c>
      <c r="O712" s="2" t="s">
        <v>238</v>
      </c>
      <c r="P712" s="2" t="s">
        <v>238</v>
      </c>
    </row>
    <row r="713" spans="1:16" hidden="1" x14ac:dyDescent="0.35">
      <c r="A713" s="8" t="s">
        <v>220</v>
      </c>
      <c r="B713" s="3">
        <v>42949</v>
      </c>
      <c r="C713" s="2" t="s">
        <v>689</v>
      </c>
      <c r="D713" s="2" t="s">
        <v>241</v>
      </c>
      <c r="E713" s="2" t="s">
        <v>241</v>
      </c>
      <c r="F713" s="2" t="s">
        <v>2767</v>
      </c>
      <c r="G713" s="9" t="s">
        <v>3627</v>
      </c>
      <c r="K713" s="2" t="s">
        <v>232</v>
      </c>
      <c r="L713" s="2">
        <v>1.17</v>
      </c>
      <c r="M713" s="2">
        <v>4</v>
      </c>
      <c r="N713" s="2" t="s">
        <v>238</v>
      </c>
      <c r="O713" s="2" t="s">
        <v>238</v>
      </c>
      <c r="P713" s="2" t="s">
        <v>238</v>
      </c>
    </row>
    <row r="714" spans="1:16" hidden="1" x14ac:dyDescent="0.35">
      <c r="A714" s="8" t="s">
        <v>264</v>
      </c>
      <c r="B714" s="3">
        <v>42953</v>
      </c>
      <c r="C714" s="2" t="s">
        <v>689</v>
      </c>
      <c r="D714" s="2" t="s">
        <v>241</v>
      </c>
      <c r="E714" s="2" t="s">
        <v>241</v>
      </c>
      <c r="F714" s="2" t="s">
        <v>2768</v>
      </c>
      <c r="G714" s="9" t="s">
        <v>3628</v>
      </c>
      <c r="K714" s="2" t="s">
        <v>232</v>
      </c>
      <c r="L714" s="2">
        <v>1.0900000000000001</v>
      </c>
      <c r="M714" s="2">
        <v>4</v>
      </c>
      <c r="N714" s="2" t="s">
        <v>238</v>
      </c>
      <c r="O714" s="2" t="s">
        <v>238</v>
      </c>
      <c r="P714" s="2" t="s">
        <v>238</v>
      </c>
    </row>
    <row r="715" spans="1:16" hidden="1" x14ac:dyDescent="0.35">
      <c r="A715" s="8">
        <v>5340</v>
      </c>
      <c r="B715" s="3">
        <v>42961</v>
      </c>
      <c r="C715" s="2" t="s">
        <v>689</v>
      </c>
      <c r="D715" s="2" t="s">
        <v>241</v>
      </c>
      <c r="E715" s="2" t="s">
        <v>241</v>
      </c>
      <c r="F715" s="2" t="s">
        <v>2769</v>
      </c>
      <c r="G715" s="9" t="s">
        <v>3629</v>
      </c>
      <c r="K715" s="2" t="s">
        <v>246</v>
      </c>
      <c r="L715" s="2">
        <v>0.83</v>
      </c>
      <c r="M715" s="2">
        <v>4</v>
      </c>
      <c r="N715" s="2" t="s">
        <v>238</v>
      </c>
      <c r="O715" s="2" t="s">
        <v>238</v>
      </c>
      <c r="P715" s="2" t="s">
        <v>238</v>
      </c>
    </row>
    <row r="716" spans="1:16" hidden="1" x14ac:dyDescent="0.35">
      <c r="A716" s="8" t="s">
        <v>262</v>
      </c>
      <c r="B716" s="3">
        <v>42961</v>
      </c>
      <c r="C716" s="2" t="s">
        <v>689</v>
      </c>
      <c r="D716" s="2" t="s">
        <v>241</v>
      </c>
      <c r="E716" s="2" t="s">
        <v>241</v>
      </c>
      <c r="F716" s="2" t="s">
        <v>2770</v>
      </c>
      <c r="G716" s="9" t="s">
        <v>3629</v>
      </c>
      <c r="K716" s="2" t="s">
        <v>230</v>
      </c>
      <c r="L716" s="2">
        <v>0.93</v>
      </c>
      <c r="M716" s="2">
        <v>4</v>
      </c>
      <c r="N716" s="2" t="s">
        <v>238</v>
      </c>
      <c r="O716" s="2" t="s">
        <v>238</v>
      </c>
      <c r="P716" s="2" t="s">
        <v>238</v>
      </c>
    </row>
    <row r="717" spans="1:16" hidden="1" x14ac:dyDescent="0.35">
      <c r="A717" s="8">
        <v>1715</v>
      </c>
      <c r="B717" s="3">
        <v>42961</v>
      </c>
      <c r="C717" s="2" t="s">
        <v>689</v>
      </c>
      <c r="D717" s="2" t="s">
        <v>241</v>
      </c>
      <c r="E717" s="2" t="s">
        <v>241</v>
      </c>
      <c r="F717" s="2" t="s">
        <v>2771</v>
      </c>
      <c r="G717" s="9" t="s">
        <v>3629</v>
      </c>
      <c r="K717" s="2" t="s">
        <v>230</v>
      </c>
      <c r="L717" s="2">
        <v>0.94499999999999995</v>
      </c>
      <c r="M717" s="2">
        <v>4</v>
      </c>
      <c r="N717" s="2" t="s">
        <v>238</v>
      </c>
      <c r="O717" s="2" t="s">
        <v>238</v>
      </c>
      <c r="P717" s="2" t="s">
        <v>238</v>
      </c>
    </row>
    <row r="718" spans="1:16" hidden="1" x14ac:dyDescent="0.35">
      <c r="A718" s="8">
        <v>11801</v>
      </c>
      <c r="B718" s="3">
        <v>42963</v>
      </c>
      <c r="C718" s="2" t="s">
        <v>689</v>
      </c>
      <c r="D718" s="2" t="s">
        <v>241</v>
      </c>
      <c r="E718" s="2" t="s">
        <v>241</v>
      </c>
      <c r="F718" s="2" t="s">
        <v>2772</v>
      </c>
      <c r="G718" s="9" t="s">
        <v>3630</v>
      </c>
      <c r="K718" s="2" t="s">
        <v>230</v>
      </c>
      <c r="L718" s="2">
        <v>0.81</v>
      </c>
      <c r="M718" s="2">
        <v>3</v>
      </c>
      <c r="N718" s="2" t="s">
        <v>238</v>
      </c>
      <c r="O718" s="2" t="s">
        <v>238</v>
      </c>
      <c r="P718" s="2" t="s">
        <v>238</v>
      </c>
    </row>
    <row r="719" spans="1:16" hidden="1" x14ac:dyDescent="0.35">
      <c r="A719" s="8" t="s">
        <v>261</v>
      </c>
      <c r="B719" s="3">
        <v>42963</v>
      </c>
      <c r="C719" s="2" t="s">
        <v>689</v>
      </c>
      <c r="D719" s="2" t="s">
        <v>241</v>
      </c>
      <c r="E719" s="2" t="s">
        <v>241</v>
      </c>
      <c r="F719" s="2" t="s">
        <v>2773</v>
      </c>
      <c r="G719" s="9" t="s">
        <v>3630</v>
      </c>
      <c r="K719" s="2" t="s">
        <v>230</v>
      </c>
      <c r="L719" s="2">
        <v>0.95499999999999996</v>
      </c>
      <c r="M719" s="2">
        <v>4</v>
      </c>
      <c r="N719" s="2" t="s">
        <v>238</v>
      </c>
      <c r="O719" s="2" t="s">
        <v>238</v>
      </c>
      <c r="P719" s="2" t="s">
        <v>238</v>
      </c>
    </row>
    <row r="720" spans="1:16" hidden="1" x14ac:dyDescent="0.35">
      <c r="A720" s="8">
        <v>13051</v>
      </c>
      <c r="B720" s="3">
        <v>42963</v>
      </c>
      <c r="C720" s="2" t="s">
        <v>689</v>
      </c>
      <c r="D720" s="2" t="s">
        <v>241</v>
      </c>
      <c r="E720" s="2" t="s">
        <v>241</v>
      </c>
      <c r="F720" s="2" t="s">
        <v>2774</v>
      </c>
      <c r="G720" s="9" t="s">
        <v>3630</v>
      </c>
      <c r="K720" s="2" t="s">
        <v>232</v>
      </c>
      <c r="L720" s="2">
        <v>1.0049999999999999</v>
      </c>
      <c r="M720" s="2">
        <v>4</v>
      </c>
      <c r="N720" s="2" t="s">
        <v>238</v>
      </c>
      <c r="O720" s="2" t="s">
        <v>238</v>
      </c>
      <c r="P720" s="2" t="s">
        <v>238</v>
      </c>
    </row>
    <row r="721" spans="1:16" hidden="1" x14ac:dyDescent="0.35">
      <c r="A721" s="8" t="s">
        <v>266</v>
      </c>
      <c r="B721" s="3">
        <v>42963</v>
      </c>
      <c r="C721" s="2" t="s">
        <v>689</v>
      </c>
      <c r="D721" s="2" t="s">
        <v>241</v>
      </c>
      <c r="E721" s="2" t="s">
        <v>241</v>
      </c>
      <c r="F721" s="2" t="s">
        <v>2775</v>
      </c>
      <c r="G721" s="9" t="s">
        <v>3630</v>
      </c>
      <c r="K721" s="2" t="s">
        <v>232</v>
      </c>
      <c r="L721" s="2">
        <v>1.06</v>
      </c>
      <c r="M721" s="2">
        <v>4</v>
      </c>
      <c r="N721" s="2" t="s">
        <v>238</v>
      </c>
      <c r="O721" s="2" t="s">
        <v>238</v>
      </c>
      <c r="P721" s="2" t="s">
        <v>238</v>
      </c>
    </row>
    <row r="722" spans="1:16" hidden="1" x14ac:dyDescent="0.35">
      <c r="A722" s="8" t="s">
        <v>254</v>
      </c>
      <c r="B722" s="3">
        <v>42968</v>
      </c>
      <c r="C722" s="2" t="s">
        <v>689</v>
      </c>
      <c r="D722" s="2" t="s">
        <v>241</v>
      </c>
      <c r="E722" s="2" t="s">
        <v>223</v>
      </c>
      <c r="F722" s="2" t="s">
        <v>2776</v>
      </c>
      <c r="G722" s="9" t="s">
        <v>3631</v>
      </c>
      <c r="K722" s="2" t="s">
        <v>232</v>
      </c>
      <c r="L722" s="2">
        <v>1.24</v>
      </c>
      <c r="M722" s="2" t="s">
        <v>238</v>
      </c>
      <c r="N722" s="2" t="s">
        <v>238</v>
      </c>
      <c r="O722" s="2" t="s">
        <v>238</v>
      </c>
      <c r="P722" s="2" t="s">
        <v>238</v>
      </c>
    </row>
    <row r="723" spans="1:16" hidden="1" x14ac:dyDescent="0.35">
      <c r="A723" s="8" t="s">
        <v>261</v>
      </c>
      <c r="B723" s="3">
        <v>42968</v>
      </c>
      <c r="C723" s="2" t="s">
        <v>689</v>
      </c>
      <c r="D723" s="2" t="s">
        <v>241</v>
      </c>
      <c r="E723" s="2" t="s">
        <v>223</v>
      </c>
      <c r="F723" s="2" t="s">
        <v>2777</v>
      </c>
      <c r="G723" s="9" t="s">
        <v>3631</v>
      </c>
      <c r="K723" s="2" t="s">
        <v>230</v>
      </c>
      <c r="L723" s="2">
        <v>0.90500000000000003</v>
      </c>
      <c r="M723" s="2">
        <v>4</v>
      </c>
      <c r="N723" s="2" t="s">
        <v>238</v>
      </c>
      <c r="O723" s="2" t="s">
        <v>238</v>
      </c>
      <c r="P723" s="2" t="s">
        <v>238</v>
      </c>
    </row>
    <row r="724" spans="1:16" hidden="1" x14ac:dyDescent="0.35">
      <c r="A724" s="8" t="s">
        <v>263</v>
      </c>
      <c r="B724" s="3">
        <v>42968</v>
      </c>
      <c r="C724" s="2" t="s">
        <v>689</v>
      </c>
      <c r="D724" s="2" t="s">
        <v>241</v>
      </c>
      <c r="E724" s="2" t="s">
        <v>241</v>
      </c>
      <c r="F724" s="2" t="s">
        <v>2778</v>
      </c>
      <c r="G724" s="9" t="s">
        <v>3631</v>
      </c>
      <c r="K724" s="2" t="s">
        <v>230</v>
      </c>
      <c r="L724" s="2">
        <v>0.84</v>
      </c>
      <c r="M724" s="2" t="s">
        <v>492</v>
      </c>
      <c r="N724" s="2" t="s">
        <v>238</v>
      </c>
      <c r="O724" s="2" t="s">
        <v>238</v>
      </c>
      <c r="P724" s="2" t="s">
        <v>238</v>
      </c>
    </row>
    <row r="725" spans="1:16" hidden="1" x14ac:dyDescent="0.35">
      <c r="A725" s="8" t="s">
        <v>268</v>
      </c>
      <c r="B725" s="3">
        <v>42969</v>
      </c>
      <c r="C725" s="2" t="s">
        <v>689</v>
      </c>
      <c r="D725" s="2" t="s">
        <v>241</v>
      </c>
      <c r="E725" s="2" t="s">
        <v>241</v>
      </c>
      <c r="F725" s="2" t="s">
        <v>2779</v>
      </c>
      <c r="G725" s="9" t="s">
        <v>3632</v>
      </c>
      <c r="K725" s="2" t="s">
        <v>230</v>
      </c>
      <c r="L725" s="2">
        <v>0.97</v>
      </c>
      <c r="M725" s="2">
        <v>3</v>
      </c>
      <c r="N725" s="2" t="s">
        <v>238</v>
      </c>
      <c r="O725" s="2" t="s">
        <v>238</v>
      </c>
      <c r="P725" s="2" t="s">
        <v>238</v>
      </c>
    </row>
    <row r="726" spans="1:16" hidden="1" x14ac:dyDescent="0.35">
      <c r="A726" s="8">
        <v>5340</v>
      </c>
      <c r="B726" s="3">
        <v>42969</v>
      </c>
      <c r="C726" s="2" t="s">
        <v>689</v>
      </c>
      <c r="D726" s="2" t="s">
        <v>241</v>
      </c>
      <c r="E726" s="2" t="s">
        <v>241</v>
      </c>
      <c r="F726" s="2" t="s">
        <v>2780</v>
      </c>
      <c r="G726" s="9" t="s">
        <v>3632</v>
      </c>
      <c r="K726" s="2" t="s">
        <v>230</v>
      </c>
      <c r="L726" s="2">
        <v>0.87</v>
      </c>
      <c r="M726" s="2">
        <v>4</v>
      </c>
      <c r="N726" s="2" t="s">
        <v>238</v>
      </c>
      <c r="O726" s="2" t="s">
        <v>238</v>
      </c>
      <c r="P726" s="2" t="s">
        <v>238</v>
      </c>
    </row>
    <row r="727" spans="1:16" hidden="1" x14ac:dyDescent="0.35">
      <c r="A727" s="8">
        <v>88761</v>
      </c>
      <c r="B727" s="3">
        <v>42969</v>
      </c>
      <c r="C727" s="2" t="s">
        <v>689</v>
      </c>
      <c r="D727" s="2" t="s">
        <v>241</v>
      </c>
      <c r="E727" s="2" t="s">
        <v>241</v>
      </c>
      <c r="F727" s="2" t="s">
        <v>2781</v>
      </c>
      <c r="G727" s="9" t="s">
        <v>3632</v>
      </c>
      <c r="K727" s="2" t="s">
        <v>232</v>
      </c>
      <c r="L727" s="2">
        <v>1.115</v>
      </c>
      <c r="M727" s="2">
        <v>4</v>
      </c>
      <c r="N727" s="2" t="s">
        <v>505</v>
      </c>
      <c r="O727" s="2" t="s">
        <v>504</v>
      </c>
      <c r="P727" s="2" t="s">
        <v>503</v>
      </c>
    </row>
    <row r="728" spans="1:16" hidden="1" x14ac:dyDescent="0.35">
      <c r="A728" s="8" t="s">
        <v>263</v>
      </c>
      <c r="B728" s="3">
        <v>42969</v>
      </c>
      <c r="C728" s="2" t="s">
        <v>689</v>
      </c>
      <c r="D728" s="2" t="s">
        <v>241</v>
      </c>
      <c r="E728" s="2" t="s">
        <v>223</v>
      </c>
      <c r="F728" s="2" t="s">
        <v>2782</v>
      </c>
      <c r="G728" s="9" t="s">
        <v>3632</v>
      </c>
      <c r="K728" s="2" t="s">
        <v>238</v>
      </c>
      <c r="L728" s="2">
        <v>0.9</v>
      </c>
      <c r="M728" s="2" t="s">
        <v>238</v>
      </c>
      <c r="N728" s="2" t="s">
        <v>238</v>
      </c>
      <c r="O728" s="2" t="s">
        <v>238</v>
      </c>
      <c r="P728" s="2" t="s">
        <v>238</v>
      </c>
    </row>
    <row r="729" spans="1:16" hidden="1" x14ac:dyDescent="0.35">
      <c r="A729" s="8" t="s">
        <v>261</v>
      </c>
      <c r="B729" s="3">
        <v>42969</v>
      </c>
      <c r="C729" s="2" t="s">
        <v>689</v>
      </c>
      <c r="D729" s="2" t="s">
        <v>241</v>
      </c>
      <c r="E729" s="2" t="s">
        <v>223</v>
      </c>
      <c r="F729" s="2" t="s">
        <v>2783</v>
      </c>
      <c r="G729" s="9" t="s">
        <v>3632</v>
      </c>
      <c r="K729" s="2" t="s">
        <v>238</v>
      </c>
      <c r="M729" s="2">
        <v>4</v>
      </c>
      <c r="N729" s="2" t="s">
        <v>238</v>
      </c>
      <c r="O729" s="2" t="s">
        <v>238</v>
      </c>
      <c r="P729" s="2" t="s">
        <v>238</v>
      </c>
    </row>
    <row r="730" spans="1:16" hidden="1" x14ac:dyDescent="0.35">
      <c r="A730" s="8" t="s">
        <v>266</v>
      </c>
      <c r="B730" s="3">
        <v>42969</v>
      </c>
      <c r="C730" s="2" t="s">
        <v>689</v>
      </c>
      <c r="D730" s="2" t="s">
        <v>241</v>
      </c>
      <c r="E730" s="2" t="s">
        <v>241</v>
      </c>
      <c r="F730" s="2" t="s">
        <v>2784</v>
      </c>
      <c r="G730" s="9" t="s">
        <v>3632</v>
      </c>
      <c r="K730" s="2" t="s">
        <v>230</v>
      </c>
      <c r="L730" s="2">
        <v>1.0249999999999999</v>
      </c>
      <c r="M730" s="2">
        <v>4</v>
      </c>
      <c r="N730" s="2" t="s">
        <v>238</v>
      </c>
      <c r="O730" s="2" t="s">
        <v>238</v>
      </c>
      <c r="P730" s="2" t="s">
        <v>238</v>
      </c>
    </row>
    <row r="731" spans="1:16" hidden="1" x14ac:dyDescent="0.35">
      <c r="A731" s="8" t="s">
        <v>264</v>
      </c>
      <c r="B731" s="3">
        <v>42969</v>
      </c>
      <c r="C731" s="2" t="s">
        <v>689</v>
      </c>
      <c r="D731" s="2" t="s">
        <v>241</v>
      </c>
      <c r="E731" s="2" t="s">
        <v>241</v>
      </c>
      <c r="F731" s="2" t="s">
        <v>2785</v>
      </c>
      <c r="G731" s="9" t="s">
        <v>3632</v>
      </c>
      <c r="K731" s="2" t="s">
        <v>230</v>
      </c>
      <c r="L731" s="2">
        <v>1.1200000000000001</v>
      </c>
      <c r="M731" s="2">
        <v>4</v>
      </c>
      <c r="N731" s="2" t="s">
        <v>238</v>
      </c>
      <c r="O731" s="2" t="s">
        <v>238</v>
      </c>
      <c r="P731" s="2" t="s">
        <v>238</v>
      </c>
    </row>
    <row r="732" spans="1:16" hidden="1" x14ac:dyDescent="0.35">
      <c r="A732" s="8" t="s">
        <v>266</v>
      </c>
      <c r="B732" s="3">
        <v>43040</v>
      </c>
      <c r="C732" s="2" t="s">
        <v>689</v>
      </c>
      <c r="D732" s="2" t="s">
        <v>241</v>
      </c>
      <c r="E732" s="2" t="s">
        <v>241</v>
      </c>
      <c r="F732" s="2" t="s">
        <v>2786</v>
      </c>
      <c r="G732" s="9" t="s">
        <v>3633</v>
      </c>
      <c r="K732" s="2" t="s">
        <v>230</v>
      </c>
      <c r="L732" s="2">
        <v>0.86499999999999999</v>
      </c>
      <c r="M732" s="2">
        <v>4</v>
      </c>
      <c r="N732" s="2" t="s">
        <v>238</v>
      </c>
      <c r="O732" s="2" t="s">
        <v>238</v>
      </c>
      <c r="P732" s="2" t="s">
        <v>238</v>
      </c>
    </row>
    <row r="733" spans="1:16" hidden="1" x14ac:dyDescent="0.35">
      <c r="A733" s="8" t="s">
        <v>220</v>
      </c>
      <c r="B733" s="3">
        <v>43040</v>
      </c>
      <c r="C733" s="2" t="s">
        <v>689</v>
      </c>
      <c r="D733" s="2" t="s">
        <v>241</v>
      </c>
      <c r="E733" s="2" t="s">
        <v>241</v>
      </c>
      <c r="F733" s="2" t="s">
        <v>2787</v>
      </c>
      <c r="G733" s="9" t="s">
        <v>3633</v>
      </c>
      <c r="K733" s="2" t="s">
        <v>232</v>
      </c>
      <c r="L733" s="2">
        <v>1.095</v>
      </c>
      <c r="M733" s="2">
        <v>4</v>
      </c>
      <c r="N733" s="2" t="s">
        <v>238</v>
      </c>
      <c r="O733" s="2" t="s">
        <v>238</v>
      </c>
      <c r="P733" s="2" t="s">
        <v>238</v>
      </c>
    </row>
    <row r="734" spans="1:16" hidden="1" x14ac:dyDescent="0.35">
      <c r="A734" s="8" t="s">
        <v>261</v>
      </c>
      <c r="B734" s="3">
        <v>43040</v>
      </c>
      <c r="C734" s="2" t="s">
        <v>689</v>
      </c>
      <c r="D734" s="2" t="s">
        <v>241</v>
      </c>
      <c r="E734" s="2" t="s">
        <v>241</v>
      </c>
      <c r="F734" s="2" t="s">
        <v>2788</v>
      </c>
      <c r="G734" s="9" t="s">
        <v>3633</v>
      </c>
      <c r="K734" s="2" t="s">
        <v>230</v>
      </c>
      <c r="L734" s="2">
        <v>0.85499999999999998</v>
      </c>
      <c r="M734" s="2">
        <v>2</v>
      </c>
      <c r="N734" s="2" t="s">
        <v>238</v>
      </c>
      <c r="O734" s="2" t="s">
        <v>238</v>
      </c>
      <c r="P734" s="2" t="s">
        <v>238</v>
      </c>
    </row>
    <row r="735" spans="1:16" hidden="1" x14ac:dyDescent="0.35">
      <c r="A735" s="8" t="s">
        <v>253</v>
      </c>
      <c r="B735" s="3">
        <v>43042</v>
      </c>
      <c r="C735" s="2" t="s">
        <v>689</v>
      </c>
      <c r="D735" s="2" t="s">
        <v>241</v>
      </c>
      <c r="E735" s="2" t="s">
        <v>241</v>
      </c>
      <c r="F735" s="2" t="s">
        <v>2789</v>
      </c>
      <c r="G735" s="9" t="s">
        <v>3634</v>
      </c>
      <c r="K735" s="2" t="s">
        <v>232</v>
      </c>
      <c r="L735" s="2">
        <v>0.96499999999999997</v>
      </c>
      <c r="M735" s="2">
        <v>4</v>
      </c>
      <c r="N735" s="2" t="s">
        <v>238</v>
      </c>
      <c r="O735" s="2" t="s">
        <v>238</v>
      </c>
      <c r="P735" s="2" t="s">
        <v>238</v>
      </c>
    </row>
    <row r="736" spans="1:16" hidden="1" x14ac:dyDescent="0.35">
      <c r="A736" s="8" t="s">
        <v>263</v>
      </c>
      <c r="B736" s="3">
        <v>43042</v>
      </c>
      <c r="C736" s="2" t="s">
        <v>689</v>
      </c>
      <c r="D736" s="2" t="s">
        <v>241</v>
      </c>
      <c r="E736" s="2" t="s">
        <v>241</v>
      </c>
      <c r="F736" s="2" t="s">
        <v>2790</v>
      </c>
      <c r="G736" s="9" t="s">
        <v>3634</v>
      </c>
      <c r="K736" s="2" t="s">
        <v>230</v>
      </c>
      <c r="L736" s="2">
        <v>0.89</v>
      </c>
      <c r="M736" s="2">
        <v>2</v>
      </c>
      <c r="N736" s="2" t="s">
        <v>238</v>
      </c>
      <c r="O736" s="2" t="s">
        <v>238</v>
      </c>
      <c r="P736" s="2" t="s">
        <v>238</v>
      </c>
    </row>
    <row r="737" spans="1:19" hidden="1" x14ac:dyDescent="0.35">
      <c r="A737" s="8">
        <v>13051</v>
      </c>
      <c r="B737" s="3">
        <v>43046</v>
      </c>
      <c r="C737" s="2" t="s">
        <v>689</v>
      </c>
      <c r="D737" s="2" t="s">
        <v>241</v>
      </c>
      <c r="E737" s="2" t="s">
        <v>241</v>
      </c>
      <c r="F737" s="2" t="s">
        <v>2791</v>
      </c>
      <c r="G737" s="9" t="s">
        <v>3635</v>
      </c>
      <c r="K737" s="2" t="s">
        <v>230</v>
      </c>
      <c r="L737" s="2">
        <v>0.94</v>
      </c>
      <c r="M737" s="2">
        <v>4</v>
      </c>
      <c r="N737" s="2" t="s">
        <v>238</v>
      </c>
      <c r="O737" s="2" t="s">
        <v>238</v>
      </c>
      <c r="P737" s="2" t="s">
        <v>238</v>
      </c>
    </row>
    <row r="738" spans="1:19" hidden="1" x14ac:dyDescent="0.35">
      <c r="A738" s="8" t="s">
        <v>263</v>
      </c>
      <c r="B738" s="3">
        <v>43053</v>
      </c>
      <c r="C738" s="2" t="s">
        <v>689</v>
      </c>
      <c r="D738" s="2" t="s">
        <v>241</v>
      </c>
      <c r="E738" s="2" t="s">
        <v>241</v>
      </c>
      <c r="F738" s="2" t="s">
        <v>2792</v>
      </c>
      <c r="G738" s="9" t="s">
        <v>3501</v>
      </c>
      <c r="K738" s="2" t="s">
        <v>230</v>
      </c>
      <c r="L738" s="2">
        <v>0.94</v>
      </c>
      <c r="M738" s="2" t="s">
        <v>492</v>
      </c>
      <c r="N738" s="2" t="s">
        <v>238</v>
      </c>
      <c r="O738" s="2" t="s">
        <v>238</v>
      </c>
      <c r="P738" s="2" t="s">
        <v>238</v>
      </c>
    </row>
    <row r="739" spans="1:19" hidden="1" x14ac:dyDescent="0.35">
      <c r="A739" s="8" t="s">
        <v>267</v>
      </c>
      <c r="B739" s="3">
        <v>43075</v>
      </c>
      <c r="C739" s="2" t="s">
        <v>689</v>
      </c>
      <c r="D739" s="2" t="s">
        <v>241</v>
      </c>
      <c r="E739" s="2" t="s">
        <v>241</v>
      </c>
      <c r="F739" s="2" t="s">
        <v>2793</v>
      </c>
      <c r="G739" s="9" t="s">
        <v>3636</v>
      </c>
      <c r="K739" s="2" t="s">
        <v>232</v>
      </c>
      <c r="L739" s="2">
        <v>1.0149999999999999</v>
      </c>
      <c r="M739" s="2">
        <v>4</v>
      </c>
      <c r="N739" s="2" t="s">
        <v>238</v>
      </c>
      <c r="O739" s="2" t="s">
        <v>238</v>
      </c>
      <c r="P739" s="2" t="s">
        <v>238</v>
      </c>
      <c r="Q739" s="2" t="s">
        <v>489</v>
      </c>
    </row>
    <row r="740" spans="1:19" hidden="1" x14ac:dyDescent="0.35">
      <c r="A740" s="8" t="s">
        <v>263</v>
      </c>
      <c r="B740" s="3">
        <v>43075</v>
      </c>
      <c r="C740" s="2" t="s">
        <v>689</v>
      </c>
      <c r="D740" s="2" t="s">
        <v>241</v>
      </c>
      <c r="E740" s="2" t="s">
        <v>241</v>
      </c>
      <c r="F740" s="2" t="s">
        <v>2794</v>
      </c>
      <c r="G740" s="9" t="s">
        <v>3636</v>
      </c>
      <c r="K740" s="2" t="s">
        <v>232</v>
      </c>
      <c r="L740" s="2">
        <v>0.94</v>
      </c>
      <c r="M740" s="2">
        <v>2</v>
      </c>
      <c r="N740" s="2" t="s">
        <v>238</v>
      </c>
      <c r="O740" s="2" t="s">
        <v>238</v>
      </c>
      <c r="P740" s="2" t="s">
        <v>238</v>
      </c>
    </row>
    <row r="741" spans="1:19" hidden="1" x14ac:dyDescent="0.35">
      <c r="A741" s="8" t="s">
        <v>1384</v>
      </c>
      <c r="B741" s="3">
        <v>43075</v>
      </c>
      <c r="C741" s="2" t="s">
        <v>689</v>
      </c>
      <c r="D741" s="2" t="s">
        <v>241</v>
      </c>
      <c r="E741" s="2" t="s">
        <v>241</v>
      </c>
      <c r="F741" s="2" t="s">
        <v>2795</v>
      </c>
      <c r="G741" s="9" t="s">
        <v>3636</v>
      </c>
      <c r="K741" s="2" t="s">
        <v>232</v>
      </c>
      <c r="L741" s="2">
        <v>1.04</v>
      </c>
      <c r="M741" s="2">
        <v>4</v>
      </c>
      <c r="N741" s="2" t="s">
        <v>238</v>
      </c>
      <c r="O741" s="2" t="s">
        <v>238</v>
      </c>
      <c r="P741" s="2" t="s">
        <v>238</v>
      </c>
    </row>
    <row r="742" spans="1:19" hidden="1" x14ac:dyDescent="0.35">
      <c r="A742" s="8">
        <v>13051</v>
      </c>
      <c r="B742" s="3">
        <v>43075</v>
      </c>
      <c r="C742" s="2" t="s">
        <v>689</v>
      </c>
      <c r="D742" s="2" t="s">
        <v>241</v>
      </c>
      <c r="E742" s="2" t="s">
        <v>241</v>
      </c>
      <c r="F742" s="2" t="s">
        <v>2796</v>
      </c>
      <c r="G742" s="9" t="s">
        <v>3636</v>
      </c>
      <c r="K742" s="2" t="s">
        <v>232</v>
      </c>
      <c r="L742" s="2">
        <v>0.86499999999999999</v>
      </c>
      <c r="M742" s="2">
        <v>4</v>
      </c>
      <c r="N742" s="2" t="s">
        <v>238</v>
      </c>
      <c r="O742" s="2" t="s">
        <v>238</v>
      </c>
      <c r="P742" s="2" t="s">
        <v>238</v>
      </c>
    </row>
    <row r="743" spans="1:19" hidden="1" x14ac:dyDescent="0.35">
      <c r="A743" s="8" t="s">
        <v>224</v>
      </c>
      <c r="B743" s="3">
        <v>43082</v>
      </c>
      <c r="C743" s="2" t="s">
        <v>689</v>
      </c>
      <c r="D743" s="2" t="s">
        <v>241</v>
      </c>
      <c r="E743" s="2" t="s">
        <v>241</v>
      </c>
      <c r="F743" s="2" t="s">
        <v>2797</v>
      </c>
      <c r="G743" s="9" t="s">
        <v>3637</v>
      </c>
      <c r="K743" s="2" t="s">
        <v>232</v>
      </c>
      <c r="L743" s="2">
        <v>1.3049999999999999</v>
      </c>
      <c r="M743" s="2" t="s">
        <v>238</v>
      </c>
      <c r="N743" s="2" t="s">
        <v>238</v>
      </c>
      <c r="O743" s="2" t="s">
        <v>238</v>
      </c>
      <c r="P743" s="2" t="s">
        <v>238</v>
      </c>
    </row>
    <row r="744" spans="1:19" hidden="1" x14ac:dyDescent="0.35">
      <c r="A744" s="8" t="s">
        <v>254</v>
      </c>
      <c r="B744" s="3">
        <v>43083</v>
      </c>
      <c r="C744" s="2" t="s">
        <v>689</v>
      </c>
      <c r="D744" s="2" t="s">
        <v>241</v>
      </c>
      <c r="E744" s="2" t="s">
        <v>241</v>
      </c>
      <c r="F744" s="2" t="s">
        <v>2798</v>
      </c>
      <c r="G744" s="9" t="s">
        <v>3638</v>
      </c>
      <c r="K744" s="2" t="s">
        <v>232</v>
      </c>
      <c r="L744" s="2">
        <v>1.115</v>
      </c>
      <c r="M744" s="2" t="s">
        <v>238</v>
      </c>
      <c r="N744" s="2" t="s">
        <v>238</v>
      </c>
      <c r="O744" s="2" t="s">
        <v>238</v>
      </c>
      <c r="P744" s="2" t="s">
        <v>238</v>
      </c>
      <c r="Q744" s="2" t="s">
        <v>489</v>
      </c>
    </row>
    <row r="745" spans="1:19" hidden="1" x14ac:dyDescent="0.35">
      <c r="A745" s="8">
        <v>13051</v>
      </c>
      <c r="B745" s="3">
        <v>43083</v>
      </c>
      <c r="C745" s="2" t="s">
        <v>689</v>
      </c>
      <c r="D745" s="2" t="s">
        <v>241</v>
      </c>
      <c r="E745" s="2" t="s">
        <v>223</v>
      </c>
      <c r="F745" s="2" t="s">
        <v>2799</v>
      </c>
      <c r="G745" s="9" t="s">
        <v>3638</v>
      </c>
      <c r="K745" s="2" t="s">
        <v>230</v>
      </c>
      <c r="M745" s="2" t="s">
        <v>238</v>
      </c>
      <c r="N745" s="2" t="s">
        <v>238</v>
      </c>
      <c r="O745" s="2" t="s">
        <v>238</v>
      </c>
      <c r="P745" s="2" t="s">
        <v>238</v>
      </c>
      <c r="Q745" s="2" t="s">
        <v>489</v>
      </c>
    </row>
    <row r="746" spans="1:19" hidden="1" x14ac:dyDescent="0.35">
      <c r="A746" s="8" t="s">
        <v>267</v>
      </c>
      <c r="B746" s="3">
        <v>43083</v>
      </c>
      <c r="C746" s="2" t="s">
        <v>689</v>
      </c>
      <c r="D746" s="2" t="s">
        <v>241</v>
      </c>
      <c r="E746" s="2" t="s">
        <v>223</v>
      </c>
      <c r="F746" s="2" t="s">
        <v>2800</v>
      </c>
      <c r="G746" s="9" t="s">
        <v>3638</v>
      </c>
      <c r="K746" s="2" t="s">
        <v>230</v>
      </c>
      <c r="L746" s="2">
        <v>0.95499999999999996</v>
      </c>
      <c r="M746" s="2" t="s">
        <v>238</v>
      </c>
      <c r="N746" s="2" t="s">
        <v>238</v>
      </c>
      <c r="O746" s="2" t="s">
        <v>238</v>
      </c>
      <c r="P746" s="2" t="s">
        <v>238</v>
      </c>
      <c r="Q746" s="2" t="s">
        <v>489</v>
      </c>
    </row>
    <row r="747" spans="1:19" hidden="1" x14ac:dyDescent="0.35">
      <c r="A747" s="8" t="s">
        <v>268</v>
      </c>
      <c r="B747" s="3">
        <v>43084</v>
      </c>
      <c r="C747" s="2" t="s">
        <v>689</v>
      </c>
      <c r="D747" s="2" t="s">
        <v>241</v>
      </c>
      <c r="E747" s="2" t="s">
        <v>241</v>
      </c>
      <c r="F747" s="2" t="s">
        <v>2801</v>
      </c>
      <c r="G747" s="9" t="s">
        <v>3550</v>
      </c>
      <c r="K747" s="2" t="s">
        <v>230</v>
      </c>
      <c r="L747" s="2">
        <v>0.91</v>
      </c>
      <c r="M747" s="2">
        <v>4</v>
      </c>
      <c r="N747" s="2" t="s">
        <v>238</v>
      </c>
      <c r="O747" s="2" t="s">
        <v>238</v>
      </c>
      <c r="P747" s="2" t="s">
        <v>238</v>
      </c>
      <c r="Q747" s="2" t="s">
        <v>489</v>
      </c>
    </row>
    <row r="748" spans="1:19" hidden="1" x14ac:dyDescent="0.35">
      <c r="A748" s="8" t="s">
        <v>1384</v>
      </c>
      <c r="B748" s="3">
        <v>43084</v>
      </c>
      <c r="C748" s="2" t="s">
        <v>689</v>
      </c>
      <c r="D748" s="2" t="s">
        <v>241</v>
      </c>
      <c r="E748" s="2" t="s">
        <v>223</v>
      </c>
      <c r="F748" s="2" t="s">
        <v>2802</v>
      </c>
      <c r="G748" s="9" t="s">
        <v>3550</v>
      </c>
      <c r="K748" s="2" t="s">
        <v>230</v>
      </c>
      <c r="L748" s="2">
        <v>0.86499999999999999</v>
      </c>
      <c r="M748" s="2">
        <v>4</v>
      </c>
      <c r="N748" s="2" t="s">
        <v>238</v>
      </c>
      <c r="O748" s="2" t="s">
        <v>238</v>
      </c>
      <c r="P748" s="2" t="s">
        <v>238</v>
      </c>
      <c r="Q748" s="2" t="s">
        <v>489</v>
      </c>
    </row>
    <row r="749" spans="1:19" hidden="1" x14ac:dyDescent="0.35">
      <c r="A749" s="8" t="s">
        <v>1383</v>
      </c>
      <c r="B749" s="3">
        <v>43084</v>
      </c>
      <c r="C749" s="2" t="s">
        <v>689</v>
      </c>
      <c r="D749" s="2" t="s">
        <v>241</v>
      </c>
      <c r="E749" s="2" t="s">
        <v>241</v>
      </c>
      <c r="F749" s="2" t="s">
        <v>2803</v>
      </c>
      <c r="G749" s="9" t="s">
        <v>3550</v>
      </c>
      <c r="K749" s="2" t="s">
        <v>232</v>
      </c>
      <c r="L749" s="2">
        <v>0.82499999999999996</v>
      </c>
      <c r="M749" s="2" t="s">
        <v>492</v>
      </c>
      <c r="N749" s="2" t="s">
        <v>238</v>
      </c>
      <c r="O749" s="2" t="s">
        <v>238</v>
      </c>
      <c r="P749" s="2" t="s">
        <v>238</v>
      </c>
      <c r="Q749" s="2" t="s">
        <v>489</v>
      </c>
    </row>
    <row r="750" spans="1:19" hidden="1" x14ac:dyDescent="0.35">
      <c r="A750" s="8" t="s">
        <v>262</v>
      </c>
      <c r="B750" s="3">
        <v>43067</v>
      </c>
      <c r="C750" s="2" t="s">
        <v>689</v>
      </c>
      <c r="D750" s="2" t="s">
        <v>241</v>
      </c>
      <c r="E750" s="2" t="s">
        <v>241</v>
      </c>
      <c r="F750" s="2" t="s">
        <v>2804</v>
      </c>
      <c r="G750" s="9" t="s">
        <v>3639</v>
      </c>
      <c r="K750" s="2" t="s">
        <v>230</v>
      </c>
      <c r="L750" s="2">
        <v>0.77500000000000002</v>
      </c>
      <c r="M750" s="2">
        <v>2</v>
      </c>
      <c r="N750" s="2" t="s">
        <v>238</v>
      </c>
      <c r="O750" s="2" t="s">
        <v>238</v>
      </c>
      <c r="P750" s="2" t="s">
        <v>238</v>
      </c>
      <c r="Q750" s="2" t="s">
        <v>489</v>
      </c>
    </row>
    <row r="751" spans="1:19" hidden="1" x14ac:dyDescent="0.35">
      <c r="A751" s="8" t="s">
        <v>264</v>
      </c>
      <c r="B751" s="3">
        <v>43103</v>
      </c>
      <c r="C751" s="2" t="s">
        <v>689</v>
      </c>
      <c r="D751" s="2" t="s">
        <v>241</v>
      </c>
      <c r="E751" s="2" t="s">
        <v>241</v>
      </c>
      <c r="F751" s="2" t="s">
        <v>2806</v>
      </c>
      <c r="G751" s="9" t="s">
        <v>3640</v>
      </c>
      <c r="K751" s="2" t="s">
        <v>246</v>
      </c>
      <c r="L751" s="2">
        <v>0.79500000000000004</v>
      </c>
      <c r="M751" s="2">
        <v>2</v>
      </c>
      <c r="N751" s="2" t="s">
        <v>238</v>
      </c>
      <c r="O751" s="2" t="s">
        <v>238</v>
      </c>
      <c r="P751" s="2" t="s">
        <v>238</v>
      </c>
      <c r="Q751" s="2" t="s">
        <v>489</v>
      </c>
    </row>
    <row r="752" spans="1:19" hidden="1" x14ac:dyDescent="0.35">
      <c r="A752" s="8" t="s">
        <v>316</v>
      </c>
      <c r="B752" s="3">
        <v>43286</v>
      </c>
      <c r="C752" s="2" t="s">
        <v>666</v>
      </c>
      <c r="D752" s="2" t="s">
        <v>241</v>
      </c>
      <c r="E752" s="2" t="s">
        <v>241</v>
      </c>
      <c r="F752" s="2" t="s">
        <v>2862</v>
      </c>
      <c r="G752" s="9" t="s">
        <v>2862</v>
      </c>
      <c r="K752" s="2" t="s">
        <v>230</v>
      </c>
      <c r="L752" s="2">
        <v>0.86499999999999999</v>
      </c>
      <c r="M752" s="2">
        <v>4</v>
      </c>
      <c r="N752" s="2" t="s">
        <v>505</v>
      </c>
      <c r="O752" s="2" t="s">
        <v>504</v>
      </c>
      <c r="P752" s="2" t="s">
        <v>503</v>
      </c>
      <c r="Q752" s="2" t="s">
        <v>489</v>
      </c>
      <c r="R752" s="2">
        <v>52.95</v>
      </c>
      <c r="S752" s="2">
        <v>75.599999999999994</v>
      </c>
    </row>
    <row r="753" spans="1:19" hidden="1" x14ac:dyDescent="0.35">
      <c r="A753" s="8" t="s">
        <v>323</v>
      </c>
      <c r="B753" s="3">
        <v>43259</v>
      </c>
      <c r="C753" s="2" t="s">
        <v>666</v>
      </c>
      <c r="D753" s="2" t="s">
        <v>223</v>
      </c>
      <c r="E753" s="2" t="s">
        <v>241</v>
      </c>
      <c r="F753" s="2" t="s">
        <v>2807</v>
      </c>
      <c r="G753" s="9" t="s">
        <v>3641</v>
      </c>
      <c r="K753" s="2" t="s">
        <v>232</v>
      </c>
      <c r="L753" s="2">
        <v>1.02</v>
      </c>
      <c r="M753" s="2">
        <v>3</v>
      </c>
      <c r="N753" s="2" t="s">
        <v>505</v>
      </c>
      <c r="O753" s="2" t="s">
        <v>504</v>
      </c>
      <c r="P753" s="2" t="s">
        <v>503</v>
      </c>
      <c r="Q753" s="2" t="s">
        <v>484</v>
      </c>
      <c r="R753" s="2">
        <v>54.05</v>
      </c>
      <c r="S753" s="2">
        <v>80.5</v>
      </c>
    </row>
    <row r="754" spans="1:19" hidden="1" x14ac:dyDescent="0.35">
      <c r="A754" s="8" t="s">
        <v>315</v>
      </c>
      <c r="B754" s="3">
        <v>43286</v>
      </c>
      <c r="C754" s="2" t="s">
        <v>666</v>
      </c>
      <c r="D754" s="2" t="s">
        <v>241</v>
      </c>
      <c r="E754" s="2" t="s">
        <v>241</v>
      </c>
      <c r="F754" s="2" t="s">
        <v>2863</v>
      </c>
      <c r="G754" s="9" t="s">
        <v>2862</v>
      </c>
      <c r="K754" s="2" t="s">
        <v>230</v>
      </c>
      <c r="L754" s="2">
        <v>1.08</v>
      </c>
      <c r="M754" s="2">
        <v>4</v>
      </c>
      <c r="N754" s="2" t="s">
        <v>505</v>
      </c>
      <c r="O754" s="2" t="s">
        <v>510</v>
      </c>
      <c r="P754" s="2" t="s">
        <v>503</v>
      </c>
      <c r="Q754" s="2" t="s">
        <v>489</v>
      </c>
      <c r="R754" s="2">
        <v>56.25</v>
      </c>
      <c r="S754" s="2">
        <v>72.2</v>
      </c>
    </row>
    <row r="755" spans="1:19" hidden="1" x14ac:dyDescent="0.35">
      <c r="A755" s="8" t="s">
        <v>284</v>
      </c>
      <c r="B755" s="3">
        <v>43259</v>
      </c>
      <c r="C755" s="2" t="s">
        <v>666</v>
      </c>
      <c r="D755" s="2" t="s">
        <v>241</v>
      </c>
      <c r="E755" s="2" t="s">
        <v>223</v>
      </c>
      <c r="F755" s="2" t="s">
        <v>2808</v>
      </c>
      <c r="G755" s="9" t="s">
        <v>3641</v>
      </c>
      <c r="K755" s="2" t="s">
        <v>232</v>
      </c>
      <c r="L755" s="2">
        <v>0.90500000000000003</v>
      </c>
      <c r="M755" s="2" t="s">
        <v>238</v>
      </c>
      <c r="N755" s="2" t="s">
        <v>238</v>
      </c>
      <c r="O755" s="2" t="s">
        <v>238</v>
      </c>
      <c r="P755" s="2" t="s">
        <v>238</v>
      </c>
      <c r="Q755" s="2" t="s">
        <v>238</v>
      </c>
    </row>
    <row r="756" spans="1:19" hidden="1" x14ac:dyDescent="0.35">
      <c r="A756" s="8" t="s">
        <v>281</v>
      </c>
      <c r="B756" s="3">
        <v>43259</v>
      </c>
      <c r="C756" s="2" t="s">
        <v>666</v>
      </c>
      <c r="D756" s="2" t="s">
        <v>241</v>
      </c>
      <c r="E756" s="2" t="s">
        <v>223</v>
      </c>
      <c r="F756" s="2" t="s">
        <v>2809</v>
      </c>
      <c r="G756" s="9" t="s">
        <v>3641</v>
      </c>
      <c r="K756" s="2" t="s">
        <v>238</v>
      </c>
      <c r="L756" s="2">
        <v>0.995</v>
      </c>
      <c r="M756" s="2" t="s">
        <v>238</v>
      </c>
      <c r="N756" s="2" t="s">
        <v>238</v>
      </c>
      <c r="O756" s="2" t="s">
        <v>238</v>
      </c>
      <c r="P756" s="2" t="s">
        <v>238</v>
      </c>
      <c r="Q756" s="2" t="s">
        <v>238</v>
      </c>
    </row>
    <row r="757" spans="1:19" hidden="1" x14ac:dyDescent="0.35">
      <c r="A757" s="8" t="s">
        <v>311</v>
      </c>
      <c r="B757" s="3">
        <v>43260</v>
      </c>
      <c r="C757" s="2" t="s">
        <v>666</v>
      </c>
      <c r="D757" s="2" t="s">
        <v>241</v>
      </c>
      <c r="E757" s="2" t="s">
        <v>241</v>
      </c>
      <c r="F757" s="2" t="s">
        <v>2810</v>
      </c>
      <c r="G757" s="9" t="s">
        <v>3642</v>
      </c>
      <c r="K757" s="2" t="s">
        <v>232</v>
      </c>
      <c r="L757" s="2">
        <v>0.89</v>
      </c>
      <c r="M757" s="2" t="s">
        <v>238</v>
      </c>
      <c r="N757" s="2" t="s">
        <v>505</v>
      </c>
      <c r="O757" s="2" t="s">
        <v>504</v>
      </c>
      <c r="P757" s="2" t="s">
        <v>503</v>
      </c>
      <c r="Q757" s="2" t="s">
        <v>484</v>
      </c>
    </row>
    <row r="758" spans="1:19" hidden="1" x14ac:dyDescent="0.35">
      <c r="A758" s="8" t="s">
        <v>290</v>
      </c>
      <c r="B758" s="3">
        <v>43260</v>
      </c>
      <c r="C758" s="2" t="s">
        <v>666</v>
      </c>
      <c r="D758" s="2" t="s">
        <v>241</v>
      </c>
      <c r="E758" s="2" t="s">
        <v>223</v>
      </c>
      <c r="F758" s="2" t="s">
        <v>2811</v>
      </c>
      <c r="G758" s="9" t="s">
        <v>3642</v>
      </c>
      <c r="K758" s="2" t="s">
        <v>238</v>
      </c>
      <c r="L758" s="2">
        <v>0.94499999999999995</v>
      </c>
      <c r="M758" s="2" t="s">
        <v>238</v>
      </c>
      <c r="N758" s="2" t="s">
        <v>238</v>
      </c>
      <c r="O758" s="2" t="s">
        <v>238</v>
      </c>
      <c r="P758" s="2" t="s">
        <v>238</v>
      </c>
      <c r="Q758" s="2" t="s">
        <v>238</v>
      </c>
    </row>
    <row r="759" spans="1:19" hidden="1" x14ac:dyDescent="0.35">
      <c r="A759" s="8" t="s">
        <v>302</v>
      </c>
      <c r="B759" s="3">
        <v>43260</v>
      </c>
      <c r="C759" s="2" t="s">
        <v>666</v>
      </c>
      <c r="D759" s="2" t="s">
        <v>241</v>
      </c>
      <c r="E759" s="2" t="s">
        <v>223</v>
      </c>
      <c r="F759" s="2" t="s">
        <v>2812</v>
      </c>
      <c r="G759" s="9" t="s">
        <v>3642</v>
      </c>
      <c r="K759" s="2" t="s">
        <v>238</v>
      </c>
      <c r="L759" s="2">
        <v>0.88</v>
      </c>
      <c r="M759" s="2" t="s">
        <v>238</v>
      </c>
      <c r="N759" s="2" t="s">
        <v>238</v>
      </c>
      <c r="O759" s="2" t="s">
        <v>238</v>
      </c>
      <c r="P759" s="2" t="s">
        <v>238</v>
      </c>
      <c r="Q759" s="2" t="s">
        <v>238</v>
      </c>
    </row>
    <row r="760" spans="1:19" hidden="1" x14ac:dyDescent="0.35">
      <c r="A760" s="8" t="s">
        <v>295</v>
      </c>
      <c r="B760" s="3">
        <v>43260</v>
      </c>
      <c r="C760" s="2" t="s">
        <v>666</v>
      </c>
      <c r="D760" s="2" t="s">
        <v>241</v>
      </c>
      <c r="E760" s="2" t="s">
        <v>223</v>
      </c>
      <c r="F760" s="2" t="s">
        <v>2813</v>
      </c>
      <c r="G760" s="9" t="s">
        <v>3642</v>
      </c>
      <c r="K760" s="2" t="s">
        <v>238</v>
      </c>
      <c r="L760" s="2">
        <v>0.84499999999999997</v>
      </c>
      <c r="M760" s="2" t="s">
        <v>238</v>
      </c>
      <c r="N760" s="2" t="s">
        <v>238</v>
      </c>
      <c r="O760" s="2" t="s">
        <v>238</v>
      </c>
      <c r="P760" s="2" t="s">
        <v>238</v>
      </c>
      <c r="Q760" s="2" t="s">
        <v>238</v>
      </c>
    </row>
    <row r="761" spans="1:19" hidden="1" x14ac:dyDescent="0.35">
      <c r="A761" s="8" t="s">
        <v>307</v>
      </c>
      <c r="B761" s="3">
        <v>43260</v>
      </c>
      <c r="C761" s="2" t="s">
        <v>666</v>
      </c>
      <c r="D761" s="2" t="s">
        <v>241</v>
      </c>
      <c r="E761" s="2" t="s">
        <v>223</v>
      </c>
      <c r="F761" s="2" t="s">
        <v>2814</v>
      </c>
      <c r="G761" s="9" t="s">
        <v>3642</v>
      </c>
      <c r="K761" s="2" t="s">
        <v>238</v>
      </c>
      <c r="L761" s="2">
        <v>1.17</v>
      </c>
      <c r="M761" s="2" t="s">
        <v>238</v>
      </c>
      <c r="N761" s="2" t="s">
        <v>238</v>
      </c>
      <c r="O761" s="2" t="s">
        <v>238</v>
      </c>
      <c r="P761" s="2" t="s">
        <v>238</v>
      </c>
      <c r="Q761" s="2" t="s">
        <v>238</v>
      </c>
    </row>
    <row r="762" spans="1:19" hidden="1" x14ac:dyDescent="0.35">
      <c r="A762" s="8" t="s">
        <v>293</v>
      </c>
      <c r="B762" s="3">
        <v>43260</v>
      </c>
      <c r="C762" s="2" t="s">
        <v>666</v>
      </c>
      <c r="D762" s="2" t="s">
        <v>241</v>
      </c>
      <c r="E762" s="2" t="s">
        <v>223</v>
      </c>
      <c r="F762" s="2" t="s">
        <v>2815</v>
      </c>
      <c r="G762" s="9" t="s">
        <v>3642</v>
      </c>
      <c r="K762" s="2" t="s">
        <v>238</v>
      </c>
      <c r="L762" s="2">
        <v>0.78</v>
      </c>
      <c r="M762" s="2" t="s">
        <v>238</v>
      </c>
      <c r="N762" s="2" t="s">
        <v>238</v>
      </c>
      <c r="O762" s="2" t="s">
        <v>238</v>
      </c>
      <c r="P762" s="2" t="s">
        <v>238</v>
      </c>
      <c r="Q762" s="2" t="s">
        <v>238</v>
      </c>
    </row>
    <row r="763" spans="1:19" hidden="1" x14ac:dyDescent="0.35">
      <c r="A763" s="8" t="s">
        <v>323</v>
      </c>
      <c r="B763" s="3">
        <v>43260</v>
      </c>
      <c r="C763" s="2" t="s">
        <v>666</v>
      </c>
      <c r="D763" s="2" t="s">
        <v>241</v>
      </c>
      <c r="E763" s="2" t="s">
        <v>223</v>
      </c>
      <c r="F763" s="2" t="s">
        <v>2816</v>
      </c>
      <c r="G763" s="9" t="s">
        <v>3642</v>
      </c>
      <c r="K763" s="2" t="s">
        <v>238</v>
      </c>
      <c r="M763" s="2" t="s">
        <v>238</v>
      </c>
      <c r="N763" s="2" t="s">
        <v>238</v>
      </c>
      <c r="O763" s="2" t="s">
        <v>238</v>
      </c>
      <c r="P763" s="2" t="s">
        <v>238</v>
      </c>
      <c r="Q763" s="2" t="s">
        <v>238</v>
      </c>
    </row>
    <row r="764" spans="1:19" hidden="1" x14ac:dyDescent="0.35">
      <c r="A764" s="8" t="s">
        <v>305</v>
      </c>
      <c r="B764" s="3">
        <v>43265</v>
      </c>
      <c r="C764" s="2" t="s">
        <v>666</v>
      </c>
      <c r="D764" s="2" t="s">
        <v>241</v>
      </c>
      <c r="E764" s="2" t="s">
        <v>241</v>
      </c>
      <c r="F764" s="2" t="s">
        <v>2817</v>
      </c>
      <c r="G764" s="9" t="s">
        <v>3643</v>
      </c>
      <c r="K764" s="2" t="s">
        <v>232</v>
      </c>
      <c r="L764" s="2">
        <v>1.095</v>
      </c>
      <c r="M764" s="2">
        <v>3</v>
      </c>
      <c r="N764" s="2" t="s">
        <v>238</v>
      </c>
      <c r="O764" s="2" t="s">
        <v>238</v>
      </c>
      <c r="P764" s="2" t="s">
        <v>238</v>
      </c>
      <c r="Q764" s="2" t="s">
        <v>238</v>
      </c>
    </row>
    <row r="765" spans="1:19" hidden="1" x14ac:dyDescent="0.35">
      <c r="A765" s="8" t="s">
        <v>275</v>
      </c>
      <c r="B765" s="3">
        <v>43265</v>
      </c>
      <c r="C765" s="2" t="s">
        <v>666</v>
      </c>
      <c r="D765" s="2" t="s">
        <v>241</v>
      </c>
      <c r="E765" s="2" t="s">
        <v>223</v>
      </c>
      <c r="F765" s="2" t="s">
        <v>2817</v>
      </c>
      <c r="G765" s="9" t="s">
        <v>3643</v>
      </c>
      <c r="K765" s="2" t="s">
        <v>232</v>
      </c>
      <c r="L765" s="2">
        <v>0.97499999999999998</v>
      </c>
      <c r="M765" s="2" t="s">
        <v>238</v>
      </c>
      <c r="N765" s="2" t="s">
        <v>238</v>
      </c>
      <c r="O765" s="2" t="s">
        <v>238</v>
      </c>
      <c r="P765" s="2" t="s">
        <v>238</v>
      </c>
      <c r="Q765" s="2" t="s">
        <v>238</v>
      </c>
    </row>
    <row r="766" spans="1:19" hidden="1" x14ac:dyDescent="0.35">
      <c r="A766" s="8" t="s">
        <v>302</v>
      </c>
      <c r="B766" s="3">
        <v>43265</v>
      </c>
      <c r="C766" s="2" t="s">
        <v>666</v>
      </c>
      <c r="D766" s="2" t="s">
        <v>241</v>
      </c>
      <c r="E766" s="2" t="s">
        <v>241</v>
      </c>
      <c r="F766" s="2" t="s">
        <v>2818</v>
      </c>
      <c r="G766" s="9" t="s">
        <v>3643</v>
      </c>
      <c r="K766" s="2" t="s">
        <v>232</v>
      </c>
      <c r="L766" s="2">
        <v>0.91</v>
      </c>
      <c r="M766" s="2">
        <v>3</v>
      </c>
      <c r="N766" s="2" t="s">
        <v>238</v>
      </c>
      <c r="O766" s="2" t="s">
        <v>238</v>
      </c>
      <c r="P766" s="2" t="s">
        <v>238</v>
      </c>
      <c r="Q766" s="2" t="s">
        <v>238</v>
      </c>
    </row>
    <row r="767" spans="1:19" hidden="1" x14ac:dyDescent="0.35">
      <c r="A767" s="8" t="s">
        <v>290</v>
      </c>
      <c r="B767" s="3">
        <v>43265</v>
      </c>
      <c r="C767" s="2" t="s">
        <v>666</v>
      </c>
      <c r="D767" s="2" t="s">
        <v>241</v>
      </c>
      <c r="E767" s="2" t="s">
        <v>241</v>
      </c>
      <c r="F767" s="2" t="s">
        <v>2819</v>
      </c>
      <c r="G767" s="9" t="s">
        <v>3643</v>
      </c>
      <c r="K767" s="2" t="s">
        <v>232</v>
      </c>
      <c r="L767" s="2">
        <v>1.0049999999999999</v>
      </c>
      <c r="M767" s="2">
        <v>3</v>
      </c>
      <c r="N767" s="2" t="s">
        <v>238</v>
      </c>
      <c r="O767" s="2" t="s">
        <v>238</v>
      </c>
      <c r="P767" s="2" t="s">
        <v>238</v>
      </c>
      <c r="Q767" s="2" t="s">
        <v>238</v>
      </c>
    </row>
    <row r="768" spans="1:19" hidden="1" x14ac:dyDescent="0.35">
      <c r="A768" s="8" t="s">
        <v>299</v>
      </c>
      <c r="B768" s="3">
        <v>43265</v>
      </c>
      <c r="C768" s="2" t="s">
        <v>666</v>
      </c>
      <c r="D768" s="2" t="s">
        <v>241</v>
      </c>
      <c r="E768" s="2" t="s">
        <v>223</v>
      </c>
      <c r="F768" s="2" t="s">
        <v>2820</v>
      </c>
      <c r="G768" s="9" t="s">
        <v>3643</v>
      </c>
      <c r="K768" s="2" t="s">
        <v>232</v>
      </c>
      <c r="L768" s="2">
        <v>1.59</v>
      </c>
      <c r="M768" s="2" t="s">
        <v>238</v>
      </c>
      <c r="N768" s="2" t="s">
        <v>505</v>
      </c>
      <c r="O768" s="2" t="s">
        <v>504</v>
      </c>
      <c r="P768" s="2" t="s">
        <v>503</v>
      </c>
      <c r="Q768" s="2" t="s">
        <v>489</v>
      </c>
    </row>
    <row r="769" spans="1:17" hidden="1" x14ac:dyDescent="0.35">
      <c r="A769" s="8" t="s">
        <v>299</v>
      </c>
      <c r="B769" s="3">
        <v>43270</v>
      </c>
      <c r="C769" s="2" t="s">
        <v>666</v>
      </c>
      <c r="D769" s="2" t="s">
        <v>241</v>
      </c>
      <c r="E769" s="2" t="s">
        <v>223</v>
      </c>
      <c r="F769" s="2" t="s">
        <v>2821</v>
      </c>
      <c r="G769" s="9" t="s">
        <v>3644</v>
      </c>
      <c r="K769" s="2" t="s">
        <v>232</v>
      </c>
      <c r="L769" s="2">
        <v>1.4750000000000001</v>
      </c>
      <c r="M769" s="2" t="s">
        <v>494</v>
      </c>
      <c r="N769" s="2" t="s">
        <v>238</v>
      </c>
      <c r="O769" s="2" t="s">
        <v>238</v>
      </c>
      <c r="P769" s="2" t="s">
        <v>238</v>
      </c>
      <c r="Q769" s="2" t="s">
        <v>238</v>
      </c>
    </row>
    <row r="770" spans="1:17" hidden="1" x14ac:dyDescent="0.35">
      <c r="A770" s="8" t="s">
        <v>279</v>
      </c>
      <c r="B770" s="3">
        <v>43270</v>
      </c>
      <c r="C770" s="2" t="s">
        <v>666</v>
      </c>
      <c r="D770" s="2" t="s">
        <v>241</v>
      </c>
      <c r="E770" s="2" t="s">
        <v>241</v>
      </c>
      <c r="F770" s="2" t="s">
        <v>2822</v>
      </c>
      <c r="G770" s="9" t="s">
        <v>3644</v>
      </c>
      <c r="K770" s="2" t="s">
        <v>238</v>
      </c>
      <c r="L770" s="2">
        <v>1.095</v>
      </c>
      <c r="M770" s="2" t="s">
        <v>238</v>
      </c>
      <c r="N770" s="2" t="s">
        <v>238</v>
      </c>
      <c r="O770" s="2" t="s">
        <v>238</v>
      </c>
      <c r="P770" s="2" t="s">
        <v>238</v>
      </c>
      <c r="Q770" s="2" t="s">
        <v>238</v>
      </c>
    </row>
    <row r="771" spans="1:17" hidden="1" x14ac:dyDescent="0.35">
      <c r="A771" s="8" t="s">
        <v>297</v>
      </c>
      <c r="B771" s="3">
        <v>43270</v>
      </c>
      <c r="C771" s="2" t="s">
        <v>666</v>
      </c>
      <c r="D771" s="2" t="s">
        <v>241</v>
      </c>
      <c r="E771" s="2" t="s">
        <v>241</v>
      </c>
      <c r="F771" s="2" t="s">
        <v>2823</v>
      </c>
      <c r="G771" s="9" t="s">
        <v>3644</v>
      </c>
      <c r="K771" s="2" t="s">
        <v>238</v>
      </c>
      <c r="L771" s="2">
        <v>1.085</v>
      </c>
      <c r="M771" s="2" t="s">
        <v>238</v>
      </c>
      <c r="N771" s="2" t="s">
        <v>238</v>
      </c>
      <c r="O771" s="2" t="s">
        <v>238</v>
      </c>
      <c r="P771" s="2" t="s">
        <v>238</v>
      </c>
      <c r="Q771" s="2" t="s">
        <v>484</v>
      </c>
    </row>
    <row r="772" spans="1:17" hidden="1" x14ac:dyDescent="0.35">
      <c r="A772" s="8" t="s">
        <v>284</v>
      </c>
      <c r="B772" s="3">
        <v>43270</v>
      </c>
      <c r="C772" s="2" t="s">
        <v>666</v>
      </c>
      <c r="D772" s="2" t="s">
        <v>241</v>
      </c>
      <c r="E772" s="2" t="s">
        <v>241</v>
      </c>
      <c r="F772" s="2" t="s">
        <v>2824</v>
      </c>
      <c r="G772" s="9" t="s">
        <v>3644</v>
      </c>
      <c r="K772" s="2" t="s">
        <v>230</v>
      </c>
      <c r="L772" s="2">
        <v>0.875</v>
      </c>
      <c r="M772" s="2">
        <v>4</v>
      </c>
      <c r="N772" s="2" t="s">
        <v>238</v>
      </c>
      <c r="O772" s="2" t="s">
        <v>238</v>
      </c>
      <c r="P772" s="2" t="s">
        <v>238</v>
      </c>
      <c r="Q772" s="2" t="s">
        <v>238</v>
      </c>
    </row>
    <row r="773" spans="1:17" hidden="1" x14ac:dyDescent="0.35">
      <c r="A773" s="8" t="s">
        <v>304</v>
      </c>
      <c r="B773" s="3">
        <v>43270</v>
      </c>
      <c r="C773" s="2" t="s">
        <v>666</v>
      </c>
      <c r="D773" s="2" t="s">
        <v>241</v>
      </c>
      <c r="E773" s="2" t="s">
        <v>241</v>
      </c>
      <c r="F773" s="2" t="s">
        <v>2825</v>
      </c>
      <c r="G773" s="9" t="s">
        <v>3644</v>
      </c>
      <c r="K773" s="2" t="s">
        <v>232</v>
      </c>
      <c r="L773" s="2">
        <v>1.5049999999999999</v>
      </c>
      <c r="M773" s="2" t="s">
        <v>238</v>
      </c>
      <c r="N773" s="2" t="s">
        <v>505</v>
      </c>
      <c r="O773" s="2" t="s">
        <v>504</v>
      </c>
      <c r="P773" s="2" t="s">
        <v>503</v>
      </c>
      <c r="Q773" s="2" t="s">
        <v>238</v>
      </c>
    </row>
    <row r="774" spans="1:17" hidden="1" x14ac:dyDescent="0.35">
      <c r="A774" s="8" t="s">
        <v>277</v>
      </c>
      <c r="B774" s="3">
        <v>43272</v>
      </c>
      <c r="C774" s="2" t="s">
        <v>666</v>
      </c>
      <c r="D774" s="2" t="s">
        <v>241</v>
      </c>
      <c r="E774" s="2" t="s">
        <v>241</v>
      </c>
      <c r="F774" s="2" t="s">
        <v>2826</v>
      </c>
      <c r="G774" s="9" t="s">
        <v>3645</v>
      </c>
      <c r="K774" s="2" t="s">
        <v>232</v>
      </c>
      <c r="L774" s="2">
        <v>0.94499999999999995</v>
      </c>
      <c r="M774" s="2">
        <v>3</v>
      </c>
      <c r="N774" s="2" t="s">
        <v>505</v>
      </c>
      <c r="O774" s="2" t="s">
        <v>504</v>
      </c>
      <c r="P774" s="2" t="s">
        <v>503</v>
      </c>
      <c r="Q774" s="2" t="s">
        <v>238</v>
      </c>
    </row>
    <row r="775" spans="1:17" hidden="1" x14ac:dyDescent="0.35">
      <c r="A775" s="8" t="s">
        <v>281</v>
      </c>
      <c r="B775" s="3">
        <v>43272</v>
      </c>
      <c r="C775" s="2" t="s">
        <v>666</v>
      </c>
      <c r="D775" s="2" t="s">
        <v>241</v>
      </c>
      <c r="E775" s="2" t="s">
        <v>241</v>
      </c>
      <c r="F775" s="2" t="s">
        <v>2827</v>
      </c>
      <c r="G775" s="9" t="s">
        <v>3645</v>
      </c>
      <c r="K775" s="2" t="s">
        <v>230</v>
      </c>
      <c r="L775" s="2">
        <v>0.94499999999999995</v>
      </c>
      <c r="M775" s="2">
        <v>4</v>
      </c>
      <c r="N775" s="2" t="s">
        <v>238</v>
      </c>
      <c r="O775" s="2" t="s">
        <v>238</v>
      </c>
      <c r="P775" s="2" t="s">
        <v>238</v>
      </c>
      <c r="Q775" s="2" t="s">
        <v>238</v>
      </c>
    </row>
    <row r="776" spans="1:17" hidden="1" x14ac:dyDescent="0.35">
      <c r="A776" s="8" t="s">
        <v>304</v>
      </c>
      <c r="B776" s="3">
        <v>43272</v>
      </c>
      <c r="C776" s="2" t="s">
        <v>666</v>
      </c>
      <c r="D776" s="2" t="s">
        <v>241</v>
      </c>
      <c r="E776" s="2" t="s">
        <v>223</v>
      </c>
      <c r="F776" s="2" t="s">
        <v>2828</v>
      </c>
      <c r="G776" s="9" t="s">
        <v>3645</v>
      </c>
      <c r="K776" s="2" t="s">
        <v>238</v>
      </c>
      <c r="L776" s="2">
        <v>1.4450000000000001</v>
      </c>
      <c r="M776" s="2" t="s">
        <v>238</v>
      </c>
      <c r="N776" s="2" t="s">
        <v>238</v>
      </c>
      <c r="O776" s="2" t="s">
        <v>238</v>
      </c>
      <c r="P776" s="2" t="s">
        <v>238</v>
      </c>
      <c r="Q776" s="2" t="s">
        <v>484</v>
      </c>
    </row>
    <row r="777" spans="1:17" hidden="1" x14ac:dyDescent="0.35">
      <c r="A777" s="8" t="s">
        <v>275</v>
      </c>
      <c r="B777" s="3">
        <v>43272</v>
      </c>
      <c r="C777" s="2" t="s">
        <v>666</v>
      </c>
      <c r="D777" s="2" t="s">
        <v>241</v>
      </c>
      <c r="E777" s="2" t="s">
        <v>223</v>
      </c>
      <c r="F777" s="2" t="s">
        <v>2829</v>
      </c>
      <c r="G777" s="9" t="s">
        <v>3645</v>
      </c>
      <c r="K777" s="2" t="s">
        <v>238</v>
      </c>
      <c r="L777" s="2">
        <v>0.93</v>
      </c>
      <c r="M777" s="2" t="s">
        <v>238</v>
      </c>
      <c r="N777" s="2" t="s">
        <v>238</v>
      </c>
      <c r="O777" s="2" t="s">
        <v>238</v>
      </c>
      <c r="P777" s="2" t="s">
        <v>238</v>
      </c>
      <c r="Q777" s="2" t="s">
        <v>484</v>
      </c>
    </row>
    <row r="778" spans="1:17" hidden="1" x14ac:dyDescent="0.35">
      <c r="A778" s="8" t="s">
        <v>261</v>
      </c>
      <c r="B778" s="3">
        <v>43272</v>
      </c>
      <c r="C778" s="2" t="s">
        <v>666</v>
      </c>
      <c r="D778" s="2" t="s">
        <v>241</v>
      </c>
      <c r="E778" s="2" t="s">
        <v>241</v>
      </c>
      <c r="F778" s="2" t="s">
        <v>2830</v>
      </c>
      <c r="G778" s="9" t="s">
        <v>3645</v>
      </c>
      <c r="K778" s="2" t="s">
        <v>230</v>
      </c>
      <c r="L778" s="2">
        <v>0.83</v>
      </c>
      <c r="M778" s="2">
        <v>3</v>
      </c>
      <c r="N778" s="2" t="s">
        <v>238</v>
      </c>
      <c r="O778" s="2" t="s">
        <v>238</v>
      </c>
      <c r="P778" s="2" t="s">
        <v>238</v>
      </c>
      <c r="Q778" s="2" t="s">
        <v>238</v>
      </c>
    </row>
    <row r="779" spans="1:17" hidden="1" x14ac:dyDescent="0.35">
      <c r="A779" s="8" t="s">
        <v>290</v>
      </c>
      <c r="B779" s="3">
        <v>43272</v>
      </c>
      <c r="C779" s="2" t="s">
        <v>666</v>
      </c>
      <c r="D779" s="2" t="s">
        <v>241</v>
      </c>
      <c r="E779" s="2" t="s">
        <v>241</v>
      </c>
      <c r="F779" s="2" t="s">
        <v>2831</v>
      </c>
      <c r="G779" s="9" t="s">
        <v>3645</v>
      </c>
      <c r="K779" s="2" t="s">
        <v>232</v>
      </c>
      <c r="L779" s="2">
        <v>0.97</v>
      </c>
      <c r="M779" s="2">
        <v>4</v>
      </c>
      <c r="N779" s="2" t="s">
        <v>238</v>
      </c>
      <c r="O779" s="2" t="s">
        <v>238</v>
      </c>
      <c r="P779" s="2" t="s">
        <v>238</v>
      </c>
      <c r="Q779" s="2" t="s">
        <v>238</v>
      </c>
    </row>
    <row r="780" spans="1:17" hidden="1" x14ac:dyDescent="0.35">
      <c r="A780" s="8" t="s">
        <v>295</v>
      </c>
      <c r="B780" s="3">
        <v>43272</v>
      </c>
      <c r="C780" s="2" t="s">
        <v>666</v>
      </c>
      <c r="D780" s="2" t="s">
        <v>241</v>
      </c>
      <c r="E780" s="2" t="s">
        <v>241</v>
      </c>
      <c r="F780" s="2" t="s">
        <v>2832</v>
      </c>
      <c r="G780" s="9" t="s">
        <v>3645</v>
      </c>
      <c r="K780" s="2" t="s">
        <v>232</v>
      </c>
      <c r="L780" s="2">
        <v>0.85</v>
      </c>
      <c r="M780" s="2">
        <v>4</v>
      </c>
      <c r="N780" s="2" t="s">
        <v>238</v>
      </c>
      <c r="O780" s="2" t="s">
        <v>238</v>
      </c>
      <c r="P780" s="2" t="s">
        <v>238</v>
      </c>
      <c r="Q780" s="2" t="s">
        <v>238</v>
      </c>
    </row>
    <row r="781" spans="1:17" hidden="1" x14ac:dyDescent="0.35">
      <c r="A781" s="8" t="s">
        <v>302</v>
      </c>
      <c r="B781" s="3">
        <v>43273</v>
      </c>
      <c r="C781" s="2" t="s">
        <v>666</v>
      </c>
      <c r="D781" s="2" t="s">
        <v>241</v>
      </c>
      <c r="E781" s="2" t="s">
        <v>241</v>
      </c>
      <c r="F781" s="2" t="s">
        <v>2833</v>
      </c>
      <c r="G781" s="9" t="s">
        <v>3646</v>
      </c>
      <c r="K781" s="2" t="s">
        <v>230</v>
      </c>
      <c r="L781" s="2">
        <v>0.83</v>
      </c>
      <c r="M781" s="2">
        <v>4</v>
      </c>
      <c r="N781" s="2" t="s">
        <v>238</v>
      </c>
      <c r="O781" s="2" t="s">
        <v>238</v>
      </c>
      <c r="P781" s="2" t="s">
        <v>238</v>
      </c>
      <c r="Q781" s="2" t="s">
        <v>238</v>
      </c>
    </row>
    <row r="782" spans="1:17" hidden="1" x14ac:dyDescent="0.35">
      <c r="A782" s="8" t="s">
        <v>297</v>
      </c>
      <c r="B782" s="3">
        <v>43275</v>
      </c>
      <c r="C782" s="2" t="s">
        <v>666</v>
      </c>
      <c r="D782" s="2" t="s">
        <v>241</v>
      </c>
      <c r="E782" s="2" t="s">
        <v>241</v>
      </c>
      <c r="F782" s="2" t="s">
        <v>2834</v>
      </c>
      <c r="G782" s="9" t="s">
        <v>3647</v>
      </c>
      <c r="K782" s="2" t="s">
        <v>230</v>
      </c>
      <c r="L782" s="2">
        <v>1.07</v>
      </c>
      <c r="M782" s="2" t="s">
        <v>238</v>
      </c>
      <c r="N782" s="2" t="s">
        <v>238</v>
      </c>
      <c r="O782" s="2" t="s">
        <v>238</v>
      </c>
      <c r="P782" s="2" t="s">
        <v>238</v>
      </c>
      <c r="Q782" s="2" t="s">
        <v>238</v>
      </c>
    </row>
    <row r="783" spans="1:17" hidden="1" x14ac:dyDescent="0.35">
      <c r="A783" s="8" t="s">
        <v>300</v>
      </c>
      <c r="B783" s="3">
        <v>43275</v>
      </c>
      <c r="C783" s="2" t="s">
        <v>666</v>
      </c>
      <c r="D783" s="2" t="s">
        <v>241</v>
      </c>
      <c r="E783" s="2" t="s">
        <v>241</v>
      </c>
      <c r="F783" s="2" t="s">
        <v>2835</v>
      </c>
      <c r="G783" s="9" t="s">
        <v>3647</v>
      </c>
      <c r="K783" s="2" t="s">
        <v>238</v>
      </c>
      <c r="N783" s="2" t="s">
        <v>238</v>
      </c>
      <c r="O783" s="2" t="s">
        <v>238</v>
      </c>
      <c r="P783" s="2" t="s">
        <v>238</v>
      </c>
      <c r="Q783" s="2" t="s">
        <v>238</v>
      </c>
    </row>
    <row r="784" spans="1:17" hidden="1" x14ac:dyDescent="0.35">
      <c r="A784" s="8" t="s">
        <v>323</v>
      </c>
      <c r="B784" s="3">
        <v>43275</v>
      </c>
      <c r="C784" s="2" t="s">
        <v>666</v>
      </c>
      <c r="D784" s="2" t="s">
        <v>241</v>
      </c>
      <c r="E784" s="2" t="s">
        <v>223</v>
      </c>
      <c r="F784" s="2" t="s">
        <v>2836</v>
      </c>
      <c r="G784" s="9" t="s">
        <v>3647</v>
      </c>
      <c r="K784" s="2" t="s">
        <v>232</v>
      </c>
      <c r="L784" s="2">
        <v>1</v>
      </c>
      <c r="M784" s="2">
        <v>4</v>
      </c>
      <c r="N784" s="2" t="s">
        <v>238</v>
      </c>
      <c r="O784" s="2" t="s">
        <v>238</v>
      </c>
      <c r="P784" s="2" t="s">
        <v>238</v>
      </c>
      <c r="Q784" s="2" t="s">
        <v>238</v>
      </c>
    </row>
    <row r="785" spans="1:17" hidden="1" x14ac:dyDescent="0.35">
      <c r="A785" s="8" t="s">
        <v>295</v>
      </c>
      <c r="B785" s="3">
        <v>43275</v>
      </c>
      <c r="C785" s="2" t="s">
        <v>666</v>
      </c>
      <c r="D785" s="2" t="s">
        <v>241</v>
      </c>
      <c r="E785" s="2" t="s">
        <v>223</v>
      </c>
      <c r="F785" s="2" t="s">
        <v>2837</v>
      </c>
      <c r="G785" s="9" t="s">
        <v>3647</v>
      </c>
      <c r="K785" s="2" t="s">
        <v>232</v>
      </c>
      <c r="L785" s="2">
        <v>0.81499999999999995</v>
      </c>
      <c r="M785" s="2">
        <v>4</v>
      </c>
      <c r="N785" s="2" t="s">
        <v>238</v>
      </c>
      <c r="O785" s="2" t="s">
        <v>238</v>
      </c>
      <c r="P785" s="2" t="s">
        <v>238</v>
      </c>
      <c r="Q785" s="2" t="s">
        <v>238</v>
      </c>
    </row>
    <row r="786" spans="1:17" hidden="1" x14ac:dyDescent="0.35">
      <c r="A786" s="8" t="s">
        <v>302</v>
      </c>
      <c r="B786" s="3">
        <v>43275</v>
      </c>
      <c r="C786" s="2" t="s">
        <v>666</v>
      </c>
      <c r="D786" s="2" t="s">
        <v>241</v>
      </c>
      <c r="E786" s="2" t="s">
        <v>223</v>
      </c>
      <c r="F786" s="2" t="s">
        <v>2838</v>
      </c>
      <c r="G786" s="9" t="s">
        <v>3647</v>
      </c>
      <c r="K786" s="2" t="s">
        <v>230</v>
      </c>
      <c r="L786" s="2">
        <v>0.82</v>
      </c>
      <c r="M786" s="2">
        <v>4</v>
      </c>
      <c r="N786" s="2" t="s">
        <v>238</v>
      </c>
      <c r="O786" s="2" t="s">
        <v>238</v>
      </c>
      <c r="P786" s="2" t="s">
        <v>238</v>
      </c>
      <c r="Q786" s="2" t="s">
        <v>238</v>
      </c>
    </row>
    <row r="787" spans="1:17" hidden="1" x14ac:dyDescent="0.35">
      <c r="A787" s="8" t="s">
        <v>290</v>
      </c>
      <c r="B787" s="3">
        <v>43275</v>
      </c>
      <c r="C787" s="2" t="s">
        <v>666</v>
      </c>
      <c r="D787" s="2" t="s">
        <v>241</v>
      </c>
      <c r="E787" s="2" t="s">
        <v>241</v>
      </c>
      <c r="F787" s="2" t="s">
        <v>2839</v>
      </c>
      <c r="G787" s="9" t="s">
        <v>3647</v>
      </c>
      <c r="K787" s="2" t="s">
        <v>238</v>
      </c>
      <c r="L787" s="2">
        <v>0.91500000000000004</v>
      </c>
      <c r="M787" s="2" t="s">
        <v>238</v>
      </c>
      <c r="N787" s="2" t="s">
        <v>238</v>
      </c>
      <c r="O787" s="2" t="s">
        <v>238</v>
      </c>
      <c r="P787" s="2" t="s">
        <v>238</v>
      </c>
      <c r="Q787" s="2" t="s">
        <v>238</v>
      </c>
    </row>
    <row r="788" spans="1:17" hidden="1" x14ac:dyDescent="0.35">
      <c r="A788" s="8" t="s">
        <v>279</v>
      </c>
      <c r="B788" s="3">
        <v>43276</v>
      </c>
      <c r="C788" s="2" t="s">
        <v>666</v>
      </c>
      <c r="D788" s="2" t="s">
        <v>223</v>
      </c>
      <c r="E788" s="2" t="s">
        <v>241</v>
      </c>
      <c r="F788" s="2" t="s">
        <v>2840</v>
      </c>
      <c r="G788" s="9" t="s">
        <v>3648</v>
      </c>
      <c r="K788" s="2" t="s">
        <v>230</v>
      </c>
      <c r="L788" s="2">
        <v>1.1850000000000001</v>
      </c>
      <c r="M788" s="2" t="s">
        <v>238</v>
      </c>
      <c r="N788" s="2" t="s">
        <v>238</v>
      </c>
      <c r="O788" s="2" t="s">
        <v>238</v>
      </c>
      <c r="P788" s="2" t="s">
        <v>238</v>
      </c>
      <c r="Q788" s="2" t="s">
        <v>238</v>
      </c>
    </row>
    <row r="789" spans="1:17" hidden="1" x14ac:dyDescent="0.35">
      <c r="A789" s="8" t="s">
        <v>323</v>
      </c>
      <c r="B789" s="3">
        <v>43276</v>
      </c>
      <c r="C789" s="2" t="s">
        <v>666</v>
      </c>
      <c r="D789" s="2" t="s">
        <v>223</v>
      </c>
      <c r="E789" s="2" t="s">
        <v>241</v>
      </c>
      <c r="F789" s="2" t="s">
        <v>2841</v>
      </c>
      <c r="G789" s="9" t="s">
        <v>3648</v>
      </c>
      <c r="K789" s="2" t="s">
        <v>232</v>
      </c>
      <c r="L789" s="2">
        <v>1.0649999999999999</v>
      </c>
      <c r="M789" s="2">
        <v>4</v>
      </c>
      <c r="N789" s="2" t="s">
        <v>238</v>
      </c>
      <c r="O789" s="2" t="s">
        <v>238</v>
      </c>
      <c r="P789" s="2" t="s">
        <v>238</v>
      </c>
      <c r="Q789" s="2" t="s">
        <v>238</v>
      </c>
    </row>
    <row r="790" spans="1:17" hidden="1" x14ac:dyDescent="0.35">
      <c r="A790" s="8" t="s">
        <v>286</v>
      </c>
      <c r="B790" s="3">
        <v>43279</v>
      </c>
      <c r="C790" s="2" t="s">
        <v>666</v>
      </c>
      <c r="D790" s="2" t="s">
        <v>241</v>
      </c>
      <c r="E790" s="2" t="s">
        <v>241</v>
      </c>
      <c r="F790" s="2" t="s">
        <v>2842</v>
      </c>
      <c r="G790" s="9" t="s">
        <v>3649</v>
      </c>
      <c r="K790" s="2" t="s">
        <v>232</v>
      </c>
      <c r="L790" s="2">
        <v>0.81499999999999995</v>
      </c>
      <c r="M790" s="2">
        <v>4</v>
      </c>
      <c r="N790" s="2" t="s">
        <v>238</v>
      </c>
      <c r="O790" s="2" t="s">
        <v>238</v>
      </c>
      <c r="P790" s="2" t="s">
        <v>238</v>
      </c>
      <c r="Q790" s="2" t="s">
        <v>489</v>
      </c>
    </row>
    <row r="791" spans="1:17" hidden="1" x14ac:dyDescent="0.35">
      <c r="A791" s="8" t="s">
        <v>279</v>
      </c>
      <c r="B791" s="3">
        <v>43279</v>
      </c>
      <c r="C791" s="2" t="s">
        <v>666</v>
      </c>
      <c r="D791" s="2" t="s">
        <v>241</v>
      </c>
      <c r="E791" s="2" t="s">
        <v>223</v>
      </c>
      <c r="F791" s="2" t="s">
        <v>2843</v>
      </c>
      <c r="G791" s="9" t="s">
        <v>3649</v>
      </c>
      <c r="K791" s="2" t="s">
        <v>232</v>
      </c>
      <c r="L791" s="2">
        <v>1.125</v>
      </c>
      <c r="M791" s="2" t="s">
        <v>238</v>
      </c>
      <c r="N791" s="2" t="s">
        <v>238</v>
      </c>
      <c r="O791" s="2" t="s">
        <v>238</v>
      </c>
      <c r="P791" s="2" t="s">
        <v>238</v>
      </c>
      <c r="Q791" s="2" t="s">
        <v>489</v>
      </c>
    </row>
    <row r="792" spans="1:17" hidden="1" x14ac:dyDescent="0.35">
      <c r="A792" s="8" t="s">
        <v>304</v>
      </c>
      <c r="B792" s="3">
        <v>43279</v>
      </c>
      <c r="C792" s="2" t="s">
        <v>666</v>
      </c>
      <c r="D792" s="2" t="s">
        <v>241</v>
      </c>
      <c r="E792" s="2" t="s">
        <v>241</v>
      </c>
      <c r="F792" s="2" t="s">
        <v>2844</v>
      </c>
      <c r="G792" s="9" t="s">
        <v>3649</v>
      </c>
      <c r="K792" s="2" t="s">
        <v>232</v>
      </c>
      <c r="L792" s="2">
        <v>1.395</v>
      </c>
      <c r="M792" s="2" t="s">
        <v>238</v>
      </c>
      <c r="N792" s="2" t="s">
        <v>238</v>
      </c>
      <c r="O792" s="2" t="s">
        <v>238</v>
      </c>
      <c r="P792" s="2" t="s">
        <v>238</v>
      </c>
      <c r="Q792" s="2" t="s">
        <v>489</v>
      </c>
    </row>
    <row r="793" spans="1:17" hidden="1" x14ac:dyDescent="0.35">
      <c r="A793" s="8" t="s">
        <v>290</v>
      </c>
      <c r="B793" s="3">
        <v>43279</v>
      </c>
      <c r="C793" s="2" t="s">
        <v>666</v>
      </c>
      <c r="D793" s="2" t="s">
        <v>241</v>
      </c>
      <c r="E793" s="2" t="s">
        <v>241</v>
      </c>
      <c r="F793" s="2" t="s">
        <v>2845</v>
      </c>
      <c r="G793" s="9" t="s">
        <v>3649</v>
      </c>
      <c r="K793" s="2" t="s">
        <v>232</v>
      </c>
      <c r="L793" s="2">
        <v>0.92500000000000004</v>
      </c>
      <c r="M793" s="2">
        <v>4</v>
      </c>
      <c r="N793" s="2" t="s">
        <v>238</v>
      </c>
      <c r="O793" s="2" t="s">
        <v>238</v>
      </c>
      <c r="P793" s="2" t="s">
        <v>238</v>
      </c>
      <c r="Q793" s="2" t="s">
        <v>489</v>
      </c>
    </row>
    <row r="794" spans="1:17" hidden="1" x14ac:dyDescent="0.35">
      <c r="A794" s="8" t="s">
        <v>314</v>
      </c>
      <c r="B794" s="3">
        <v>43279</v>
      </c>
      <c r="C794" s="2" t="s">
        <v>666</v>
      </c>
      <c r="D794" s="2" t="s">
        <v>241</v>
      </c>
      <c r="E794" s="2" t="s">
        <v>241</v>
      </c>
      <c r="F794" s="2" t="s">
        <v>2846</v>
      </c>
      <c r="G794" s="9" t="s">
        <v>3649</v>
      </c>
      <c r="K794" s="2" t="s">
        <v>238</v>
      </c>
      <c r="M794" s="2" t="s">
        <v>238</v>
      </c>
      <c r="N794" s="2" t="s">
        <v>238</v>
      </c>
      <c r="O794" s="2" t="s">
        <v>238</v>
      </c>
      <c r="P794" s="2" t="s">
        <v>238</v>
      </c>
      <c r="Q794" s="2" t="s">
        <v>238</v>
      </c>
    </row>
    <row r="795" spans="1:17" hidden="1" x14ac:dyDescent="0.35">
      <c r="A795" s="8" t="s">
        <v>300</v>
      </c>
      <c r="B795" s="3">
        <v>43279</v>
      </c>
      <c r="C795" s="2" t="s">
        <v>666</v>
      </c>
      <c r="D795" s="2" t="s">
        <v>241</v>
      </c>
      <c r="E795" s="2" t="s">
        <v>241</v>
      </c>
      <c r="F795" s="2" t="s">
        <v>2847</v>
      </c>
      <c r="G795" s="9" t="s">
        <v>3649</v>
      </c>
      <c r="K795" s="2" t="s">
        <v>230</v>
      </c>
      <c r="L795" s="2">
        <v>0.98</v>
      </c>
      <c r="M795" s="2">
        <v>4</v>
      </c>
      <c r="N795" s="2" t="s">
        <v>505</v>
      </c>
      <c r="O795" s="2" t="s">
        <v>504</v>
      </c>
      <c r="P795" s="2" t="s">
        <v>503</v>
      </c>
      <c r="Q795" s="2" t="s">
        <v>489</v>
      </c>
    </row>
    <row r="796" spans="1:17" hidden="1" x14ac:dyDescent="0.35">
      <c r="A796" s="8" t="s">
        <v>293</v>
      </c>
      <c r="B796" s="3">
        <v>43280</v>
      </c>
      <c r="C796" s="2" t="s">
        <v>666</v>
      </c>
      <c r="D796" s="2" t="s">
        <v>241</v>
      </c>
      <c r="E796" s="2" t="s">
        <v>241</v>
      </c>
      <c r="F796" s="2" t="s">
        <v>2848</v>
      </c>
      <c r="G796" s="9" t="s">
        <v>3650</v>
      </c>
      <c r="K796" s="2" t="s">
        <v>230</v>
      </c>
      <c r="L796" s="2">
        <v>0.83</v>
      </c>
      <c r="M796" s="2">
        <v>4</v>
      </c>
      <c r="N796" s="2" t="s">
        <v>238</v>
      </c>
      <c r="O796" s="2" t="s">
        <v>238</v>
      </c>
      <c r="P796" s="2" t="s">
        <v>238</v>
      </c>
      <c r="Q796" s="2" t="s">
        <v>489</v>
      </c>
    </row>
    <row r="797" spans="1:17" hidden="1" x14ac:dyDescent="0.35">
      <c r="A797" s="8" t="s">
        <v>288</v>
      </c>
      <c r="B797" s="3">
        <v>43281</v>
      </c>
      <c r="C797" s="2" t="s">
        <v>666</v>
      </c>
      <c r="D797" s="2" t="s">
        <v>241</v>
      </c>
      <c r="E797" s="2" t="s">
        <v>241</v>
      </c>
      <c r="F797" s="2" t="s">
        <v>2849</v>
      </c>
      <c r="G797" s="9" t="s">
        <v>3651</v>
      </c>
      <c r="K797" s="2" t="s">
        <v>232</v>
      </c>
      <c r="L797" s="2">
        <v>0.98</v>
      </c>
      <c r="M797" s="2" t="s">
        <v>238</v>
      </c>
      <c r="N797" s="2" t="s">
        <v>238</v>
      </c>
      <c r="O797" s="2" t="s">
        <v>238</v>
      </c>
      <c r="P797" s="2" t="s">
        <v>238</v>
      </c>
      <c r="Q797" s="2" t="s">
        <v>238</v>
      </c>
    </row>
    <row r="798" spans="1:17" hidden="1" x14ac:dyDescent="0.35">
      <c r="A798" s="8" t="s">
        <v>297</v>
      </c>
      <c r="B798" s="3">
        <v>43282</v>
      </c>
      <c r="C798" s="2" t="s">
        <v>666</v>
      </c>
      <c r="D798" s="2" t="s">
        <v>241</v>
      </c>
      <c r="E798" s="2" t="s">
        <v>223</v>
      </c>
      <c r="F798" s="2" t="s">
        <v>2850</v>
      </c>
      <c r="G798" s="9" t="s">
        <v>3652</v>
      </c>
      <c r="K798" s="2" t="s">
        <v>232</v>
      </c>
      <c r="L798" s="2">
        <v>1.0349999999999999</v>
      </c>
      <c r="M798" s="2" t="s">
        <v>238</v>
      </c>
      <c r="N798" s="2" t="s">
        <v>238</v>
      </c>
      <c r="O798" s="2" t="s">
        <v>238</v>
      </c>
      <c r="P798" s="2" t="s">
        <v>238</v>
      </c>
      <c r="Q798" s="2" t="s">
        <v>238</v>
      </c>
    </row>
    <row r="799" spans="1:17" hidden="1" x14ac:dyDescent="0.35">
      <c r="A799" s="8" t="s">
        <v>316</v>
      </c>
      <c r="B799" s="3">
        <v>43282</v>
      </c>
      <c r="C799" s="2" t="s">
        <v>666</v>
      </c>
      <c r="D799" s="2" t="s">
        <v>241</v>
      </c>
      <c r="E799" s="2" t="s">
        <v>241</v>
      </c>
      <c r="F799" s="2" t="s">
        <v>2851</v>
      </c>
      <c r="G799" s="9" t="s">
        <v>3652</v>
      </c>
      <c r="K799" s="2" t="s">
        <v>230</v>
      </c>
      <c r="L799" s="2">
        <v>0.85499999999999998</v>
      </c>
      <c r="M799" s="2">
        <v>4</v>
      </c>
      <c r="N799" s="2" t="s">
        <v>238</v>
      </c>
      <c r="O799" s="2" t="s">
        <v>238</v>
      </c>
      <c r="P799" s="2" t="s">
        <v>238</v>
      </c>
      <c r="Q799" s="2" t="s">
        <v>238</v>
      </c>
    </row>
    <row r="800" spans="1:17" hidden="1" x14ac:dyDescent="0.35">
      <c r="A800" s="8" t="s">
        <v>323</v>
      </c>
      <c r="B800" s="3">
        <v>43282</v>
      </c>
      <c r="C800" s="2" t="s">
        <v>666</v>
      </c>
      <c r="D800" s="2" t="s">
        <v>241</v>
      </c>
      <c r="E800" s="2" t="s">
        <v>223</v>
      </c>
      <c r="F800" s="2" t="s">
        <v>2852</v>
      </c>
      <c r="G800" s="9" t="s">
        <v>3652</v>
      </c>
      <c r="K800" s="2" t="s">
        <v>232</v>
      </c>
      <c r="L800" s="2">
        <v>1.0049999999999999</v>
      </c>
      <c r="M800" s="2">
        <v>4</v>
      </c>
      <c r="N800" s="2" t="s">
        <v>238</v>
      </c>
      <c r="O800" s="2" t="s">
        <v>238</v>
      </c>
      <c r="P800" s="2" t="s">
        <v>238</v>
      </c>
      <c r="Q800" s="2" t="s">
        <v>489</v>
      </c>
    </row>
    <row r="801" spans="1:17" hidden="1" x14ac:dyDescent="0.35">
      <c r="A801" s="8">
        <v>1715</v>
      </c>
      <c r="B801" s="3">
        <v>43282</v>
      </c>
      <c r="C801" s="2" t="s">
        <v>666</v>
      </c>
      <c r="D801" s="2" t="s">
        <v>241</v>
      </c>
      <c r="E801" s="2" t="s">
        <v>241</v>
      </c>
      <c r="F801" s="2" t="s">
        <v>2853</v>
      </c>
      <c r="G801" s="9" t="s">
        <v>3652</v>
      </c>
      <c r="K801" s="2" t="s">
        <v>232</v>
      </c>
      <c r="L801" s="2">
        <v>0.995</v>
      </c>
      <c r="M801" s="2">
        <v>4</v>
      </c>
      <c r="N801" s="2" t="s">
        <v>238</v>
      </c>
      <c r="O801" s="2" t="s">
        <v>238</v>
      </c>
      <c r="P801" s="2" t="s">
        <v>238</v>
      </c>
      <c r="Q801" s="2" t="s">
        <v>495</v>
      </c>
    </row>
    <row r="802" spans="1:17" hidden="1" x14ac:dyDescent="0.35">
      <c r="A802" s="8" t="s">
        <v>311</v>
      </c>
      <c r="B802" s="3">
        <v>43283</v>
      </c>
      <c r="C802" s="2" t="s">
        <v>666</v>
      </c>
      <c r="D802" s="2" t="s">
        <v>241</v>
      </c>
      <c r="E802" s="2" t="s">
        <v>241</v>
      </c>
      <c r="F802" s="2" t="s">
        <v>2854</v>
      </c>
      <c r="G802" s="9" t="s">
        <v>3653</v>
      </c>
      <c r="K802" s="2" t="s">
        <v>230</v>
      </c>
      <c r="L802" s="2">
        <v>0.86499999999999999</v>
      </c>
      <c r="M802" s="2" t="s">
        <v>238</v>
      </c>
      <c r="N802" s="2" t="s">
        <v>238</v>
      </c>
      <c r="O802" s="2" t="s">
        <v>238</v>
      </c>
      <c r="P802" s="2" t="s">
        <v>238</v>
      </c>
      <c r="Q802" s="2" t="s">
        <v>489</v>
      </c>
    </row>
    <row r="803" spans="1:17" hidden="1" x14ac:dyDescent="0.35">
      <c r="A803" s="8" t="s">
        <v>281</v>
      </c>
      <c r="B803" s="3">
        <v>43283</v>
      </c>
      <c r="C803" s="2" t="s">
        <v>666</v>
      </c>
      <c r="D803" s="2" t="s">
        <v>241</v>
      </c>
      <c r="E803" s="2" t="s">
        <v>241</v>
      </c>
      <c r="F803" s="2" t="s">
        <v>2855</v>
      </c>
      <c r="G803" s="9" t="s">
        <v>3653</v>
      </c>
      <c r="K803" s="2" t="s">
        <v>232</v>
      </c>
      <c r="L803" s="2">
        <v>0.93500000000000005</v>
      </c>
      <c r="M803" s="2">
        <v>4</v>
      </c>
      <c r="N803" s="2" t="s">
        <v>238</v>
      </c>
      <c r="O803" s="2" t="s">
        <v>238</v>
      </c>
      <c r="P803" s="2" t="s">
        <v>238</v>
      </c>
      <c r="Q803" s="2" t="s">
        <v>489</v>
      </c>
    </row>
    <row r="804" spans="1:17" hidden="1" x14ac:dyDescent="0.35">
      <c r="A804" s="8" t="s">
        <v>281</v>
      </c>
      <c r="B804" s="3">
        <v>43285</v>
      </c>
      <c r="C804" s="2" t="s">
        <v>666</v>
      </c>
      <c r="D804" s="2" t="s">
        <v>241</v>
      </c>
      <c r="E804" s="2" t="s">
        <v>241</v>
      </c>
      <c r="F804" s="2" t="s">
        <v>2856</v>
      </c>
      <c r="G804" s="9" t="s">
        <v>3654</v>
      </c>
      <c r="K804" s="2" t="s">
        <v>238</v>
      </c>
      <c r="L804" s="2">
        <v>0.96499999999999997</v>
      </c>
      <c r="M804" s="2">
        <v>4</v>
      </c>
      <c r="N804" s="2" t="s">
        <v>238</v>
      </c>
      <c r="O804" s="2" t="s">
        <v>238</v>
      </c>
      <c r="P804" s="2" t="s">
        <v>238</v>
      </c>
      <c r="Q804" s="2" t="s">
        <v>489</v>
      </c>
    </row>
    <row r="805" spans="1:17" hidden="1" x14ac:dyDescent="0.35">
      <c r="A805" s="8" t="s">
        <v>302</v>
      </c>
      <c r="B805" s="3">
        <v>43285</v>
      </c>
      <c r="C805" s="2" t="s">
        <v>666</v>
      </c>
      <c r="D805" s="2" t="s">
        <v>241</v>
      </c>
      <c r="E805" s="2" t="s">
        <v>241</v>
      </c>
      <c r="F805" s="2" t="s">
        <v>2856</v>
      </c>
      <c r="G805" s="9" t="s">
        <v>3654</v>
      </c>
      <c r="K805" s="2" t="s">
        <v>230</v>
      </c>
      <c r="L805" s="2">
        <v>0.86</v>
      </c>
      <c r="M805" s="2">
        <v>4</v>
      </c>
      <c r="N805" s="2" t="s">
        <v>238</v>
      </c>
      <c r="O805" s="2" t="s">
        <v>238</v>
      </c>
      <c r="P805" s="2" t="s">
        <v>238</v>
      </c>
      <c r="Q805" s="2" t="s">
        <v>489</v>
      </c>
    </row>
    <row r="806" spans="1:17" hidden="1" x14ac:dyDescent="0.35">
      <c r="A806" s="8" t="s">
        <v>314</v>
      </c>
      <c r="B806" s="3">
        <v>43285</v>
      </c>
      <c r="C806" s="2" t="s">
        <v>666</v>
      </c>
      <c r="D806" s="2" t="s">
        <v>241</v>
      </c>
      <c r="E806" s="2" t="s">
        <v>241</v>
      </c>
      <c r="F806" s="2" t="s">
        <v>2857</v>
      </c>
      <c r="G806" s="9" t="s">
        <v>3654</v>
      </c>
      <c r="K806" s="2" t="s">
        <v>230</v>
      </c>
      <c r="L806" s="2">
        <v>0.96</v>
      </c>
      <c r="M806" s="2">
        <v>4</v>
      </c>
      <c r="N806" s="2" t="s">
        <v>238</v>
      </c>
      <c r="O806" s="2" t="s">
        <v>238</v>
      </c>
      <c r="P806" s="2" t="s">
        <v>238</v>
      </c>
      <c r="Q806" s="2" t="s">
        <v>489</v>
      </c>
    </row>
    <row r="807" spans="1:17" hidden="1" x14ac:dyDescent="0.35">
      <c r="A807" s="8" t="s">
        <v>305</v>
      </c>
      <c r="B807" s="3">
        <v>43285</v>
      </c>
      <c r="C807" s="2" t="s">
        <v>666</v>
      </c>
      <c r="D807" s="2" t="s">
        <v>241</v>
      </c>
      <c r="E807" s="2" t="s">
        <v>241</v>
      </c>
      <c r="F807" s="2" t="s">
        <v>2858</v>
      </c>
      <c r="G807" s="9" t="s">
        <v>3654</v>
      </c>
      <c r="K807" s="2" t="s">
        <v>230</v>
      </c>
      <c r="L807" s="2">
        <v>1.0900000000000001</v>
      </c>
      <c r="M807" s="2">
        <v>4</v>
      </c>
      <c r="N807" s="2" t="s">
        <v>238</v>
      </c>
      <c r="O807" s="2" t="s">
        <v>238</v>
      </c>
      <c r="P807" s="2" t="s">
        <v>238</v>
      </c>
      <c r="Q807" s="2" t="s">
        <v>489</v>
      </c>
    </row>
    <row r="808" spans="1:17" hidden="1" x14ac:dyDescent="0.35">
      <c r="A808" s="8" t="s">
        <v>311</v>
      </c>
      <c r="B808" s="3">
        <v>43285</v>
      </c>
      <c r="C808" s="2" t="s">
        <v>666</v>
      </c>
      <c r="D808" s="2" t="s">
        <v>241</v>
      </c>
      <c r="E808" s="2" t="s">
        <v>241</v>
      </c>
      <c r="F808" s="2" t="s">
        <v>2859</v>
      </c>
      <c r="G808" s="9" t="s">
        <v>3654</v>
      </c>
      <c r="K808" s="2" t="s">
        <v>230</v>
      </c>
      <c r="L808" s="2">
        <v>0.82499999999999996</v>
      </c>
      <c r="M808" s="2">
        <v>4</v>
      </c>
      <c r="N808" s="2" t="s">
        <v>238</v>
      </c>
      <c r="O808" s="2" t="s">
        <v>238</v>
      </c>
      <c r="P808" s="2" t="s">
        <v>238</v>
      </c>
      <c r="Q808" s="2" t="s">
        <v>489</v>
      </c>
    </row>
    <row r="809" spans="1:17" hidden="1" x14ac:dyDescent="0.35">
      <c r="A809" s="8" t="s">
        <v>290</v>
      </c>
      <c r="B809" s="3">
        <v>43285</v>
      </c>
      <c r="C809" s="2" t="s">
        <v>666</v>
      </c>
      <c r="D809" s="2" t="s">
        <v>241</v>
      </c>
      <c r="E809" s="2" t="s">
        <v>241</v>
      </c>
      <c r="F809" s="2" t="s">
        <v>2860</v>
      </c>
      <c r="G809" s="9" t="s">
        <v>3654</v>
      </c>
      <c r="K809" s="2" t="s">
        <v>230</v>
      </c>
      <c r="L809" s="2">
        <v>0.97499999999999998</v>
      </c>
      <c r="M809" s="2">
        <v>4</v>
      </c>
      <c r="N809" s="2" t="s">
        <v>238</v>
      </c>
      <c r="O809" s="2" t="s">
        <v>238</v>
      </c>
      <c r="P809" s="2" t="s">
        <v>238</v>
      </c>
      <c r="Q809" s="2" t="s">
        <v>489</v>
      </c>
    </row>
    <row r="810" spans="1:17" hidden="1" x14ac:dyDescent="0.35">
      <c r="A810" s="8" t="s">
        <v>304</v>
      </c>
      <c r="B810" s="3">
        <v>43285</v>
      </c>
      <c r="C810" s="2" t="s">
        <v>666</v>
      </c>
      <c r="D810" s="2" t="s">
        <v>241</v>
      </c>
      <c r="E810" s="2" t="s">
        <v>223</v>
      </c>
      <c r="F810" s="2" t="s">
        <v>2861</v>
      </c>
      <c r="G810" s="9" t="s">
        <v>3654</v>
      </c>
      <c r="K810" s="2" t="s">
        <v>230</v>
      </c>
      <c r="L810" s="2">
        <v>1.49</v>
      </c>
      <c r="M810" s="2" t="s">
        <v>238</v>
      </c>
      <c r="N810" s="2" t="s">
        <v>238</v>
      </c>
      <c r="O810" s="2" t="s">
        <v>238</v>
      </c>
      <c r="P810" s="2" t="s">
        <v>238</v>
      </c>
      <c r="Q810" s="2" t="s">
        <v>489</v>
      </c>
    </row>
    <row r="811" spans="1:17" hidden="1" x14ac:dyDescent="0.35">
      <c r="A811" s="8" t="s">
        <v>295</v>
      </c>
      <c r="B811" s="3">
        <v>43286</v>
      </c>
      <c r="C811" s="2" t="s">
        <v>666</v>
      </c>
      <c r="D811" s="2" t="s">
        <v>241</v>
      </c>
      <c r="E811" s="2" t="s">
        <v>241</v>
      </c>
      <c r="F811" s="2" t="s">
        <v>2864</v>
      </c>
      <c r="G811" s="9" t="s">
        <v>2862</v>
      </c>
      <c r="K811" s="2" t="s">
        <v>238</v>
      </c>
      <c r="L811" s="2">
        <v>0.90500000000000003</v>
      </c>
      <c r="M811" s="2">
        <v>4</v>
      </c>
      <c r="N811" s="2" t="s">
        <v>238</v>
      </c>
      <c r="O811" s="2" t="s">
        <v>238</v>
      </c>
      <c r="P811" s="2" t="s">
        <v>238</v>
      </c>
      <c r="Q811" s="2" t="s">
        <v>238</v>
      </c>
    </row>
    <row r="812" spans="1:17" hidden="1" x14ac:dyDescent="0.35">
      <c r="A812" s="8" t="s">
        <v>323</v>
      </c>
      <c r="B812" s="3">
        <v>43286</v>
      </c>
      <c r="C812" s="2" t="s">
        <v>666</v>
      </c>
      <c r="D812" s="2" t="s">
        <v>241</v>
      </c>
      <c r="E812" s="2" t="s">
        <v>223</v>
      </c>
      <c r="F812" s="2" t="s">
        <v>2865</v>
      </c>
      <c r="G812" s="9" t="s">
        <v>2862</v>
      </c>
      <c r="K812" s="2" t="s">
        <v>238</v>
      </c>
      <c r="L812" s="2">
        <v>0.94499999999999995</v>
      </c>
      <c r="M812" s="2">
        <v>4</v>
      </c>
      <c r="N812" s="2" t="s">
        <v>238</v>
      </c>
      <c r="O812" s="2" t="s">
        <v>238</v>
      </c>
      <c r="P812" s="2" t="s">
        <v>238</v>
      </c>
      <c r="Q812" s="2" t="s">
        <v>238</v>
      </c>
    </row>
    <row r="813" spans="1:17" hidden="1" x14ac:dyDescent="0.35">
      <c r="A813" s="8" t="s">
        <v>261</v>
      </c>
      <c r="B813" s="3">
        <v>43286</v>
      </c>
      <c r="C813" s="2" t="s">
        <v>666</v>
      </c>
      <c r="D813" s="2" t="s">
        <v>241</v>
      </c>
      <c r="E813" s="2" t="s">
        <v>241</v>
      </c>
      <c r="F813" s="2" t="s">
        <v>2866</v>
      </c>
      <c r="G813" s="9" t="s">
        <v>2862</v>
      </c>
      <c r="K813" s="2" t="s">
        <v>238</v>
      </c>
      <c r="L813" s="2">
        <v>0.89</v>
      </c>
      <c r="M813" s="2">
        <v>4</v>
      </c>
      <c r="N813" s="2" t="s">
        <v>238</v>
      </c>
      <c r="O813" s="2" t="s">
        <v>238</v>
      </c>
      <c r="P813" s="2" t="s">
        <v>238</v>
      </c>
      <c r="Q813" s="2" t="s">
        <v>238</v>
      </c>
    </row>
    <row r="814" spans="1:17" hidden="1" x14ac:dyDescent="0.35">
      <c r="A814" s="8" t="s">
        <v>275</v>
      </c>
      <c r="B814" s="3">
        <v>43286</v>
      </c>
      <c r="C814" s="2" t="s">
        <v>666</v>
      </c>
      <c r="D814" s="2" t="s">
        <v>241</v>
      </c>
      <c r="E814" s="2" t="s">
        <v>223</v>
      </c>
      <c r="F814" s="2" t="s">
        <v>2867</v>
      </c>
      <c r="G814" s="9" t="s">
        <v>2862</v>
      </c>
      <c r="K814" s="2" t="s">
        <v>238</v>
      </c>
      <c r="L814" s="2">
        <v>1.02</v>
      </c>
      <c r="M814" s="2" t="s">
        <v>238</v>
      </c>
      <c r="N814" s="2" t="s">
        <v>238</v>
      </c>
      <c r="O814" s="2" t="s">
        <v>238</v>
      </c>
      <c r="P814" s="2" t="s">
        <v>238</v>
      </c>
      <c r="Q814" s="2" t="s">
        <v>238</v>
      </c>
    </row>
    <row r="815" spans="1:17" hidden="1" x14ac:dyDescent="0.35">
      <c r="A815" s="8" t="s">
        <v>297</v>
      </c>
      <c r="B815" s="3">
        <v>43286</v>
      </c>
      <c r="C815" s="2" t="s">
        <v>666</v>
      </c>
      <c r="D815" s="2" t="s">
        <v>241</v>
      </c>
      <c r="E815" s="2" t="s">
        <v>223</v>
      </c>
      <c r="F815" s="2" t="s">
        <v>2868</v>
      </c>
      <c r="G815" s="9" t="s">
        <v>2862</v>
      </c>
      <c r="K815" s="2" t="s">
        <v>238</v>
      </c>
      <c r="L815" s="2">
        <v>0.88500000000000001</v>
      </c>
      <c r="M815" s="2" t="s">
        <v>238</v>
      </c>
      <c r="N815" s="2" t="s">
        <v>238</v>
      </c>
      <c r="O815" s="2" t="s">
        <v>238</v>
      </c>
      <c r="P815" s="2" t="s">
        <v>238</v>
      </c>
      <c r="Q815" s="2" t="s">
        <v>238</v>
      </c>
    </row>
    <row r="816" spans="1:17" hidden="1" x14ac:dyDescent="0.35">
      <c r="A816" s="8" t="s">
        <v>290</v>
      </c>
      <c r="B816" s="3">
        <v>43286</v>
      </c>
      <c r="C816" s="2" t="s">
        <v>666</v>
      </c>
      <c r="D816" s="2" t="s">
        <v>241</v>
      </c>
      <c r="E816" s="2" t="s">
        <v>241</v>
      </c>
      <c r="F816" s="2" t="s">
        <v>2869</v>
      </c>
      <c r="G816" s="9" t="s">
        <v>2862</v>
      </c>
      <c r="K816" s="2" t="s">
        <v>232</v>
      </c>
      <c r="L816" s="2">
        <v>0.92</v>
      </c>
      <c r="M816" s="2">
        <v>4</v>
      </c>
      <c r="N816" s="2" t="s">
        <v>238</v>
      </c>
      <c r="O816" s="2" t="s">
        <v>238</v>
      </c>
      <c r="P816" s="2" t="s">
        <v>238</v>
      </c>
      <c r="Q816" s="2" t="s">
        <v>495</v>
      </c>
    </row>
    <row r="817" spans="1:17" hidden="1" x14ac:dyDescent="0.35">
      <c r="A817" s="8" t="s">
        <v>261</v>
      </c>
      <c r="B817" s="3">
        <v>43286</v>
      </c>
      <c r="C817" s="2" t="s">
        <v>666</v>
      </c>
      <c r="D817" s="2" t="s">
        <v>241</v>
      </c>
      <c r="E817" s="2" t="s">
        <v>241</v>
      </c>
      <c r="F817" s="2" t="s">
        <v>2870</v>
      </c>
      <c r="G817" s="9" t="s">
        <v>2862</v>
      </c>
      <c r="K817" s="2" t="s">
        <v>230</v>
      </c>
      <c r="L817" s="2">
        <v>0.89500000000000002</v>
      </c>
      <c r="M817" s="2">
        <v>4</v>
      </c>
      <c r="N817" s="2" t="s">
        <v>238</v>
      </c>
      <c r="O817" s="2" t="s">
        <v>238</v>
      </c>
      <c r="P817" s="2" t="s">
        <v>238</v>
      </c>
      <c r="Q817" s="2" t="s">
        <v>495</v>
      </c>
    </row>
    <row r="818" spans="1:17" hidden="1" x14ac:dyDescent="0.35">
      <c r="A818" s="8" t="s">
        <v>323</v>
      </c>
      <c r="B818" s="3">
        <v>43286</v>
      </c>
      <c r="C818" s="2" t="s">
        <v>666</v>
      </c>
      <c r="D818" s="2" t="s">
        <v>241</v>
      </c>
      <c r="E818" s="2" t="s">
        <v>223</v>
      </c>
      <c r="F818" s="2" t="s">
        <v>2871</v>
      </c>
      <c r="G818" s="9" t="s">
        <v>2862</v>
      </c>
      <c r="K818" s="2" t="s">
        <v>230</v>
      </c>
      <c r="L818" s="2">
        <v>0.91500000000000004</v>
      </c>
      <c r="M818" s="2">
        <v>4</v>
      </c>
      <c r="N818" s="2" t="s">
        <v>238</v>
      </c>
      <c r="O818" s="2" t="s">
        <v>238</v>
      </c>
      <c r="P818" s="2" t="s">
        <v>238</v>
      </c>
      <c r="Q818" s="2" t="s">
        <v>489</v>
      </c>
    </row>
    <row r="819" spans="1:17" hidden="1" x14ac:dyDescent="0.35">
      <c r="A819" s="8" t="s">
        <v>293</v>
      </c>
      <c r="B819" s="3">
        <v>43290</v>
      </c>
      <c r="C819" s="2" t="s">
        <v>666</v>
      </c>
      <c r="D819" s="2" t="s">
        <v>241</v>
      </c>
      <c r="E819" s="2" t="s">
        <v>241</v>
      </c>
      <c r="F819" s="2" t="s">
        <v>2872</v>
      </c>
      <c r="G819" s="9" t="s">
        <v>3655</v>
      </c>
      <c r="K819" s="2" t="s">
        <v>230</v>
      </c>
      <c r="L819" s="2">
        <v>1.145</v>
      </c>
      <c r="M819" s="2">
        <v>4</v>
      </c>
      <c r="N819" s="2" t="s">
        <v>238</v>
      </c>
      <c r="O819" s="2" t="s">
        <v>238</v>
      </c>
      <c r="P819" s="2" t="s">
        <v>238</v>
      </c>
      <c r="Q819" s="2" t="s">
        <v>489</v>
      </c>
    </row>
    <row r="820" spans="1:17" hidden="1" x14ac:dyDescent="0.35">
      <c r="A820" s="8" t="s">
        <v>284</v>
      </c>
      <c r="B820" s="3">
        <v>43290</v>
      </c>
      <c r="C820" s="2" t="s">
        <v>666</v>
      </c>
      <c r="D820" s="2" t="s">
        <v>241</v>
      </c>
      <c r="E820" s="2" t="s">
        <v>241</v>
      </c>
      <c r="F820" s="2" t="s">
        <v>2873</v>
      </c>
      <c r="G820" s="9" t="s">
        <v>3655</v>
      </c>
      <c r="K820" s="2" t="s">
        <v>232</v>
      </c>
      <c r="L820" s="2">
        <v>0.94</v>
      </c>
      <c r="M820" s="2">
        <v>4</v>
      </c>
      <c r="N820" s="2" t="s">
        <v>238</v>
      </c>
      <c r="O820" s="2" t="s">
        <v>238</v>
      </c>
      <c r="P820" s="2" t="s">
        <v>238</v>
      </c>
      <c r="Q820" s="2" t="s">
        <v>489</v>
      </c>
    </row>
    <row r="821" spans="1:17" hidden="1" x14ac:dyDescent="0.35">
      <c r="A821" s="8" t="s">
        <v>290</v>
      </c>
      <c r="B821" s="3">
        <v>43290</v>
      </c>
      <c r="C821" s="2" t="s">
        <v>666</v>
      </c>
      <c r="D821" s="2" t="s">
        <v>241</v>
      </c>
      <c r="E821" s="2" t="s">
        <v>223</v>
      </c>
      <c r="F821" s="2" t="s">
        <v>2874</v>
      </c>
      <c r="G821" s="9" t="s">
        <v>3655</v>
      </c>
      <c r="K821" s="2" t="s">
        <v>232</v>
      </c>
      <c r="L821" s="2">
        <v>0.94</v>
      </c>
      <c r="M821" s="2">
        <v>4</v>
      </c>
      <c r="N821" s="2" t="s">
        <v>238</v>
      </c>
      <c r="O821" s="2" t="s">
        <v>238</v>
      </c>
      <c r="P821" s="2" t="s">
        <v>238</v>
      </c>
      <c r="Q821" s="2" t="s">
        <v>489</v>
      </c>
    </row>
    <row r="822" spans="1:17" hidden="1" x14ac:dyDescent="0.35">
      <c r="A822" s="8" t="s">
        <v>319</v>
      </c>
      <c r="B822" s="3">
        <v>43290</v>
      </c>
      <c r="C822" s="2" t="s">
        <v>666</v>
      </c>
      <c r="D822" s="2" t="s">
        <v>241</v>
      </c>
      <c r="E822" s="2" t="s">
        <v>223</v>
      </c>
      <c r="F822" s="2" t="s">
        <v>2875</v>
      </c>
      <c r="G822" s="9" t="s">
        <v>3655</v>
      </c>
      <c r="K822" s="2" t="s">
        <v>232</v>
      </c>
      <c r="L822" s="2">
        <v>1.165</v>
      </c>
      <c r="M822" s="2">
        <v>4</v>
      </c>
      <c r="N822" s="2" t="s">
        <v>238</v>
      </c>
      <c r="O822" s="2" t="s">
        <v>238</v>
      </c>
      <c r="P822" s="2" t="s">
        <v>238</v>
      </c>
      <c r="Q822" s="2" t="s">
        <v>495</v>
      </c>
    </row>
    <row r="823" spans="1:17" hidden="1" x14ac:dyDescent="0.35">
      <c r="A823" s="8" t="s">
        <v>261</v>
      </c>
      <c r="B823" s="3">
        <v>43290</v>
      </c>
      <c r="C823" s="2" t="s">
        <v>666</v>
      </c>
      <c r="D823" s="2" t="s">
        <v>241</v>
      </c>
      <c r="E823" s="2" t="s">
        <v>223</v>
      </c>
      <c r="F823" s="2" t="s">
        <v>2876</v>
      </c>
      <c r="G823" s="9" t="s">
        <v>3655</v>
      </c>
      <c r="K823" s="2" t="s">
        <v>232</v>
      </c>
      <c r="L823" s="2">
        <v>0.91</v>
      </c>
      <c r="M823" s="2" t="s">
        <v>238</v>
      </c>
      <c r="N823" s="2" t="s">
        <v>238</v>
      </c>
      <c r="O823" s="2" t="s">
        <v>238</v>
      </c>
      <c r="P823" s="2" t="s">
        <v>238</v>
      </c>
      <c r="Q823" s="2" t="s">
        <v>495</v>
      </c>
    </row>
    <row r="824" spans="1:17" hidden="1" x14ac:dyDescent="0.35">
      <c r="A824" s="8" t="s">
        <v>275</v>
      </c>
      <c r="B824" s="3">
        <v>43290</v>
      </c>
      <c r="C824" s="2" t="s">
        <v>666</v>
      </c>
      <c r="D824" s="2" t="s">
        <v>241</v>
      </c>
      <c r="E824" s="2" t="s">
        <v>223</v>
      </c>
      <c r="F824" s="2" t="s">
        <v>2877</v>
      </c>
      <c r="G824" s="9" t="s">
        <v>3655</v>
      </c>
      <c r="K824" s="2" t="s">
        <v>230</v>
      </c>
      <c r="L824" s="2">
        <v>1.07</v>
      </c>
      <c r="M824" s="2" t="s">
        <v>238</v>
      </c>
      <c r="N824" s="2" t="s">
        <v>238</v>
      </c>
      <c r="O824" s="2" t="s">
        <v>238</v>
      </c>
      <c r="P824" s="2" t="s">
        <v>238</v>
      </c>
      <c r="Q824" s="2" t="s">
        <v>489</v>
      </c>
    </row>
    <row r="825" spans="1:17" hidden="1" x14ac:dyDescent="0.35">
      <c r="A825" s="8" t="s">
        <v>320</v>
      </c>
      <c r="B825" s="3">
        <v>43292</v>
      </c>
      <c r="C825" s="2" t="s">
        <v>666</v>
      </c>
      <c r="D825" s="2" t="s">
        <v>241</v>
      </c>
      <c r="E825" s="2" t="s">
        <v>241</v>
      </c>
      <c r="F825" s="2" t="s">
        <v>2878</v>
      </c>
      <c r="G825" s="9" t="s">
        <v>3656</v>
      </c>
      <c r="K825" s="2" t="s">
        <v>232</v>
      </c>
      <c r="L825" s="2">
        <v>0.995</v>
      </c>
      <c r="M825" s="2">
        <v>4</v>
      </c>
      <c r="N825" s="2" t="s">
        <v>238</v>
      </c>
      <c r="O825" s="2" t="s">
        <v>238</v>
      </c>
      <c r="P825" s="2" t="s">
        <v>238</v>
      </c>
      <c r="Q825" s="2" t="s">
        <v>495</v>
      </c>
    </row>
    <row r="826" spans="1:17" hidden="1" x14ac:dyDescent="0.35">
      <c r="A826" s="8" t="s">
        <v>315</v>
      </c>
      <c r="B826" s="3">
        <v>43292</v>
      </c>
      <c r="C826" s="2" t="s">
        <v>666</v>
      </c>
      <c r="D826" s="2" t="s">
        <v>241</v>
      </c>
      <c r="E826" s="2" t="s">
        <v>241</v>
      </c>
      <c r="F826" s="2" t="s">
        <v>2879</v>
      </c>
      <c r="G826" s="9" t="s">
        <v>3656</v>
      </c>
      <c r="K826" s="2" t="s">
        <v>232</v>
      </c>
      <c r="L826" s="2">
        <v>1.07</v>
      </c>
      <c r="M826" s="2">
        <v>4</v>
      </c>
      <c r="N826" s="2" t="s">
        <v>238</v>
      </c>
      <c r="O826" s="2" t="s">
        <v>238</v>
      </c>
      <c r="P826" s="2" t="s">
        <v>238</v>
      </c>
      <c r="Q826" s="2" t="s">
        <v>489</v>
      </c>
    </row>
    <row r="827" spans="1:17" hidden="1" x14ac:dyDescent="0.35">
      <c r="A827" s="8" t="s">
        <v>279</v>
      </c>
      <c r="B827" s="3">
        <v>43292</v>
      </c>
      <c r="C827" s="2" t="s">
        <v>666</v>
      </c>
      <c r="D827" s="2" t="s">
        <v>241</v>
      </c>
      <c r="E827" s="2" t="s">
        <v>223</v>
      </c>
      <c r="F827" s="2" t="s">
        <v>2880</v>
      </c>
      <c r="G827" s="9" t="s">
        <v>3656</v>
      </c>
      <c r="K827" s="2" t="s">
        <v>232</v>
      </c>
      <c r="L827" s="2">
        <v>1.105</v>
      </c>
      <c r="M827" s="2" t="s">
        <v>238</v>
      </c>
      <c r="N827" s="2" t="s">
        <v>238</v>
      </c>
      <c r="O827" s="2" t="s">
        <v>238</v>
      </c>
      <c r="P827" s="2" t="s">
        <v>238</v>
      </c>
      <c r="Q827" s="2" t="s">
        <v>489</v>
      </c>
    </row>
    <row r="828" spans="1:17" hidden="1" x14ac:dyDescent="0.35">
      <c r="A828" s="8" t="s">
        <v>295</v>
      </c>
      <c r="B828" s="3">
        <v>43292</v>
      </c>
      <c r="C828" s="2" t="s">
        <v>666</v>
      </c>
      <c r="D828" s="2" t="s">
        <v>241</v>
      </c>
      <c r="E828" s="2" t="s">
        <v>223</v>
      </c>
      <c r="F828" s="2" t="s">
        <v>2881</v>
      </c>
      <c r="G828" s="9" t="s">
        <v>3656</v>
      </c>
      <c r="K828" s="2" t="s">
        <v>230</v>
      </c>
      <c r="L828" s="2">
        <v>0.87</v>
      </c>
      <c r="M828" s="2">
        <v>4</v>
      </c>
      <c r="N828" s="2" t="s">
        <v>238</v>
      </c>
      <c r="O828" s="2" t="s">
        <v>238</v>
      </c>
      <c r="P828" s="2" t="s">
        <v>238</v>
      </c>
      <c r="Q828" s="2" t="s">
        <v>489</v>
      </c>
    </row>
    <row r="829" spans="1:17" hidden="1" x14ac:dyDescent="0.35">
      <c r="A829" s="8" t="s">
        <v>321</v>
      </c>
      <c r="B829" s="3">
        <v>43292</v>
      </c>
      <c r="C829" s="2" t="s">
        <v>666</v>
      </c>
      <c r="D829" s="2" t="s">
        <v>241</v>
      </c>
      <c r="E829" s="2" t="s">
        <v>241</v>
      </c>
      <c r="F829" s="2" t="s">
        <v>2882</v>
      </c>
      <c r="G829" s="9" t="s">
        <v>3656</v>
      </c>
      <c r="K829" s="2" t="s">
        <v>232</v>
      </c>
      <c r="L829" s="2">
        <v>1.0249999999999999</v>
      </c>
      <c r="M829" s="2">
        <v>4</v>
      </c>
      <c r="N829" s="2" t="s">
        <v>238</v>
      </c>
      <c r="O829" s="2" t="s">
        <v>238</v>
      </c>
      <c r="P829" s="2" t="s">
        <v>238</v>
      </c>
      <c r="Q829" s="2" t="s">
        <v>495</v>
      </c>
    </row>
    <row r="830" spans="1:17" hidden="1" x14ac:dyDescent="0.35">
      <c r="A830" s="8" t="s">
        <v>290</v>
      </c>
      <c r="B830" s="3">
        <v>43292</v>
      </c>
      <c r="C830" s="2" t="s">
        <v>666</v>
      </c>
      <c r="D830" s="2" t="s">
        <v>241</v>
      </c>
      <c r="E830" s="2" t="s">
        <v>223</v>
      </c>
      <c r="F830" s="2" t="s">
        <v>2883</v>
      </c>
      <c r="G830" s="9" t="s">
        <v>3656</v>
      </c>
      <c r="K830" s="2" t="s">
        <v>230</v>
      </c>
      <c r="L830" s="2">
        <v>0.88500000000000001</v>
      </c>
      <c r="M830" s="2">
        <v>4</v>
      </c>
      <c r="N830" s="2" t="s">
        <v>238</v>
      </c>
      <c r="O830" s="2" t="s">
        <v>238</v>
      </c>
      <c r="P830" s="2" t="s">
        <v>238</v>
      </c>
      <c r="Q830" s="2" t="s">
        <v>489</v>
      </c>
    </row>
    <row r="831" spans="1:17" hidden="1" x14ac:dyDescent="0.35">
      <c r="A831" s="8" t="s">
        <v>316</v>
      </c>
      <c r="B831" s="3">
        <v>43292</v>
      </c>
      <c r="C831" s="2" t="s">
        <v>666</v>
      </c>
      <c r="D831" s="2" t="s">
        <v>241</v>
      </c>
      <c r="E831" s="2" t="s">
        <v>241</v>
      </c>
      <c r="F831" s="2" t="s">
        <v>2884</v>
      </c>
      <c r="G831" s="9" t="s">
        <v>3656</v>
      </c>
      <c r="K831" s="2" t="s">
        <v>230</v>
      </c>
      <c r="L831" s="2">
        <v>0.88500000000000001</v>
      </c>
      <c r="M831" s="2">
        <v>4</v>
      </c>
      <c r="N831" s="2" t="s">
        <v>238</v>
      </c>
      <c r="O831" s="2" t="s">
        <v>238</v>
      </c>
      <c r="P831" s="2" t="s">
        <v>238</v>
      </c>
      <c r="Q831" s="2" t="s">
        <v>489</v>
      </c>
    </row>
    <row r="832" spans="1:17" hidden="1" x14ac:dyDescent="0.35">
      <c r="A832" s="8" t="s">
        <v>286</v>
      </c>
      <c r="B832" s="3">
        <v>43293</v>
      </c>
      <c r="C832" s="2" t="s">
        <v>666</v>
      </c>
      <c r="D832" s="2" t="s">
        <v>241</v>
      </c>
      <c r="E832" s="2" t="s">
        <v>241</v>
      </c>
      <c r="F832" s="2" t="s">
        <v>2885</v>
      </c>
      <c r="G832" s="9" t="s">
        <v>3657</v>
      </c>
      <c r="K832" s="2" t="s">
        <v>246</v>
      </c>
      <c r="L832" s="2">
        <v>0.83499999999999996</v>
      </c>
      <c r="M832" s="2">
        <v>4</v>
      </c>
      <c r="N832" s="2" t="s">
        <v>238</v>
      </c>
      <c r="O832" s="2" t="s">
        <v>238</v>
      </c>
      <c r="P832" s="2" t="s">
        <v>238</v>
      </c>
      <c r="Q832" s="2" t="s">
        <v>489</v>
      </c>
    </row>
    <row r="833" spans="1:17" hidden="1" x14ac:dyDescent="0.35">
      <c r="A833" s="8" t="s">
        <v>299</v>
      </c>
      <c r="B833" s="3">
        <v>43293</v>
      </c>
      <c r="C833" s="2" t="s">
        <v>666</v>
      </c>
      <c r="D833" s="2" t="s">
        <v>241</v>
      </c>
      <c r="E833" s="2" t="s">
        <v>241</v>
      </c>
      <c r="F833" s="2" t="s">
        <v>2886</v>
      </c>
      <c r="G833" s="9" t="s">
        <v>3657</v>
      </c>
      <c r="K833" s="2" t="s">
        <v>232</v>
      </c>
      <c r="L833" s="2">
        <v>1.64</v>
      </c>
      <c r="M833" s="2" t="s">
        <v>238</v>
      </c>
      <c r="N833" s="2" t="s">
        <v>238</v>
      </c>
      <c r="O833" s="2" t="s">
        <v>238</v>
      </c>
      <c r="P833" s="2" t="s">
        <v>238</v>
      </c>
      <c r="Q833" s="2" t="s">
        <v>238</v>
      </c>
    </row>
    <row r="834" spans="1:17" hidden="1" x14ac:dyDescent="0.35">
      <c r="A834" s="8" t="s">
        <v>293</v>
      </c>
      <c r="B834" s="3">
        <v>43293</v>
      </c>
      <c r="C834" s="2" t="s">
        <v>666</v>
      </c>
      <c r="D834" s="2" t="s">
        <v>241</v>
      </c>
      <c r="E834" s="2" t="s">
        <v>241</v>
      </c>
      <c r="F834" s="2" t="s">
        <v>2887</v>
      </c>
      <c r="G834" s="9" t="s">
        <v>3657</v>
      </c>
      <c r="K834" s="2" t="s">
        <v>230</v>
      </c>
      <c r="L834" s="2">
        <v>0.89</v>
      </c>
      <c r="M834" s="2" t="s">
        <v>238</v>
      </c>
      <c r="N834" s="2" t="s">
        <v>238</v>
      </c>
      <c r="O834" s="2" t="s">
        <v>238</v>
      </c>
      <c r="P834" s="2" t="s">
        <v>238</v>
      </c>
      <c r="Q834" s="2" t="s">
        <v>489</v>
      </c>
    </row>
    <row r="835" spans="1:17" hidden="1" x14ac:dyDescent="0.35">
      <c r="A835" s="8" t="s">
        <v>261</v>
      </c>
      <c r="B835" s="3">
        <v>43293</v>
      </c>
      <c r="C835" s="2" t="s">
        <v>666</v>
      </c>
      <c r="D835" s="2" t="s">
        <v>241</v>
      </c>
      <c r="E835" s="2" t="s">
        <v>223</v>
      </c>
      <c r="F835" s="2" t="s">
        <v>2888</v>
      </c>
      <c r="G835" s="9" t="s">
        <v>3657</v>
      </c>
      <c r="K835" s="2" t="s">
        <v>230</v>
      </c>
      <c r="L835" s="2">
        <v>0.86499999999999999</v>
      </c>
      <c r="M835" s="2" t="s">
        <v>238</v>
      </c>
      <c r="N835" s="2" t="s">
        <v>238</v>
      </c>
      <c r="O835" s="2" t="s">
        <v>238</v>
      </c>
      <c r="P835" s="2" t="s">
        <v>238</v>
      </c>
      <c r="Q835" s="2" t="s">
        <v>495</v>
      </c>
    </row>
    <row r="836" spans="1:17" hidden="1" x14ac:dyDescent="0.35">
      <c r="A836" s="8" t="s">
        <v>284</v>
      </c>
      <c r="B836" s="3">
        <v>43293</v>
      </c>
      <c r="C836" s="2" t="s">
        <v>666</v>
      </c>
      <c r="D836" s="2" t="s">
        <v>241</v>
      </c>
      <c r="E836" s="2" t="s">
        <v>223</v>
      </c>
      <c r="F836" s="2" t="s">
        <v>2889</v>
      </c>
      <c r="G836" s="9" t="s">
        <v>3657</v>
      </c>
      <c r="K836" s="2" t="s">
        <v>232</v>
      </c>
      <c r="L836" s="2">
        <v>0.91</v>
      </c>
      <c r="M836" s="2" t="s">
        <v>238</v>
      </c>
      <c r="N836" s="2" t="s">
        <v>238</v>
      </c>
      <c r="O836" s="2" t="s">
        <v>238</v>
      </c>
      <c r="P836" s="2" t="s">
        <v>238</v>
      </c>
      <c r="Q836" s="2" t="s">
        <v>489</v>
      </c>
    </row>
    <row r="837" spans="1:17" hidden="1" x14ac:dyDescent="0.35">
      <c r="A837" s="8" t="s">
        <v>267</v>
      </c>
      <c r="B837" s="3">
        <v>43293</v>
      </c>
      <c r="C837" s="2" t="s">
        <v>666</v>
      </c>
      <c r="D837" s="2" t="s">
        <v>241</v>
      </c>
      <c r="E837" s="2" t="s">
        <v>223</v>
      </c>
      <c r="F837" s="2" t="s">
        <v>2890</v>
      </c>
      <c r="G837" s="9" t="s">
        <v>3657</v>
      </c>
      <c r="K837" s="2" t="s">
        <v>232</v>
      </c>
      <c r="L837" s="2">
        <v>1.2</v>
      </c>
      <c r="M837" s="2">
        <v>4</v>
      </c>
      <c r="N837" s="2" t="s">
        <v>238</v>
      </c>
      <c r="O837" s="2" t="s">
        <v>238</v>
      </c>
      <c r="P837" s="2" t="s">
        <v>238</v>
      </c>
      <c r="Q837" s="2" t="s">
        <v>495</v>
      </c>
    </row>
    <row r="838" spans="1:17" hidden="1" x14ac:dyDescent="0.35">
      <c r="A838" s="8" t="s">
        <v>318</v>
      </c>
      <c r="B838" s="3">
        <v>43293</v>
      </c>
      <c r="C838" s="2" t="s">
        <v>666</v>
      </c>
      <c r="D838" s="2" t="s">
        <v>241</v>
      </c>
      <c r="E838" s="2" t="s">
        <v>241</v>
      </c>
      <c r="F838" s="2" t="s">
        <v>2891</v>
      </c>
      <c r="G838" s="9" t="s">
        <v>3657</v>
      </c>
      <c r="K838" s="2" t="s">
        <v>232</v>
      </c>
      <c r="L838" s="2">
        <v>1.08</v>
      </c>
      <c r="M838" s="2">
        <v>4</v>
      </c>
      <c r="N838" s="2" t="s">
        <v>238</v>
      </c>
      <c r="O838" s="2" t="s">
        <v>238</v>
      </c>
      <c r="P838" s="2" t="s">
        <v>238</v>
      </c>
      <c r="Q838" s="2" t="s">
        <v>489</v>
      </c>
    </row>
    <row r="839" spans="1:17" hidden="1" x14ac:dyDescent="0.35">
      <c r="A839" s="8" t="s">
        <v>300</v>
      </c>
      <c r="B839" s="3">
        <v>43293</v>
      </c>
      <c r="C839" s="2" t="s">
        <v>666</v>
      </c>
      <c r="D839" s="2" t="s">
        <v>241</v>
      </c>
      <c r="E839" s="2" t="s">
        <v>241</v>
      </c>
      <c r="F839" s="2" t="s">
        <v>2892</v>
      </c>
      <c r="G839" s="9" t="s">
        <v>3657</v>
      </c>
      <c r="K839" s="2" t="s">
        <v>230</v>
      </c>
      <c r="L839" s="2">
        <v>0.96499999999999997</v>
      </c>
      <c r="M839" s="2">
        <v>4</v>
      </c>
      <c r="N839" s="2" t="s">
        <v>238</v>
      </c>
      <c r="O839" s="2" t="s">
        <v>238</v>
      </c>
      <c r="P839" s="2" t="s">
        <v>238</v>
      </c>
      <c r="Q839" s="2" t="s">
        <v>489</v>
      </c>
    </row>
    <row r="840" spans="1:17" hidden="1" x14ac:dyDescent="0.35">
      <c r="A840" s="8" t="s">
        <v>305</v>
      </c>
      <c r="B840" s="3">
        <v>43296</v>
      </c>
      <c r="C840" s="2" t="s">
        <v>666</v>
      </c>
      <c r="D840" s="2" t="s">
        <v>241</v>
      </c>
      <c r="E840" s="2" t="s">
        <v>241</v>
      </c>
      <c r="F840" s="2" t="s">
        <v>2893</v>
      </c>
      <c r="G840" s="9" t="s">
        <v>3658</v>
      </c>
      <c r="K840" s="2" t="s">
        <v>232</v>
      </c>
      <c r="L840" s="2">
        <v>1.1399999999999999</v>
      </c>
      <c r="M840" s="2">
        <v>4</v>
      </c>
      <c r="N840" s="2" t="s">
        <v>238</v>
      </c>
      <c r="O840" s="2" t="s">
        <v>238</v>
      </c>
      <c r="P840" s="2" t="s">
        <v>238</v>
      </c>
      <c r="Q840" s="2" t="s">
        <v>489</v>
      </c>
    </row>
    <row r="841" spans="1:17" hidden="1" x14ac:dyDescent="0.35">
      <c r="A841" s="8" t="s">
        <v>304</v>
      </c>
      <c r="B841" s="3">
        <v>43296</v>
      </c>
      <c r="C841" s="2" t="s">
        <v>666</v>
      </c>
      <c r="D841" s="2" t="s">
        <v>241</v>
      </c>
      <c r="E841" s="2" t="s">
        <v>241</v>
      </c>
      <c r="F841" s="2" t="s">
        <v>2894</v>
      </c>
      <c r="G841" s="9" t="s">
        <v>3658</v>
      </c>
      <c r="K841" s="2" t="s">
        <v>232</v>
      </c>
      <c r="L841" s="2">
        <v>1.48</v>
      </c>
      <c r="M841" s="2" t="s">
        <v>238</v>
      </c>
      <c r="N841" s="2" t="s">
        <v>238</v>
      </c>
      <c r="O841" s="2" t="s">
        <v>238</v>
      </c>
      <c r="P841" s="2" t="s">
        <v>238</v>
      </c>
      <c r="Q841" s="2" t="s">
        <v>489</v>
      </c>
    </row>
    <row r="842" spans="1:17" hidden="1" x14ac:dyDescent="0.35">
      <c r="A842" s="8" t="s">
        <v>279</v>
      </c>
      <c r="B842" s="3">
        <v>43296</v>
      </c>
      <c r="C842" s="2" t="s">
        <v>666</v>
      </c>
      <c r="D842" s="2" t="s">
        <v>241</v>
      </c>
      <c r="E842" s="2" t="s">
        <v>223</v>
      </c>
      <c r="F842" s="2" t="s">
        <v>2895</v>
      </c>
      <c r="G842" s="9" t="s">
        <v>3658</v>
      </c>
      <c r="K842" s="2" t="s">
        <v>232</v>
      </c>
      <c r="L842" s="2">
        <v>1.1299999999999999</v>
      </c>
      <c r="M842" s="2" t="s">
        <v>238</v>
      </c>
      <c r="N842" s="2" t="s">
        <v>238</v>
      </c>
      <c r="O842" s="2" t="s">
        <v>238</v>
      </c>
      <c r="P842" s="2" t="s">
        <v>238</v>
      </c>
      <c r="Q842" s="2" t="s">
        <v>489</v>
      </c>
    </row>
    <row r="843" spans="1:17" hidden="1" x14ac:dyDescent="0.35">
      <c r="A843" s="8" t="s">
        <v>311</v>
      </c>
      <c r="B843" s="3">
        <v>43296</v>
      </c>
      <c r="C843" s="2" t="s">
        <v>666</v>
      </c>
      <c r="D843" s="2" t="s">
        <v>241</v>
      </c>
      <c r="E843" s="2" t="s">
        <v>223</v>
      </c>
      <c r="F843" s="2" t="s">
        <v>2896</v>
      </c>
      <c r="G843" s="9" t="s">
        <v>3658</v>
      </c>
      <c r="K843" s="2" t="s">
        <v>232</v>
      </c>
      <c r="L843" s="2">
        <v>0.88</v>
      </c>
      <c r="M843" s="2">
        <v>4</v>
      </c>
      <c r="N843" s="2" t="s">
        <v>238</v>
      </c>
      <c r="O843" s="2" t="s">
        <v>238</v>
      </c>
      <c r="P843" s="2" t="s">
        <v>238</v>
      </c>
      <c r="Q843" s="2" t="s">
        <v>489</v>
      </c>
    </row>
    <row r="844" spans="1:17" hidden="1" x14ac:dyDescent="0.35">
      <c r="A844" s="8" t="s">
        <v>315</v>
      </c>
      <c r="B844" s="3">
        <v>43296</v>
      </c>
      <c r="C844" s="2" t="s">
        <v>666</v>
      </c>
      <c r="D844" s="2" t="s">
        <v>241</v>
      </c>
      <c r="E844" s="2" t="s">
        <v>241</v>
      </c>
      <c r="F844" s="2" t="s">
        <v>2897</v>
      </c>
      <c r="G844" s="9" t="s">
        <v>3658</v>
      </c>
      <c r="K844" s="2" t="s">
        <v>232</v>
      </c>
      <c r="L844" s="2">
        <v>1.08</v>
      </c>
      <c r="M844" s="2">
        <v>4</v>
      </c>
      <c r="N844" s="2" t="s">
        <v>238</v>
      </c>
      <c r="O844" s="2" t="s">
        <v>238</v>
      </c>
      <c r="P844" s="2" t="s">
        <v>238</v>
      </c>
      <c r="Q844" s="2" t="s">
        <v>489</v>
      </c>
    </row>
    <row r="845" spans="1:17" hidden="1" x14ac:dyDescent="0.35">
      <c r="A845" s="8" t="s">
        <v>261</v>
      </c>
      <c r="B845" s="3">
        <v>43296</v>
      </c>
      <c r="C845" s="2" t="s">
        <v>666</v>
      </c>
      <c r="D845" s="2" t="s">
        <v>241</v>
      </c>
      <c r="E845" s="2" t="s">
        <v>223</v>
      </c>
      <c r="F845" s="2" t="s">
        <v>2898</v>
      </c>
      <c r="G845" s="9" t="s">
        <v>3658</v>
      </c>
      <c r="K845" s="2" t="s">
        <v>230</v>
      </c>
      <c r="L845" s="2">
        <v>0.875</v>
      </c>
      <c r="M845" s="2">
        <v>4</v>
      </c>
      <c r="N845" s="2" t="s">
        <v>238</v>
      </c>
      <c r="O845" s="2" t="s">
        <v>238</v>
      </c>
      <c r="P845" s="2" t="s">
        <v>238</v>
      </c>
      <c r="Q845" s="2" t="s">
        <v>495</v>
      </c>
    </row>
    <row r="846" spans="1:17" hidden="1" x14ac:dyDescent="0.35">
      <c r="A846" s="8" t="s">
        <v>316</v>
      </c>
      <c r="B846" s="3">
        <v>43296</v>
      </c>
      <c r="C846" s="2" t="s">
        <v>666</v>
      </c>
      <c r="D846" s="2" t="s">
        <v>241</v>
      </c>
      <c r="E846" s="2" t="s">
        <v>241</v>
      </c>
      <c r="F846" s="2" t="s">
        <v>2899</v>
      </c>
      <c r="G846" s="9" t="s">
        <v>3658</v>
      </c>
      <c r="K846" s="2" t="s">
        <v>230</v>
      </c>
      <c r="L846" s="2">
        <v>0.9</v>
      </c>
      <c r="M846" s="2">
        <v>4</v>
      </c>
      <c r="N846" s="2" t="s">
        <v>238</v>
      </c>
      <c r="O846" s="2" t="s">
        <v>238</v>
      </c>
      <c r="P846" s="2" t="s">
        <v>238</v>
      </c>
      <c r="Q846" s="2" t="s">
        <v>489</v>
      </c>
    </row>
    <row r="847" spans="1:17" hidden="1" x14ac:dyDescent="0.35">
      <c r="A847" s="8" t="s">
        <v>302</v>
      </c>
      <c r="B847" s="3">
        <v>43296</v>
      </c>
      <c r="C847" s="2" t="s">
        <v>666</v>
      </c>
      <c r="D847" s="2" t="s">
        <v>241</v>
      </c>
      <c r="E847" s="2" t="s">
        <v>241</v>
      </c>
      <c r="F847" s="2" t="s">
        <v>2900</v>
      </c>
      <c r="G847" s="9" t="s">
        <v>3658</v>
      </c>
      <c r="K847" s="2" t="s">
        <v>230</v>
      </c>
      <c r="L847" s="2">
        <v>0.89500000000000002</v>
      </c>
      <c r="M847" s="2">
        <v>4</v>
      </c>
      <c r="N847" s="2" t="s">
        <v>238</v>
      </c>
      <c r="O847" s="2" t="s">
        <v>238</v>
      </c>
      <c r="P847" s="2" t="s">
        <v>238</v>
      </c>
      <c r="Q847" s="2" t="s">
        <v>489</v>
      </c>
    </row>
    <row r="848" spans="1:17" hidden="1" x14ac:dyDescent="0.35">
      <c r="A848" s="8" t="s">
        <v>277</v>
      </c>
      <c r="B848" s="3">
        <v>43297</v>
      </c>
      <c r="C848" s="2" t="s">
        <v>666</v>
      </c>
      <c r="D848" s="2" t="s">
        <v>241</v>
      </c>
      <c r="E848" s="2" t="s">
        <v>241</v>
      </c>
      <c r="F848" s="2" t="s">
        <v>2901</v>
      </c>
      <c r="G848" s="9" t="s">
        <v>3659</v>
      </c>
      <c r="K848" s="2" t="s">
        <v>232</v>
      </c>
      <c r="L848" s="2">
        <v>0.96</v>
      </c>
      <c r="M848" s="2">
        <v>4</v>
      </c>
      <c r="N848" s="2" t="s">
        <v>238</v>
      </c>
      <c r="O848" s="2" t="s">
        <v>238</v>
      </c>
      <c r="P848" s="2" t="s">
        <v>238</v>
      </c>
      <c r="Q848" s="2" t="s">
        <v>489</v>
      </c>
    </row>
    <row r="849" spans="1:17" hidden="1" x14ac:dyDescent="0.35">
      <c r="A849" s="8" t="s">
        <v>281</v>
      </c>
      <c r="B849" s="3">
        <v>43297</v>
      </c>
      <c r="C849" s="2" t="s">
        <v>666</v>
      </c>
      <c r="D849" s="2" t="s">
        <v>241</v>
      </c>
      <c r="E849" s="2" t="s">
        <v>241</v>
      </c>
      <c r="F849" s="2" t="s">
        <v>2902</v>
      </c>
      <c r="G849" s="9" t="s">
        <v>3659</v>
      </c>
      <c r="K849" s="2" t="s">
        <v>230</v>
      </c>
      <c r="L849" s="2">
        <v>1.05</v>
      </c>
      <c r="M849" s="2">
        <v>4</v>
      </c>
      <c r="N849" s="2" t="s">
        <v>238</v>
      </c>
      <c r="O849" s="2" t="s">
        <v>238</v>
      </c>
      <c r="P849" s="2" t="s">
        <v>238</v>
      </c>
      <c r="Q849" s="2" t="s">
        <v>489</v>
      </c>
    </row>
    <row r="850" spans="1:17" hidden="1" x14ac:dyDescent="0.35">
      <c r="A850" s="8" t="s">
        <v>261</v>
      </c>
      <c r="B850" s="3">
        <v>43297</v>
      </c>
      <c r="C850" s="2" t="s">
        <v>666</v>
      </c>
      <c r="D850" s="2" t="s">
        <v>241</v>
      </c>
      <c r="E850" s="2" t="s">
        <v>223</v>
      </c>
      <c r="F850" s="2" t="s">
        <v>2903</v>
      </c>
      <c r="G850" s="9" t="s">
        <v>3659</v>
      </c>
      <c r="K850" s="2" t="s">
        <v>238</v>
      </c>
      <c r="M850" s="2" t="s">
        <v>238</v>
      </c>
      <c r="N850" s="2" t="s">
        <v>238</v>
      </c>
      <c r="O850" s="2" t="s">
        <v>238</v>
      </c>
      <c r="P850" s="2" t="s">
        <v>238</v>
      </c>
      <c r="Q850" s="2" t="s">
        <v>238</v>
      </c>
    </row>
    <row r="851" spans="1:17" hidden="1" x14ac:dyDescent="0.35">
      <c r="A851" s="8" t="s">
        <v>299</v>
      </c>
      <c r="B851" s="3">
        <v>43297</v>
      </c>
      <c r="C851" s="2" t="s">
        <v>666</v>
      </c>
      <c r="D851" s="2" t="s">
        <v>241</v>
      </c>
      <c r="E851" s="2" t="s">
        <v>223</v>
      </c>
      <c r="F851" s="2" t="s">
        <v>2904</v>
      </c>
      <c r="G851" s="9" t="s">
        <v>3659</v>
      </c>
      <c r="K851" s="2" t="s">
        <v>232</v>
      </c>
      <c r="L851" s="2">
        <v>1.5349999999999999</v>
      </c>
      <c r="M851" s="2" t="s">
        <v>238</v>
      </c>
      <c r="N851" s="2" t="s">
        <v>238</v>
      </c>
      <c r="O851" s="2" t="s">
        <v>238</v>
      </c>
      <c r="P851" s="2" t="s">
        <v>238</v>
      </c>
      <c r="Q851" s="2" t="s">
        <v>489</v>
      </c>
    </row>
    <row r="852" spans="1:17" hidden="1" x14ac:dyDescent="0.35">
      <c r="A852" s="8" t="s">
        <v>316</v>
      </c>
      <c r="B852" s="3">
        <v>43297</v>
      </c>
      <c r="C852" s="2" t="s">
        <v>666</v>
      </c>
      <c r="D852" s="2" t="s">
        <v>241</v>
      </c>
      <c r="E852" s="2" t="s">
        <v>223</v>
      </c>
      <c r="F852" s="2" t="s">
        <v>2905</v>
      </c>
      <c r="G852" s="9" t="s">
        <v>3659</v>
      </c>
      <c r="K852" s="2" t="s">
        <v>230</v>
      </c>
      <c r="L852" s="2">
        <v>0.86499999999999999</v>
      </c>
      <c r="M852" s="2" t="s">
        <v>238</v>
      </c>
      <c r="N852" s="2" t="s">
        <v>238</v>
      </c>
      <c r="O852" s="2" t="s">
        <v>238</v>
      </c>
      <c r="P852" s="2" t="s">
        <v>238</v>
      </c>
      <c r="Q852" s="2" t="s">
        <v>489</v>
      </c>
    </row>
    <row r="853" spans="1:17" hidden="1" x14ac:dyDescent="0.35">
      <c r="A853" s="8" t="s">
        <v>315</v>
      </c>
      <c r="B853" s="3">
        <v>43297</v>
      </c>
      <c r="C853" s="2" t="s">
        <v>666</v>
      </c>
      <c r="D853" s="2" t="s">
        <v>241</v>
      </c>
      <c r="E853" s="2" t="s">
        <v>223</v>
      </c>
      <c r="F853" s="2" t="s">
        <v>2906</v>
      </c>
      <c r="G853" s="9" t="s">
        <v>3659</v>
      </c>
      <c r="K853" s="2" t="s">
        <v>232</v>
      </c>
      <c r="L853" s="2">
        <v>1.18</v>
      </c>
      <c r="M853" s="2" t="s">
        <v>238</v>
      </c>
      <c r="N853" s="2" t="s">
        <v>238</v>
      </c>
      <c r="O853" s="2" t="s">
        <v>238</v>
      </c>
      <c r="P853" s="2" t="s">
        <v>238</v>
      </c>
      <c r="Q853" s="2" t="s">
        <v>489</v>
      </c>
    </row>
    <row r="854" spans="1:17" hidden="1" x14ac:dyDescent="0.35">
      <c r="A854" s="8" t="s">
        <v>293</v>
      </c>
      <c r="B854" s="3">
        <v>43297</v>
      </c>
      <c r="C854" s="2" t="s">
        <v>666</v>
      </c>
      <c r="D854" s="2" t="s">
        <v>241</v>
      </c>
      <c r="E854" s="2" t="s">
        <v>241</v>
      </c>
      <c r="F854" s="2" t="s">
        <v>2907</v>
      </c>
      <c r="G854" s="9" t="s">
        <v>3659</v>
      </c>
      <c r="K854" s="2" t="s">
        <v>232</v>
      </c>
      <c r="L854" s="2">
        <v>0.88500000000000001</v>
      </c>
      <c r="M854" s="2">
        <v>4</v>
      </c>
      <c r="N854" s="2" t="s">
        <v>238</v>
      </c>
      <c r="O854" s="2" t="s">
        <v>238</v>
      </c>
      <c r="P854" s="2" t="s">
        <v>238</v>
      </c>
      <c r="Q854" s="2" t="s">
        <v>489</v>
      </c>
    </row>
    <row r="855" spans="1:17" hidden="1" x14ac:dyDescent="0.35">
      <c r="A855" s="8" t="s">
        <v>300</v>
      </c>
      <c r="B855" s="3">
        <v>43297</v>
      </c>
      <c r="C855" s="2" t="s">
        <v>666</v>
      </c>
      <c r="D855" s="2" t="s">
        <v>241</v>
      </c>
      <c r="E855" s="2" t="s">
        <v>223</v>
      </c>
      <c r="F855" s="2" t="s">
        <v>2908</v>
      </c>
      <c r="G855" s="9" t="s">
        <v>3659</v>
      </c>
      <c r="K855" s="2" t="s">
        <v>230</v>
      </c>
      <c r="L855" s="2">
        <v>0.97</v>
      </c>
      <c r="M855" s="2">
        <v>4</v>
      </c>
      <c r="N855" s="2" t="s">
        <v>238</v>
      </c>
      <c r="O855" s="2" t="s">
        <v>238</v>
      </c>
      <c r="P855" s="2" t="s">
        <v>238</v>
      </c>
      <c r="Q855" s="2" t="s">
        <v>489</v>
      </c>
    </row>
    <row r="856" spans="1:17" hidden="1" x14ac:dyDescent="0.35">
      <c r="A856" s="8" t="s">
        <v>297</v>
      </c>
      <c r="B856" s="3">
        <v>43299</v>
      </c>
      <c r="C856" s="2" t="s">
        <v>666</v>
      </c>
      <c r="D856" s="2" t="s">
        <v>241</v>
      </c>
      <c r="E856" s="2" t="s">
        <v>223</v>
      </c>
      <c r="F856" s="2" t="s">
        <v>2909</v>
      </c>
      <c r="G856" s="9" t="s">
        <v>3660</v>
      </c>
      <c r="K856" s="2" t="s">
        <v>230</v>
      </c>
      <c r="L856" s="2">
        <v>1.0249999999999999</v>
      </c>
      <c r="M856" s="2" t="s">
        <v>238</v>
      </c>
      <c r="N856" s="2" t="s">
        <v>238</v>
      </c>
      <c r="O856" s="2" t="s">
        <v>238</v>
      </c>
      <c r="P856" s="2" t="s">
        <v>238</v>
      </c>
      <c r="Q856" s="2" t="s">
        <v>238</v>
      </c>
    </row>
    <row r="857" spans="1:17" hidden="1" x14ac:dyDescent="0.35">
      <c r="A857" s="8" t="s">
        <v>299</v>
      </c>
      <c r="B857" s="3">
        <v>43299</v>
      </c>
      <c r="C857" s="2" t="s">
        <v>666</v>
      </c>
      <c r="D857" s="2" t="s">
        <v>241</v>
      </c>
      <c r="E857" s="2" t="s">
        <v>223</v>
      </c>
      <c r="F857" s="2" t="s">
        <v>2910</v>
      </c>
      <c r="G857" s="9" t="s">
        <v>3660</v>
      </c>
      <c r="K857" s="2" t="s">
        <v>238</v>
      </c>
      <c r="M857" s="2" t="s">
        <v>238</v>
      </c>
      <c r="N857" s="2" t="s">
        <v>238</v>
      </c>
      <c r="O857" s="2" t="s">
        <v>238</v>
      </c>
      <c r="P857" s="2" t="s">
        <v>238</v>
      </c>
      <c r="Q857" s="2" t="s">
        <v>238</v>
      </c>
    </row>
    <row r="858" spans="1:17" hidden="1" x14ac:dyDescent="0.35">
      <c r="A858" s="8" t="s">
        <v>261</v>
      </c>
      <c r="B858" s="3">
        <v>43299</v>
      </c>
      <c r="C858" s="2" t="s">
        <v>666</v>
      </c>
      <c r="D858" s="2" t="s">
        <v>241</v>
      </c>
      <c r="E858" s="2" t="s">
        <v>223</v>
      </c>
      <c r="F858" s="2" t="s">
        <v>2911</v>
      </c>
      <c r="G858" s="9" t="s">
        <v>3660</v>
      </c>
      <c r="K858" s="2" t="s">
        <v>238</v>
      </c>
      <c r="M858" s="2" t="s">
        <v>238</v>
      </c>
      <c r="N858" s="2" t="s">
        <v>238</v>
      </c>
      <c r="O858" s="2" t="s">
        <v>238</v>
      </c>
      <c r="P858" s="2" t="s">
        <v>238</v>
      </c>
      <c r="Q858" s="2" t="s">
        <v>238</v>
      </c>
    </row>
    <row r="859" spans="1:17" hidden="1" x14ac:dyDescent="0.35">
      <c r="A859" s="8" t="s">
        <v>295</v>
      </c>
      <c r="B859" s="3">
        <v>43299</v>
      </c>
      <c r="C859" s="2" t="s">
        <v>666</v>
      </c>
      <c r="D859" s="2" t="s">
        <v>241</v>
      </c>
      <c r="E859" s="2" t="s">
        <v>241</v>
      </c>
      <c r="F859" s="2" t="s">
        <v>2912</v>
      </c>
      <c r="G859" s="9" t="s">
        <v>3660</v>
      </c>
      <c r="K859" s="2" t="s">
        <v>230</v>
      </c>
      <c r="L859" s="2">
        <v>0.9</v>
      </c>
      <c r="M859" s="2">
        <v>4</v>
      </c>
      <c r="N859" s="2" t="s">
        <v>238</v>
      </c>
      <c r="O859" s="2" t="s">
        <v>238</v>
      </c>
      <c r="P859" s="2" t="s">
        <v>238</v>
      </c>
      <c r="Q859" s="2" t="s">
        <v>489</v>
      </c>
    </row>
    <row r="860" spans="1:17" hidden="1" x14ac:dyDescent="0.35">
      <c r="A860" s="8" t="s">
        <v>321</v>
      </c>
      <c r="B860" s="3">
        <v>43299</v>
      </c>
      <c r="C860" s="2" t="s">
        <v>666</v>
      </c>
      <c r="D860" s="2" t="s">
        <v>241</v>
      </c>
      <c r="E860" s="2" t="s">
        <v>223</v>
      </c>
      <c r="F860" s="2" t="s">
        <v>2913</v>
      </c>
      <c r="G860" s="9" t="s">
        <v>3660</v>
      </c>
      <c r="K860" s="2" t="s">
        <v>230</v>
      </c>
      <c r="M860" s="2" t="s">
        <v>238</v>
      </c>
      <c r="N860" s="2" t="s">
        <v>238</v>
      </c>
      <c r="O860" s="2" t="s">
        <v>238</v>
      </c>
      <c r="P860" s="2" t="s">
        <v>238</v>
      </c>
      <c r="Q860" s="2" t="s">
        <v>495</v>
      </c>
    </row>
    <row r="861" spans="1:17" hidden="1" x14ac:dyDescent="0.35">
      <c r="A861" s="8" t="s">
        <v>315</v>
      </c>
      <c r="B861" s="3">
        <v>43299</v>
      </c>
      <c r="C861" s="2" t="s">
        <v>666</v>
      </c>
      <c r="D861" s="2" t="s">
        <v>241</v>
      </c>
      <c r="E861" s="2" t="s">
        <v>223</v>
      </c>
      <c r="F861" s="2" t="s">
        <v>2914</v>
      </c>
      <c r="G861" s="9" t="s">
        <v>3660</v>
      </c>
      <c r="K861" s="2" t="s">
        <v>232</v>
      </c>
      <c r="L861" s="2">
        <v>1.095</v>
      </c>
      <c r="M861" s="2" t="s">
        <v>238</v>
      </c>
      <c r="N861" s="2" t="s">
        <v>238</v>
      </c>
      <c r="O861" s="2" t="s">
        <v>238</v>
      </c>
      <c r="P861" s="2" t="s">
        <v>238</v>
      </c>
      <c r="Q861" s="2" t="s">
        <v>489</v>
      </c>
    </row>
    <row r="862" spans="1:17" hidden="1" x14ac:dyDescent="0.35">
      <c r="A862" s="8" t="s">
        <v>279</v>
      </c>
      <c r="B862" s="3">
        <v>43299</v>
      </c>
      <c r="C862" s="2" t="s">
        <v>666</v>
      </c>
      <c r="D862" s="2" t="s">
        <v>241</v>
      </c>
      <c r="E862" s="2" t="s">
        <v>223</v>
      </c>
      <c r="F862" s="2" t="s">
        <v>2915</v>
      </c>
      <c r="G862" s="9" t="s">
        <v>3660</v>
      </c>
      <c r="K862" s="2" t="s">
        <v>230</v>
      </c>
      <c r="L862" s="2">
        <v>1.1399999999999999</v>
      </c>
      <c r="M862" s="2" t="s">
        <v>238</v>
      </c>
      <c r="N862" s="2" t="s">
        <v>238</v>
      </c>
      <c r="O862" s="2" t="s">
        <v>238</v>
      </c>
      <c r="P862" s="2" t="s">
        <v>238</v>
      </c>
      <c r="Q862" s="2" t="s">
        <v>489</v>
      </c>
    </row>
    <row r="863" spans="1:17" hidden="1" x14ac:dyDescent="0.35">
      <c r="A863" s="8" t="s">
        <v>302</v>
      </c>
      <c r="B863" s="3">
        <v>43299</v>
      </c>
      <c r="C863" s="2" t="s">
        <v>666</v>
      </c>
      <c r="D863" s="2" t="s">
        <v>241</v>
      </c>
      <c r="E863" s="2" t="s">
        <v>223</v>
      </c>
      <c r="F863" s="2" t="s">
        <v>2916</v>
      </c>
      <c r="G863" s="9" t="s">
        <v>3660</v>
      </c>
      <c r="K863" s="2" t="s">
        <v>230</v>
      </c>
      <c r="L863" s="2">
        <v>0.875</v>
      </c>
      <c r="M863" s="2" t="s">
        <v>238</v>
      </c>
      <c r="N863" s="2" t="s">
        <v>238</v>
      </c>
      <c r="O863" s="2" t="s">
        <v>238</v>
      </c>
      <c r="P863" s="2" t="s">
        <v>238</v>
      </c>
      <c r="Q863" s="2" t="s">
        <v>489</v>
      </c>
    </row>
    <row r="864" spans="1:17" hidden="1" x14ac:dyDescent="0.35">
      <c r="A864" s="8" t="s">
        <v>323</v>
      </c>
      <c r="B864" s="3">
        <v>43299</v>
      </c>
      <c r="C864" s="2" t="s">
        <v>666</v>
      </c>
      <c r="D864" s="2" t="s">
        <v>241</v>
      </c>
      <c r="E864" s="2" t="s">
        <v>241</v>
      </c>
      <c r="F864" s="2" t="s">
        <v>2917</v>
      </c>
      <c r="G864" s="9" t="s">
        <v>3660</v>
      </c>
      <c r="K864" s="2" t="s">
        <v>232</v>
      </c>
      <c r="L864" s="2">
        <v>1.0249999999999999</v>
      </c>
      <c r="M864" s="2">
        <v>4</v>
      </c>
      <c r="N864" s="2" t="s">
        <v>238</v>
      </c>
      <c r="O864" s="2" t="s">
        <v>238</v>
      </c>
      <c r="P864" s="2" t="s">
        <v>238</v>
      </c>
      <c r="Q864" s="2" t="s">
        <v>489</v>
      </c>
    </row>
    <row r="865" spans="1:17" hidden="1" x14ac:dyDescent="0.35">
      <c r="A865" s="8" t="s">
        <v>304</v>
      </c>
      <c r="B865" s="3">
        <v>43299</v>
      </c>
      <c r="C865" s="2" t="s">
        <v>666</v>
      </c>
      <c r="D865" s="2" t="s">
        <v>241</v>
      </c>
      <c r="E865" s="2" t="s">
        <v>241</v>
      </c>
      <c r="F865" s="2" t="s">
        <v>2918</v>
      </c>
      <c r="G865" s="9" t="s">
        <v>3660</v>
      </c>
      <c r="K865" s="2" t="s">
        <v>232</v>
      </c>
      <c r="L865" s="2">
        <v>1.5349999999999999</v>
      </c>
      <c r="M865" s="2" t="s">
        <v>238</v>
      </c>
      <c r="N865" s="2" t="s">
        <v>238</v>
      </c>
      <c r="O865" s="2" t="s">
        <v>238</v>
      </c>
      <c r="P865" s="2" t="s">
        <v>238</v>
      </c>
      <c r="Q865" s="2" t="s">
        <v>489</v>
      </c>
    </row>
    <row r="866" spans="1:17" hidden="1" x14ac:dyDescent="0.35">
      <c r="A866" s="8" t="s">
        <v>305</v>
      </c>
      <c r="B866" s="3">
        <v>43303</v>
      </c>
      <c r="C866" s="2" t="s">
        <v>666</v>
      </c>
      <c r="D866" s="2" t="s">
        <v>241</v>
      </c>
      <c r="E866" s="2" t="s">
        <v>223</v>
      </c>
      <c r="F866" s="2" t="s">
        <v>2919</v>
      </c>
      <c r="G866" s="9" t="s">
        <v>3661</v>
      </c>
      <c r="K866" s="2" t="s">
        <v>230</v>
      </c>
      <c r="L866" s="2">
        <v>1.115</v>
      </c>
      <c r="M866" s="2">
        <v>4</v>
      </c>
      <c r="N866" s="2" t="s">
        <v>238</v>
      </c>
      <c r="O866" s="2" t="s">
        <v>238</v>
      </c>
      <c r="P866" s="2" t="s">
        <v>238</v>
      </c>
      <c r="Q866" s="2" t="s">
        <v>489</v>
      </c>
    </row>
    <row r="867" spans="1:17" hidden="1" x14ac:dyDescent="0.35">
      <c r="A867" s="8" t="s">
        <v>279</v>
      </c>
      <c r="B867" s="3">
        <v>43303</v>
      </c>
      <c r="C867" s="2" t="s">
        <v>666</v>
      </c>
      <c r="D867" s="2" t="s">
        <v>241</v>
      </c>
      <c r="E867" s="2" t="s">
        <v>223</v>
      </c>
      <c r="F867" s="2" t="s">
        <v>2920</v>
      </c>
      <c r="G867" s="9" t="s">
        <v>3661</v>
      </c>
      <c r="K867" s="2" t="s">
        <v>232</v>
      </c>
      <c r="L867" s="2">
        <v>1.105</v>
      </c>
      <c r="M867" s="2" t="s">
        <v>238</v>
      </c>
      <c r="N867" s="2" t="s">
        <v>238</v>
      </c>
      <c r="O867" s="2" t="s">
        <v>238</v>
      </c>
      <c r="P867" s="2" t="s">
        <v>238</v>
      </c>
      <c r="Q867" s="2" t="s">
        <v>489</v>
      </c>
    </row>
    <row r="868" spans="1:17" hidden="1" x14ac:dyDescent="0.35">
      <c r="A868" s="8" t="s">
        <v>277</v>
      </c>
      <c r="B868" s="3">
        <v>43303</v>
      </c>
      <c r="C868" s="2" t="s">
        <v>666</v>
      </c>
      <c r="D868" s="2" t="s">
        <v>241</v>
      </c>
      <c r="E868" s="2" t="s">
        <v>223</v>
      </c>
      <c r="F868" s="2" t="s">
        <v>2921</v>
      </c>
      <c r="G868" s="9" t="s">
        <v>3661</v>
      </c>
      <c r="K868" s="2" t="s">
        <v>230</v>
      </c>
      <c r="L868" s="2">
        <v>0.93500000000000005</v>
      </c>
      <c r="M868" s="2">
        <v>4</v>
      </c>
      <c r="N868" s="2" t="s">
        <v>238</v>
      </c>
      <c r="O868" s="2" t="s">
        <v>238</v>
      </c>
      <c r="P868" s="2" t="s">
        <v>238</v>
      </c>
      <c r="Q868" s="2" t="s">
        <v>489</v>
      </c>
    </row>
    <row r="869" spans="1:17" hidden="1" x14ac:dyDescent="0.35">
      <c r="A869" s="8" t="s">
        <v>316</v>
      </c>
      <c r="B869" s="3">
        <v>43303</v>
      </c>
      <c r="C869" s="2" t="s">
        <v>666</v>
      </c>
      <c r="D869" s="2" t="s">
        <v>241</v>
      </c>
      <c r="E869" s="2" t="s">
        <v>223</v>
      </c>
      <c r="F869" s="2" t="s">
        <v>2922</v>
      </c>
      <c r="G869" s="9" t="s">
        <v>3661</v>
      </c>
      <c r="K869" s="2" t="s">
        <v>246</v>
      </c>
      <c r="L869" s="2">
        <v>1</v>
      </c>
      <c r="M869" s="2">
        <v>4</v>
      </c>
      <c r="N869" s="2" t="s">
        <v>238</v>
      </c>
      <c r="O869" s="2" t="s">
        <v>238</v>
      </c>
      <c r="P869" s="2" t="s">
        <v>238</v>
      </c>
      <c r="Q869" s="2" t="s">
        <v>489</v>
      </c>
    </row>
    <row r="870" spans="1:17" hidden="1" x14ac:dyDescent="0.35">
      <c r="A870" s="8" t="s">
        <v>315</v>
      </c>
      <c r="B870" s="3">
        <v>43303</v>
      </c>
      <c r="C870" s="2" t="s">
        <v>666</v>
      </c>
      <c r="D870" s="2" t="s">
        <v>241</v>
      </c>
      <c r="E870" s="2" t="s">
        <v>223</v>
      </c>
      <c r="F870" s="2" t="s">
        <v>2923</v>
      </c>
      <c r="G870" s="9" t="s">
        <v>3661</v>
      </c>
      <c r="K870" s="2" t="s">
        <v>232</v>
      </c>
      <c r="L870" s="2">
        <v>0.91500000000000004</v>
      </c>
      <c r="M870" s="2">
        <v>4</v>
      </c>
      <c r="N870" s="2" t="s">
        <v>238</v>
      </c>
      <c r="O870" s="2" t="s">
        <v>238</v>
      </c>
      <c r="P870" s="2" t="s">
        <v>238</v>
      </c>
      <c r="Q870" s="2" t="s">
        <v>489</v>
      </c>
    </row>
    <row r="871" spans="1:17" hidden="1" x14ac:dyDescent="0.35">
      <c r="A871" s="8" t="s">
        <v>290</v>
      </c>
      <c r="B871" s="3">
        <v>43303</v>
      </c>
      <c r="C871" s="2" t="s">
        <v>666</v>
      </c>
      <c r="D871" s="2" t="s">
        <v>241</v>
      </c>
      <c r="E871" s="2" t="s">
        <v>241</v>
      </c>
      <c r="F871" s="2" t="s">
        <v>2924</v>
      </c>
      <c r="G871" s="9" t="s">
        <v>3661</v>
      </c>
      <c r="K871" s="2" t="s">
        <v>230</v>
      </c>
      <c r="L871" s="2">
        <v>0.995</v>
      </c>
      <c r="M871" s="2">
        <v>4</v>
      </c>
      <c r="N871" s="2" t="s">
        <v>238</v>
      </c>
      <c r="O871" s="2" t="s">
        <v>238</v>
      </c>
      <c r="P871" s="2" t="s">
        <v>238</v>
      </c>
      <c r="Q871" s="2" t="s">
        <v>489</v>
      </c>
    </row>
    <row r="872" spans="1:17" hidden="1" x14ac:dyDescent="0.35">
      <c r="A872" s="8" t="s">
        <v>261</v>
      </c>
      <c r="B872" s="3">
        <v>43303</v>
      </c>
      <c r="C872" s="2" t="s">
        <v>666</v>
      </c>
      <c r="D872" s="2" t="s">
        <v>241</v>
      </c>
      <c r="E872" s="2" t="s">
        <v>241</v>
      </c>
      <c r="F872" s="2" t="s">
        <v>2925</v>
      </c>
      <c r="G872" s="9" t="s">
        <v>3661</v>
      </c>
      <c r="K872" s="2" t="s">
        <v>230</v>
      </c>
      <c r="L872" s="2">
        <v>0.91500000000000004</v>
      </c>
      <c r="M872" s="2">
        <v>4</v>
      </c>
      <c r="N872" s="2" t="s">
        <v>238</v>
      </c>
      <c r="O872" s="2" t="s">
        <v>238</v>
      </c>
      <c r="P872" s="2" t="s">
        <v>238</v>
      </c>
      <c r="Q872" s="2" t="s">
        <v>495</v>
      </c>
    </row>
    <row r="873" spans="1:17" hidden="1" x14ac:dyDescent="0.35">
      <c r="A873" s="8" t="s">
        <v>286</v>
      </c>
      <c r="B873" s="3">
        <v>43303</v>
      </c>
      <c r="C873" s="2" t="s">
        <v>666</v>
      </c>
      <c r="D873" s="2" t="s">
        <v>241</v>
      </c>
      <c r="E873" s="2" t="s">
        <v>241</v>
      </c>
      <c r="F873" s="2" t="s">
        <v>2926</v>
      </c>
      <c r="G873" s="9" t="s">
        <v>3661</v>
      </c>
      <c r="K873" s="2" t="s">
        <v>230</v>
      </c>
      <c r="L873" s="2">
        <v>1.08</v>
      </c>
      <c r="M873" s="2">
        <v>4</v>
      </c>
      <c r="N873" s="2" t="s">
        <v>238</v>
      </c>
      <c r="O873" s="2" t="s">
        <v>238</v>
      </c>
      <c r="P873" s="2" t="s">
        <v>238</v>
      </c>
      <c r="Q873" s="2" t="s">
        <v>489</v>
      </c>
    </row>
    <row r="874" spans="1:17" hidden="1" x14ac:dyDescent="0.35">
      <c r="A874" s="8" t="s">
        <v>293</v>
      </c>
      <c r="B874" s="3">
        <v>43303</v>
      </c>
      <c r="C874" s="2" t="s">
        <v>666</v>
      </c>
      <c r="D874" s="2" t="s">
        <v>241</v>
      </c>
      <c r="E874" s="2" t="s">
        <v>241</v>
      </c>
      <c r="F874" s="2" t="s">
        <v>2927</v>
      </c>
      <c r="G874" s="9" t="s">
        <v>3661</v>
      </c>
      <c r="K874" s="2" t="s">
        <v>232</v>
      </c>
      <c r="L874" s="2">
        <v>0.9</v>
      </c>
      <c r="M874" s="2">
        <v>4</v>
      </c>
      <c r="N874" s="2" t="s">
        <v>238</v>
      </c>
      <c r="O874" s="2" t="s">
        <v>238</v>
      </c>
      <c r="P874" s="2" t="s">
        <v>238</v>
      </c>
      <c r="Q874" s="2" t="s">
        <v>489</v>
      </c>
    </row>
    <row r="875" spans="1:17" hidden="1" x14ac:dyDescent="0.35">
      <c r="A875" s="8" t="s">
        <v>304</v>
      </c>
      <c r="B875" s="3">
        <v>43303</v>
      </c>
      <c r="C875" s="2" t="s">
        <v>666</v>
      </c>
      <c r="D875" s="2" t="s">
        <v>241</v>
      </c>
      <c r="E875" s="2" t="s">
        <v>223</v>
      </c>
      <c r="F875" s="2" t="s">
        <v>2927</v>
      </c>
      <c r="G875" s="9" t="s">
        <v>3661</v>
      </c>
      <c r="K875" s="2" t="s">
        <v>232</v>
      </c>
      <c r="L875" s="2">
        <v>1.4650000000000001</v>
      </c>
      <c r="M875" s="2" t="s">
        <v>238</v>
      </c>
      <c r="N875" s="2" t="s">
        <v>238</v>
      </c>
      <c r="O875" s="2" t="s">
        <v>238</v>
      </c>
      <c r="P875" s="2" t="s">
        <v>238</v>
      </c>
      <c r="Q875" s="2" t="s">
        <v>489</v>
      </c>
    </row>
    <row r="876" spans="1:17" hidden="1" x14ac:dyDescent="0.35">
      <c r="A876" s="8" t="s">
        <v>300</v>
      </c>
      <c r="B876" s="3">
        <v>43303</v>
      </c>
      <c r="C876" s="2" t="s">
        <v>666</v>
      </c>
      <c r="D876" s="2" t="s">
        <v>241</v>
      </c>
      <c r="E876" s="2" t="s">
        <v>241</v>
      </c>
      <c r="F876" s="2" t="s">
        <v>2928</v>
      </c>
      <c r="G876" s="9" t="s">
        <v>3661</v>
      </c>
      <c r="K876" s="2" t="s">
        <v>230</v>
      </c>
      <c r="L876" s="2">
        <v>0.98</v>
      </c>
      <c r="M876" s="2">
        <v>4</v>
      </c>
      <c r="N876" s="2" t="s">
        <v>238</v>
      </c>
      <c r="O876" s="2" t="s">
        <v>238</v>
      </c>
      <c r="P876" s="2" t="s">
        <v>238</v>
      </c>
      <c r="Q876" s="2" t="s">
        <v>489</v>
      </c>
    </row>
    <row r="877" spans="1:17" hidden="1" x14ac:dyDescent="0.35">
      <c r="A877" s="8" t="s">
        <v>299</v>
      </c>
      <c r="B877" s="3">
        <v>43303</v>
      </c>
      <c r="C877" s="2" t="s">
        <v>666</v>
      </c>
      <c r="D877" s="2" t="s">
        <v>241</v>
      </c>
      <c r="E877" s="2" t="s">
        <v>223</v>
      </c>
      <c r="F877" s="2" t="s">
        <v>2929</v>
      </c>
      <c r="G877" s="9" t="s">
        <v>3661</v>
      </c>
      <c r="K877" s="2" t="s">
        <v>232</v>
      </c>
      <c r="L877" s="2">
        <v>1.5449999999999999</v>
      </c>
      <c r="M877" s="2" t="s">
        <v>238</v>
      </c>
      <c r="N877" s="2" t="s">
        <v>238</v>
      </c>
      <c r="O877" s="2" t="s">
        <v>238</v>
      </c>
      <c r="P877" s="2" t="s">
        <v>238</v>
      </c>
      <c r="Q877" s="2" t="s">
        <v>489</v>
      </c>
    </row>
    <row r="878" spans="1:17" hidden="1" x14ac:dyDescent="0.35">
      <c r="A878" s="8" t="s">
        <v>315</v>
      </c>
      <c r="B878" s="3">
        <v>43304</v>
      </c>
      <c r="C878" s="2" t="s">
        <v>666</v>
      </c>
      <c r="D878" s="2" t="s">
        <v>241</v>
      </c>
      <c r="E878" s="2" t="s">
        <v>223</v>
      </c>
      <c r="F878" s="2" t="s">
        <v>2930</v>
      </c>
      <c r="G878" s="9" t="s">
        <v>3662</v>
      </c>
      <c r="K878" s="2" t="s">
        <v>230</v>
      </c>
      <c r="L878" s="2">
        <v>1.2350000000000001</v>
      </c>
      <c r="M878" s="2">
        <v>4</v>
      </c>
      <c r="N878" s="2" t="s">
        <v>238</v>
      </c>
      <c r="O878" s="2" t="s">
        <v>238</v>
      </c>
      <c r="P878" s="2" t="s">
        <v>238</v>
      </c>
      <c r="Q878" s="2" t="s">
        <v>489</v>
      </c>
    </row>
    <row r="879" spans="1:17" hidden="1" x14ac:dyDescent="0.35">
      <c r="A879" s="8" t="s">
        <v>295</v>
      </c>
      <c r="B879" s="3">
        <v>43304</v>
      </c>
      <c r="C879" s="2" t="s">
        <v>666</v>
      </c>
      <c r="D879" s="2" t="s">
        <v>241</v>
      </c>
      <c r="E879" s="2" t="s">
        <v>223</v>
      </c>
      <c r="F879" s="2" t="s">
        <v>2931</v>
      </c>
      <c r="G879" s="9" t="s">
        <v>3662</v>
      </c>
      <c r="K879" s="2" t="s">
        <v>230</v>
      </c>
      <c r="L879" s="2">
        <v>0.93500000000000005</v>
      </c>
      <c r="M879" s="2">
        <v>4</v>
      </c>
      <c r="N879" s="2" t="s">
        <v>238</v>
      </c>
      <c r="O879" s="2" t="s">
        <v>238</v>
      </c>
      <c r="P879" s="2" t="s">
        <v>238</v>
      </c>
      <c r="Q879" s="2" t="s">
        <v>489</v>
      </c>
    </row>
    <row r="880" spans="1:17" hidden="1" x14ac:dyDescent="0.35">
      <c r="A880" s="8" t="s">
        <v>275</v>
      </c>
      <c r="B880" s="3">
        <v>43304</v>
      </c>
      <c r="C880" s="2" t="s">
        <v>666</v>
      </c>
      <c r="D880" s="2" t="s">
        <v>241</v>
      </c>
      <c r="E880" s="2" t="s">
        <v>223</v>
      </c>
      <c r="F880" s="2" t="s">
        <v>2932</v>
      </c>
      <c r="G880" s="9" t="s">
        <v>3662</v>
      </c>
      <c r="K880" s="2" t="s">
        <v>230</v>
      </c>
      <c r="L880" s="2">
        <v>1.0649999999999999</v>
      </c>
      <c r="M880" s="2" t="s">
        <v>238</v>
      </c>
      <c r="N880" s="2" t="s">
        <v>238</v>
      </c>
      <c r="O880" s="2" t="s">
        <v>238</v>
      </c>
      <c r="P880" s="2" t="s">
        <v>238</v>
      </c>
      <c r="Q880" s="2" t="s">
        <v>489</v>
      </c>
    </row>
    <row r="881" spans="1:17" hidden="1" x14ac:dyDescent="0.35">
      <c r="A881" s="8" t="s">
        <v>261</v>
      </c>
      <c r="B881" s="3">
        <v>43304</v>
      </c>
      <c r="C881" s="2" t="s">
        <v>666</v>
      </c>
      <c r="D881" s="2" t="s">
        <v>241</v>
      </c>
      <c r="E881" s="2" t="s">
        <v>223</v>
      </c>
      <c r="F881" s="2" t="s">
        <v>2933</v>
      </c>
      <c r="G881" s="9" t="s">
        <v>3662</v>
      </c>
      <c r="K881" s="2" t="s">
        <v>230</v>
      </c>
      <c r="L881" s="2">
        <v>0.91500000000000004</v>
      </c>
      <c r="M881" s="2">
        <v>4</v>
      </c>
      <c r="N881" s="2" t="s">
        <v>238</v>
      </c>
      <c r="O881" s="2" t="s">
        <v>238</v>
      </c>
      <c r="P881" s="2" t="s">
        <v>238</v>
      </c>
      <c r="Q881" s="2" t="s">
        <v>495</v>
      </c>
    </row>
    <row r="882" spans="1:17" hidden="1" x14ac:dyDescent="0.35">
      <c r="A882" s="8" t="s">
        <v>320</v>
      </c>
      <c r="B882" s="3">
        <v>43304</v>
      </c>
      <c r="C882" s="2" t="s">
        <v>666</v>
      </c>
      <c r="D882" s="2" t="s">
        <v>241</v>
      </c>
      <c r="E882" s="2" t="s">
        <v>241</v>
      </c>
      <c r="F882" s="2" t="s">
        <v>2934</v>
      </c>
      <c r="G882" s="9" t="s">
        <v>3662</v>
      </c>
      <c r="K882" s="2" t="s">
        <v>246</v>
      </c>
      <c r="L882" s="2">
        <v>0.85</v>
      </c>
      <c r="M882" s="2">
        <v>4</v>
      </c>
      <c r="N882" s="2" t="s">
        <v>238</v>
      </c>
      <c r="O882" s="2" t="s">
        <v>238</v>
      </c>
      <c r="P882" s="2" t="s">
        <v>238</v>
      </c>
      <c r="Q882" s="2" t="s">
        <v>495</v>
      </c>
    </row>
    <row r="883" spans="1:17" hidden="1" x14ac:dyDescent="0.35">
      <c r="A883" s="8" t="s">
        <v>288</v>
      </c>
      <c r="B883" s="3">
        <v>43304</v>
      </c>
      <c r="C883" s="2" t="s">
        <v>666</v>
      </c>
      <c r="D883" s="2" t="s">
        <v>241</v>
      </c>
      <c r="E883" s="2" t="s">
        <v>241</v>
      </c>
      <c r="F883" s="2" t="s">
        <v>2935</v>
      </c>
      <c r="G883" s="9" t="s">
        <v>3662</v>
      </c>
      <c r="K883" s="2" t="s">
        <v>230</v>
      </c>
      <c r="L883" s="2">
        <v>1.0049999999999999</v>
      </c>
      <c r="M883" s="2" t="s">
        <v>238</v>
      </c>
      <c r="N883" s="2" t="s">
        <v>238</v>
      </c>
      <c r="O883" s="2" t="s">
        <v>238</v>
      </c>
      <c r="P883" s="2" t="s">
        <v>238</v>
      </c>
      <c r="Q883" s="2" t="s">
        <v>489</v>
      </c>
    </row>
    <row r="884" spans="1:17" hidden="1" x14ac:dyDescent="0.35">
      <c r="A884" s="8" t="s">
        <v>267</v>
      </c>
      <c r="B884" s="3">
        <v>43304</v>
      </c>
      <c r="C884" s="2" t="s">
        <v>666</v>
      </c>
      <c r="D884" s="2" t="s">
        <v>241</v>
      </c>
      <c r="E884" s="2" t="s">
        <v>241</v>
      </c>
      <c r="F884" s="2" t="s">
        <v>2936</v>
      </c>
      <c r="G884" s="9" t="s">
        <v>3662</v>
      </c>
      <c r="K884" s="2" t="s">
        <v>232</v>
      </c>
      <c r="L884" s="2">
        <v>1.1599999999999999</v>
      </c>
      <c r="M884" s="2">
        <v>4</v>
      </c>
      <c r="N884" s="2" t="s">
        <v>238</v>
      </c>
      <c r="O884" s="2" t="s">
        <v>238</v>
      </c>
      <c r="P884" s="2" t="s">
        <v>238</v>
      </c>
      <c r="Q884" s="2" t="s">
        <v>489</v>
      </c>
    </row>
    <row r="885" spans="1:17" hidden="1" x14ac:dyDescent="0.35">
      <c r="A885" s="8" t="s">
        <v>288</v>
      </c>
      <c r="B885" s="3">
        <v>43304</v>
      </c>
      <c r="C885" s="2" t="s">
        <v>666</v>
      </c>
      <c r="D885" s="2" t="s">
        <v>241</v>
      </c>
      <c r="E885" s="2" t="s">
        <v>241</v>
      </c>
      <c r="F885" s="2" t="s">
        <v>2937</v>
      </c>
      <c r="G885" s="9" t="s">
        <v>3662</v>
      </c>
      <c r="K885" s="2" t="s">
        <v>232</v>
      </c>
      <c r="L885" s="2">
        <v>1.46</v>
      </c>
      <c r="M885" s="2" t="s">
        <v>238</v>
      </c>
      <c r="N885" s="2" t="s">
        <v>238</v>
      </c>
      <c r="O885" s="2" t="s">
        <v>238</v>
      </c>
      <c r="P885" s="2" t="s">
        <v>238</v>
      </c>
      <c r="Q885" s="2" t="s">
        <v>489</v>
      </c>
    </row>
    <row r="886" spans="1:17" hidden="1" x14ac:dyDescent="0.35">
      <c r="A886" s="8" t="s">
        <v>305</v>
      </c>
      <c r="B886" s="3">
        <v>43304</v>
      </c>
      <c r="C886" s="2" t="s">
        <v>666</v>
      </c>
      <c r="D886" s="2" t="s">
        <v>241</v>
      </c>
      <c r="E886" s="2" t="s">
        <v>223</v>
      </c>
      <c r="F886" s="2" t="s">
        <v>2938</v>
      </c>
      <c r="G886" s="9" t="s">
        <v>3662</v>
      </c>
      <c r="K886" s="2" t="s">
        <v>232</v>
      </c>
      <c r="L886" s="2">
        <v>1.095</v>
      </c>
      <c r="M886" s="2">
        <v>4</v>
      </c>
      <c r="N886" s="2" t="s">
        <v>238</v>
      </c>
      <c r="O886" s="2" t="s">
        <v>238</v>
      </c>
      <c r="P886" s="2" t="s">
        <v>238</v>
      </c>
      <c r="Q886" s="2" t="s">
        <v>489</v>
      </c>
    </row>
    <row r="887" spans="1:17" hidden="1" x14ac:dyDescent="0.35">
      <c r="A887" s="8" t="s">
        <v>277</v>
      </c>
      <c r="B887" s="3">
        <v>43304</v>
      </c>
      <c r="C887" s="2" t="s">
        <v>666</v>
      </c>
      <c r="D887" s="2" t="s">
        <v>241</v>
      </c>
      <c r="E887" s="2" t="s">
        <v>223</v>
      </c>
      <c r="F887" s="2" t="s">
        <v>2939</v>
      </c>
      <c r="G887" s="9" t="s">
        <v>3662</v>
      </c>
      <c r="K887" s="2" t="s">
        <v>232</v>
      </c>
      <c r="L887" s="2">
        <v>0.84499999999999997</v>
      </c>
      <c r="M887" s="2">
        <v>4</v>
      </c>
      <c r="N887" s="2" t="s">
        <v>238</v>
      </c>
      <c r="O887" s="2" t="s">
        <v>238</v>
      </c>
      <c r="P887" s="2" t="s">
        <v>238</v>
      </c>
      <c r="Q887" s="2" t="s">
        <v>489</v>
      </c>
    </row>
    <row r="888" spans="1:17" hidden="1" x14ac:dyDescent="0.35">
      <c r="A888" s="8" t="s">
        <v>317</v>
      </c>
      <c r="B888" s="3">
        <v>43307</v>
      </c>
      <c r="C888" s="2" t="s">
        <v>666</v>
      </c>
      <c r="D888" s="2" t="s">
        <v>241</v>
      </c>
      <c r="E888" s="2" t="s">
        <v>241</v>
      </c>
      <c r="F888" s="2" t="s">
        <v>2940</v>
      </c>
      <c r="G888" s="9" t="s">
        <v>3663</v>
      </c>
      <c r="K888" s="2" t="s">
        <v>230</v>
      </c>
      <c r="L888" s="2">
        <v>0.96</v>
      </c>
      <c r="M888" s="2">
        <v>4</v>
      </c>
      <c r="N888" s="2" t="s">
        <v>238</v>
      </c>
      <c r="O888" s="2" t="s">
        <v>238</v>
      </c>
      <c r="P888" s="2" t="s">
        <v>238</v>
      </c>
      <c r="Q888" s="2" t="s">
        <v>489</v>
      </c>
    </row>
    <row r="889" spans="1:17" hidden="1" x14ac:dyDescent="0.35">
      <c r="A889" s="8" t="s">
        <v>318</v>
      </c>
      <c r="B889" s="3">
        <v>43307</v>
      </c>
      <c r="C889" s="2" t="s">
        <v>666</v>
      </c>
      <c r="D889" s="2" t="s">
        <v>241</v>
      </c>
      <c r="E889" s="2" t="s">
        <v>241</v>
      </c>
      <c r="F889" s="2" t="s">
        <v>2941</v>
      </c>
      <c r="G889" s="9" t="s">
        <v>3663</v>
      </c>
      <c r="K889" s="2" t="s">
        <v>230</v>
      </c>
      <c r="L889" s="2">
        <v>1.1399999999999999</v>
      </c>
      <c r="M889" s="2">
        <v>4</v>
      </c>
      <c r="N889" s="2" t="s">
        <v>238</v>
      </c>
      <c r="O889" s="2" t="s">
        <v>238</v>
      </c>
      <c r="P889" s="2" t="s">
        <v>238</v>
      </c>
      <c r="Q889" s="2" t="s">
        <v>489</v>
      </c>
    </row>
    <row r="890" spans="1:17" hidden="1" x14ac:dyDescent="0.35">
      <c r="A890" s="8" t="s">
        <v>290</v>
      </c>
      <c r="B890" s="3">
        <v>43307</v>
      </c>
      <c r="C890" s="2" t="s">
        <v>666</v>
      </c>
      <c r="D890" s="2" t="s">
        <v>241</v>
      </c>
      <c r="E890" s="2" t="s">
        <v>223</v>
      </c>
      <c r="F890" s="2" t="s">
        <v>2942</v>
      </c>
      <c r="G890" s="9" t="s">
        <v>3663</v>
      </c>
      <c r="K890" s="2" t="s">
        <v>230</v>
      </c>
      <c r="L890" s="2">
        <v>1.02</v>
      </c>
      <c r="M890" s="2">
        <v>4</v>
      </c>
      <c r="N890" s="2" t="s">
        <v>238</v>
      </c>
      <c r="O890" s="2" t="s">
        <v>238</v>
      </c>
      <c r="P890" s="2" t="s">
        <v>238</v>
      </c>
      <c r="Q890" s="2" t="s">
        <v>489</v>
      </c>
    </row>
    <row r="891" spans="1:17" hidden="1" x14ac:dyDescent="0.35">
      <c r="A891" s="8" t="s">
        <v>319</v>
      </c>
      <c r="B891" s="3">
        <v>43307</v>
      </c>
      <c r="C891" s="2" t="s">
        <v>666</v>
      </c>
      <c r="D891" s="2" t="s">
        <v>241</v>
      </c>
      <c r="E891" s="2" t="s">
        <v>241</v>
      </c>
      <c r="F891" s="2" t="s">
        <v>2943</v>
      </c>
      <c r="G891" s="9" t="s">
        <v>3663</v>
      </c>
      <c r="K891" s="2" t="s">
        <v>232</v>
      </c>
      <c r="L891" s="2">
        <v>1.2949999999999999</v>
      </c>
      <c r="M891" s="2">
        <v>4</v>
      </c>
      <c r="N891" s="2" t="s">
        <v>238</v>
      </c>
      <c r="O891" s="2" t="s">
        <v>238</v>
      </c>
      <c r="P891" s="2" t="s">
        <v>238</v>
      </c>
      <c r="Q891" s="2" t="s">
        <v>495</v>
      </c>
    </row>
    <row r="892" spans="1:17" hidden="1" x14ac:dyDescent="0.35">
      <c r="A892" s="8" t="s">
        <v>314</v>
      </c>
      <c r="B892" s="3">
        <v>43307</v>
      </c>
      <c r="C892" s="2" t="s">
        <v>666</v>
      </c>
      <c r="D892" s="2" t="s">
        <v>241</v>
      </c>
      <c r="E892" s="2" t="s">
        <v>241</v>
      </c>
      <c r="F892" s="2" t="s">
        <v>2944</v>
      </c>
      <c r="G892" s="9" t="s">
        <v>3663</v>
      </c>
      <c r="K892" s="2" t="s">
        <v>232</v>
      </c>
      <c r="L892" s="2">
        <v>1.0649999999999999</v>
      </c>
      <c r="M892" s="2">
        <v>4</v>
      </c>
      <c r="N892" s="2" t="s">
        <v>238</v>
      </c>
      <c r="O892" s="2" t="s">
        <v>238</v>
      </c>
      <c r="P892" s="2" t="s">
        <v>238</v>
      </c>
      <c r="Q892" s="2" t="s">
        <v>489</v>
      </c>
    </row>
    <row r="893" spans="1:17" hidden="1" x14ac:dyDescent="0.35">
      <c r="A893" s="8" t="s">
        <v>299</v>
      </c>
      <c r="B893" s="3">
        <v>43307</v>
      </c>
      <c r="C893" s="2" t="s">
        <v>666</v>
      </c>
      <c r="D893" s="2" t="s">
        <v>241</v>
      </c>
      <c r="E893" s="2" t="s">
        <v>223</v>
      </c>
      <c r="F893" s="2" t="s">
        <v>2945</v>
      </c>
      <c r="G893" s="9" t="s">
        <v>3663</v>
      </c>
      <c r="K893" s="2" t="s">
        <v>232</v>
      </c>
      <c r="L893" s="2">
        <v>1.5249999999999999</v>
      </c>
      <c r="M893" s="2" t="s">
        <v>238</v>
      </c>
      <c r="N893" s="2" t="s">
        <v>238</v>
      </c>
      <c r="O893" s="2" t="s">
        <v>238</v>
      </c>
      <c r="P893" s="2" t="s">
        <v>238</v>
      </c>
      <c r="Q893" s="2" t="s">
        <v>489</v>
      </c>
    </row>
    <row r="894" spans="1:17" hidden="1" x14ac:dyDescent="0.35">
      <c r="A894" s="8" t="s">
        <v>319</v>
      </c>
      <c r="B894" s="3">
        <v>43311</v>
      </c>
      <c r="C894" s="2" t="s">
        <v>666</v>
      </c>
      <c r="D894" s="2" t="s">
        <v>241</v>
      </c>
      <c r="E894" s="2" t="s">
        <v>223</v>
      </c>
      <c r="F894" s="2" t="s">
        <v>2946</v>
      </c>
      <c r="G894" s="9" t="s">
        <v>3664</v>
      </c>
      <c r="K894" s="2" t="s">
        <v>230</v>
      </c>
      <c r="L894" s="2">
        <v>1.26</v>
      </c>
      <c r="M894" s="2">
        <v>4</v>
      </c>
      <c r="N894" s="2" t="s">
        <v>238</v>
      </c>
      <c r="O894" s="2" t="s">
        <v>238</v>
      </c>
      <c r="P894" s="2" t="s">
        <v>238</v>
      </c>
      <c r="Q894" s="2" t="s">
        <v>495</v>
      </c>
    </row>
    <row r="895" spans="1:17" hidden="1" x14ac:dyDescent="0.35">
      <c r="A895" s="8" t="s">
        <v>261</v>
      </c>
      <c r="B895" s="3">
        <v>43311</v>
      </c>
      <c r="C895" s="2" t="s">
        <v>666</v>
      </c>
      <c r="D895" s="2" t="s">
        <v>241</v>
      </c>
      <c r="E895" s="2" t="s">
        <v>223</v>
      </c>
      <c r="F895" s="2" t="s">
        <v>2947</v>
      </c>
      <c r="G895" s="9" t="s">
        <v>3664</v>
      </c>
      <c r="K895" s="2" t="s">
        <v>230</v>
      </c>
      <c r="L895" s="2">
        <v>1.32</v>
      </c>
      <c r="M895" s="2">
        <v>4</v>
      </c>
      <c r="N895" s="2" t="s">
        <v>238</v>
      </c>
      <c r="O895" s="2" t="s">
        <v>238</v>
      </c>
      <c r="P895" s="2" t="s">
        <v>238</v>
      </c>
      <c r="Q895" s="2" t="s">
        <v>495</v>
      </c>
    </row>
    <row r="896" spans="1:17" hidden="1" x14ac:dyDescent="0.35">
      <c r="A896" s="8" t="s">
        <v>317</v>
      </c>
      <c r="B896" s="3">
        <v>43311</v>
      </c>
      <c r="C896" s="2" t="s">
        <v>666</v>
      </c>
      <c r="D896" s="2" t="s">
        <v>241</v>
      </c>
      <c r="E896" s="2" t="s">
        <v>223</v>
      </c>
      <c r="F896" s="2" t="s">
        <v>2948</v>
      </c>
      <c r="G896" s="9" t="s">
        <v>3664</v>
      </c>
      <c r="K896" s="2" t="s">
        <v>230</v>
      </c>
      <c r="L896" s="2">
        <v>1.0149999999999999</v>
      </c>
      <c r="M896" s="2">
        <v>4</v>
      </c>
      <c r="N896" s="2" t="s">
        <v>238</v>
      </c>
      <c r="O896" s="2" t="s">
        <v>238</v>
      </c>
      <c r="P896" s="2" t="s">
        <v>238</v>
      </c>
      <c r="Q896" s="2" t="s">
        <v>489</v>
      </c>
    </row>
    <row r="897" spans="1:19" hidden="1" x14ac:dyDescent="0.35">
      <c r="A897" s="8" t="s">
        <v>302</v>
      </c>
      <c r="B897" s="3">
        <v>43311</v>
      </c>
      <c r="C897" s="2" t="s">
        <v>666</v>
      </c>
      <c r="D897" s="2" t="s">
        <v>241</v>
      </c>
      <c r="E897" s="2" t="s">
        <v>223</v>
      </c>
      <c r="F897" s="2" t="s">
        <v>2949</v>
      </c>
      <c r="G897" s="9" t="s">
        <v>3664</v>
      </c>
      <c r="K897" s="2" t="s">
        <v>232</v>
      </c>
      <c r="L897" s="2">
        <v>0.875</v>
      </c>
      <c r="M897" s="2">
        <v>4</v>
      </c>
      <c r="N897" s="2" t="s">
        <v>238</v>
      </c>
      <c r="O897" s="2" t="s">
        <v>238</v>
      </c>
      <c r="P897" s="2" t="s">
        <v>238</v>
      </c>
      <c r="Q897" s="2" t="s">
        <v>489</v>
      </c>
    </row>
    <row r="898" spans="1:19" hidden="1" x14ac:dyDescent="0.35">
      <c r="A898" s="8" t="s">
        <v>321</v>
      </c>
      <c r="B898" s="3">
        <v>43315</v>
      </c>
      <c r="C898" s="2" t="s">
        <v>666</v>
      </c>
      <c r="D898" s="2" t="s">
        <v>241</v>
      </c>
      <c r="E898" s="2" t="s">
        <v>241</v>
      </c>
      <c r="F898" s="2" t="s">
        <v>2950</v>
      </c>
      <c r="G898" s="9" t="s">
        <v>3665</v>
      </c>
      <c r="K898" s="2" t="s">
        <v>232</v>
      </c>
      <c r="L898" s="2">
        <v>1.165</v>
      </c>
      <c r="M898" s="2">
        <v>4</v>
      </c>
      <c r="N898" s="2" t="s">
        <v>238</v>
      </c>
      <c r="O898" s="2" t="s">
        <v>238</v>
      </c>
      <c r="P898" s="2" t="s">
        <v>238</v>
      </c>
      <c r="Q898" s="2" t="s">
        <v>495</v>
      </c>
    </row>
    <row r="899" spans="1:19" hidden="1" x14ac:dyDescent="0.35">
      <c r="A899" s="8" t="s">
        <v>320</v>
      </c>
      <c r="B899" s="3">
        <v>43315</v>
      </c>
      <c r="C899" s="2" t="s">
        <v>666</v>
      </c>
      <c r="D899" s="2" t="s">
        <v>241</v>
      </c>
      <c r="E899" s="2" t="s">
        <v>241</v>
      </c>
      <c r="F899" s="2" t="s">
        <v>2951</v>
      </c>
      <c r="G899" s="9" t="s">
        <v>3665</v>
      </c>
      <c r="K899" s="2" t="s">
        <v>246</v>
      </c>
      <c r="L899" s="2">
        <v>0.98</v>
      </c>
      <c r="M899" s="2">
        <v>4</v>
      </c>
      <c r="N899" s="2" t="s">
        <v>238</v>
      </c>
      <c r="O899" s="2" t="s">
        <v>238</v>
      </c>
      <c r="P899" s="2" t="s">
        <v>238</v>
      </c>
      <c r="Q899" s="2" t="s">
        <v>495</v>
      </c>
    </row>
    <row r="900" spans="1:19" hidden="1" x14ac:dyDescent="0.35">
      <c r="A900" s="8" t="s">
        <v>293</v>
      </c>
      <c r="B900" s="3">
        <v>43315</v>
      </c>
      <c r="C900" s="2" t="s">
        <v>666</v>
      </c>
      <c r="D900" s="2" t="s">
        <v>241</v>
      </c>
      <c r="E900" s="2" t="s">
        <v>223</v>
      </c>
      <c r="F900" s="2" t="s">
        <v>2952</v>
      </c>
      <c r="G900" s="9" t="s">
        <v>3665</v>
      </c>
      <c r="K900" s="2" t="s">
        <v>230</v>
      </c>
      <c r="L900" s="2">
        <v>0.94499999999999995</v>
      </c>
      <c r="M900" s="2">
        <v>4</v>
      </c>
      <c r="N900" s="2" t="s">
        <v>238</v>
      </c>
      <c r="O900" s="2" t="s">
        <v>238</v>
      </c>
      <c r="P900" s="2" t="s">
        <v>238</v>
      </c>
      <c r="Q900" s="2" t="s">
        <v>495</v>
      </c>
    </row>
    <row r="901" spans="1:19" hidden="1" x14ac:dyDescent="0.35">
      <c r="A901" s="8" t="s">
        <v>319</v>
      </c>
      <c r="B901" s="3">
        <v>43315</v>
      </c>
      <c r="C901" s="2" t="s">
        <v>666</v>
      </c>
      <c r="D901" s="2" t="s">
        <v>241</v>
      </c>
      <c r="E901" s="2" t="s">
        <v>223</v>
      </c>
      <c r="F901" s="2" t="s">
        <v>2953</v>
      </c>
      <c r="G901" s="9" t="s">
        <v>3665</v>
      </c>
      <c r="K901" s="2" t="s">
        <v>232</v>
      </c>
      <c r="L901" s="2">
        <v>1.2849999999999999</v>
      </c>
      <c r="M901" s="2">
        <v>4</v>
      </c>
      <c r="N901" s="2" t="s">
        <v>238</v>
      </c>
      <c r="O901" s="2" t="s">
        <v>238</v>
      </c>
      <c r="P901" s="2" t="s">
        <v>238</v>
      </c>
      <c r="Q901" s="2" t="s">
        <v>495</v>
      </c>
    </row>
    <row r="902" spans="1:19" hidden="1" x14ac:dyDescent="0.35">
      <c r="A902" s="8" t="s">
        <v>261</v>
      </c>
      <c r="B902" s="3">
        <v>43315</v>
      </c>
      <c r="C902" s="2" t="s">
        <v>666</v>
      </c>
      <c r="D902" s="2" t="s">
        <v>241</v>
      </c>
      <c r="E902" s="2" t="s">
        <v>223</v>
      </c>
      <c r="F902" s="2" t="s">
        <v>2954</v>
      </c>
      <c r="G902" s="9" t="s">
        <v>3665</v>
      </c>
      <c r="K902" s="2" t="s">
        <v>230</v>
      </c>
      <c r="L902" s="2">
        <v>1.635</v>
      </c>
      <c r="M902" s="2">
        <v>4</v>
      </c>
      <c r="N902" s="2" t="s">
        <v>238</v>
      </c>
      <c r="O902" s="2" t="s">
        <v>238</v>
      </c>
      <c r="P902" s="2" t="s">
        <v>238</v>
      </c>
      <c r="Q902" s="2" t="s">
        <v>495</v>
      </c>
    </row>
    <row r="903" spans="1:19" hidden="1" x14ac:dyDescent="0.35">
      <c r="A903" s="8" t="s">
        <v>299</v>
      </c>
      <c r="B903" s="3">
        <v>43315</v>
      </c>
      <c r="C903" s="2" t="s">
        <v>666</v>
      </c>
      <c r="D903" s="2" t="s">
        <v>241</v>
      </c>
      <c r="E903" s="2" t="s">
        <v>223</v>
      </c>
      <c r="F903" s="2" t="s">
        <v>2955</v>
      </c>
      <c r="G903" s="9" t="s">
        <v>3665</v>
      </c>
      <c r="K903" s="2" t="s">
        <v>232</v>
      </c>
      <c r="L903" s="2">
        <v>1.72</v>
      </c>
      <c r="M903" s="2" t="s">
        <v>238</v>
      </c>
      <c r="N903" s="2" t="s">
        <v>238</v>
      </c>
      <c r="O903" s="2" t="s">
        <v>238</v>
      </c>
      <c r="P903" s="2" t="s">
        <v>238</v>
      </c>
      <c r="Q903" s="2" t="s">
        <v>489</v>
      </c>
    </row>
    <row r="904" spans="1:19" hidden="1" x14ac:dyDescent="0.35">
      <c r="A904" s="8" t="s">
        <v>286</v>
      </c>
      <c r="B904" s="3">
        <v>43315</v>
      </c>
      <c r="C904" s="2" t="s">
        <v>666</v>
      </c>
      <c r="D904" s="2" t="s">
        <v>241</v>
      </c>
      <c r="E904" s="2" t="s">
        <v>223</v>
      </c>
      <c r="F904" s="2" t="s">
        <v>2956</v>
      </c>
      <c r="G904" s="9" t="s">
        <v>3665</v>
      </c>
      <c r="K904" s="2" t="s">
        <v>230</v>
      </c>
      <c r="L904" s="2">
        <v>0.89500000000000002</v>
      </c>
      <c r="M904" s="2">
        <v>4</v>
      </c>
      <c r="N904" s="2" t="s">
        <v>238</v>
      </c>
      <c r="O904" s="2" t="s">
        <v>238</v>
      </c>
      <c r="P904" s="2" t="s">
        <v>238</v>
      </c>
      <c r="Q904" s="2" t="s">
        <v>489</v>
      </c>
    </row>
    <row r="905" spans="1:19" hidden="1" x14ac:dyDescent="0.35">
      <c r="A905" s="8" t="s">
        <v>290</v>
      </c>
      <c r="B905" s="3">
        <v>43315</v>
      </c>
      <c r="C905" s="2" t="s">
        <v>666</v>
      </c>
      <c r="D905" s="2" t="s">
        <v>241</v>
      </c>
      <c r="E905" s="2" t="s">
        <v>223</v>
      </c>
      <c r="F905" s="2" t="s">
        <v>2957</v>
      </c>
      <c r="G905" s="9" t="s">
        <v>3665</v>
      </c>
      <c r="K905" s="2" t="s">
        <v>230</v>
      </c>
      <c r="L905" s="2">
        <v>1.01</v>
      </c>
      <c r="M905" s="2">
        <v>4</v>
      </c>
      <c r="N905" s="2" t="s">
        <v>238</v>
      </c>
      <c r="O905" s="2" t="s">
        <v>238</v>
      </c>
      <c r="P905" s="2" t="s">
        <v>238</v>
      </c>
      <c r="Q905" s="2" t="s">
        <v>489</v>
      </c>
    </row>
    <row r="906" spans="1:19" hidden="1" x14ac:dyDescent="0.35">
      <c r="A906" s="8" t="s">
        <v>220</v>
      </c>
      <c r="B906" s="3">
        <v>42871</v>
      </c>
      <c r="C906" s="2" t="s">
        <v>707</v>
      </c>
      <c r="D906" s="2" t="s">
        <v>241</v>
      </c>
      <c r="E906" s="2" t="s">
        <v>241</v>
      </c>
      <c r="F906" s="2" t="s">
        <v>2959</v>
      </c>
      <c r="G906" s="9" t="s">
        <v>3666</v>
      </c>
      <c r="K906" s="2" t="s">
        <v>230</v>
      </c>
      <c r="L906" s="2">
        <v>0.95499999999999996</v>
      </c>
      <c r="M906" s="2" t="s">
        <v>662</v>
      </c>
      <c r="N906" s="2" t="s">
        <v>505</v>
      </c>
      <c r="O906" s="2" t="s">
        <v>504</v>
      </c>
      <c r="P906" s="2" t="s">
        <v>503</v>
      </c>
      <c r="Q906" s="2" t="s">
        <v>484</v>
      </c>
      <c r="R906" s="2">
        <v>53.95</v>
      </c>
      <c r="S906" s="2">
        <v>87.6</v>
      </c>
    </row>
    <row r="907" spans="1:19" hidden="1" x14ac:dyDescent="0.35">
      <c r="A907" s="8" t="s">
        <v>224</v>
      </c>
      <c r="B907" s="3">
        <v>42871</v>
      </c>
      <c r="C907" s="2" t="s">
        <v>707</v>
      </c>
      <c r="D907" s="2" t="s">
        <v>241</v>
      </c>
      <c r="E907" s="2" t="s">
        <v>241</v>
      </c>
      <c r="F907" s="2" t="s">
        <v>2960</v>
      </c>
      <c r="G907" s="9" t="s">
        <v>3666</v>
      </c>
      <c r="K907" s="2" t="s">
        <v>232</v>
      </c>
      <c r="L907" s="2">
        <v>1.4850000000000001</v>
      </c>
      <c r="N907" s="2" t="s">
        <v>505</v>
      </c>
      <c r="O907" s="2" t="s">
        <v>504</v>
      </c>
      <c r="P907" s="2" t="s">
        <v>503</v>
      </c>
      <c r="Q907" s="2" t="s">
        <v>484</v>
      </c>
      <c r="R907" s="2">
        <v>60.35</v>
      </c>
      <c r="S907" s="2">
        <v>95.5</v>
      </c>
    </row>
    <row r="908" spans="1:19" hidden="1" x14ac:dyDescent="0.35">
      <c r="A908" s="8" t="s">
        <v>254</v>
      </c>
      <c r="B908" s="3">
        <v>42871</v>
      </c>
      <c r="C908" s="2" t="s">
        <v>707</v>
      </c>
      <c r="D908" s="2" t="s">
        <v>241</v>
      </c>
      <c r="E908" s="2" t="s">
        <v>241</v>
      </c>
      <c r="F908" s="2" t="s">
        <v>2958</v>
      </c>
      <c r="G908" s="9" t="s">
        <v>3666</v>
      </c>
      <c r="K908" s="2" t="s">
        <v>230</v>
      </c>
      <c r="L908" s="2">
        <v>1.415</v>
      </c>
      <c r="N908" s="2" t="s">
        <v>505</v>
      </c>
      <c r="O908" s="2" t="s">
        <v>504</v>
      </c>
      <c r="P908" s="2" t="s">
        <v>503</v>
      </c>
      <c r="Q908" s="2" t="s">
        <v>484</v>
      </c>
      <c r="R908" s="2">
        <v>60.5</v>
      </c>
      <c r="S908" s="2">
        <v>101.4</v>
      </c>
    </row>
    <row r="909" spans="1:19" hidden="1" x14ac:dyDescent="0.35">
      <c r="A909" s="8" t="s">
        <v>377</v>
      </c>
      <c r="B909" s="3">
        <v>44382</v>
      </c>
      <c r="C909" s="2" t="s">
        <v>625</v>
      </c>
      <c r="D909" s="2" t="s">
        <v>241</v>
      </c>
      <c r="E909" s="2" t="s">
        <v>241</v>
      </c>
      <c r="F909" s="2" t="s">
        <v>2967</v>
      </c>
      <c r="G909" s="9" t="s">
        <v>3667</v>
      </c>
      <c r="K909" s="2" t="s">
        <v>230</v>
      </c>
      <c r="L909" s="2">
        <v>0.94499999999999995</v>
      </c>
      <c r="M909" s="2">
        <v>3</v>
      </c>
      <c r="N909" s="2" t="s">
        <v>511</v>
      </c>
      <c r="O909" s="2" t="s">
        <v>510</v>
      </c>
      <c r="P909" s="2" t="s">
        <v>503</v>
      </c>
      <c r="Q909" s="2" t="s">
        <v>495</v>
      </c>
      <c r="R909" s="2">
        <v>51.05</v>
      </c>
      <c r="S909" s="2">
        <v>90</v>
      </c>
    </row>
    <row r="910" spans="1:19" hidden="1" x14ac:dyDescent="0.35">
      <c r="A910" s="8" t="s">
        <v>364</v>
      </c>
      <c r="B910" s="3">
        <v>44382</v>
      </c>
      <c r="C910" s="2" t="s">
        <v>625</v>
      </c>
      <c r="D910" s="2" t="s">
        <v>241</v>
      </c>
      <c r="E910" s="2" t="s">
        <v>241</v>
      </c>
      <c r="F910" s="2" t="s">
        <v>2965</v>
      </c>
      <c r="G910" s="9" t="s">
        <v>3667</v>
      </c>
      <c r="K910" s="2" t="s">
        <v>230</v>
      </c>
      <c r="L910" s="2">
        <v>0.98</v>
      </c>
      <c r="M910" s="2">
        <v>3</v>
      </c>
      <c r="N910" s="2" t="s">
        <v>511</v>
      </c>
      <c r="O910" s="2" t="s">
        <v>510</v>
      </c>
      <c r="P910" s="2" t="s">
        <v>509</v>
      </c>
      <c r="Q910" s="2" t="s">
        <v>495</v>
      </c>
      <c r="R910" s="2">
        <v>51.75</v>
      </c>
      <c r="S910" s="2">
        <v>89.5</v>
      </c>
    </row>
    <row r="911" spans="1:19" hidden="1" x14ac:dyDescent="0.35">
      <c r="A911" s="8" t="s">
        <v>412</v>
      </c>
      <c r="B911" s="3">
        <v>44382</v>
      </c>
      <c r="C911" s="2" t="s">
        <v>625</v>
      </c>
      <c r="D911" s="2" t="s">
        <v>241</v>
      </c>
      <c r="E911" s="2" t="s">
        <v>241</v>
      </c>
      <c r="F911" s="2" t="s">
        <v>2971</v>
      </c>
      <c r="G911" s="9" t="s">
        <v>3667</v>
      </c>
      <c r="K911" s="2" t="s">
        <v>230</v>
      </c>
      <c r="L911" s="2">
        <v>0.71499999999999997</v>
      </c>
      <c r="M911" s="2">
        <v>3</v>
      </c>
      <c r="N911" s="2" t="s">
        <v>505</v>
      </c>
      <c r="O911" s="2" t="s">
        <v>504</v>
      </c>
      <c r="P911" s="2" t="s">
        <v>503</v>
      </c>
      <c r="Q911" s="2" t="s">
        <v>489</v>
      </c>
      <c r="R911" s="2">
        <v>52.1</v>
      </c>
      <c r="S911" s="2">
        <v>85.1</v>
      </c>
    </row>
    <row r="912" spans="1:19" hidden="1" x14ac:dyDescent="0.35">
      <c r="A912" s="8" t="s">
        <v>368</v>
      </c>
      <c r="B912" s="3">
        <v>44382</v>
      </c>
      <c r="C912" s="2" t="s">
        <v>625</v>
      </c>
      <c r="D912" s="2" t="s">
        <v>241</v>
      </c>
      <c r="E912" s="2" t="s">
        <v>241</v>
      </c>
      <c r="F912" s="2" t="s">
        <v>2969</v>
      </c>
      <c r="G912" s="9" t="s">
        <v>3667</v>
      </c>
      <c r="K912" s="2" t="s">
        <v>230</v>
      </c>
      <c r="L912" s="2">
        <v>0.78500000000000003</v>
      </c>
      <c r="M912" s="2">
        <v>3</v>
      </c>
      <c r="N912" s="2" t="s">
        <v>511</v>
      </c>
      <c r="O912" s="2" t="s">
        <v>510</v>
      </c>
      <c r="P912" s="2" t="s">
        <v>509</v>
      </c>
      <c r="Q912" s="2" t="s">
        <v>495</v>
      </c>
      <c r="R912" s="2">
        <v>53.3</v>
      </c>
      <c r="S912" s="2">
        <v>87.7</v>
      </c>
    </row>
    <row r="913" spans="1:19" hidden="1" x14ac:dyDescent="0.35">
      <c r="A913" s="8" t="s">
        <v>415</v>
      </c>
      <c r="B913" s="3">
        <v>44382</v>
      </c>
      <c r="C913" s="2" t="s">
        <v>625</v>
      </c>
      <c r="D913" s="2" t="s">
        <v>241</v>
      </c>
      <c r="E913" s="2" t="s">
        <v>241</v>
      </c>
      <c r="F913" s="2" t="s">
        <v>2966</v>
      </c>
      <c r="G913" s="9" t="s">
        <v>3667</v>
      </c>
      <c r="K913" s="2" t="s">
        <v>230</v>
      </c>
      <c r="L913" s="2">
        <v>0.82</v>
      </c>
      <c r="M913" s="2">
        <v>3</v>
      </c>
      <c r="N913" s="2" t="s">
        <v>511</v>
      </c>
      <c r="O913" s="2" t="s">
        <v>510</v>
      </c>
      <c r="P913" s="2" t="s">
        <v>503</v>
      </c>
      <c r="Q913" s="2" t="s">
        <v>495</v>
      </c>
      <c r="R913" s="2">
        <v>53.5</v>
      </c>
      <c r="S913" s="2">
        <v>87.7</v>
      </c>
    </row>
    <row r="914" spans="1:19" hidden="1" x14ac:dyDescent="0.35">
      <c r="A914" s="8" t="s">
        <v>391</v>
      </c>
      <c r="B914" s="3">
        <v>44382</v>
      </c>
      <c r="C914" s="2" t="s">
        <v>625</v>
      </c>
      <c r="D914" s="2" t="s">
        <v>241</v>
      </c>
      <c r="E914" s="2" t="s">
        <v>241</v>
      </c>
      <c r="F914" s="2" t="s">
        <v>2972</v>
      </c>
      <c r="G914" s="9" t="s">
        <v>3667</v>
      </c>
      <c r="K914" s="2" t="s">
        <v>230</v>
      </c>
      <c r="L914" s="2">
        <v>0.75</v>
      </c>
      <c r="M914" s="2">
        <v>3</v>
      </c>
      <c r="N914" s="2" t="s">
        <v>505</v>
      </c>
      <c r="O914" s="2" t="s">
        <v>504</v>
      </c>
      <c r="P914" s="2" t="s">
        <v>503</v>
      </c>
      <c r="Q914" s="2" t="s">
        <v>489</v>
      </c>
      <c r="R914" s="2">
        <v>53.9</v>
      </c>
      <c r="S914" s="2">
        <v>86.1</v>
      </c>
    </row>
    <row r="915" spans="1:19" hidden="1" x14ac:dyDescent="0.35">
      <c r="A915" s="8" t="s">
        <v>385</v>
      </c>
      <c r="B915" s="3">
        <v>44382</v>
      </c>
      <c r="C915" s="2" t="s">
        <v>625</v>
      </c>
      <c r="D915" s="2" t="s">
        <v>241</v>
      </c>
      <c r="E915" s="2" t="s">
        <v>241</v>
      </c>
      <c r="F915" s="2" t="s">
        <v>2964</v>
      </c>
      <c r="G915" s="9" t="s">
        <v>3667</v>
      </c>
      <c r="K915" s="2" t="s">
        <v>230</v>
      </c>
      <c r="L915" s="2">
        <v>0.95499999999999996</v>
      </c>
      <c r="N915" s="2" t="s">
        <v>511</v>
      </c>
      <c r="O915" s="2" t="s">
        <v>510</v>
      </c>
      <c r="P915" s="2" t="s">
        <v>509</v>
      </c>
      <c r="Q915" s="2" t="s">
        <v>495</v>
      </c>
      <c r="R915" s="2">
        <v>56.400000000000006</v>
      </c>
      <c r="S915" s="2">
        <v>82.9</v>
      </c>
    </row>
    <row r="916" spans="1:19" hidden="1" x14ac:dyDescent="0.35">
      <c r="A916" s="8" t="s">
        <v>399</v>
      </c>
      <c r="B916" s="3">
        <v>44382</v>
      </c>
      <c r="C916" s="2" t="s">
        <v>625</v>
      </c>
      <c r="D916" s="2" t="s">
        <v>241</v>
      </c>
      <c r="E916" s="2" t="s">
        <v>241</v>
      </c>
      <c r="F916" s="2" t="s">
        <v>2973</v>
      </c>
      <c r="G916" s="9" t="s">
        <v>3667</v>
      </c>
      <c r="K916" s="2" t="s">
        <v>230</v>
      </c>
      <c r="L916" s="2">
        <v>1.06</v>
      </c>
      <c r="N916" s="2" t="s">
        <v>505</v>
      </c>
      <c r="O916" s="2" t="s">
        <v>510</v>
      </c>
      <c r="P916" s="2" t="s">
        <v>503</v>
      </c>
      <c r="Q916" s="2" t="s">
        <v>489</v>
      </c>
      <c r="R916" s="2">
        <v>56.55</v>
      </c>
      <c r="S916" s="2">
        <v>95.4</v>
      </c>
    </row>
    <row r="917" spans="1:19" hidden="1" x14ac:dyDescent="0.35">
      <c r="A917" s="8" t="s">
        <v>401</v>
      </c>
      <c r="B917" s="3">
        <v>44382</v>
      </c>
      <c r="C917" s="2" t="s">
        <v>625</v>
      </c>
      <c r="D917" s="2" t="s">
        <v>241</v>
      </c>
      <c r="E917" s="2" t="s">
        <v>241</v>
      </c>
      <c r="F917" s="2" t="s">
        <v>2968</v>
      </c>
      <c r="G917" s="9" t="s">
        <v>3667</v>
      </c>
      <c r="K917" s="2" t="s">
        <v>230</v>
      </c>
      <c r="L917" s="2">
        <v>0.93</v>
      </c>
      <c r="N917" s="2" t="s">
        <v>505</v>
      </c>
      <c r="O917" s="2" t="s">
        <v>510</v>
      </c>
      <c r="P917" s="2" t="s">
        <v>509</v>
      </c>
      <c r="Q917" s="2" t="s">
        <v>489</v>
      </c>
      <c r="R917" s="2">
        <v>56.7</v>
      </c>
      <c r="S917" s="2">
        <v>93.7</v>
      </c>
    </row>
    <row r="918" spans="1:19" hidden="1" x14ac:dyDescent="0.35">
      <c r="A918" s="8" t="s">
        <v>373</v>
      </c>
      <c r="B918" s="3">
        <v>44382</v>
      </c>
      <c r="C918" s="2" t="s">
        <v>625</v>
      </c>
      <c r="D918" s="2" t="s">
        <v>241</v>
      </c>
      <c r="E918" s="2" t="s">
        <v>241</v>
      </c>
      <c r="F918" s="2" t="s">
        <v>2963</v>
      </c>
      <c r="G918" s="9" t="s">
        <v>3667</v>
      </c>
      <c r="K918" s="2" t="s">
        <v>246</v>
      </c>
      <c r="L918" s="2">
        <v>1.02</v>
      </c>
      <c r="N918" s="2" t="s">
        <v>511</v>
      </c>
      <c r="O918" s="2" t="s">
        <v>510</v>
      </c>
      <c r="P918" s="2" t="s">
        <v>509</v>
      </c>
      <c r="Q918" s="2" t="s">
        <v>495</v>
      </c>
      <c r="R918" s="2">
        <v>57</v>
      </c>
      <c r="S918" s="2">
        <v>98.3</v>
      </c>
    </row>
    <row r="919" spans="1:19" hidden="1" x14ac:dyDescent="0.35">
      <c r="A919" s="8" t="s">
        <v>410</v>
      </c>
      <c r="B919" s="3">
        <v>44382</v>
      </c>
      <c r="C919" s="2" t="s">
        <v>625</v>
      </c>
      <c r="D919" s="2" t="s">
        <v>241</v>
      </c>
      <c r="E919" s="2" t="s">
        <v>241</v>
      </c>
      <c r="F919" s="2" t="s">
        <v>2962</v>
      </c>
      <c r="G919" s="9" t="s">
        <v>3667</v>
      </c>
      <c r="K919" s="2" t="s">
        <v>230</v>
      </c>
      <c r="L919" s="2">
        <v>1.115</v>
      </c>
      <c r="N919" s="2" t="s">
        <v>505</v>
      </c>
      <c r="O919" s="2" t="s">
        <v>510</v>
      </c>
      <c r="P919" s="2" t="s">
        <v>509</v>
      </c>
      <c r="Q919" s="2" t="s">
        <v>495</v>
      </c>
      <c r="R919" s="2">
        <v>57.4</v>
      </c>
      <c r="S919" s="2">
        <v>94.8</v>
      </c>
    </row>
    <row r="920" spans="1:19" hidden="1" x14ac:dyDescent="0.35">
      <c r="A920" s="8" t="s">
        <v>403</v>
      </c>
      <c r="B920" s="3">
        <v>44382</v>
      </c>
      <c r="C920" s="2" t="s">
        <v>625</v>
      </c>
      <c r="D920" s="2" t="s">
        <v>241</v>
      </c>
      <c r="E920" s="2" t="s">
        <v>241</v>
      </c>
      <c r="F920" s="2" t="s">
        <v>2970</v>
      </c>
      <c r="G920" s="9" t="s">
        <v>3667</v>
      </c>
      <c r="K920" s="2" t="s">
        <v>230</v>
      </c>
      <c r="L920" s="2">
        <v>0.88500000000000001</v>
      </c>
      <c r="N920" s="2" t="s">
        <v>505</v>
      </c>
      <c r="O920" s="2" t="s">
        <v>510</v>
      </c>
      <c r="P920" s="2" t="s">
        <v>503</v>
      </c>
      <c r="Q920" s="2" t="s">
        <v>489</v>
      </c>
      <c r="R920" s="2">
        <v>58.15</v>
      </c>
      <c r="S920" s="2">
        <v>94</v>
      </c>
    </row>
    <row r="921" spans="1:19" hidden="1" x14ac:dyDescent="0.35">
      <c r="A921" s="8">
        <v>85069</v>
      </c>
      <c r="B921" s="3">
        <v>44382</v>
      </c>
      <c r="C921" s="2" t="s">
        <v>625</v>
      </c>
      <c r="D921" s="2" t="s">
        <v>241</v>
      </c>
      <c r="E921" s="2" t="s">
        <v>241</v>
      </c>
      <c r="F921" s="2" t="s">
        <v>2961</v>
      </c>
      <c r="G921" s="9" t="s">
        <v>3667</v>
      </c>
      <c r="K921" s="2" t="s">
        <v>230</v>
      </c>
      <c r="L921" s="2">
        <v>1.1100000000000001</v>
      </c>
      <c r="N921" s="2" t="s">
        <v>588</v>
      </c>
      <c r="O921" s="2" t="s">
        <v>510</v>
      </c>
      <c r="P921" s="2" t="s">
        <v>509</v>
      </c>
      <c r="Q921" s="2" t="s">
        <v>580</v>
      </c>
      <c r="R921" s="2">
        <v>59.6</v>
      </c>
      <c r="S921" s="2">
        <v>96.4</v>
      </c>
    </row>
    <row r="922" spans="1:19" hidden="1" x14ac:dyDescent="0.35">
      <c r="A922" s="8" t="s">
        <v>416</v>
      </c>
      <c r="B922" s="3">
        <v>44403</v>
      </c>
      <c r="C922" s="2" t="s">
        <v>571</v>
      </c>
      <c r="D922" s="2" t="s">
        <v>241</v>
      </c>
      <c r="E922" s="2" t="s">
        <v>241</v>
      </c>
      <c r="F922" s="2" t="s">
        <v>2974</v>
      </c>
      <c r="G922" s="9" t="s">
        <v>3668</v>
      </c>
      <c r="K922" s="2" t="s">
        <v>230</v>
      </c>
      <c r="L922" s="2">
        <v>0.88500000000000001</v>
      </c>
      <c r="M922" s="2">
        <v>4</v>
      </c>
      <c r="N922" s="2" t="s">
        <v>505</v>
      </c>
      <c r="O922" s="2" t="s">
        <v>503</v>
      </c>
      <c r="P922" s="2" t="s">
        <v>510</v>
      </c>
      <c r="Q922" s="2" t="s">
        <v>489</v>
      </c>
      <c r="R922" s="2">
        <v>54.7</v>
      </c>
      <c r="S922" s="2">
        <v>87.3</v>
      </c>
    </row>
    <row r="923" spans="1:19" hidden="1" x14ac:dyDescent="0.35">
      <c r="A923" s="8" t="s">
        <v>1378</v>
      </c>
      <c r="B923" s="3">
        <v>44403</v>
      </c>
      <c r="C923" s="2" t="s">
        <v>571</v>
      </c>
      <c r="D923" s="2" t="s">
        <v>241</v>
      </c>
      <c r="E923" s="2" t="s">
        <v>223</v>
      </c>
      <c r="F923" s="2" t="s">
        <v>2975</v>
      </c>
      <c r="G923" s="9" t="s">
        <v>3668</v>
      </c>
    </row>
    <row r="924" spans="1:19" hidden="1" x14ac:dyDescent="0.35">
      <c r="A924" s="8" t="s">
        <v>385</v>
      </c>
      <c r="B924" s="3">
        <v>44403</v>
      </c>
      <c r="C924" s="2" t="s">
        <v>571</v>
      </c>
      <c r="D924" s="2" t="s">
        <v>241</v>
      </c>
      <c r="E924" s="2" t="s">
        <v>223</v>
      </c>
      <c r="F924" s="2" t="s">
        <v>2976</v>
      </c>
      <c r="G924" s="9" t="s">
        <v>3668</v>
      </c>
    </row>
    <row r="925" spans="1:19" hidden="1" x14ac:dyDescent="0.35">
      <c r="A925" s="8" t="s">
        <v>401</v>
      </c>
      <c r="B925" s="3">
        <v>44403</v>
      </c>
      <c r="C925" s="2" t="s">
        <v>571</v>
      </c>
      <c r="D925" s="2" t="s">
        <v>241</v>
      </c>
      <c r="E925" s="2" t="s">
        <v>223</v>
      </c>
      <c r="F925" s="2" t="s">
        <v>2977</v>
      </c>
      <c r="G925" s="9" t="s">
        <v>3668</v>
      </c>
    </row>
    <row r="926" spans="1:19" hidden="1" x14ac:dyDescent="0.35">
      <c r="A926" s="8" t="s">
        <v>398</v>
      </c>
      <c r="B926" s="3">
        <v>44403</v>
      </c>
      <c r="C926" s="2" t="s">
        <v>571</v>
      </c>
      <c r="D926" s="2" t="s">
        <v>241</v>
      </c>
      <c r="E926" s="2" t="s">
        <v>241</v>
      </c>
      <c r="F926" s="2" t="s">
        <v>2978</v>
      </c>
      <c r="G926" s="9" t="s">
        <v>3668</v>
      </c>
      <c r="L926" s="2">
        <v>1.0900000000000001</v>
      </c>
    </row>
    <row r="927" spans="1:19" hidden="1" x14ac:dyDescent="0.35">
      <c r="A927" s="8" t="s">
        <v>228</v>
      </c>
      <c r="B927" s="3">
        <v>42325</v>
      </c>
      <c r="C927" s="2" t="s">
        <v>723</v>
      </c>
      <c r="D927" s="2" t="s">
        <v>223</v>
      </c>
      <c r="E927" s="2" t="s">
        <v>241</v>
      </c>
      <c r="F927" s="2" t="s">
        <v>2979</v>
      </c>
      <c r="G927" s="9" t="s">
        <v>2979</v>
      </c>
      <c r="N927" s="2" t="s">
        <v>238</v>
      </c>
      <c r="O927" s="2" t="s">
        <v>238</v>
      </c>
      <c r="P927" s="2" t="s">
        <v>238</v>
      </c>
    </row>
    <row r="928" spans="1:19" hidden="1" x14ac:dyDescent="0.35">
      <c r="A928" s="8" t="s">
        <v>231</v>
      </c>
      <c r="B928" s="3">
        <v>42325</v>
      </c>
      <c r="C928" s="2" t="s">
        <v>723</v>
      </c>
      <c r="D928" s="2" t="s">
        <v>223</v>
      </c>
      <c r="E928" s="2" t="s">
        <v>241</v>
      </c>
      <c r="F928" s="2" t="s">
        <v>2979</v>
      </c>
      <c r="G928" s="9" t="s">
        <v>2979</v>
      </c>
      <c r="N928" s="2" t="s">
        <v>238</v>
      </c>
      <c r="O928" s="2" t="s">
        <v>238</v>
      </c>
      <c r="P928" s="2" t="s">
        <v>238</v>
      </c>
    </row>
    <row r="929" spans="1:19" hidden="1" x14ac:dyDescent="0.35">
      <c r="A929" s="8" t="s">
        <v>234</v>
      </c>
      <c r="B929" s="3">
        <v>42325</v>
      </c>
      <c r="C929" s="2" t="s">
        <v>723</v>
      </c>
      <c r="D929" s="2" t="s">
        <v>223</v>
      </c>
      <c r="E929" s="2" t="s">
        <v>241</v>
      </c>
      <c r="F929" s="2" t="s">
        <v>2980</v>
      </c>
      <c r="G929" s="9" t="s">
        <v>2979</v>
      </c>
      <c r="N929" s="2" t="s">
        <v>238</v>
      </c>
      <c r="O929" s="2" t="s">
        <v>238</v>
      </c>
      <c r="P929" s="2" t="s">
        <v>238</v>
      </c>
    </row>
    <row r="930" spans="1:19" hidden="1" x14ac:dyDescent="0.35">
      <c r="A930" s="8" t="s">
        <v>235</v>
      </c>
      <c r="B930" s="3">
        <v>42325</v>
      </c>
      <c r="C930" s="2" t="s">
        <v>723</v>
      </c>
      <c r="D930" s="2" t="s">
        <v>223</v>
      </c>
      <c r="E930" s="2" t="s">
        <v>241</v>
      </c>
      <c r="F930" s="2" t="s">
        <v>2981</v>
      </c>
      <c r="G930" s="9" t="s">
        <v>2979</v>
      </c>
      <c r="N930" s="2" t="s">
        <v>238</v>
      </c>
      <c r="O930" s="2" t="s">
        <v>238</v>
      </c>
      <c r="P930" s="2" t="s">
        <v>238</v>
      </c>
    </row>
    <row r="931" spans="1:19" hidden="1" x14ac:dyDescent="0.35">
      <c r="A931" s="8" t="s">
        <v>253</v>
      </c>
      <c r="B931" s="3">
        <v>42444</v>
      </c>
      <c r="C931" s="2" t="s">
        <v>719</v>
      </c>
      <c r="D931" s="2" t="s">
        <v>223</v>
      </c>
      <c r="E931" s="2" t="s">
        <v>241</v>
      </c>
      <c r="F931" s="2" t="s">
        <v>2983</v>
      </c>
      <c r="G931" s="9" t="s">
        <v>3669</v>
      </c>
      <c r="K931" s="2" t="s">
        <v>230</v>
      </c>
      <c r="L931" s="2">
        <v>0.72299999999999998</v>
      </c>
      <c r="M931" s="2" t="s">
        <v>718</v>
      </c>
      <c r="N931" s="2" t="s">
        <v>505</v>
      </c>
      <c r="O931" s="2" t="s">
        <v>504</v>
      </c>
      <c r="P931" s="2" t="s">
        <v>503</v>
      </c>
      <c r="Q931" s="10">
        <v>45323</v>
      </c>
      <c r="R931" s="2">
        <v>52.5</v>
      </c>
      <c r="S931" s="2">
        <v>86.3</v>
      </c>
    </row>
    <row r="932" spans="1:19" hidden="1" x14ac:dyDescent="0.35">
      <c r="A932" s="8" t="s">
        <v>252</v>
      </c>
      <c r="B932" s="3">
        <v>42444</v>
      </c>
      <c r="C932" s="2" t="s">
        <v>719</v>
      </c>
      <c r="D932" s="2" t="s">
        <v>223</v>
      </c>
      <c r="E932" s="2" t="s">
        <v>241</v>
      </c>
      <c r="F932" s="2" t="s">
        <v>2984</v>
      </c>
      <c r="G932" s="9" t="s">
        <v>3669</v>
      </c>
      <c r="K932" s="2" t="s">
        <v>232</v>
      </c>
      <c r="L932" s="2">
        <v>0.85499999999999998</v>
      </c>
      <c r="M932" s="2" t="s">
        <v>718</v>
      </c>
      <c r="N932" s="2" t="s">
        <v>505</v>
      </c>
      <c r="O932" s="2" t="s">
        <v>504</v>
      </c>
      <c r="P932" s="2" t="s">
        <v>503</v>
      </c>
      <c r="Q932" s="10">
        <v>45323</v>
      </c>
      <c r="R932" s="2">
        <v>56.25</v>
      </c>
      <c r="S932" s="2">
        <v>86.8</v>
      </c>
    </row>
    <row r="933" spans="1:19" hidden="1" x14ac:dyDescent="0.35">
      <c r="A933" s="8" t="s">
        <v>231</v>
      </c>
      <c r="B933" s="3">
        <v>42424</v>
      </c>
      <c r="C933" s="2" t="s">
        <v>719</v>
      </c>
      <c r="D933" s="2" t="s">
        <v>241</v>
      </c>
      <c r="E933" s="2" t="s">
        <v>241</v>
      </c>
      <c r="F933" s="2" t="s">
        <v>2148</v>
      </c>
      <c r="G933" s="9" t="s">
        <v>2148</v>
      </c>
      <c r="L933" s="2">
        <v>1.099</v>
      </c>
      <c r="N933" s="2" t="s">
        <v>238</v>
      </c>
      <c r="O933" s="2" t="s">
        <v>238</v>
      </c>
      <c r="P933" s="2" t="s">
        <v>238</v>
      </c>
    </row>
    <row r="934" spans="1:19" hidden="1" x14ac:dyDescent="0.35">
      <c r="A934" s="8" t="s">
        <v>248</v>
      </c>
      <c r="B934" s="3">
        <v>42444</v>
      </c>
      <c r="C934" s="2" t="s">
        <v>719</v>
      </c>
      <c r="D934" s="2" t="s">
        <v>241</v>
      </c>
      <c r="E934" s="2" t="s">
        <v>241</v>
      </c>
      <c r="F934" s="2" t="s">
        <v>2982</v>
      </c>
      <c r="G934" s="9" t="s">
        <v>3669</v>
      </c>
      <c r="K934" s="2" t="s">
        <v>537</v>
      </c>
      <c r="L934" s="2">
        <v>1.2110000000000001</v>
      </c>
      <c r="N934" s="2" t="s">
        <v>238</v>
      </c>
      <c r="O934" s="2" t="s">
        <v>238</v>
      </c>
      <c r="P934" s="2" t="s">
        <v>238</v>
      </c>
    </row>
    <row r="935" spans="1:19" hidden="1" x14ac:dyDescent="0.35">
      <c r="A935" s="8">
        <v>85069</v>
      </c>
      <c r="B935" s="3">
        <v>44665</v>
      </c>
      <c r="C935" s="2" t="s">
        <v>614</v>
      </c>
      <c r="D935" s="2" t="s">
        <v>241</v>
      </c>
      <c r="E935" s="2" t="s">
        <v>241</v>
      </c>
      <c r="F935" s="2" t="s">
        <v>2985</v>
      </c>
      <c r="G935" s="9" t="s">
        <v>3670</v>
      </c>
      <c r="K935" s="2" t="s">
        <v>232</v>
      </c>
      <c r="L935" s="2">
        <v>1.71</v>
      </c>
      <c r="Q935" s="2" t="s">
        <v>580</v>
      </c>
      <c r="R935" s="2">
        <v>50.6</v>
      </c>
      <c r="S935" s="2">
        <v>90.2</v>
      </c>
    </row>
    <row r="936" spans="1:19" hidden="1" x14ac:dyDescent="0.35">
      <c r="A936" s="8">
        <v>85069</v>
      </c>
      <c r="B936" s="3">
        <v>44665</v>
      </c>
      <c r="C936" s="2" t="s">
        <v>614</v>
      </c>
      <c r="D936" s="2" t="s">
        <v>241</v>
      </c>
      <c r="E936" s="2" t="s">
        <v>241</v>
      </c>
      <c r="F936" s="2" t="s">
        <v>2985</v>
      </c>
      <c r="G936" s="9" t="s">
        <v>3670</v>
      </c>
      <c r="K936" s="2" t="s">
        <v>232</v>
      </c>
      <c r="L936" s="2">
        <v>1.71</v>
      </c>
      <c r="N936" s="2" t="s">
        <v>511</v>
      </c>
      <c r="O936" s="2" t="s">
        <v>510</v>
      </c>
      <c r="Q936" s="2" t="s">
        <v>580</v>
      </c>
      <c r="R936" s="2">
        <v>50.6</v>
      </c>
      <c r="S936" s="2">
        <v>90.2</v>
      </c>
    </row>
    <row r="937" spans="1:19" hidden="1" x14ac:dyDescent="0.35">
      <c r="A937" s="8" t="s">
        <v>399</v>
      </c>
      <c r="B937" s="3">
        <v>44665</v>
      </c>
      <c r="C937" s="2" t="s">
        <v>614</v>
      </c>
      <c r="D937" s="2" t="s">
        <v>241</v>
      </c>
      <c r="E937" s="2" t="s">
        <v>241</v>
      </c>
      <c r="F937" s="2" t="s">
        <v>2988</v>
      </c>
      <c r="G937" s="9" t="s">
        <v>3670</v>
      </c>
      <c r="K937" s="2" t="s">
        <v>232</v>
      </c>
      <c r="L937" s="2">
        <v>1.79</v>
      </c>
      <c r="N937" s="2" t="s">
        <v>505</v>
      </c>
      <c r="O937" s="2" t="s">
        <v>504</v>
      </c>
      <c r="P937" s="2" t="s">
        <v>503</v>
      </c>
      <c r="Q937" s="2" t="s">
        <v>489</v>
      </c>
      <c r="R937" s="2">
        <v>50.6</v>
      </c>
      <c r="S937" s="2">
        <v>97.4</v>
      </c>
    </row>
    <row r="938" spans="1:19" hidden="1" x14ac:dyDescent="0.35">
      <c r="A938" s="8" t="s">
        <v>441</v>
      </c>
      <c r="B938" s="3">
        <v>44592</v>
      </c>
      <c r="C938" s="2" t="s">
        <v>614</v>
      </c>
      <c r="D938" s="2" t="s">
        <v>223</v>
      </c>
      <c r="E938" s="2" t="s">
        <v>241</v>
      </c>
      <c r="F938" s="2" t="s">
        <v>2987</v>
      </c>
      <c r="G938" s="9" t="s">
        <v>3671</v>
      </c>
      <c r="K938" s="2" t="s">
        <v>232</v>
      </c>
      <c r="L938" s="2">
        <v>0.57999999999999996</v>
      </c>
      <c r="M938" s="2" t="s">
        <v>494</v>
      </c>
      <c r="N938" s="2" t="s">
        <v>505</v>
      </c>
      <c r="O938" s="2" t="s">
        <v>504</v>
      </c>
      <c r="P938" s="2" t="s">
        <v>503</v>
      </c>
      <c r="Q938" s="2" t="s">
        <v>484</v>
      </c>
      <c r="R938" s="2">
        <v>52.7</v>
      </c>
      <c r="S938" s="2">
        <v>81.099999999999994</v>
      </c>
    </row>
    <row r="939" spans="1:19" hidden="1" x14ac:dyDescent="0.35">
      <c r="A939" s="8" t="s">
        <v>377</v>
      </c>
      <c r="B939" s="3">
        <v>44665</v>
      </c>
      <c r="C939" s="2" t="s">
        <v>614</v>
      </c>
      <c r="D939" s="2" t="s">
        <v>241</v>
      </c>
      <c r="E939" s="2" t="s">
        <v>241</v>
      </c>
      <c r="F939" s="2" t="s">
        <v>2990</v>
      </c>
      <c r="G939" s="9" t="s">
        <v>3670</v>
      </c>
      <c r="K939" s="2" t="s">
        <v>230</v>
      </c>
      <c r="L939" s="2">
        <v>1.33</v>
      </c>
      <c r="M939" s="2" t="s">
        <v>492</v>
      </c>
      <c r="N939" s="2" t="s">
        <v>505</v>
      </c>
      <c r="O939" s="2" t="s">
        <v>510</v>
      </c>
      <c r="Q939" s="2" t="s">
        <v>489</v>
      </c>
      <c r="R939" s="2">
        <v>53.15</v>
      </c>
      <c r="S939" s="2">
        <v>85.6</v>
      </c>
    </row>
    <row r="940" spans="1:19" hidden="1" x14ac:dyDescent="0.35">
      <c r="A940" s="8" t="s">
        <v>390</v>
      </c>
      <c r="B940" s="3">
        <v>44665</v>
      </c>
      <c r="C940" s="2" t="s">
        <v>614</v>
      </c>
      <c r="D940" s="2" t="s">
        <v>241</v>
      </c>
      <c r="E940" s="2" t="s">
        <v>241</v>
      </c>
      <c r="F940" s="2" t="s">
        <v>2986</v>
      </c>
      <c r="G940" s="9" t="s">
        <v>3670</v>
      </c>
      <c r="K940" s="2" t="s">
        <v>232</v>
      </c>
      <c r="L940" s="2">
        <v>1.2</v>
      </c>
      <c r="M940" s="2">
        <v>2</v>
      </c>
      <c r="N940" s="2" t="s">
        <v>505</v>
      </c>
      <c r="O940" s="2" t="s">
        <v>504</v>
      </c>
      <c r="Q940" s="2" t="s">
        <v>489</v>
      </c>
      <c r="R940" s="2">
        <v>54.55</v>
      </c>
      <c r="S940" s="2">
        <v>90.5</v>
      </c>
    </row>
    <row r="941" spans="1:19" hidden="1" x14ac:dyDescent="0.35">
      <c r="A941" s="8" t="s">
        <v>389</v>
      </c>
      <c r="B941" s="3">
        <v>44665</v>
      </c>
      <c r="C941" s="2" t="s">
        <v>614</v>
      </c>
      <c r="D941" s="2" t="s">
        <v>241</v>
      </c>
      <c r="E941" s="2" t="s">
        <v>241</v>
      </c>
      <c r="F941" s="2" t="s">
        <v>2989</v>
      </c>
      <c r="G941" s="9" t="s">
        <v>3670</v>
      </c>
      <c r="K941" s="2" t="s">
        <v>232</v>
      </c>
      <c r="L941" s="2">
        <v>1.0960000000000001</v>
      </c>
      <c r="M941" s="2">
        <v>2</v>
      </c>
      <c r="N941" s="2" t="s">
        <v>588</v>
      </c>
      <c r="O941" s="2" t="s">
        <v>510</v>
      </c>
      <c r="Q941" s="2" t="s">
        <v>580</v>
      </c>
      <c r="R941" s="2">
        <v>58.75</v>
      </c>
      <c r="S941" s="2">
        <v>91.8</v>
      </c>
    </row>
    <row r="942" spans="1:19" hidden="1" x14ac:dyDescent="0.35">
      <c r="A942" s="8" t="s">
        <v>224</v>
      </c>
      <c r="B942" s="3">
        <v>42801</v>
      </c>
      <c r="C942" s="2" t="s">
        <v>728</v>
      </c>
      <c r="D942" s="2" t="s">
        <v>241</v>
      </c>
      <c r="E942" s="2" t="s">
        <v>241</v>
      </c>
      <c r="F942" s="2" t="s">
        <v>2996</v>
      </c>
      <c r="G942" s="9" t="s">
        <v>3672</v>
      </c>
      <c r="K942" s="2" t="s">
        <v>246</v>
      </c>
      <c r="L942" s="2">
        <v>1.31</v>
      </c>
      <c r="N942" s="2" t="s">
        <v>238</v>
      </c>
      <c r="O942" s="2" t="s">
        <v>238</v>
      </c>
      <c r="P942" s="2" t="s">
        <v>238</v>
      </c>
      <c r="R942" s="2">
        <v>0</v>
      </c>
    </row>
    <row r="943" spans="1:19" hidden="1" x14ac:dyDescent="0.35">
      <c r="A943" s="8" t="s">
        <v>255</v>
      </c>
      <c r="B943" s="3">
        <v>42801</v>
      </c>
      <c r="C943" s="2" t="s">
        <v>728</v>
      </c>
      <c r="D943" s="2" t="s">
        <v>241</v>
      </c>
      <c r="E943" s="2" t="s">
        <v>241</v>
      </c>
      <c r="F943" s="2" t="s">
        <v>2993</v>
      </c>
      <c r="G943" s="9" t="s">
        <v>3672</v>
      </c>
      <c r="K943" s="2" t="s">
        <v>230</v>
      </c>
      <c r="L943" s="2">
        <v>0.87</v>
      </c>
      <c r="M943" s="2" t="s">
        <v>662</v>
      </c>
      <c r="N943" s="2" t="s">
        <v>505</v>
      </c>
      <c r="O943" s="2" t="s">
        <v>504</v>
      </c>
      <c r="P943" s="2" t="s">
        <v>503</v>
      </c>
      <c r="Q943" s="2" t="s">
        <v>489</v>
      </c>
      <c r="R943" s="2">
        <v>53.35</v>
      </c>
      <c r="S943" s="2">
        <v>84.9</v>
      </c>
    </row>
    <row r="944" spans="1:19" hidden="1" x14ac:dyDescent="0.35">
      <c r="A944" s="8" t="s">
        <v>220</v>
      </c>
      <c r="B944" s="3">
        <v>42801</v>
      </c>
      <c r="C944" s="2" t="s">
        <v>728</v>
      </c>
      <c r="D944" s="2" t="s">
        <v>223</v>
      </c>
      <c r="E944" s="2" t="s">
        <v>241</v>
      </c>
      <c r="F944" s="2" t="s">
        <v>2994</v>
      </c>
      <c r="G944" s="9" t="s">
        <v>3672</v>
      </c>
      <c r="K944" s="2" t="s">
        <v>232</v>
      </c>
      <c r="L944" s="2">
        <v>0.98799999999999999</v>
      </c>
      <c r="M944" s="2" t="s">
        <v>662</v>
      </c>
      <c r="N944" s="2" t="s">
        <v>238</v>
      </c>
      <c r="O944" s="2" t="s">
        <v>238</v>
      </c>
      <c r="P944" s="2" t="s">
        <v>238</v>
      </c>
      <c r="Q944" s="2" t="s">
        <v>489</v>
      </c>
      <c r="R944" s="2">
        <v>54.349999999999994</v>
      </c>
      <c r="S944" s="2">
        <v>88.4</v>
      </c>
    </row>
    <row r="945" spans="1:19" hidden="1" x14ac:dyDescent="0.35">
      <c r="A945" s="8" t="s">
        <v>254</v>
      </c>
      <c r="B945" s="3">
        <v>42801</v>
      </c>
      <c r="C945" s="2" t="s">
        <v>728</v>
      </c>
      <c r="D945" s="2" t="s">
        <v>223</v>
      </c>
      <c r="E945" s="2" t="s">
        <v>241</v>
      </c>
      <c r="F945" s="2" t="s">
        <v>2992</v>
      </c>
      <c r="G945" s="9" t="s">
        <v>3672</v>
      </c>
      <c r="K945" s="2" t="s">
        <v>232</v>
      </c>
      <c r="L945" s="2">
        <v>1.25</v>
      </c>
      <c r="N945" s="2" t="s">
        <v>505</v>
      </c>
      <c r="O945" s="2" t="s">
        <v>504</v>
      </c>
      <c r="P945" s="2" t="s">
        <v>503</v>
      </c>
      <c r="Q945" s="2" t="s">
        <v>489</v>
      </c>
      <c r="R945" s="2">
        <v>60.2</v>
      </c>
      <c r="S945" s="2">
        <v>93.4</v>
      </c>
    </row>
    <row r="946" spans="1:19" hidden="1" x14ac:dyDescent="0.35">
      <c r="A946" s="8">
        <v>88761</v>
      </c>
      <c r="B946" s="3">
        <v>42801</v>
      </c>
      <c r="C946" s="2" t="s">
        <v>728</v>
      </c>
      <c r="D946" s="2" t="s">
        <v>223</v>
      </c>
      <c r="E946" s="2" t="s">
        <v>241</v>
      </c>
      <c r="F946" s="2" t="s">
        <v>2991</v>
      </c>
      <c r="G946" s="9" t="s">
        <v>3672</v>
      </c>
      <c r="K946" s="2" t="s">
        <v>246</v>
      </c>
      <c r="L946" s="2">
        <v>0.87</v>
      </c>
      <c r="M946" s="2" t="s">
        <v>662</v>
      </c>
      <c r="N946" s="2" t="s">
        <v>238</v>
      </c>
      <c r="O946" s="2" t="s">
        <v>238</v>
      </c>
      <c r="P946" s="2" t="s">
        <v>238</v>
      </c>
      <c r="Q946" s="2" t="s">
        <v>489</v>
      </c>
      <c r="R946" s="2">
        <v>62</v>
      </c>
    </row>
    <row r="947" spans="1:19" hidden="1" x14ac:dyDescent="0.35">
      <c r="A947" s="8" t="s">
        <v>253</v>
      </c>
      <c r="B947" s="3">
        <v>42801</v>
      </c>
      <c r="C947" s="2" t="s">
        <v>728</v>
      </c>
      <c r="D947" s="2" t="s">
        <v>241</v>
      </c>
      <c r="E947" s="2" t="s">
        <v>241</v>
      </c>
      <c r="F947" s="2" t="s">
        <v>2995</v>
      </c>
      <c r="G947" s="9" t="s">
        <v>3672</v>
      </c>
      <c r="M947" s="2" t="s">
        <v>729</v>
      </c>
      <c r="N947" s="2" t="s">
        <v>238</v>
      </c>
      <c r="O947" s="2" t="s">
        <v>238</v>
      </c>
      <c r="P947" s="2" t="s">
        <v>238</v>
      </c>
    </row>
    <row r="948" spans="1:19" hidden="1" x14ac:dyDescent="0.35">
      <c r="A948" s="8" t="s">
        <v>260</v>
      </c>
      <c r="B948" s="3">
        <v>42825</v>
      </c>
      <c r="C948" s="2" t="s">
        <v>708</v>
      </c>
      <c r="D948" s="2" t="s">
        <v>223</v>
      </c>
      <c r="E948" s="2" t="s">
        <v>241</v>
      </c>
      <c r="F948" s="2" t="s">
        <v>3003</v>
      </c>
      <c r="G948" s="9" t="s">
        <v>3673</v>
      </c>
      <c r="K948" s="2" t="s">
        <v>230</v>
      </c>
      <c r="L948" s="2">
        <v>0.93</v>
      </c>
      <c r="N948" s="2" t="s">
        <v>505</v>
      </c>
      <c r="O948" s="2" t="s">
        <v>504</v>
      </c>
      <c r="P948" s="2" t="s">
        <v>503</v>
      </c>
      <c r="R948" s="2">
        <v>53.85</v>
      </c>
      <c r="S948" s="2">
        <v>91.8</v>
      </c>
    </row>
    <row r="949" spans="1:19" hidden="1" x14ac:dyDescent="0.35">
      <c r="A949" s="8" t="s">
        <v>258</v>
      </c>
      <c r="B949" s="3">
        <v>42825</v>
      </c>
      <c r="C949" s="2" t="s">
        <v>708</v>
      </c>
      <c r="D949" s="2" t="s">
        <v>223</v>
      </c>
      <c r="E949" s="2" t="s">
        <v>241</v>
      </c>
      <c r="F949" s="2" t="s">
        <v>2998</v>
      </c>
      <c r="G949" s="9" t="s">
        <v>3673</v>
      </c>
      <c r="K949" s="2" t="s">
        <v>230</v>
      </c>
      <c r="L949" s="2">
        <v>0.77500000000000002</v>
      </c>
      <c r="M949" s="2" t="s">
        <v>662</v>
      </c>
      <c r="N949" s="2" t="s">
        <v>238</v>
      </c>
      <c r="O949" s="2" t="s">
        <v>238</v>
      </c>
      <c r="P949" s="2" t="s">
        <v>238</v>
      </c>
      <c r="Q949" s="2" t="s">
        <v>484</v>
      </c>
      <c r="R949" s="2">
        <v>63.85</v>
      </c>
      <c r="S949" s="2">
        <v>83.7</v>
      </c>
    </row>
    <row r="950" spans="1:19" hidden="1" x14ac:dyDescent="0.35">
      <c r="A950" s="8" t="s">
        <v>220</v>
      </c>
      <c r="B950" s="3">
        <v>42825</v>
      </c>
      <c r="C950" s="2" t="s">
        <v>708</v>
      </c>
      <c r="D950" s="2" t="s">
        <v>241</v>
      </c>
      <c r="E950" s="2" t="s">
        <v>223</v>
      </c>
      <c r="F950" s="2" t="s">
        <v>2997</v>
      </c>
      <c r="G950" s="9" t="s">
        <v>3673</v>
      </c>
      <c r="N950" s="2" t="s">
        <v>238</v>
      </c>
      <c r="O950" s="2" t="s">
        <v>238</v>
      </c>
      <c r="P950" s="2" t="s">
        <v>238</v>
      </c>
    </row>
    <row r="951" spans="1:19" hidden="1" x14ac:dyDescent="0.35">
      <c r="A951" s="8" t="s">
        <v>255</v>
      </c>
      <c r="B951" s="3">
        <v>42825</v>
      </c>
      <c r="C951" s="2" t="s">
        <v>708</v>
      </c>
      <c r="D951" s="2" t="s">
        <v>241</v>
      </c>
      <c r="E951" s="2" t="s">
        <v>223</v>
      </c>
      <c r="F951" s="2" t="s">
        <v>2999</v>
      </c>
      <c r="G951" s="9" t="s">
        <v>3673</v>
      </c>
      <c r="N951" s="2" t="s">
        <v>238</v>
      </c>
      <c r="O951" s="2" t="s">
        <v>238</v>
      </c>
      <c r="P951" s="2" t="s">
        <v>238</v>
      </c>
    </row>
    <row r="952" spans="1:19" hidden="1" x14ac:dyDescent="0.35">
      <c r="A952" s="8" t="s">
        <v>254</v>
      </c>
      <c r="B952" s="3">
        <v>42825</v>
      </c>
      <c r="C952" s="2" t="s">
        <v>708</v>
      </c>
      <c r="D952" s="2" t="s">
        <v>241</v>
      </c>
      <c r="E952" s="2" t="s">
        <v>223</v>
      </c>
      <c r="F952" s="2" t="s">
        <v>3000</v>
      </c>
      <c r="G952" s="9" t="s">
        <v>3673</v>
      </c>
      <c r="N952" s="2" t="s">
        <v>238</v>
      </c>
      <c r="O952" s="2" t="s">
        <v>238</v>
      </c>
      <c r="P952" s="2" t="s">
        <v>238</v>
      </c>
    </row>
    <row r="953" spans="1:19" hidden="1" x14ac:dyDescent="0.35">
      <c r="A953" s="8">
        <v>88761</v>
      </c>
      <c r="B953" s="3">
        <v>42825</v>
      </c>
      <c r="C953" s="2" t="s">
        <v>708</v>
      </c>
      <c r="D953" s="2" t="s">
        <v>241</v>
      </c>
      <c r="E953" s="2" t="s">
        <v>223</v>
      </c>
      <c r="F953" s="2" t="s">
        <v>3001</v>
      </c>
      <c r="G953" s="9" t="s">
        <v>3673</v>
      </c>
      <c r="N953" s="2" t="s">
        <v>238</v>
      </c>
      <c r="O953" s="2" t="s">
        <v>238</v>
      </c>
      <c r="P953" s="2" t="s">
        <v>238</v>
      </c>
    </row>
    <row r="954" spans="1:19" hidden="1" x14ac:dyDescent="0.35">
      <c r="A954" s="8" t="s">
        <v>224</v>
      </c>
      <c r="B954" s="3">
        <v>42825</v>
      </c>
      <c r="C954" s="2" t="s">
        <v>708</v>
      </c>
      <c r="D954" s="2" t="s">
        <v>241</v>
      </c>
      <c r="E954" s="2" t="s">
        <v>223</v>
      </c>
      <c r="F954" s="2" t="s">
        <v>3002</v>
      </c>
      <c r="G954" s="9" t="s">
        <v>3673</v>
      </c>
      <c r="N954" s="2" t="s">
        <v>238</v>
      </c>
      <c r="O954" s="2" t="s">
        <v>238</v>
      </c>
      <c r="P954" s="2" t="s">
        <v>238</v>
      </c>
    </row>
    <row r="955" spans="1:19" hidden="1" x14ac:dyDescent="0.35">
      <c r="A955" s="8" t="s">
        <v>286</v>
      </c>
      <c r="B955" s="3">
        <v>43222</v>
      </c>
      <c r="C955" s="2" t="s">
        <v>684</v>
      </c>
      <c r="D955" s="2" t="s">
        <v>241</v>
      </c>
      <c r="E955" s="2" t="s">
        <v>241</v>
      </c>
      <c r="F955" s="2" t="s">
        <v>3018</v>
      </c>
      <c r="G955" s="9" t="s">
        <v>3674</v>
      </c>
      <c r="K955" s="2" t="s">
        <v>230</v>
      </c>
      <c r="L955" s="2">
        <v>0.76500000000000001</v>
      </c>
      <c r="M955" s="2">
        <v>2</v>
      </c>
      <c r="N955" s="2" t="s">
        <v>505</v>
      </c>
      <c r="O955" s="2" t="s">
        <v>504</v>
      </c>
      <c r="P955" s="2" t="s">
        <v>503</v>
      </c>
      <c r="Q955" s="2" t="s">
        <v>489</v>
      </c>
      <c r="R955" s="2">
        <v>50.45</v>
      </c>
      <c r="S955" s="2">
        <v>73.8</v>
      </c>
    </row>
    <row r="956" spans="1:19" hidden="1" x14ac:dyDescent="0.35">
      <c r="A956" s="8" t="s">
        <v>295</v>
      </c>
      <c r="B956" s="3">
        <v>43222</v>
      </c>
      <c r="C956" s="2" t="s">
        <v>684</v>
      </c>
      <c r="D956" s="2" t="s">
        <v>241</v>
      </c>
      <c r="E956" s="2" t="s">
        <v>241</v>
      </c>
      <c r="F956" s="2" t="s">
        <v>3017</v>
      </c>
      <c r="G956" s="9" t="s">
        <v>3674</v>
      </c>
      <c r="K956" s="2" t="s">
        <v>230</v>
      </c>
      <c r="L956" s="2">
        <v>0.77</v>
      </c>
      <c r="M956" s="2" t="s">
        <v>492</v>
      </c>
      <c r="N956" s="2" t="s">
        <v>505</v>
      </c>
      <c r="O956" s="2" t="s">
        <v>504</v>
      </c>
      <c r="P956" s="2" t="s">
        <v>503</v>
      </c>
      <c r="Q956" s="2" t="s">
        <v>489</v>
      </c>
      <c r="R956" s="2">
        <v>51.35</v>
      </c>
      <c r="S956" s="2">
        <v>76</v>
      </c>
    </row>
    <row r="957" spans="1:19" hidden="1" x14ac:dyDescent="0.35">
      <c r="A957" s="8" t="s">
        <v>261</v>
      </c>
      <c r="B957" s="3">
        <v>43222</v>
      </c>
      <c r="C957" s="2" t="s">
        <v>684</v>
      </c>
      <c r="D957" s="2" t="s">
        <v>241</v>
      </c>
      <c r="E957" s="2" t="s">
        <v>241</v>
      </c>
      <c r="F957" s="2" t="s">
        <v>3024</v>
      </c>
      <c r="G957" s="9" t="s">
        <v>3674</v>
      </c>
      <c r="K957" s="2" t="s">
        <v>230</v>
      </c>
      <c r="L957" s="2">
        <v>0.87</v>
      </c>
      <c r="M957" s="2" t="s">
        <v>492</v>
      </c>
      <c r="N957" s="2" t="s">
        <v>505</v>
      </c>
      <c r="O957" s="2" t="s">
        <v>510</v>
      </c>
      <c r="P957" s="2" t="s">
        <v>503</v>
      </c>
      <c r="Q957" s="2" t="s">
        <v>489</v>
      </c>
      <c r="R957" s="2">
        <v>51.650000000000006</v>
      </c>
      <c r="S957" s="2">
        <v>83.6</v>
      </c>
    </row>
    <row r="958" spans="1:19" hidden="1" x14ac:dyDescent="0.35">
      <c r="A958" s="8" t="s">
        <v>284</v>
      </c>
      <c r="B958" s="3">
        <v>43222</v>
      </c>
      <c r="C958" s="2" t="s">
        <v>684</v>
      </c>
      <c r="D958" s="2" t="s">
        <v>241</v>
      </c>
      <c r="E958" s="2" t="s">
        <v>241</v>
      </c>
      <c r="F958" s="2" t="s">
        <v>3012</v>
      </c>
      <c r="G958" s="9" t="s">
        <v>3674</v>
      </c>
      <c r="K958" s="2" t="s">
        <v>232</v>
      </c>
      <c r="L958" s="2">
        <v>0.745</v>
      </c>
      <c r="M958" s="2" t="s">
        <v>494</v>
      </c>
      <c r="N958" s="2" t="s">
        <v>505</v>
      </c>
      <c r="O958" s="2" t="s">
        <v>504</v>
      </c>
      <c r="P958" s="2" t="s">
        <v>503</v>
      </c>
      <c r="Q958" s="2" t="s">
        <v>484</v>
      </c>
      <c r="R958" s="2">
        <v>52.7</v>
      </c>
      <c r="S958" s="2">
        <v>85.1</v>
      </c>
    </row>
    <row r="959" spans="1:19" hidden="1" x14ac:dyDescent="0.35">
      <c r="A959" s="8" t="s">
        <v>312</v>
      </c>
      <c r="B959" s="3">
        <v>43222</v>
      </c>
      <c r="C959" s="2" t="s">
        <v>684</v>
      </c>
      <c r="D959" s="2" t="s">
        <v>241</v>
      </c>
      <c r="E959" s="2" t="s">
        <v>241</v>
      </c>
      <c r="F959" s="2" t="s">
        <v>3022</v>
      </c>
      <c r="G959" s="9" t="s">
        <v>3674</v>
      </c>
      <c r="K959" s="2" t="s">
        <v>230</v>
      </c>
      <c r="L959" s="2">
        <v>0.82</v>
      </c>
      <c r="M959" s="2">
        <v>2</v>
      </c>
      <c r="N959" s="2" t="s">
        <v>505</v>
      </c>
      <c r="O959" s="2" t="s">
        <v>510</v>
      </c>
      <c r="P959" s="2" t="s">
        <v>503</v>
      </c>
      <c r="Q959" s="2" t="s">
        <v>484</v>
      </c>
      <c r="R959" s="2">
        <v>54.1</v>
      </c>
      <c r="S959" s="2">
        <v>84.3</v>
      </c>
    </row>
    <row r="960" spans="1:19" hidden="1" x14ac:dyDescent="0.35">
      <c r="A960" s="8" t="s">
        <v>263</v>
      </c>
      <c r="B960" s="3">
        <v>43222</v>
      </c>
      <c r="C960" s="2" t="s">
        <v>684</v>
      </c>
      <c r="D960" s="2" t="s">
        <v>241</v>
      </c>
      <c r="E960" s="2" t="s">
        <v>241</v>
      </c>
      <c r="F960" s="2" t="s">
        <v>3015</v>
      </c>
      <c r="G960" s="9" t="s">
        <v>3674</v>
      </c>
      <c r="K960" s="2" t="s">
        <v>230</v>
      </c>
      <c r="L960" s="2">
        <v>0.92500000000000004</v>
      </c>
      <c r="M960" s="2">
        <v>3</v>
      </c>
      <c r="N960" s="2" t="s">
        <v>505</v>
      </c>
      <c r="O960" s="2" t="s">
        <v>504</v>
      </c>
      <c r="P960" s="2" t="s">
        <v>503</v>
      </c>
      <c r="Q960" s="2" t="s">
        <v>489</v>
      </c>
      <c r="R960" s="2">
        <v>55.25</v>
      </c>
      <c r="S960" s="2">
        <v>79.400000000000006</v>
      </c>
    </row>
    <row r="961" spans="1:19" hidden="1" x14ac:dyDescent="0.35">
      <c r="A961" s="8">
        <v>13051</v>
      </c>
      <c r="B961" s="3">
        <v>43222</v>
      </c>
      <c r="C961" s="2" t="s">
        <v>684</v>
      </c>
      <c r="D961" s="2" t="s">
        <v>241</v>
      </c>
      <c r="E961" s="2" t="s">
        <v>241</v>
      </c>
      <c r="F961" s="2" t="s">
        <v>3025</v>
      </c>
      <c r="G961" s="9" t="s">
        <v>3674</v>
      </c>
      <c r="K961" s="2" t="s">
        <v>232</v>
      </c>
      <c r="L961" s="2">
        <v>0.88</v>
      </c>
      <c r="M961" s="2" t="s">
        <v>492</v>
      </c>
      <c r="N961" s="2" t="s">
        <v>505</v>
      </c>
      <c r="O961" s="2" t="s">
        <v>510</v>
      </c>
      <c r="P961" s="2" t="s">
        <v>503</v>
      </c>
      <c r="Q961" s="2" t="s">
        <v>495</v>
      </c>
      <c r="R961" s="2">
        <v>56.6</v>
      </c>
      <c r="S961" s="2">
        <v>78.099999999999994</v>
      </c>
    </row>
    <row r="962" spans="1:19" hidden="1" x14ac:dyDescent="0.35">
      <c r="A962" s="8" t="s">
        <v>288</v>
      </c>
      <c r="B962" s="3">
        <v>43222</v>
      </c>
      <c r="C962" s="2" t="s">
        <v>684</v>
      </c>
      <c r="D962" s="2" t="s">
        <v>241</v>
      </c>
      <c r="E962" s="2" t="s">
        <v>241</v>
      </c>
      <c r="F962" s="2" t="s">
        <v>3020</v>
      </c>
      <c r="G962" s="9" t="s">
        <v>3674</v>
      </c>
      <c r="K962" s="2" t="s">
        <v>232</v>
      </c>
      <c r="L962" s="2">
        <v>1.08</v>
      </c>
      <c r="M962" s="2" t="s">
        <v>238</v>
      </c>
      <c r="N962" s="2" t="s">
        <v>505</v>
      </c>
      <c r="O962" s="2" t="s">
        <v>510</v>
      </c>
      <c r="P962" s="2" t="s">
        <v>503</v>
      </c>
      <c r="Q962" s="2" t="s">
        <v>489</v>
      </c>
      <c r="R962" s="2">
        <v>56.65</v>
      </c>
      <c r="S962" s="2">
        <v>81</v>
      </c>
    </row>
    <row r="963" spans="1:19" hidden="1" x14ac:dyDescent="0.35">
      <c r="A963" s="8" t="s">
        <v>305</v>
      </c>
      <c r="B963" s="3">
        <v>43222</v>
      </c>
      <c r="C963" s="2" t="s">
        <v>684</v>
      </c>
      <c r="D963" s="2" t="s">
        <v>241</v>
      </c>
      <c r="E963" s="2" t="s">
        <v>241</v>
      </c>
      <c r="F963" s="2" t="s">
        <v>3011</v>
      </c>
      <c r="G963" s="9" t="s">
        <v>3674</v>
      </c>
      <c r="K963" s="2" t="s">
        <v>232</v>
      </c>
      <c r="L963" s="2">
        <v>1.0049999999999999</v>
      </c>
      <c r="M963" s="2">
        <v>2</v>
      </c>
      <c r="N963" s="2" t="s">
        <v>623</v>
      </c>
      <c r="O963" s="2" t="s">
        <v>510</v>
      </c>
      <c r="P963" s="2" t="s">
        <v>503</v>
      </c>
      <c r="Q963" s="2" t="s">
        <v>489</v>
      </c>
      <c r="R963" s="2">
        <v>57.1</v>
      </c>
      <c r="S963" s="2">
        <v>91.6</v>
      </c>
    </row>
    <row r="964" spans="1:19" hidden="1" x14ac:dyDescent="0.35">
      <c r="A964" s="8" t="s">
        <v>267</v>
      </c>
      <c r="B964" s="3">
        <v>43222</v>
      </c>
      <c r="C964" s="2" t="s">
        <v>684</v>
      </c>
      <c r="D964" s="2" t="s">
        <v>241</v>
      </c>
      <c r="E964" s="2" t="s">
        <v>241</v>
      </c>
      <c r="F964" s="2" t="s">
        <v>3021</v>
      </c>
      <c r="G964" s="9" t="s">
        <v>3674</v>
      </c>
      <c r="K964" s="2" t="s">
        <v>232</v>
      </c>
      <c r="L964" s="2">
        <v>1.17</v>
      </c>
      <c r="M964" s="2">
        <v>2</v>
      </c>
      <c r="N964" s="2" t="s">
        <v>511</v>
      </c>
      <c r="O964" s="2" t="s">
        <v>636</v>
      </c>
      <c r="P964" s="2" t="s">
        <v>238</v>
      </c>
      <c r="Q964" s="2" t="s">
        <v>495</v>
      </c>
      <c r="R964" s="2">
        <v>57.65</v>
      </c>
      <c r="S964" s="2">
        <v>83</v>
      </c>
    </row>
    <row r="965" spans="1:19" hidden="1" x14ac:dyDescent="0.35">
      <c r="A965" s="8" t="s">
        <v>279</v>
      </c>
      <c r="B965" s="3">
        <v>43222</v>
      </c>
      <c r="C965" s="2" t="s">
        <v>684</v>
      </c>
      <c r="D965" s="2" t="s">
        <v>241</v>
      </c>
      <c r="E965" s="2" t="s">
        <v>241</v>
      </c>
      <c r="F965" s="2" t="s">
        <v>3013</v>
      </c>
      <c r="G965" s="9" t="s">
        <v>3674</v>
      </c>
      <c r="K965" s="2" t="s">
        <v>230</v>
      </c>
      <c r="L965" s="2">
        <v>0.97</v>
      </c>
      <c r="M965" s="2" t="s">
        <v>238</v>
      </c>
      <c r="N965" s="2" t="s">
        <v>505</v>
      </c>
      <c r="O965" s="2" t="s">
        <v>504</v>
      </c>
      <c r="P965" s="2" t="s">
        <v>503</v>
      </c>
      <c r="Q965" s="2" t="s">
        <v>484</v>
      </c>
      <c r="R965" s="2">
        <v>57.7</v>
      </c>
      <c r="S965" s="2">
        <v>93.8</v>
      </c>
    </row>
    <row r="966" spans="1:19" hidden="1" x14ac:dyDescent="0.35">
      <c r="A966" s="8" t="s">
        <v>275</v>
      </c>
      <c r="B966" s="3">
        <v>43222</v>
      </c>
      <c r="C966" s="2" t="s">
        <v>684</v>
      </c>
      <c r="D966" s="2" t="s">
        <v>241</v>
      </c>
      <c r="E966" s="2" t="s">
        <v>241</v>
      </c>
      <c r="F966" s="2" t="s">
        <v>3019</v>
      </c>
      <c r="G966" s="9" t="s">
        <v>3674</v>
      </c>
      <c r="K966" s="2" t="s">
        <v>232</v>
      </c>
      <c r="L966" s="2">
        <v>0.96499999999999997</v>
      </c>
      <c r="M966" s="2" t="s">
        <v>238</v>
      </c>
      <c r="N966" s="2" t="s">
        <v>505</v>
      </c>
      <c r="O966" s="2" t="s">
        <v>504</v>
      </c>
      <c r="P966" s="2" t="s">
        <v>503</v>
      </c>
      <c r="Q966" s="2" t="s">
        <v>484</v>
      </c>
      <c r="R966" s="2">
        <v>59</v>
      </c>
      <c r="S966" s="2">
        <v>74.900000000000006</v>
      </c>
    </row>
    <row r="967" spans="1:19" hidden="1" x14ac:dyDescent="0.35">
      <c r="A967" s="8" t="s">
        <v>299</v>
      </c>
      <c r="B967" s="3">
        <v>43222</v>
      </c>
      <c r="C967" s="2" t="s">
        <v>684</v>
      </c>
      <c r="D967" s="2" t="s">
        <v>241</v>
      </c>
      <c r="E967" s="2" t="s">
        <v>241</v>
      </c>
      <c r="F967" s="2" t="s">
        <v>3023</v>
      </c>
      <c r="G967" s="9" t="s">
        <v>3674</v>
      </c>
      <c r="K967" s="2" t="s">
        <v>232</v>
      </c>
      <c r="L967" s="2">
        <v>1.5449999999999999</v>
      </c>
      <c r="M967" s="2" t="s">
        <v>238</v>
      </c>
      <c r="N967" s="2" t="s">
        <v>505</v>
      </c>
      <c r="O967" s="2" t="s">
        <v>510</v>
      </c>
      <c r="P967" s="2" t="s">
        <v>503</v>
      </c>
      <c r="Q967" s="2" t="s">
        <v>489</v>
      </c>
      <c r="R967" s="2">
        <v>59.15</v>
      </c>
      <c r="S967" s="2">
        <v>107.3</v>
      </c>
    </row>
    <row r="968" spans="1:19" hidden="1" x14ac:dyDescent="0.35">
      <c r="A968" s="8" t="s">
        <v>224</v>
      </c>
      <c r="B968" s="3">
        <v>43222</v>
      </c>
      <c r="C968" s="2" t="s">
        <v>684</v>
      </c>
      <c r="D968" s="2" t="s">
        <v>241</v>
      </c>
      <c r="E968" s="2" t="s">
        <v>241</v>
      </c>
      <c r="F968" s="2" t="s">
        <v>3016</v>
      </c>
      <c r="G968" s="9" t="s">
        <v>3674</v>
      </c>
      <c r="K968" s="2" t="s">
        <v>232</v>
      </c>
      <c r="L968" s="2">
        <v>1.7050000000000001</v>
      </c>
      <c r="M968" s="2" t="s">
        <v>238</v>
      </c>
      <c r="N968" s="2" t="s">
        <v>505</v>
      </c>
      <c r="O968" s="2" t="s">
        <v>504</v>
      </c>
      <c r="P968" s="2" t="s">
        <v>503</v>
      </c>
      <c r="Q968" s="2" t="s">
        <v>489</v>
      </c>
      <c r="R968" s="2">
        <v>59.65</v>
      </c>
      <c r="S968" s="2">
        <v>85.1</v>
      </c>
    </row>
    <row r="969" spans="1:19" hidden="1" x14ac:dyDescent="0.35">
      <c r="A969" s="8" t="s">
        <v>290</v>
      </c>
      <c r="B969" s="3">
        <v>43222</v>
      </c>
      <c r="C969" s="2" t="s">
        <v>684</v>
      </c>
      <c r="D969" s="2" t="s">
        <v>241</v>
      </c>
      <c r="E969" s="2" t="s">
        <v>241</v>
      </c>
      <c r="F969" s="2" t="s">
        <v>3008</v>
      </c>
      <c r="G969" s="9" t="s">
        <v>3674</v>
      </c>
      <c r="K969" s="2" t="s">
        <v>246</v>
      </c>
      <c r="L969" s="2">
        <v>0.82</v>
      </c>
      <c r="M969" s="2" t="s">
        <v>494</v>
      </c>
      <c r="N969" s="2" t="s">
        <v>505</v>
      </c>
      <c r="O969" s="2" t="s">
        <v>504</v>
      </c>
      <c r="P969" s="2" t="s">
        <v>503</v>
      </c>
      <c r="Q969" s="2" t="s">
        <v>484</v>
      </c>
      <c r="R969" s="2">
        <v>60.45</v>
      </c>
      <c r="S969" s="2">
        <v>87.06</v>
      </c>
    </row>
    <row r="970" spans="1:19" hidden="1" x14ac:dyDescent="0.35">
      <c r="A970" s="8" t="s">
        <v>298</v>
      </c>
      <c r="B970" s="3">
        <v>43222</v>
      </c>
      <c r="C970" s="2" t="s">
        <v>684</v>
      </c>
      <c r="D970" s="2" t="s">
        <v>241</v>
      </c>
      <c r="E970" s="2" t="s">
        <v>241</v>
      </c>
      <c r="F970" s="2" t="s">
        <v>3010</v>
      </c>
      <c r="G970" s="9" t="s">
        <v>3674</v>
      </c>
      <c r="K970" s="2" t="s">
        <v>232</v>
      </c>
      <c r="L970" s="2">
        <v>1.5</v>
      </c>
      <c r="M970" s="2" t="s">
        <v>238</v>
      </c>
      <c r="N970" s="2" t="s">
        <v>505</v>
      </c>
      <c r="O970" s="2" t="s">
        <v>636</v>
      </c>
      <c r="P970" s="2" t="s">
        <v>503</v>
      </c>
      <c r="Q970" s="2" t="s">
        <v>489</v>
      </c>
      <c r="R970" s="2">
        <v>61.849999999999994</v>
      </c>
      <c r="S970" s="2">
        <v>100.3</v>
      </c>
    </row>
    <row r="971" spans="1:19" hidden="1" x14ac:dyDescent="0.35">
      <c r="A971" s="8" t="s">
        <v>304</v>
      </c>
      <c r="B971" s="3">
        <v>43222</v>
      </c>
      <c r="C971" s="2" t="s">
        <v>684</v>
      </c>
      <c r="D971" s="2" t="s">
        <v>241</v>
      </c>
      <c r="E971" s="2" t="s">
        <v>241</v>
      </c>
      <c r="F971" s="2" t="s">
        <v>3014</v>
      </c>
      <c r="G971" s="9" t="s">
        <v>3674</v>
      </c>
      <c r="K971" s="2" t="s">
        <v>232</v>
      </c>
      <c r="L971" s="2">
        <v>1.385</v>
      </c>
      <c r="M971" s="2" t="s">
        <v>238</v>
      </c>
      <c r="N971" s="2" t="s">
        <v>505</v>
      </c>
      <c r="O971" s="2" t="s">
        <v>504</v>
      </c>
      <c r="P971" s="2" t="s">
        <v>503</v>
      </c>
      <c r="Q971" s="2" t="s">
        <v>484</v>
      </c>
      <c r="R971" s="2">
        <v>61.9</v>
      </c>
      <c r="S971" s="2">
        <v>87</v>
      </c>
    </row>
    <row r="972" spans="1:19" hidden="1" x14ac:dyDescent="0.35">
      <c r="A972" s="8" t="s">
        <v>302</v>
      </c>
      <c r="B972" s="3">
        <v>43222</v>
      </c>
      <c r="C972" s="2" t="s">
        <v>684</v>
      </c>
      <c r="D972" s="2" t="s">
        <v>241</v>
      </c>
      <c r="E972" s="2" t="s">
        <v>241</v>
      </c>
      <c r="F972" s="2" t="s">
        <v>3009</v>
      </c>
      <c r="G972" s="9" t="s">
        <v>3674</v>
      </c>
      <c r="K972" s="2" t="s">
        <v>246</v>
      </c>
      <c r="L972" s="2">
        <v>0.75</v>
      </c>
      <c r="M972" s="2" t="s">
        <v>494</v>
      </c>
      <c r="N972" s="2" t="s">
        <v>505</v>
      </c>
      <c r="O972" s="2" t="s">
        <v>504</v>
      </c>
      <c r="P972" s="2" t="s">
        <v>503</v>
      </c>
      <c r="Q972" s="2" t="s">
        <v>484</v>
      </c>
      <c r="R972" s="2">
        <v>63</v>
      </c>
      <c r="S972" s="2">
        <v>83</v>
      </c>
    </row>
    <row r="973" spans="1:19" hidden="1" x14ac:dyDescent="0.35">
      <c r="A973" s="8" t="s">
        <v>311</v>
      </c>
      <c r="B973" s="3">
        <v>43222</v>
      </c>
      <c r="C973" s="2" t="s">
        <v>684</v>
      </c>
      <c r="D973" s="2" t="s">
        <v>241</v>
      </c>
      <c r="E973" s="2" t="s">
        <v>241</v>
      </c>
      <c r="F973" s="2" t="s">
        <v>3007</v>
      </c>
      <c r="G973" s="9" t="s">
        <v>3674</v>
      </c>
      <c r="K973" s="2" t="s">
        <v>230</v>
      </c>
      <c r="L973" s="2">
        <v>0.78</v>
      </c>
      <c r="M973" s="2" t="s">
        <v>494</v>
      </c>
      <c r="N973" s="2" t="s">
        <v>505</v>
      </c>
      <c r="O973" s="2" t="s">
        <v>238</v>
      </c>
      <c r="P973" s="2" t="s">
        <v>503</v>
      </c>
      <c r="Q973" s="2" t="s">
        <v>484</v>
      </c>
      <c r="R973" s="2">
        <v>63.199999999999996</v>
      </c>
      <c r="S973" s="2">
        <v>72.099999999999994</v>
      </c>
    </row>
    <row r="974" spans="1:19" hidden="1" x14ac:dyDescent="0.35">
      <c r="A974" s="8" t="s">
        <v>281</v>
      </c>
      <c r="B974" s="3">
        <v>43222</v>
      </c>
      <c r="C974" s="2" t="s">
        <v>684</v>
      </c>
      <c r="D974" s="2" t="s">
        <v>241</v>
      </c>
      <c r="E974" s="2" t="s">
        <v>241</v>
      </c>
      <c r="F974" s="2" t="s">
        <v>3006</v>
      </c>
      <c r="G974" s="9" t="s">
        <v>3674</v>
      </c>
      <c r="K974" s="2" t="s">
        <v>246</v>
      </c>
      <c r="L974" s="2">
        <v>0.82</v>
      </c>
      <c r="M974" s="2" t="s">
        <v>492</v>
      </c>
      <c r="N974" s="2" t="s">
        <v>505</v>
      </c>
      <c r="O974" s="2" t="s">
        <v>238</v>
      </c>
      <c r="P974" s="2" t="s">
        <v>503</v>
      </c>
      <c r="Q974" s="2" t="s">
        <v>484</v>
      </c>
      <c r="R974" s="2">
        <v>64.45</v>
      </c>
      <c r="S974" s="2">
        <v>90</v>
      </c>
    </row>
    <row r="975" spans="1:19" hidden="1" x14ac:dyDescent="0.35">
      <c r="A975" s="8" t="s">
        <v>277</v>
      </c>
      <c r="B975" s="3">
        <v>43222</v>
      </c>
      <c r="C975" s="2" t="s">
        <v>684</v>
      </c>
      <c r="D975" s="2" t="s">
        <v>241</v>
      </c>
      <c r="E975" s="2" t="s">
        <v>241</v>
      </c>
      <c r="F975" s="2" t="s">
        <v>3005</v>
      </c>
      <c r="G975" s="9" t="s">
        <v>3674</v>
      </c>
      <c r="K975" s="2" t="s">
        <v>230</v>
      </c>
      <c r="L975" s="2">
        <v>0.89</v>
      </c>
      <c r="M975" s="2" t="s">
        <v>494</v>
      </c>
      <c r="N975" s="2" t="s">
        <v>505</v>
      </c>
      <c r="O975" s="2" t="s">
        <v>504</v>
      </c>
      <c r="P975" s="2" t="s">
        <v>503</v>
      </c>
      <c r="Q975" s="2" t="s">
        <v>484</v>
      </c>
      <c r="R975" s="2">
        <v>65.25</v>
      </c>
      <c r="S975" s="2">
        <v>91.1</v>
      </c>
    </row>
    <row r="976" spans="1:19" hidden="1" x14ac:dyDescent="0.35">
      <c r="A976" s="8">
        <v>1715</v>
      </c>
      <c r="B976" s="3">
        <v>43222</v>
      </c>
      <c r="C976" s="2" t="s">
        <v>684</v>
      </c>
      <c r="D976" s="2" t="s">
        <v>241</v>
      </c>
      <c r="E976" s="2" t="s">
        <v>241</v>
      </c>
      <c r="F976" s="2" t="s">
        <v>3004</v>
      </c>
      <c r="G976" s="9" t="s">
        <v>3674</v>
      </c>
      <c r="K976" s="2" t="s">
        <v>232</v>
      </c>
      <c r="L976" s="2">
        <v>1.08</v>
      </c>
      <c r="M976" s="2" t="s">
        <v>492</v>
      </c>
      <c r="N976" s="2" t="s">
        <v>505</v>
      </c>
      <c r="O976" s="2" t="s">
        <v>238</v>
      </c>
      <c r="P976" s="2" t="s">
        <v>503</v>
      </c>
      <c r="Q976" s="2" t="s">
        <v>495</v>
      </c>
      <c r="R976" s="2">
        <v>66.5</v>
      </c>
      <c r="S976" s="2">
        <v>80</v>
      </c>
    </row>
    <row r="977" spans="1:19" hidden="1" x14ac:dyDescent="0.35">
      <c r="A977" s="8" t="s">
        <v>300</v>
      </c>
      <c r="B977" s="3">
        <v>43224</v>
      </c>
      <c r="C977" s="2" t="s">
        <v>683</v>
      </c>
      <c r="D977" s="2" t="s">
        <v>241</v>
      </c>
      <c r="E977" s="2" t="s">
        <v>241</v>
      </c>
      <c r="F977" s="2" t="s">
        <v>3037</v>
      </c>
      <c r="G977" s="9" t="s">
        <v>3675</v>
      </c>
      <c r="K977" s="2" t="s">
        <v>230</v>
      </c>
      <c r="L977" s="2">
        <v>0.91</v>
      </c>
      <c r="M977" s="2">
        <v>2</v>
      </c>
      <c r="N977" s="2" t="s">
        <v>505</v>
      </c>
      <c r="O977" s="2" t="s">
        <v>504</v>
      </c>
      <c r="P977" s="2" t="s">
        <v>503</v>
      </c>
      <c r="Q977" s="2" t="s">
        <v>489</v>
      </c>
      <c r="R977" s="2">
        <v>54.65</v>
      </c>
      <c r="S977" s="2">
        <v>84.4</v>
      </c>
    </row>
    <row r="978" spans="1:19" hidden="1" x14ac:dyDescent="0.35">
      <c r="A978" s="8" t="s">
        <v>297</v>
      </c>
      <c r="B978" s="3">
        <v>43224</v>
      </c>
      <c r="C978" s="2" t="s">
        <v>683</v>
      </c>
      <c r="D978" s="2" t="s">
        <v>241</v>
      </c>
      <c r="E978" s="2" t="s">
        <v>241</v>
      </c>
      <c r="F978" s="2" t="s">
        <v>3044</v>
      </c>
      <c r="G978" s="9" t="s">
        <v>3675</v>
      </c>
      <c r="K978" s="2" t="s">
        <v>230</v>
      </c>
      <c r="L978" s="2">
        <v>1.17</v>
      </c>
      <c r="M978" s="2" t="s">
        <v>238</v>
      </c>
      <c r="N978" s="2" t="s">
        <v>505</v>
      </c>
      <c r="O978" s="2" t="s">
        <v>504</v>
      </c>
      <c r="P978" s="2" t="s">
        <v>503</v>
      </c>
      <c r="Q978" s="2" t="s">
        <v>489</v>
      </c>
      <c r="R978" s="2">
        <v>54.75</v>
      </c>
      <c r="S978" s="2">
        <v>92.2</v>
      </c>
    </row>
    <row r="979" spans="1:19" hidden="1" x14ac:dyDescent="0.35">
      <c r="A979" s="8" t="s">
        <v>307</v>
      </c>
      <c r="B979" s="3">
        <v>43224</v>
      </c>
      <c r="C979" s="2" t="s">
        <v>683</v>
      </c>
      <c r="D979" s="2" t="s">
        <v>241</v>
      </c>
      <c r="E979" s="2" t="s">
        <v>241</v>
      </c>
      <c r="F979" s="2" t="s">
        <v>3040</v>
      </c>
      <c r="G979" s="9" t="s">
        <v>3675</v>
      </c>
      <c r="K979" s="2" t="s">
        <v>230</v>
      </c>
      <c r="L979" s="2">
        <v>1.42</v>
      </c>
      <c r="M979" s="2" t="s">
        <v>238</v>
      </c>
      <c r="N979" s="2" t="s">
        <v>505</v>
      </c>
      <c r="O979" s="2" t="s">
        <v>504</v>
      </c>
      <c r="P979" s="2" t="s">
        <v>503</v>
      </c>
      <c r="Q979" s="2" t="s">
        <v>489</v>
      </c>
      <c r="R979" s="2">
        <v>57.7</v>
      </c>
      <c r="S979" s="2">
        <v>91.7</v>
      </c>
    </row>
    <row r="980" spans="1:19" hidden="1" x14ac:dyDescent="0.35">
      <c r="A980" s="8" t="s">
        <v>293</v>
      </c>
      <c r="B980" s="3">
        <v>43224</v>
      </c>
      <c r="C980" s="2" t="s">
        <v>683</v>
      </c>
      <c r="D980" s="2" t="s">
        <v>241</v>
      </c>
      <c r="E980" s="2" t="s">
        <v>241</v>
      </c>
      <c r="F980" s="2" t="s">
        <v>3039</v>
      </c>
      <c r="G980" s="9" t="s">
        <v>3675</v>
      </c>
      <c r="K980" s="2" t="s">
        <v>246</v>
      </c>
      <c r="L980" s="2">
        <v>0.8</v>
      </c>
      <c r="M980" s="2" t="s">
        <v>494</v>
      </c>
      <c r="N980" s="2" t="s">
        <v>505</v>
      </c>
      <c r="O980" s="2" t="s">
        <v>504</v>
      </c>
      <c r="P980" s="2" t="s">
        <v>503</v>
      </c>
      <c r="Q980" s="2" t="s">
        <v>484</v>
      </c>
      <c r="R980" s="2">
        <v>62.5</v>
      </c>
      <c r="S980" s="2">
        <v>86</v>
      </c>
    </row>
    <row r="981" spans="1:19" hidden="1" x14ac:dyDescent="0.35">
      <c r="A981" s="8" t="s">
        <v>281</v>
      </c>
      <c r="B981" s="3">
        <v>43224</v>
      </c>
      <c r="C981" s="2" t="s">
        <v>683</v>
      </c>
      <c r="D981" s="2" t="s">
        <v>241</v>
      </c>
      <c r="E981" s="2" t="s">
        <v>241</v>
      </c>
      <c r="F981" s="2" t="s">
        <v>3026</v>
      </c>
      <c r="G981" s="9" t="s">
        <v>3675</v>
      </c>
      <c r="K981" s="2" t="s">
        <v>238</v>
      </c>
      <c r="M981" s="2" t="s">
        <v>238</v>
      </c>
      <c r="N981" s="2" t="s">
        <v>238</v>
      </c>
      <c r="O981" s="2" t="s">
        <v>238</v>
      </c>
      <c r="P981" s="2" t="s">
        <v>238</v>
      </c>
      <c r="Q981" s="2" t="s">
        <v>238</v>
      </c>
    </row>
    <row r="982" spans="1:19" hidden="1" x14ac:dyDescent="0.35">
      <c r="A982" s="8">
        <v>1715</v>
      </c>
      <c r="B982" s="3">
        <v>43224</v>
      </c>
      <c r="C982" s="2" t="s">
        <v>683</v>
      </c>
      <c r="D982" s="2" t="s">
        <v>241</v>
      </c>
      <c r="E982" s="2" t="s">
        <v>241</v>
      </c>
      <c r="F982" s="2" t="s">
        <v>3027</v>
      </c>
      <c r="G982" s="9" t="s">
        <v>3675</v>
      </c>
      <c r="K982" s="2" t="s">
        <v>238</v>
      </c>
      <c r="M982" s="2" t="s">
        <v>238</v>
      </c>
      <c r="N982" s="2" t="s">
        <v>238</v>
      </c>
      <c r="O982" s="2" t="s">
        <v>238</v>
      </c>
      <c r="P982" s="2" t="s">
        <v>238</v>
      </c>
      <c r="Q982" s="2" t="s">
        <v>238</v>
      </c>
    </row>
    <row r="983" spans="1:19" hidden="1" x14ac:dyDescent="0.35">
      <c r="A983" s="8" t="s">
        <v>311</v>
      </c>
      <c r="B983" s="3">
        <v>43224</v>
      </c>
      <c r="C983" s="2" t="s">
        <v>683</v>
      </c>
      <c r="D983" s="2" t="s">
        <v>241</v>
      </c>
      <c r="E983" s="2" t="s">
        <v>223</v>
      </c>
      <c r="F983" s="2" t="s">
        <v>3028</v>
      </c>
      <c r="G983" s="9" t="s">
        <v>3675</v>
      </c>
      <c r="K983" s="2" t="s">
        <v>238</v>
      </c>
      <c r="M983" s="2" t="s">
        <v>238</v>
      </c>
      <c r="N983" s="2" t="s">
        <v>238</v>
      </c>
      <c r="O983" s="2" t="s">
        <v>238</v>
      </c>
      <c r="P983" s="2" t="s">
        <v>238</v>
      </c>
      <c r="Q983" s="2" t="s">
        <v>238</v>
      </c>
    </row>
    <row r="984" spans="1:19" hidden="1" x14ac:dyDescent="0.35">
      <c r="A984" s="8" t="s">
        <v>286</v>
      </c>
      <c r="B984" s="3">
        <v>43224</v>
      </c>
      <c r="C984" s="2" t="s">
        <v>683</v>
      </c>
      <c r="D984" s="2" t="s">
        <v>241</v>
      </c>
      <c r="E984" s="2" t="s">
        <v>223</v>
      </c>
      <c r="F984" s="2" t="s">
        <v>3029</v>
      </c>
      <c r="G984" s="9" t="s">
        <v>3675</v>
      </c>
      <c r="K984" s="2" t="s">
        <v>238</v>
      </c>
      <c r="M984" s="2" t="s">
        <v>238</v>
      </c>
      <c r="N984" s="2" t="s">
        <v>238</v>
      </c>
      <c r="O984" s="2" t="s">
        <v>238</v>
      </c>
      <c r="P984" s="2" t="s">
        <v>238</v>
      </c>
      <c r="Q984" s="2" t="s">
        <v>238</v>
      </c>
    </row>
    <row r="985" spans="1:19" hidden="1" x14ac:dyDescent="0.35">
      <c r="A985" s="8" t="s">
        <v>304</v>
      </c>
      <c r="B985" s="3">
        <v>43224</v>
      </c>
      <c r="C985" s="2" t="s">
        <v>683</v>
      </c>
      <c r="D985" s="2" t="s">
        <v>241</v>
      </c>
      <c r="E985" s="2" t="s">
        <v>223</v>
      </c>
      <c r="F985" s="2" t="s">
        <v>3030</v>
      </c>
      <c r="G985" s="9" t="s">
        <v>3675</v>
      </c>
      <c r="K985" s="2" t="s">
        <v>238</v>
      </c>
      <c r="M985" s="2" t="s">
        <v>238</v>
      </c>
      <c r="N985" s="2" t="s">
        <v>238</v>
      </c>
      <c r="O985" s="2" t="s">
        <v>238</v>
      </c>
      <c r="P985" s="2" t="s">
        <v>238</v>
      </c>
      <c r="Q985" s="2" t="s">
        <v>238</v>
      </c>
    </row>
    <row r="986" spans="1:19" hidden="1" x14ac:dyDescent="0.35">
      <c r="A986" s="8" t="s">
        <v>263</v>
      </c>
      <c r="B986" s="3">
        <v>43224</v>
      </c>
      <c r="C986" s="2" t="s">
        <v>683</v>
      </c>
      <c r="D986" s="2" t="s">
        <v>241</v>
      </c>
      <c r="E986" s="2" t="s">
        <v>223</v>
      </c>
      <c r="F986" s="2" t="s">
        <v>3031</v>
      </c>
      <c r="G986" s="9" t="s">
        <v>3675</v>
      </c>
      <c r="K986" s="2" t="s">
        <v>238</v>
      </c>
      <c r="M986" s="2" t="s">
        <v>238</v>
      </c>
      <c r="N986" s="2" t="s">
        <v>238</v>
      </c>
      <c r="O986" s="2" t="s">
        <v>238</v>
      </c>
      <c r="P986" s="2" t="s">
        <v>238</v>
      </c>
      <c r="Q986" s="2" t="s">
        <v>238</v>
      </c>
    </row>
    <row r="987" spans="1:19" hidden="1" x14ac:dyDescent="0.35">
      <c r="A987" s="8" t="s">
        <v>298</v>
      </c>
      <c r="B987" s="3">
        <v>43224</v>
      </c>
      <c r="C987" s="2" t="s">
        <v>683</v>
      </c>
      <c r="D987" s="2" t="s">
        <v>241</v>
      </c>
      <c r="E987" s="2" t="s">
        <v>223</v>
      </c>
      <c r="F987" s="2" t="s">
        <v>3032</v>
      </c>
      <c r="G987" s="9" t="s">
        <v>3675</v>
      </c>
      <c r="K987" s="2" t="s">
        <v>238</v>
      </c>
      <c r="M987" s="2" t="s">
        <v>238</v>
      </c>
      <c r="N987" s="2" t="s">
        <v>238</v>
      </c>
      <c r="O987" s="2" t="s">
        <v>238</v>
      </c>
      <c r="P987" s="2" t="s">
        <v>238</v>
      </c>
      <c r="Q987" s="2" t="s">
        <v>238</v>
      </c>
    </row>
    <row r="988" spans="1:19" hidden="1" x14ac:dyDescent="0.35">
      <c r="A988" s="8" t="s">
        <v>277</v>
      </c>
      <c r="B988" s="3">
        <v>43224</v>
      </c>
      <c r="C988" s="2" t="s">
        <v>683</v>
      </c>
      <c r="D988" s="2" t="s">
        <v>241</v>
      </c>
      <c r="E988" s="2" t="s">
        <v>223</v>
      </c>
      <c r="F988" s="2" t="s">
        <v>3033</v>
      </c>
      <c r="G988" s="9" t="s">
        <v>3675</v>
      </c>
      <c r="K988" s="2" t="s">
        <v>238</v>
      </c>
      <c r="M988" s="2" t="s">
        <v>238</v>
      </c>
      <c r="N988" s="2" t="s">
        <v>238</v>
      </c>
      <c r="O988" s="2" t="s">
        <v>238</v>
      </c>
      <c r="P988" s="2" t="s">
        <v>238</v>
      </c>
      <c r="Q988" s="2" t="s">
        <v>238</v>
      </c>
    </row>
    <row r="989" spans="1:19" hidden="1" x14ac:dyDescent="0.35">
      <c r="A989" s="8" t="s">
        <v>290</v>
      </c>
      <c r="B989" s="3">
        <v>43224</v>
      </c>
      <c r="C989" s="2" t="s">
        <v>683</v>
      </c>
      <c r="D989" s="2" t="s">
        <v>241</v>
      </c>
      <c r="E989" s="2" t="s">
        <v>223</v>
      </c>
      <c r="F989" s="2" t="s">
        <v>3034</v>
      </c>
      <c r="G989" s="9" t="s">
        <v>3675</v>
      </c>
      <c r="K989" s="2" t="s">
        <v>238</v>
      </c>
      <c r="M989" s="2" t="s">
        <v>238</v>
      </c>
      <c r="N989" s="2" t="s">
        <v>238</v>
      </c>
      <c r="O989" s="2" t="s">
        <v>238</v>
      </c>
      <c r="P989" s="2" t="s">
        <v>238</v>
      </c>
      <c r="Q989" s="2" t="s">
        <v>238</v>
      </c>
    </row>
    <row r="990" spans="1:19" hidden="1" x14ac:dyDescent="0.35">
      <c r="A990" s="8" t="s">
        <v>302</v>
      </c>
      <c r="B990" s="3">
        <v>43224</v>
      </c>
      <c r="C990" s="2" t="s">
        <v>683</v>
      </c>
      <c r="D990" s="2" t="s">
        <v>241</v>
      </c>
      <c r="E990" s="2" t="s">
        <v>223</v>
      </c>
      <c r="F990" s="2" t="s">
        <v>3035</v>
      </c>
      <c r="G990" s="9" t="s">
        <v>3675</v>
      </c>
      <c r="K990" s="2" t="s">
        <v>238</v>
      </c>
      <c r="M990" s="2" t="s">
        <v>238</v>
      </c>
      <c r="N990" s="2" t="s">
        <v>238</v>
      </c>
      <c r="O990" s="2" t="s">
        <v>238</v>
      </c>
      <c r="P990" s="2" t="s">
        <v>238</v>
      </c>
      <c r="Q990" s="2" t="s">
        <v>238</v>
      </c>
    </row>
    <row r="991" spans="1:19" hidden="1" x14ac:dyDescent="0.35">
      <c r="A991" s="8" t="s">
        <v>295</v>
      </c>
      <c r="B991" s="3">
        <v>43224</v>
      </c>
      <c r="C991" s="2" t="s">
        <v>683</v>
      </c>
      <c r="D991" s="2" t="s">
        <v>241</v>
      </c>
      <c r="E991" s="2" t="s">
        <v>223</v>
      </c>
      <c r="F991" s="2" t="s">
        <v>3036</v>
      </c>
      <c r="G991" s="9" t="s">
        <v>3675</v>
      </c>
      <c r="K991" s="2" t="s">
        <v>238</v>
      </c>
      <c r="M991" s="2" t="s">
        <v>238</v>
      </c>
      <c r="N991" s="2" t="s">
        <v>238</v>
      </c>
      <c r="O991" s="2" t="s">
        <v>238</v>
      </c>
      <c r="P991" s="2" t="s">
        <v>238</v>
      </c>
      <c r="Q991" s="2" t="s">
        <v>238</v>
      </c>
    </row>
    <row r="992" spans="1:19" hidden="1" x14ac:dyDescent="0.35">
      <c r="A992" s="8" t="s">
        <v>279</v>
      </c>
      <c r="B992" s="3">
        <v>43224</v>
      </c>
      <c r="C992" s="2" t="s">
        <v>683</v>
      </c>
      <c r="D992" s="2" t="s">
        <v>241</v>
      </c>
      <c r="E992" s="2" t="s">
        <v>223</v>
      </c>
      <c r="F992" s="2" t="s">
        <v>3028</v>
      </c>
      <c r="G992" s="9" t="s">
        <v>3675</v>
      </c>
      <c r="K992" s="2" t="s">
        <v>238</v>
      </c>
      <c r="M992" s="2" t="s">
        <v>238</v>
      </c>
      <c r="N992" s="2" t="s">
        <v>238</v>
      </c>
      <c r="O992" s="2" t="s">
        <v>238</v>
      </c>
      <c r="P992" s="2" t="s">
        <v>238</v>
      </c>
      <c r="Q992" s="2" t="s">
        <v>238</v>
      </c>
    </row>
    <row r="993" spans="1:19" hidden="1" x14ac:dyDescent="0.35">
      <c r="A993" s="8" t="s">
        <v>275</v>
      </c>
      <c r="B993" s="3">
        <v>43224</v>
      </c>
      <c r="C993" s="2" t="s">
        <v>683</v>
      </c>
      <c r="D993" s="2" t="s">
        <v>241</v>
      </c>
      <c r="E993" s="2" t="s">
        <v>223</v>
      </c>
      <c r="F993" s="2" t="s">
        <v>3038</v>
      </c>
      <c r="G993" s="9" t="s">
        <v>3675</v>
      </c>
      <c r="K993" s="2" t="s">
        <v>238</v>
      </c>
      <c r="M993" s="2" t="s">
        <v>238</v>
      </c>
      <c r="N993" s="2" t="s">
        <v>238</v>
      </c>
      <c r="O993" s="2" t="s">
        <v>238</v>
      </c>
      <c r="P993" s="2" t="s">
        <v>238</v>
      </c>
      <c r="Q993" s="2" t="s">
        <v>238</v>
      </c>
    </row>
    <row r="994" spans="1:19" hidden="1" x14ac:dyDescent="0.35">
      <c r="A994" s="8">
        <v>13051</v>
      </c>
      <c r="B994" s="3">
        <v>43224</v>
      </c>
      <c r="C994" s="2" t="s">
        <v>683</v>
      </c>
      <c r="D994" s="2" t="s">
        <v>241</v>
      </c>
      <c r="E994" s="2" t="s">
        <v>223</v>
      </c>
      <c r="F994" s="2" t="s">
        <v>3041</v>
      </c>
      <c r="G994" s="9" t="s">
        <v>3675</v>
      </c>
      <c r="K994" s="2" t="s">
        <v>238</v>
      </c>
      <c r="M994" s="2" t="s">
        <v>238</v>
      </c>
      <c r="N994" s="2" t="s">
        <v>238</v>
      </c>
      <c r="O994" s="2" t="s">
        <v>238</v>
      </c>
      <c r="P994" s="2" t="s">
        <v>238</v>
      </c>
      <c r="Q994" s="2" t="s">
        <v>238</v>
      </c>
    </row>
    <row r="995" spans="1:19" hidden="1" x14ac:dyDescent="0.35">
      <c r="A995" s="8" t="s">
        <v>267</v>
      </c>
      <c r="B995" s="3">
        <v>43224</v>
      </c>
      <c r="C995" s="2" t="s">
        <v>683</v>
      </c>
      <c r="D995" s="2" t="s">
        <v>241</v>
      </c>
      <c r="E995" s="2" t="s">
        <v>223</v>
      </c>
      <c r="F995" s="2" t="s">
        <v>3042</v>
      </c>
      <c r="G995" s="9" t="s">
        <v>3675</v>
      </c>
      <c r="K995" s="2" t="s">
        <v>238</v>
      </c>
      <c r="M995" s="2" t="s">
        <v>238</v>
      </c>
      <c r="N995" s="2" t="s">
        <v>238</v>
      </c>
      <c r="O995" s="2" t="s">
        <v>238</v>
      </c>
      <c r="P995" s="2" t="s">
        <v>238</v>
      </c>
      <c r="Q995" s="2" t="s">
        <v>238</v>
      </c>
    </row>
    <row r="996" spans="1:19" hidden="1" x14ac:dyDescent="0.35">
      <c r="A996" s="8" t="s">
        <v>261</v>
      </c>
      <c r="B996" s="3">
        <v>43224</v>
      </c>
      <c r="C996" s="2" t="s">
        <v>683</v>
      </c>
      <c r="D996" s="2" t="s">
        <v>241</v>
      </c>
      <c r="E996" s="2" t="s">
        <v>223</v>
      </c>
      <c r="F996" s="2" t="s">
        <v>3043</v>
      </c>
      <c r="G996" s="9" t="s">
        <v>3675</v>
      </c>
      <c r="K996" s="2" t="s">
        <v>238</v>
      </c>
      <c r="M996" s="2" t="s">
        <v>238</v>
      </c>
      <c r="N996" s="2" t="s">
        <v>238</v>
      </c>
      <c r="O996" s="2" t="s">
        <v>238</v>
      </c>
      <c r="P996" s="2" t="s">
        <v>238</v>
      </c>
      <c r="Q996" s="2" t="s">
        <v>238</v>
      </c>
    </row>
    <row r="997" spans="1:19" hidden="1" x14ac:dyDescent="0.35">
      <c r="A997" s="8" t="s">
        <v>312</v>
      </c>
      <c r="B997" s="3">
        <v>43224</v>
      </c>
      <c r="C997" s="2" t="s">
        <v>683</v>
      </c>
      <c r="D997" s="2" t="s">
        <v>241</v>
      </c>
      <c r="E997" s="2" t="s">
        <v>223</v>
      </c>
      <c r="F997" s="2" t="s">
        <v>3045</v>
      </c>
      <c r="G997" s="9" t="s">
        <v>3675</v>
      </c>
      <c r="K997" s="2" t="s">
        <v>238</v>
      </c>
      <c r="M997" s="2" t="s">
        <v>238</v>
      </c>
      <c r="N997" s="2" t="s">
        <v>238</v>
      </c>
      <c r="O997" s="2" t="s">
        <v>238</v>
      </c>
      <c r="P997" s="2" t="s">
        <v>238</v>
      </c>
      <c r="Q997" s="2" t="s">
        <v>238</v>
      </c>
    </row>
    <row r="998" spans="1:19" hidden="1" x14ac:dyDescent="0.35">
      <c r="A998" s="8" t="s">
        <v>224</v>
      </c>
      <c r="B998" s="3">
        <v>43224</v>
      </c>
      <c r="C998" s="2" t="s">
        <v>683</v>
      </c>
      <c r="D998" s="2" t="s">
        <v>241</v>
      </c>
      <c r="E998" s="2" t="s">
        <v>223</v>
      </c>
      <c r="F998" s="2" t="s">
        <v>3046</v>
      </c>
      <c r="G998" s="9" t="s">
        <v>3675</v>
      </c>
      <c r="K998" s="2" t="s">
        <v>238</v>
      </c>
      <c r="M998" s="2" t="s">
        <v>238</v>
      </c>
      <c r="N998" s="2" t="s">
        <v>238</v>
      </c>
      <c r="O998" s="2" t="s">
        <v>238</v>
      </c>
      <c r="P998" s="2" t="s">
        <v>238</v>
      </c>
      <c r="Q998" s="2" t="s">
        <v>238</v>
      </c>
    </row>
    <row r="999" spans="1:19" hidden="1" x14ac:dyDescent="0.35">
      <c r="A999" s="8" t="s">
        <v>288</v>
      </c>
      <c r="B999" s="3">
        <v>43224</v>
      </c>
      <c r="C999" s="2" t="s">
        <v>683</v>
      </c>
      <c r="D999" s="2" t="s">
        <v>241</v>
      </c>
      <c r="E999" s="2" t="s">
        <v>223</v>
      </c>
      <c r="F999" s="2" t="s">
        <v>3047</v>
      </c>
      <c r="G999" s="9" t="s">
        <v>3675</v>
      </c>
      <c r="K999" s="2" t="s">
        <v>238</v>
      </c>
      <c r="M999" s="2" t="s">
        <v>238</v>
      </c>
      <c r="N999" s="2" t="s">
        <v>238</v>
      </c>
      <c r="O999" s="2" t="s">
        <v>238</v>
      </c>
      <c r="P999" s="2" t="s">
        <v>238</v>
      </c>
      <c r="Q999" s="2" t="s">
        <v>238</v>
      </c>
    </row>
    <row r="1000" spans="1:19" hidden="1" x14ac:dyDescent="0.35">
      <c r="A1000" s="8" t="s">
        <v>299</v>
      </c>
      <c r="B1000" s="3">
        <v>43224</v>
      </c>
      <c r="C1000" s="2" t="s">
        <v>683</v>
      </c>
      <c r="D1000" s="2" t="s">
        <v>241</v>
      </c>
      <c r="E1000" s="2" t="s">
        <v>223</v>
      </c>
      <c r="F1000" s="2" t="s">
        <v>3048</v>
      </c>
      <c r="G1000" s="9" t="s">
        <v>3675</v>
      </c>
      <c r="K1000" s="2" t="s">
        <v>238</v>
      </c>
      <c r="M1000" s="2" t="s">
        <v>238</v>
      </c>
      <c r="N1000" s="2" t="s">
        <v>238</v>
      </c>
      <c r="O1000" s="2" t="s">
        <v>238</v>
      </c>
      <c r="P1000" s="2" t="s">
        <v>238</v>
      </c>
      <c r="Q1000" s="2" t="s">
        <v>238</v>
      </c>
    </row>
    <row r="1001" spans="1:19" hidden="1" x14ac:dyDescent="0.35">
      <c r="A1001" s="8" t="s">
        <v>261</v>
      </c>
      <c r="B1001" s="3">
        <v>43138</v>
      </c>
      <c r="C1001" s="2" t="s">
        <v>687</v>
      </c>
      <c r="D1001" s="2" t="s">
        <v>241</v>
      </c>
      <c r="E1001" s="2" t="s">
        <v>241</v>
      </c>
      <c r="F1001" s="2" t="s">
        <v>3067</v>
      </c>
      <c r="G1001" s="9" t="s">
        <v>3676</v>
      </c>
      <c r="K1001" s="2" t="s">
        <v>230</v>
      </c>
      <c r="L1001" s="2">
        <v>0.90500000000000003</v>
      </c>
      <c r="M1001" s="2" t="s">
        <v>492</v>
      </c>
      <c r="N1001" s="2" t="s">
        <v>238</v>
      </c>
      <c r="O1001" s="2" t="s">
        <v>238</v>
      </c>
      <c r="P1001" s="2" t="s">
        <v>238</v>
      </c>
      <c r="Q1001" s="2" t="s">
        <v>495</v>
      </c>
      <c r="R1001" s="2">
        <v>50.15</v>
      </c>
      <c r="S1001" s="2">
        <v>90</v>
      </c>
    </row>
    <row r="1002" spans="1:19" hidden="1" x14ac:dyDescent="0.35">
      <c r="A1002" s="8" t="s">
        <v>277</v>
      </c>
      <c r="B1002" s="3">
        <v>43138</v>
      </c>
      <c r="C1002" s="2" t="s">
        <v>687</v>
      </c>
      <c r="D1002" s="2" t="s">
        <v>241</v>
      </c>
      <c r="E1002" s="2" t="s">
        <v>241</v>
      </c>
      <c r="F1002" s="2" t="s">
        <v>3064</v>
      </c>
      <c r="G1002" s="9" t="s">
        <v>3676</v>
      </c>
      <c r="K1002" s="2" t="s">
        <v>232</v>
      </c>
      <c r="L1002" s="2">
        <v>0.54</v>
      </c>
      <c r="M1002" s="2" t="s">
        <v>494</v>
      </c>
      <c r="N1002" s="2" t="s">
        <v>505</v>
      </c>
      <c r="O1002" s="2" t="s">
        <v>504</v>
      </c>
      <c r="P1002" s="2" t="s">
        <v>503</v>
      </c>
      <c r="Q1002" s="2" t="s">
        <v>484</v>
      </c>
      <c r="R1002" s="2">
        <v>50.35</v>
      </c>
      <c r="S1002" s="2">
        <v>98.5</v>
      </c>
    </row>
    <row r="1003" spans="1:19" hidden="1" x14ac:dyDescent="0.35">
      <c r="A1003" s="8" t="s">
        <v>295</v>
      </c>
      <c r="B1003" s="3">
        <v>43138</v>
      </c>
      <c r="C1003" s="2" t="s">
        <v>687</v>
      </c>
      <c r="D1003" s="2" t="s">
        <v>223</v>
      </c>
      <c r="E1003" s="2" t="s">
        <v>241</v>
      </c>
      <c r="F1003" s="2" t="s">
        <v>3062</v>
      </c>
      <c r="G1003" s="9" t="s">
        <v>3676</v>
      </c>
      <c r="K1003" s="2" t="s">
        <v>230</v>
      </c>
      <c r="L1003" s="2">
        <v>0.64</v>
      </c>
      <c r="M1003" s="2" t="s">
        <v>494</v>
      </c>
      <c r="N1003" s="2" t="s">
        <v>505</v>
      </c>
      <c r="O1003" s="2" t="s">
        <v>504</v>
      </c>
      <c r="P1003" s="2" t="s">
        <v>503</v>
      </c>
      <c r="Q1003" s="2" t="s">
        <v>484</v>
      </c>
      <c r="R1003" s="2">
        <v>50.45</v>
      </c>
      <c r="S1003" s="2">
        <v>81.599999999999994</v>
      </c>
    </row>
    <row r="1004" spans="1:19" hidden="1" x14ac:dyDescent="0.35">
      <c r="A1004" s="8" t="s">
        <v>289</v>
      </c>
      <c r="B1004" s="3">
        <v>43138</v>
      </c>
      <c r="C1004" s="2" t="s">
        <v>687</v>
      </c>
      <c r="D1004" s="2" t="s">
        <v>223</v>
      </c>
      <c r="E1004" s="2" t="s">
        <v>241</v>
      </c>
      <c r="F1004" s="2" t="s">
        <v>3051</v>
      </c>
      <c r="G1004" s="9" t="s">
        <v>3676</v>
      </c>
      <c r="K1004" s="2" t="s">
        <v>230</v>
      </c>
      <c r="L1004" s="2">
        <v>0.75</v>
      </c>
      <c r="M1004" s="2" t="s">
        <v>494</v>
      </c>
      <c r="N1004" s="2" t="s">
        <v>505</v>
      </c>
      <c r="O1004" s="2" t="s">
        <v>504</v>
      </c>
      <c r="P1004" s="2" t="s">
        <v>503</v>
      </c>
      <c r="Q1004" s="2" t="s">
        <v>484</v>
      </c>
      <c r="R1004" s="2">
        <v>52.35</v>
      </c>
      <c r="S1004" s="2">
        <v>84</v>
      </c>
    </row>
    <row r="1005" spans="1:19" hidden="1" x14ac:dyDescent="0.35">
      <c r="A1005" s="8" t="s">
        <v>300</v>
      </c>
      <c r="B1005" s="3">
        <v>43138</v>
      </c>
      <c r="C1005" s="2" t="s">
        <v>687</v>
      </c>
      <c r="D1005" s="2" t="s">
        <v>223</v>
      </c>
      <c r="E1005" s="2" t="s">
        <v>241</v>
      </c>
      <c r="F1005" s="2" t="s">
        <v>3068</v>
      </c>
      <c r="G1005" s="9" t="s">
        <v>3676</v>
      </c>
      <c r="K1005" s="2" t="s">
        <v>232</v>
      </c>
      <c r="L1005" s="2">
        <v>0.76</v>
      </c>
      <c r="M1005" s="2" t="s">
        <v>494</v>
      </c>
      <c r="N1005" s="2" t="s">
        <v>238</v>
      </c>
      <c r="O1005" s="2" t="s">
        <v>238</v>
      </c>
      <c r="P1005" s="2" t="s">
        <v>238</v>
      </c>
      <c r="Q1005" s="2" t="s">
        <v>484</v>
      </c>
      <c r="R1005" s="2">
        <v>52.45</v>
      </c>
      <c r="S1005" s="2">
        <v>86.8</v>
      </c>
    </row>
    <row r="1006" spans="1:19" hidden="1" x14ac:dyDescent="0.35">
      <c r="A1006" s="8" t="s">
        <v>278</v>
      </c>
      <c r="B1006" s="3">
        <v>43138</v>
      </c>
      <c r="C1006" s="2" t="s">
        <v>687</v>
      </c>
      <c r="D1006" s="2" t="s">
        <v>241</v>
      </c>
      <c r="E1006" s="2" t="s">
        <v>241</v>
      </c>
      <c r="F1006" s="2" t="s">
        <v>3053</v>
      </c>
      <c r="G1006" s="9" t="s">
        <v>3676</v>
      </c>
      <c r="K1006" s="2" t="s">
        <v>230</v>
      </c>
      <c r="L1006" s="2">
        <v>0.51500000000000001</v>
      </c>
      <c r="M1006" s="2" t="s">
        <v>494</v>
      </c>
      <c r="N1006" s="2" t="s">
        <v>505</v>
      </c>
      <c r="O1006" s="2" t="s">
        <v>504</v>
      </c>
      <c r="P1006" s="2" t="s">
        <v>503</v>
      </c>
      <c r="Q1006" s="2" t="s">
        <v>484</v>
      </c>
      <c r="R1006" s="2">
        <v>52.5</v>
      </c>
      <c r="S1006" s="2">
        <v>84.61</v>
      </c>
    </row>
    <row r="1007" spans="1:19" hidden="1" x14ac:dyDescent="0.35">
      <c r="A1007" s="8" t="s">
        <v>290</v>
      </c>
      <c r="B1007" s="3">
        <v>43138</v>
      </c>
      <c r="C1007" s="2" t="s">
        <v>687</v>
      </c>
      <c r="D1007" s="2" t="s">
        <v>223</v>
      </c>
      <c r="E1007" s="2" t="s">
        <v>241</v>
      </c>
      <c r="F1007" s="2" t="s">
        <v>3059</v>
      </c>
      <c r="G1007" s="9" t="s">
        <v>3676</v>
      </c>
      <c r="K1007" s="2" t="s">
        <v>232</v>
      </c>
      <c r="L1007" s="2">
        <v>0.69499999999999995</v>
      </c>
      <c r="M1007" s="2" t="s">
        <v>494</v>
      </c>
      <c r="N1007" s="2" t="s">
        <v>505</v>
      </c>
      <c r="O1007" s="2" t="s">
        <v>504</v>
      </c>
      <c r="P1007" s="2" t="s">
        <v>503</v>
      </c>
      <c r="Q1007" s="2" t="s">
        <v>484</v>
      </c>
      <c r="R1007" s="2">
        <v>53.47</v>
      </c>
      <c r="S1007" s="2">
        <v>81.61</v>
      </c>
    </row>
    <row r="1008" spans="1:19" hidden="1" x14ac:dyDescent="0.35">
      <c r="A1008" s="8" t="s">
        <v>267</v>
      </c>
      <c r="B1008" s="3">
        <v>43138</v>
      </c>
      <c r="C1008" s="2" t="s">
        <v>687</v>
      </c>
      <c r="D1008" s="2" t="s">
        <v>241</v>
      </c>
      <c r="E1008" s="2" t="s">
        <v>241</v>
      </c>
      <c r="F1008" s="2" t="s">
        <v>3063</v>
      </c>
      <c r="G1008" s="9" t="s">
        <v>3676</v>
      </c>
      <c r="K1008" s="2" t="s">
        <v>230</v>
      </c>
      <c r="L1008" s="2">
        <v>1.0900000000000001</v>
      </c>
      <c r="M1008" s="2">
        <v>2</v>
      </c>
      <c r="N1008" s="2" t="s">
        <v>238</v>
      </c>
      <c r="O1008" s="2" t="s">
        <v>238</v>
      </c>
      <c r="P1008" s="2" t="s">
        <v>238</v>
      </c>
      <c r="Q1008" s="2" t="s">
        <v>489</v>
      </c>
      <c r="R1008" s="2">
        <v>53.55</v>
      </c>
      <c r="S1008" s="2">
        <v>86.4</v>
      </c>
    </row>
    <row r="1009" spans="1:19" hidden="1" x14ac:dyDescent="0.35">
      <c r="A1009" s="8" t="s">
        <v>288</v>
      </c>
      <c r="B1009" s="3">
        <v>43138</v>
      </c>
      <c r="C1009" s="2" t="s">
        <v>687</v>
      </c>
      <c r="D1009" s="2" t="s">
        <v>223</v>
      </c>
      <c r="E1009" s="2" t="s">
        <v>241</v>
      </c>
      <c r="F1009" s="2" t="s">
        <v>3050</v>
      </c>
      <c r="G1009" s="9" t="s">
        <v>3676</v>
      </c>
      <c r="K1009" s="2" t="s">
        <v>230</v>
      </c>
      <c r="L1009" s="2">
        <v>0.80500000000000005</v>
      </c>
      <c r="M1009" s="2" t="s">
        <v>238</v>
      </c>
      <c r="N1009" s="2" t="s">
        <v>505</v>
      </c>
      <c r="O1009" s="2" t="s">
        <v>504</v>
      </c>
      <c r="P1009" s="2" t="s">
        <v>503</v>
      </c>
      <c r="Q1009" s="2" t="s">
        <v>484</v>
      </c>
      <c r="R1009" s="2">
        <v>53.7</v>
      </c>
      <c r="S1009" s="2">
        <v>85</v>
      </c>
    </row>
    <row r="1010" spans="1:19" hidden="1" x14ac:dyDescent="0.35">
      <c r="A1010" s="8" t="s">
        <v>262</v>
      </c>
      <c r="B1010" s="3">
        <v>43138</v>
      </c>
      <c r="C1010" s="2" t="s">
        <v>687</v>
      </c>
      <c r="D1010" s="2" t="s">
        <v>241</v>
      </c>
      <c r="E1010" s="2" t="s">
        <v>241</v>
      </c>
      <c r="F1010" s="2" t="s">
        <v>3058</v>
      </c>
      <c r="G1010" s="9" t="s">
        <v>3676</v>
      </c>
      <c r="K1010" s="2" t="s">
        <v>232</v>
      </c>
      <c r="L1010" s="2">
        <v>0.995</v>
      </c>
      <c r="M1010" s="2">
        <v>2</v>
      </c>
      <c r="N1010" s="2" t="s">
        <v>505</v>
      </c>
      <c r="O1010" s="2" t="s">
        <v>504</v>
      </c>
      <c r="P1010" s="2" t="s">
        <v>503</v>
      </c>
      <c r="Q1010" s="2" t="s">
        <v>489</v>
      </c>
      <c r="R1010" s="2">
        <v>53.905000000000001</v>
      </c>
      <c r="S1010" s="2">
        <v>96.04</v>
      </c>
    </row>
    <row r="1011" spans="1:19" hidden="1" x14ac:dyDescent="0.35">
      <c r="A1011" s="8" t="s">
        <v>1384</v>
      </c>
      <c r="B1011" s="3">
        <v>43138</v>
      </c>
      <c r="C1011" s="2" t="s">
        <v>687</v>
      </c>
      <c r="D1011" s="2" t="s">
        <v>241</v>
      </c>
      <c r="E1011" s="2" t="s">
        <v>241</v>
      </c>
      <c r="F1011" s="2" t="s">
        <v>3049</v>
      </c>
      <c r="G1011" s="9" t="s">
        <v>3676</v>
      </c>
      <c r="K1011" s="2" t="s">
        <v>232</v>
      </c>
      <c r="L1011" s="2">
        <v>1.1200000000000001</v>
      </c>
      <c r="M1011" s="2" t="s">
        <v>492</v>
      </c>
      <c r="N1011" s="2" t="s">
        <v>505</v>
      </c>
      <c r="O1011" s="2" t="s">
        <v>504</v>
      </c>
      <c r="P1011" s="2" t="s">
        <v>503</v>
      </c>
      <c r="Q1011" s="2" t="s">
        <v>489</v>
      </c>
      <c r="R1011" s="2">
        <v>54</v>
      </c>
      <c r="S1011" s="2">
        <v>88.8</v>
      </c>
    </row>
    <row r="1012" spans="1:19" hidden="1" x14ac:dyDescent="0.35">
      <c r="A1012" s="8" t="s">
        <v>294</v>
      </c>
      <c r="B1012" s="3">
        <v>43138</v>
      </c>
      <c r="C1012" s="2" t="s">
        <v>687</v>
      </c>
      <c r="D1012" s="2" t="s">
        <v>223</v>
      </c>
      <c r="E1012" s="2" t="s">
        <v>241</v>
      </c>
      <c r="F1012" s="2" t="s">
        <v>3061</v>
      </c>
      <c r="G1012" s="9" t="s">
        <v>3676</v>
      </c>
      <c r="K1012" s="2" t="s">
        <v>230</v>
      </c>
      <c r="L1012" s="2">
        <v>0.82</v>
      </c>
      <c r="M1012" s="2" t="s">
        <v>238</v>
      </c>
      <c r="N1012" s="2" t="s">
        <v>505</v>
      </c>
      <c r="O1012" s="2" t="s">
        <v>504</v>
      </c>
      <c r="P1012" s="2" t="s">
        <v>503</v>
      </c>
      <c r="Q1012" s="2" t="s">
        <v>484</v>
      </c>
      <c r="R1012" s="2">
        <v>54.9</v>
      </c>
      <c r="S1012" s="2">
        <v>77.8</v>
      </c>
    </row>
    <row r="1013" spans="1:19" hidden="1" x14ac:dyDescent="0.35">
      <c r="A1013" s="8" t="s">
        <v>293</v>
      </c>
      <c r="B1013" s="3">
        <v>43138</v>
      </c>
      <c r="C1013" s="2" t="s">
        <v>687</v>
      </c>
      <c r="D1013" s="2" t="s">
        <v>223</v>
      </c>
      <c r="E1013" s="2" t="s">
        <v>241</v>
      </c>
      <c r="F1013" s="2" t="s">
        <v>3060</v>
      </c>
      <c r="G1013" s="9" t="s">
        <v>3676</v>
      </c>
      <c r="K1013" s="2" t="s">
        <v>230</v>
      </c>
      <c r="L1013" s="2">
        <v>0.8</v>
      </c>
      <c r="M1013" s="2" t="s">
        <v>494</v>
      </c>
      <c r="N1013" s="2" t="s">
        <v>505</v>
      </c>
      <c r="O1013" s="2" t="s">
        <v>504</v>
      </c>
      <c r="P1013" s="2" t="s">
        <v>503</v>
      </c>
      <c r="Q1013" s="2" t="s">
        <v>484</v>
      </c>
      <c r="R1013" s="2">
        <v>54.95</v>
      </c>
      <c r="S1013" s="2">
        <v>81.099999999999994</v>
      </c>
    </row>
    <row r="1014" spans="1:19" hidden="1" x14ac:dyDescent="0.35">
      <c r="A1014" s="8" t="s">
        <v>284</v>
      </c>
      <c r="B1014" s="3">
        <v>43138</v>
      </c>
      <c r="C1014" s="2" t="s">
        <v>687</v>
      </c>
      <c r="D1014" s="2" t="s">
        <v>241</v>
      </c>
      <c r="E1014" s="2" t="s">
        <v>241</v>
      </c>
      <c r="F1014" s="2" t="s">
        <v>3056</v>
      </c>
      <c r="G1014" s="9" t="s">
        <v>3676</v>
      </c>
      <c r="K1014" s="2" t="s">
        <v>230</v>
      </c>
      <c r="L1014" s="2">
        <v>0.69499999999999995</v>
      </c>
      <c r="M1014" s="2" t="s">
        <v>494</v>
      </c>
      <c r="N1014" s="2" t="s">
        <v>505</v>
      </c>
      <c r="O1014" s="2" t="s">
        <v>504</v>
      </c>
      <c r="P1014" s="2" t="s">
        <v>503</v>
      </c>
      <c r="Q1014" s="2" t="s">
        <v>484</v>
      </c>
      <c r="R1014" s="2">
        <v>55.370000000000005</v>
      </c>
      <c r="S1014" s="2">
        <v>85.25</v>
      </c>
    </row>
    <row r="1015" spans="1:19" hidden="1" x14ac:dyDescent="0.35">
      <c r="A1015" s="8" t="s">
        <v>297</v>
      </c>
      <c r="B1015" s="3">
        <v>43138</v>
      </c>
      <c r="C1015" s="2" t="s">
        <v>687</v>
      </c>
      <c r="D1015" s="2" t="s">
        <v>223</v>
      </c>
      <c r="E1015" s="2" t="s">
        <v>241</v>
      </c>
      <c r="F1015" s="2" t="s">
        <v>3063</v>
      </c>
      <c r="G1015" s="9" t="s">
        <v>3676</v>
      </c>
      <c r="K1015" s="2" t="s">
        <v>230</v>
      </c>
      <c r="L1015" s="2">
        <v>0.96499999999999997</v>
      </c>
      <c r="M1015" s="2" t="s">
        <v>238</v>
      </c>
      <c r="N1015" s="2" t="s">
        <v>505</v>
      </c>
      <c r="O1015" s="2" t="s">
        <v>504</v>
      </c>
      <c r="P1015" s="2" t="s">
        <v>503</v>
      </c>
      <c r="Q1015" s="2" t="s">
        <v>489</v>
      </c>
      <c r="R1015" s="2">
        <v>55.5</v>
      </c>
      <c r="S1015" s="2">
        <v>80.5</v>
      </c>
    </row>
    <row r="1016" spans="1:19" hidden="1" x14ac:dyDescent="0.35">
      <c r="A1016" s="8" t="s">
        <v>279</v>
      </c>
      <c r="B1016" s="3">
        <v>43138</v>
      </c>
      <c r="C1016" s="2" t="s">
        <v>687</v>
      </c>
      <c r="D1016" s="2" t="s">
        <v>241</v>
      </c>
      <c r="E1016" s="2" t="s">
        <v>241</v>
      </c>
      <c r="F1016" s="2" t="s">
        <v>3057</v>
      </c>
      <c r="G1016" s="9" t="s">
        <v>3676</v>
      </c>
      <c r="K1016" s="2" t="s">
        <v>232</v>
      </c>
      <c r="L1016" s="2">
        <v>0.75</v>
      </c>
      <c r="M1016" s="2" t="s">
        <v>238</v>
      </c>
      <c r="N1016" s="2" t="s">
        <v>505</v>
      </c>
      <c r="O1016" s="2" t="s">
        <v>504</v>
      </c>
      <c r="P1016" s="2" t="s">
        <v>503</v>
      </c>
      <c r="Q1016" s="2" t="s">
        <v>484</v>
      </c>
      <c r="R1016" s="2">
        <v>56.754999999999995</v>
      </c>
      <c r="S1016" s="2">
        <v>87.75</v>
      </c>
    </row>
    <row r="1017" spans="1:19" hidden="1" x14ac:dyDescent="0.35">
      <c r="A1017" s="8" t="s">
        <v>283</v>
      </c>
      <c r="B1017" s="3">
        <v>43138</v>
      </c>
      <c r="C1017" s="2" t="s">
        <v>687</v>
      </c>
      <c r="D1017" s="2" t="s">
        <v>241</v>
      </c>
      <c r="E1017" s="2" t="s">
        <v>241</v>
      </c>
      <c r="F1017" s="2" t="s">
        <v>3055</v>
      </c>
      <c r="G1017" s="9" t="s">
        <v>3676</v>
      </c>
      <c r="K1017" s="2" t="s">
        <v>230</v>
      </c>
      <c r="L1017" s="2">
        <v>0.90500000000000003</v>
      </c>
      <c r="M1017" s="2" t="s">
        <v>238</v>
      </c>
      <c r="N1017" s="2" t="s">
        <v>505</v>
      </c>
      <c r="O1017" s="2" t="s">
        <v>504</v>
      </c>
      <c r="P1017" s="2" t="s">
        <v>503</v>
      </c>
      <c r="Q1017" s="2" t="s">
        <v>484</v>
      </c>
      <c r="R1017" s="2">
        <v>57.805</v>
      </c>
      <c r="S1017" s="2">
        <v>97.59</v>
      </c>
    </row>
    <row r="1018" spans="1:19" hidden="1" x14ac:dyDescent="0.35">
      <c r="A1018" s="8" t="s">
        <v>275</v>
      </c>
      <c r="B1018" s="3">
        <v>43138</v>
      </c>
      <c r="C1018" s="2" t="s">
        <v>687</v>
      </c>
      <c r="D1018" s="2" t="s">
        <v>241</v>
      </c>
      <c r="E1018" s="2" t="s">
        <v>241</v>
      </c>
      <c r="F1018" s="2" t="s">
        <v>3052</v>
      </c>
      <c r="G1018" s="9" t="s">
        <v>3676</v>
      </c>
      <c r="K1018" s="2" t="s">
        <v>232</v>
      </c>
      <c r="L1018" s="2">
        <v>0.65</v>
      </c>
      <c r="M1018" s="2" t="s">
        <v>238</v>
      </c>
      <c r="N1018" s="2" t="s">
        <v>505</v>
      </c>
      <c r="O1018" s="2" t="s">
        <v>504</v>
      </c>
      <c r="P1018" s="2" t="s">
        <v>503</v>
      </c>
      <c r="Q1018" s="2" t="s">
        <v>484</v>
      </c>
      <c r="R1018" s="2">
        <v>58.55</v>
      </c>
      <c r="S1018" s="2">
        <v>85.46</v>
      </c>
    </row>
    <row r="1019" spans="1:19" hidden="1" x14ac:dyDescent="0.35">
      <c r="A1019" s="8" t="s">
        <v>298</v>
      </c>
      <c r="B1019" s="3">
        <v>43138</v>
      </c>
      <c r="C1019" s="2" t="s">
        <v>687</v>
      </c>
      <c r="D1019" s="2" t="s">
        <v>223</v>
      </c>
      <c r="E1019" s="2" t="s">
        <v>241</v>
      </c>
      <c r="F1019" s="2" t="s">
        <v>3065</v>
      </c>
      <c r="G1019" s="9" t="s">
        <v>3676</v>
      </c>
      <c r="K1019" s="2" t="s">
        <v>232</v>
      </c>
      <c r="L1019" s="2">
        <v>1.345</v>
      </c>
      <c r="M1019" s="2" t="s">
        <v>238</v>
      </c>
      <c r="N1019" s="2" t="s">
        <v>505</v>
      </c>
      <c r="O1019" s="2" t="s">
        <v>510</v>
      </c>
      <c r="P1019" s="2" t="s">
        <v>238</v>
      </c>
      <c r="Q1019" s="2" t="s">
        <v>489</v>
      </c>
      <c r="R1019" s="2">
        <v>59.2</v>
      </c>
      <c r="S1019" s="2">
        <v>101.4</v>
      </c>
    </row>
    <row r="1020" spans="1:19" hidden="1" x14ac:dyDescent="0.35">
      <c r="A1020" s="8" t="s">
        <v>299</v>
      </c>
      <c r="B1020" s="3">
        <v>43138</v>
      </c>
      <c r="C1020" s="2" t="s">
        <v>687</v>
      </c>
      <c r="D1020" s="2" t="s">
        <v>223</v>
      </c>
      <c r="E1020" s="2" t="s">
        <v>241</v>
      </c>
      <c r="F1020" s="2" t="s">
        <v>3066</v>
      </c>
      <c r="G1020" s="9" t="s">
        <v>3676</v>
      </c>
      <c r="K1020" s="2" t="s">
        <v>230</v>
      </c>
      <c r="L1020" s="2">
        <v>1.29</v>
      </c>
      <c r="M1020" s="2" t="s">
        <v>238</v>
      </c>
      <c r="N1020" s="2" t="s">
        <v>505</v>
      </c>
      <c r="O1020" s="2" t="s">
        <v>504</v>
      </c>
      <c r="P1020" s="2" t="s">
        <v>503</v>
      </c>
      <c r="Q1020" s="2" t="s">
        <v>489</v>
      </c>
      <c r="R1020" s="2">
        <v>59.400000000000006</v>
      </c>
      <c r="S1020" s="2">
        <v>94.1</v>
      </c>
    </row>
    <row r="1021" spans="1:19" hidden="1" x14ac:dyDescent="0.35">
      <c r="A1021" s="8" t="s">
        <v>224</v>
      </c>
      <c r="B1021" s="3">
        <v>43138</v>
      </c>
      <c r="C1021" s="2" t="s">
        <v>687</v>
      </c>
      <c r="D1021" s="2" t="s">
        <v>241</v>
      </c>
      <c r="E1021" s="2" t="s">
        <v>241</v>
      </c>
      <c r="F1021" s="2" t="s">
        <v>3054</v>
      </c>
      <c r="G1021" s="9" t="s">
        <v>3676</v>
      </c>
      <c r="K1021" s="2" t="s">
        <v>232</v>
      </c>
      <c r="L1021" s="2">
        <v>1.5349999999999999</v>
      </c>
      <c r="M1021" s="2" t="s">
        <v>238</v>
      </c>
      <c r="N1021" s="2" t="s">
        <v>505</v>
      </c>
      <c r="O1021" s="2" t="s">
        <v>504</v>
      </c>
      <c r="P1021" s="2" t="s">
        <v>503</v>
      </c>
      <c r="Q1021" s="2" t="s">
        <v>489</v>
      </c>
      <c r="R1021" s="2">
        <v>61.680000000000007</v>
      </c>
      <c r="S1021" s="2">
        <v>105.46</v>
      </c>
    </row>
    <row r="1022" spans="1:19" hidden="1" x14ac:dyDescent="0.35">
      <c r="A1022" s="8" t="s">
        <v>302</v>
      </c>
      <c r="B1022" s="3">
        <v>43140</v>
      </c>
      <c r="C1022" s="2" t="s">
        <v>686</v>
      </c>
      <c r="D1022" s="2" t="s">
        <v>223</v>
      </c>
      <c r="E1022" s="2" t="s">
        <v>241</v>
      </c>
      <c r="F1022" s="2" t="s">
        <v>3076</v>
      </c>
      <c r="G1022" s="9" t="s">
        <v>3677</v>
      </c>
      <c r="K1022" s="2" t="s">
        <v>230</v>
      </c>
      <c r="L1022" s="2">
        <v>0.56999999999999995</v>
      </c>
      <c r="M1022" s="2" t="s">
        <v>494</v>
      </c>
      <c r="N1022" s="2" t="s">
        <v>505</v>
      </c>
      <c r="O1022" s="2" t="s">
        <v>504</v>
      </c>
      <c r="P1022" s="2" t="s">
        <v>503</v>
      </c>
      <c r="Q1022" s="2" t="s">
        <v>484</v>
      </c>
      <c r="R1022" s="2">
        <v>52.150000000000006</v>
      </c>
      <c r="S1022" s="2">
        <v>76.099999999999994</v>
      </c>
    </row>
    <row r="1023" spans="1:19" hidden="1" x14ac:dyDescent="0.35">
      <c r="A1023" s="8" t="s">
        <v>263</v>
      </c>
      <c r="B1023" s="3">
        <v>43140</v>
      </c>
      <c r="C1023" s="2" t="s">
        <v>686</v>
      </c>
      <c r="D1023" s="2" t="s">
        <v>241</v>
      </c>
      <c r="E1023" s="2" t="s">
        <v>241</v>
      </c>
      <c r="F1023" s="2" t="s">
        <v>3089</v>
      </c>
      <c r="G1023" s="9" t="s">
        <v>3677</v>
      </c>
      <c r="K1023" s="2" t="s">
        <v>230</v>
      </c>
      <c r="L1023" s="2">
        <v>0.92500000000000004</v>
      </c>
      <c r="M1023" s="2" t="s">
        <v>492</v>
      </c>
      <c r="N1023" s="2" t="s">
        <v>505</v>
      </c>
      <c r="O1023" s="2" t="s">
        <v>510</v>
      </c>
      <c r="P1023" s="2" t="s">
        <v>238</v>
      </c>
      <c r="Q1023" s="2" t="s">
        <v>489</v>
      </c>
      <c r="R1023" s="2">
        <v>53.85</v>
      </c>
      <c r="S1023" s="2">
        <v>76.400000000000006</v>
      </c>
    </row>
    <row r="1024" spans="1:19" hidden="1" x14ac:dyDescent="0.35">
      <c r="A1024" s="8" t="s">
        <v>301</v>
      </c>
      <c r="B1024" s="3">
        <v>43140</v>
      </c>
      <c r="C1024" s="2" t="s">
        <v>686</v>
      </c>
      <c r="D1024" s="2" t="s">
        <v>223</v>
      </c>
      <c r="E1024" s="2" t="s">
        <v>241</v>
      </c>
      <c r="F1024" s="2" t="s">
        <v>3070</v>
      </c>
      <c r="G1024" s="9" t="s">
        <v>3677</v>
      </c>
      <c r="K1024" s="2" t="s">
        <v>232</v>
      </c>
      <c r="L1024" s="2">
        <v>0.96</v>
      </c>
      <c r="M1024" s="2" t="s">
        <v>238</v>
      </c>
      <c r="N1024" s="2" t="s">
        <v>505</v>
      </c>
      <c r="O1024" s="2" t="s">
        <v>504</v>
      </c>
      <c r="P1024" s="2" t="s">
        <v>503</v>
      </c>
      <c r="Q1024" s="2" t="s">
        <v>484</v>
      </c>
      <c r="R1024" s="2">
        <v>54.75</v>
      </c>
      <c r="S1024" s="2">
        <v>87.3</v>
      </c>
    </row>
    <row r="1025" spans="1:19" hidden="1" x14ac:dyDescent="0.35">
      <c r="A1025" s="8" t="s">
        <v>286</v>
      </c>
      <c r="B1025" s="3">
        <v>43140</v>
      </c>
      <c r="C1025" s="2" t="s">
        <v>686</v>
      </c>
      <c r="D1025" s="2" t="s">
        <v>241</v>
      </c>
      <c r="E1025" s="2" t="s">
        <v>241</v>
      </c>
      <c r="F1025" s="2" t="s">
        <v>3071</v>
      </c>
      <c r="G1025" s="9" t="s">
        <v>3677</v>
      </c>
      <c r="K1025" s="2" t="s">
        <v>232</v>
      </c>
      <c r="L1025" s="2">
        <v>0.71</v>
      </c>
      <c r="M1025" s="2" t="s">
        <v>494</v>
      </c>
      <c r="N1025" s="2" t="s">
        <v>505</v>
      </c>
      <c r="O1025" s="2" t="s">
        <v>504</v>
      </c>
      <c r="P1025" s="2" t="s">
        <v>503</v>
      </c>
      <c r="Q1025" s="2" t="s">
        <v>484</v>
      </c>
      <c r="R1025" s="2">
        <v>55.91</v>
      </c>
      <c r="S1025" s="2">
        <v>89.27</v>
      </c>
    </row>
    <row r="1026" spans="1:19" hidden="1" x14ac:dyDescent="0.35">
      <c r="A1026" s="8" t="s">
        <v>307</v>
      </c>
      <c r="B1026" s="3">
        <v>43140</v>
      </c>
      <c r="C1026" s="2" t="s">
        <v>686</v>
      </c>
      <c r="D1026" s="2" t="s">
        <v>223</v>
      </c>
      <c r="E1026" s="2" t="s">
        <v>241</v>
      </c>
      <c r="F1026" s="2" t="s">
        <v>3082</v>
      </c>
      <c r="G1026" s="9" t="s">
        <v>3677</v>
      </c>
      <c r="K1026" s="2" t="s">
        <v>232</v>
      </c>
      <c r="L1026" s="2">
        <v>1.1000000000000001</v>
      </c>
      <c r="M1026" s="2" t="s">
        <v>238</v>
      </c>
      <c r="N1026" s="2" t="s">
        <v>505</v>
      </c>
      <c r="O1026" s="2" t="s">
        <v>504</v>
      </c>
      <c r="P1026" s="2" t="s">
        <v>503</v>
      </c>
      <c r="Q1026" s="2" t="s">
        <v>484</v>
      </c>
      <c r="R1026" s="2">
        <v>56.05</v>
      </c>
      <c r="S1026" s="2">
        <v>87.5</v>
      </c>
    </row>
    <row r="1027" spans="1:19" hidden="1" x14ac:dyDescent="0.35">
      <c r="A1027" s="8" t="s">
        <v>1383</v>
      </c>
      <c r="B1027" s="3">
        <v>43140</v>
      </c>
      <c r="C1027" s="2" t="s">
        <v>686</v>
      </c>
      <c r="D1027" s="2" t="s">
        <v>241</v>
      </c>
      <c r="E1027" s="2" t="s">
        <v>241</v>
      </c>
      <c r="F1027" s="2" t="s">
        <v>3075</v>
      </c>
      <c r="G1027" s="9" t="s">
        <v>3677</v>
      </c>
      <c r="K1027" s="2" t="s">
        <v>232</v>
      </c>
      <c r="L1027" s="2">
        <v>0.93500000000000005</v>
      </c>
      <c r="M1027" s="2" t="s">
        <v>492</v>
      </c>
      <c r="N1027" s="2" t="s">
        <v>505</v>
      </c>
      <c r="O1027" s="2" t="s">
        <v>636</v>
      </c>
      <c r="P1027" s="2" t="s">
        <v>238</v>
      </c>
      <c r="Q1027" s="2" t="s">
        <v>495</v>
      </c>
      <c r="R1027" s="2">
        <v>56.605000000000004</v>
      </c>
      <c r="S1027" s="2">
        <v>92.52</v>
      </c>
    </row>
    <row r="1028" spans="1:19" hidden="1" x14ac:dyDescent="0.35">
      <c r="A1028" s="8" t="s">
        <v>305</v>
      </c>
      <c r="B1028" s="3">
        <v>43140</v>
      </c>
      <c r="C1028" s="2" t="s">
        <v>686</v>
      </c>
      <c r="D1028" s="2" t="s">
        <v>223</v>
      </c>
      <c r="E1028" s="2" t="s">
        <v>241</v>
      </c>
      <c r="F1028" s="2" t="s">
        <v>3081</v>
      </c>
      <c r="G1028" s="9" t="s">
        <v>3677</v>
      </c>
      <c r="K1028" s="2" t="s">
        <v>230</v>
      </c>
      <c r="L1028" s="2">
        <v>1.23</v>
      </c>
      <c r="M1028" s="2">
        <v>4</v>
      </c>
      <c r="N1028" s="2" t="s">
        <v>505</v>
      </c>
      <c r="O1028" s="2" t="s">
        <v>504</v>
      </c>
      <c r="P1028" s="2" t="s">
        <v>503</v>
      </c>
      <c r="Q1028" s="2" t="s">
        <v>489</v>
      </c>
      <c r="R1028" s="2">
        <v>57.2</v>
      </c>
      <c r="S1028" s="2">
        <v>69.8</v>
      </c>
    </row>
    <row r="1029" spans="1:19" hidden="1" x14ac:dyDescent="0.35">
      <c r="A1029" s="8" t="s">
        <v>308</v>
      </c>
      <c r="B1029" s="3">
        <v>43140</v>
      </c>
      <c r="C1029" s="2" t="s">
        <v>686</v>
      </c>
      <c r="D1029" s="2" t="s">
        <v>223</v>
      </c>
      <c r="E1029" s="2" t="s">
        <v>241</v>
      </c>
      <c r="F1029" s="2" t="s">
        <v>3083</v>
      </c>
      <c r="G1029" s="9" t="s">
        <v>3677</v>
      </c>
      <c r="K1029" s="2" t="s">
        <v>230</v>
      </c>
      <c r="L1029" s="2">
        <v>0.94499999999999995</v>
      </c>
      <c r="M1029" s="2" t="s">
        <v>238</v>
      </c>
      <c r="N1029" s="2" t="s">
        <v>505</v>
      </c>
      <c r="O1029" s="2" t="s">
        <v>504</v>
      </c>
      <c r="P1029" s="2" t="s">
        <v>503</v>
      </c>
      <c r="Q1029" s="2" t="s">
        <v>484</v>
      </c>
      <c r="R1029" s="2">
        <v>58.15</v>
      </c>
      <c r="S1029" s="2">
        <v>86.6</v>
      </c>
    </row>
    <row r="1030" spans="1:19" hidden="1" x14ac:dyDescent="0.35">
      <c r="A1030" s="8" t="s">
        <v>1385</v>
      </c>
      <c r="B1030" s="3">
        <v>43140</v>
      </c>
      <c r="C1030" s="2" t="s">
        <v>686</v>
      </c>
      <c r="D1030" s="2" t="s">
        <v>223</v>
      </c>
      <c r="E1030" s="2" t="s">
        <v>241</v>
      </c>
      <c r="F1030" s="2" t="s">
        <v>3069</v>
      </c>
      <c r="G1030" s="9" t="s">
        <v>3677</v>
      </c>
      <c r="K1030" s="2" t="s">
        <v>232</v>
      </c>
      <c r="L1030" s="2">
        <v>1.27</v>
      </c>
      <c r="M1030" s="2" t="s">
        <v>238</v>
      </c>
      <c r="N1030" s="2" t="s">
        <v>505</v>
      </c>
      <c r="O1030" s="2" t="s">
        <v>504</v>
      </c>
      <c r="P1030" s="2" t="s">
        <v>503</v>
      </c>
      <c r="Q1030" s="2" t="s">
        <v>489</v>
      </c>
      <c r="R1030" s="2">
        <v>59.55</v>
      </c>
      <c r="S1030" s="2">
        <v>96.5</v>
      </c>
    </row>
    <row r="1031" spans="1:19" hidden="1" x14ac:dyDescent="0.35">
      <c r="A1031" s="8" t="s">
        <v>303</v>
      </c>
      <c r="B1031" s="3">
        <v>43140</v>
      </c>
      <c r="C1031" s="2" t="s">
        <v>686</v>
      </c>
      <c r="D1031" s="2" t="s">
        <v>223</v>
      </c>
      <c r="E1031" s="2" t="s">
        <v>241</v>
      </c>
      <c r="F1031" s="2" t="s">
        <v>3077</v>
      </c>
      <c r="G1031" s="9" t="s">
        <v>3677</v>
      </c>
      <c r="K1031" s="2" t="s">
        <v>232</v>
      </c>
      <c r="L1031" s="2">
        <v>1.345</v>
      </c>
      <c r="M1031" s="2" t="s">
        <v>238</v>
      </c>
      <c r="N1031" s="2" t="s">
        <v>505</v>
      </c>
      <c r="O1031" s="2" t="s">
        <v>504</v>
      </c>
      <c r="P1031" s="2" t="s">
        <v>503</v>
      </c>
      <c r="Q1031" s="2" t="s">
        <v>489</v>
      </c>
      <c r="R1031" s="2">
        <v>60.2</v>
      </c>
      <c r="S1031" s="2">
        <v>82.7</v>
      </c>
    </row>
    <row r="1032" spans="1:19" hidden="1" x14ac:dyDescent="0.35">
      <c r="A1032" s="8" t="s">
        <v>304</v>
      </c>
      <c r="B1032" s="3">
        <v>43140</v>
      </c>
      <c r="C1032" s="2" t="s">
        <v>686</v>
      </c>
      <c r="D1032" s="2" t="s">
        <v>223</v>
      </c>
      <c r="E1032" s="2" t="s">
        <v>241</v>
      </c>
      <c r="F1032" s="2" t="s">
        <v>3078</v>
      </c>
      <c r="G1032" s="9" t="s">
        <v>3677</v>
      </c>
      <c r="K1032" s="2" t="s">
        <v>230</v>
      </c>
      <c r="L1032" s="2">
        <v>1.23</v>
      </c>
      <c r="M1032" s="2" t="s">
        <v>238</v>
      </c>
      <c r="N1032" s="2" t="s">
        <v>505</v>
      </c>
      <c r="O1032" s="2" t="s">
        <v>504</v>
      </c>
      <c r="P1032" s="2" t="s">
        <v>503</v>
      </c>
      <c r="Q1032" s="2" t="s">
        <v>489</v>
      </c>
      <c r="R1032" s="2">
        <v>61.05</v>
      </c>
      <c r="S1032" s="2">
        <v>89.4</v>
      </c>
    </row>
    <row r="1033" spans="1:19" hidden="1" x14ac:dyDescent="0.35">
      <c r="A1033" s="8" t="s">
        <v>283</v>
      </c>
      <c r="B1033" s="3">
        <v>43140</v>
      </c>
      <c r="C1033" s="2" t="s">
        <v>686</v>
      </c>
      <c r="D1033" s="2" t="s">
        <v>241</v>
      </c>
      <c r="E1033" s="2" t="s">
        <v>223</v>
      </c>
      <c r="F1033" s="2" t="s">
        <v>3072</v>
      </c>
      <c r="G1033" s="9" t="s">
        <v>3677</v>
      </c>
      <c r="K1033" s="2" t="s">
        <v>238</v>
      </c>
      <c r="M1033" s="2" t="s">
        <v>238</v>
      </c>
      <c r="N1033" s="2" t="s">
        <v>238</v>
      </c>
      <c r="O1033" s="2" t="s">
        <v>238</v>
      </c>
      <c r="P1033" s="2" t="s">
        <v>238</v>
      </c>
      <c r="Q1033" s="2" t="s">
        <v>238</v>
      </c>
    </row>
    <row r="1034" spans="1:19" hidden="1" x14ac:dyDescent="0.35">
      <c r="A1034" s="8" t="s">
        <v>1384</v>
      </c>
      <c r="B1034" s="3">
        <v>43140</v>
      </c>
      <c r="C1034" s="2" t="s">
        <v>686</v>
      </c>
      <c r="D1034" s="2" t="s">
        <v>241</v>
      </c>
      <c r="E1034" s="2" t="s">
        <v>223</v>
      </c>
      <c r="F1034" s="2" t="s">
        <v>3073</v>
      </c>
      <c r="G1034" s="9" t="s">
        <v>3677</v>
      </c>
      <c r="K1034" s="2" t="s">
        <v>238</v>
      </c>
      <c r="M1034" s="2" t="s">
        <v>238</v>
      </c>
      <c r="N1034" s="2" t="s">
        <v>238</v>
      </c>
      <c r="O1034" s="2" t="s">
        <v>238</v>
      </c>
      <c r="P1034" s="2" t="s">
        <v>238</v>
      </c>
      <c r="Q1034" s="2" t="s">
        <v>238</v>
      </c>
    </row>
    <row r="1035" spans="1:19" hidden="1" x14ac:dyDescent="0.35">
      <c r="A1035" s="8" t="s">
        <v>277</v>
      </c>
      <c r="B1035" s="3">
        <v>43140</v>
      </c>
      <c r="C1035" s="2" t="s">
        <v>686</v>
      </c>
      <c r="D1035" s="2" t="s">
        <v>241</v>
      </c>
      <c r="E1035" s="2" t="s">
        <v>223</v>
      </c>
      <c r="F1035" s="2" t="s">
        <v>3074</v>
      </c>
      <c r="G1035" s="9" t="s">
        <v>3677</v>
      </c>
      <c r="K1035" s="2" t="s">
        <v>238</v>
      </c>
      <c r="M1035" s="2" t="s">
        <v>238</v>
      </c>
      <c r="N1035" s="2" t="s">
        <v>238</v>
      </c>
      <c r="O1035" s="2" t="s">
        <v>238</v>
      </c>
      <c r="P1035" s="2" t="s">
        <v>238</v>
      </c>
      <c r="Q1035" s="2" t="s">
        <v>238</v>
      </c>
    </row>
    <row r="1036" spans="1:19" hidden="1" x14ac:dyDescent="0.35">
      <c r="A1036" s="8" t="s">
        <v>295</v>
      </c>
      <c r="B1036" s="3">
        <v>43140</v>
      </c>
      <c r="C1036" s="2" t="s">
        <v>686</v>
      </c>
      <c r="D1036" s="2" t="s">
        <v>241</v>
      </c>
      <c r="E1036" s="2" t="s">
        <v>223</v>
      </c>
      <c r="F1036" s="2" t="s">
        <v>3072</v>
      </c>
      <c r="G1036" s="9" t="s">
        <v>3677</v>
      </c>
      <c r="K1036" s="2" t="s">
        <v>238</v>
      </c>
      <c r="M1036" s="2" t="s">
        <v>238</v>
      </c>
      <c r="N1036" s="2" t="s">
        <v>238</v>
      </c>
      <c r="O1036" s="2" t="s">
        <v>238</v>
      </c>
      <c r="P1036" s="2" t="s">
        <v>238</v>
      </c>
      <c r="Q1036" s="2" t="s">
        <v>238</v>
      </c>
    </row>
    <row r="1037" spans="1:19" hidden="1" x14ac:dyDescent="0.35">
      <c r="A1037" s="8" t="s">
        <v>261</v>
      </c>
      <c r="B1037" s="3">
        <v>43140</v>
      </c>
      <c r="C1037" s="2" t="s">
        <v>686</v>
      </c>
      <c r="D1037" s="2" t="s">
        <v>241</v>
      </c>
      <c r="E1037" s="2" t="s">
        <v>223</v>
      </c>
      <c r="F1037" s="2" t="s">
        <v>3079</v>
      </c>
      <c r="G1037" s="9" t="s">
        <v>3677</v>
      </c>
      <c r="K1037" s="2" t="s">
        <v>238</v>
      </c>
      <c r="M1037" s="2" t="s">
        <v>238</v>
      </c>
      <c r="N1037" s="2" t="s">
        <v>238</v>
      </c>
      <c r="O1037" s="2" t="s">
        <v>238</v>
      </c>
      <c r="P1037" s="2" t="s">
        <v>238</v>
      </c>
      <c r="Q1037" s="2" t="s">
        <v>238</v>
      </c>
    </row>
    <row r="1038" spans="1:19" hidden="1" x14ac:dyDescent="0.35">
      <c r="A1038" s="8" t="s">
        <v>300</v>
      </c>
      <c r="B1038" s="3">
        <v>43140</v>
      </c>
      <c r="C1038" s="2" t="s">
        <v>686</v>
      </c>
      <c r="D1038" s="2" t="s">
        <v>241</v>
      </c>
      <c r="E1038" s="2" t="s">
        <v>223</v>
      </c>
      <c r="F1038" s="2" t="s">
        <v>3080</v>
      </c>
      <c r="G1038" s="9" t="s">
        <v>3677</v>
      </c>
      <c r="K1038" s="2" t="s">
        <v>238</v>
      </c>
      <c r="M1038" s="2" t="s">
        <v>238</v>
      </c>
      <c r="N1038" s="2" t="s">
        <v>238</v>
      </c>
      <c r="O1038" s="2" t="s">
        <v>238</v>
      </c>
      <c r="P1038" s="2" t="s">
        <v>238</v>
      </c>
      <c r="Q1038" s="2" t="s">
        <v>238</v>
      </c>
    </row>
    <row r="1039" spans="1:19" hidden="1" x14ac:dyDescent="0.35">
      <c r="A1039" s="8" t="s">
        <v>275</v>
      </c>
      <c r="B1039" s="3">
        <v>43140</v>
      </c>
      <c r="C1039" s="2" t="s">
        <v>686</v>
      </c>
      <c r="D1039" s="2" t="s">
        <v>241</v>
      </c>
      <c r="E1039" s="2" t="s">
        <v>223</v>
      </c>
      <c r="F1039" s="2" t="s">
        <v>3084</v>
      </c>
      <c r="G1039" s="9" t="s">
        <v>3677</v>
      </c>
      <c r="K1039" s="2" t="s">
        <v>238</v>
      </c>
      <c r="M1039" s="2" t="s">
        <v>238</v>
      </c>
      <c r="N1039" s="2" t="s">
        <v>238</v>
      </c>
      <c r="O1039" s="2" t="s">
        <v>238</v>
      </c>
      <c r="P1039" s="2" t="s">
        <v>238</v>
      </c>
      <c r="Q1039" s="2" t="s">
        <v>238</v>
      </c>
    </row>
    <row r="1040" spans="1:19" hidden="1" x14ac:dyDescent="0.35">
      <c r="A1040" s="8" t="s">
        <v>298</v>
      </c>
      <c r="B1040" s="3">
        <v>43140</v>
      </c>
      <c r="C1040" s="2" t="s">
        <v>686</v>
      </c>
      <c r="D1040" s="2" t="s">
        <v>241</v>
      </c>
      <c r="E1040" s="2" t="s">
        <v>223</v>
      </c>
      <c r="F1040" s="2" t="s">
        <v>3085</v>
      </c>
      <c r="G1040" s="9" t="s">
        <v>3677</v>
      </c>
      <c r="K1040" s="2" t="s">
        <v>238</v>
      </c>
      <c r="M1040" s="2" t="s">
        <v>238</v>
      </c>
      <c r="N1040" s="2" t="s">
        <v>238</v>
      </c>
      <c r="O1040" s="2" t="s">
        <v>238</v>
      </c>
      <c r="P1040" s="2" t="s">
        <v>238</v>
      </c>
      <c r="Q1040" s="2" t="s">
        <v>238</v>
      </c>
    </row>
    <row r="1041" spans="1:19" hidden="1" x14ac:dyDescent="0.35">
      <c r="A1041" s="8" t="s">
        <v>297</v>
      </c>
      <c r="B1041" s="3">
        <v>43140</v>
      </c>
      <c r="C1041" s="2" t="s">
        <v>686</v>
      </c>
      <c r="D1041" s="2" t="s">
        <v>241</v>
      </c>
      <c r="E1041" s="2" t="s">
        <v>223</v>
      </c>
      <c r="F1041" s="2" t="s">
        <v>3086</v>
      </c>
      <c r="G1041" s="9" t="s">
        <v>3677</v>
      </c>
      <c r="K1041" s="2" t="s">
        <v>238</v>
      </c>
      <c r="M1041" s="2" t="s">
        <v>238</v>
      </c>
      <c r="N1041" s="2" t="s">
        <v>238</v>
      </c>
      <c r="O1041" s="2" t="s">
        <v>238</v>
      </c>
      <c r="P1041" s="2" t="s">
        <v>238</v>
      </c>
      <c r="Q1041" s="2" t="s">
        <v>238</v>
      </c>
    </row>
    <row r="1042" spans="1:19" hidden="1" x14ac:dyDescent="0.35">
      <c r="A1042" s="8" t="s">
        <v>299</v>
      </c>
      <c r="B1042" s="3">
        <v>43140</v>
      </c>
      <c r="C1042" s="2" t="s">
        <v>686</v>
      </c>
      <c r="D1042" s="2" t="s">
        <v>241</v>
      </c>
      <c r="E1042" s="2" t="s">
        <v>223</v>
      </c>
      <c r="F1042" s="2" t="s">
        <v>3087</v>
      </c>
      <c r="G1042" s="9" t="s">
        <v>3677</v>
      </c>
      <c r="K1042" s="2" t="s">
        <v>238</v>
      </c>
      <c r="M1042" s="2" t="s">
        <v>238</v>
      </c>
      <c r="N1042" s="2" t="s">
        <v>238</v>
      </c>
      <c r="O1042" s="2" t="s">
        <v>238</v>
      </c>
      <c r="P1042" s="2" t="s">
        <v>238</v>
      </c>
      <c r="Q1042" s="2" t="s">
        <v>238</v>
      </c>
    </row>
    <row r="1043" spans="1:19" hidden="1" x14ac:dyDescent="0.35">
      <c r="A1043" s="8" t="s">
        <v>224</v>
      </c>
      <c r="B1043" s="3">
        <v>43140</v>
      </c>
      <c r="C1043" s="2" t="s">
        <v>686</v>
      </c>
      <c r="D1043" s="2" t="s">
        <v>241</v>
      </c>
      <c r="E1043" s="2" t="s">
        <v>223</v>
      </c>
      <c r="F1043" s="2" t="s">
        <v>3088</v>
      </c>
      <c r="G1043" s="9" t="s">
        <v>3677</v>
      </c>
      <c r="K1043" s="2" t="s">
        <v>238</v>
      </c>
      <c r="M1043" s="2" t="s">
        <v>238</v>
      </c>
      <c r="N1043" s="2" t="s">
        <v>238</v>
      </c>
      <c r="O1043" s="2" t="s">
        <v>238</v>
      </c>
      <c r="P1043" s="2" t="s">
        <v>238</v>
      </c>
      <c r="Q1043" s="2" t="s">
        <v>238</v>
      </c>
    </row>
    <row r="1044" spans="1:19" hidden="1" x14ac:dyDescent="0.35">
      <c r="A1044" s="8" t="s">
        <v>346</v>
      </c>
      <c r="B1044" s="3">
        <v>43600</v>
      </c>
      <c r="C1044" s="2" t="s">
        <v>647</v>
      </c>
      <c r="D1044" s="2" t="s">
        <v>241</v>
      </c>
      <c r="E1044" s="2" t="s">
        <v>241</v>
      </c>
      <c r="F1044" s="2" t="s">
        <v>3096</v>
      </c>
      <c r="G1044" s="9" t="s">
        <v>3678</v>
      </c>
      <c r="K1044" s="2" t="s">
        <v>232</v>
      </c>
      <c r="L1044" s="2">
        <v>0.84499999999999997</v>
      </c>
      <c r="M1044" s="2">
        <v>2</v>
      </c>
      <c r="N1044" s="2" t="s">
        <v>505</v>
      </c>
      <c r="O1044" s="2" t="s">
        <v>510</v>
      </c>
      <c r="P1044" s="2" t="s">
        <v>503</v>
      </c>
      <c r="Q1044" s="2" t="s">
        <v>484</v>
      </c>
      <c r="R1044" s="2">
        <v>49.75</v>
      </c>
      <c r="S1044" s="2">
        <v>92</v>
      </c>
    </row>
    <row r="1045" spans="1:19" hidden="1" x14ac:dyDescent="0.35">
      <c r="A1045" s="8" t="s">
        <v>261</v>
      </c>
      <c r="B1045" s="3">
        <v>43600</v>
      </c>
      <c r="C1045" s="2" t="s">
        <v>647</v>
      </c>
      <c r="D1045" s="2" t="s">
        <v>241</v>
      </c>
      <c r="E1045" s="2" t="s">
        <v>241</v>
      </c>
      <c r="F1045" s="2" t="s">
        <v>3114</v>
      </c>
      <c r="G1045" s="9" t="s">
        <v>3678</v>
      </c>
      <c r="K1045" s="2" t="s">
        <v>246</v>
      </c>
      <c r="L1045" s="2">
        <v>0.79</v>
      </c>
      <c r="M1045" s="2" t="s">
        <v>492</v>
      </c>
      <c r="N1045" s="2" t="s">
        <v>511</v>
      </c>
      <c r="O1045" s="2" t="s">
        <v>510</v>
      </c>
      <c r="P1045" s="2" t="s">
        <v>509</v>
      </c>
      <c r="Q1045" s="2" t="s">
        <v>580</v>
      </c>
      <c r="R1045" s="2">
        <v>50.25</v>
      </c>
      <c r="S1045" s="2">
        <v>89.2</v>
      </c>
    </row>
    <row r="1046" spans="1:19" hidden="1" x14ac:dyDescent="0.35">
      <c r="A1046" s="8" t="s">
        <v>295</v>
      </c>
      <c r="B1046" s="3">
        <v>43600</v>
      </c>
      <c r="C1046" s="2" t="s">
        <v>647</v>
      </c>
      <c r="D1046" s="2" t="s">
        <v>241</v>
      </c>
      <c r="E1046" s="2" t="s">
        <v>241</v>
      </c>
      <c r="F1046" s="2" t="s">
        <v>3099</v>
      </c>
      <c r="G1046" s="9" t="s">
        <v>3678</v>
      </c>
      <c r="K1046" s="2" t="s">
        <v>230</v>
      </c>
      <c r="L1046" s="2">
        <v>0.875</v>
      </c>
      <c r="M1046" s="2">
        <v>2</v>
      </c>
      <c r="N1046" s="2" t="s">
        <v>505</v>
      </c>
      <c r="O1046" s="2" t="s">
        <v>510</v>
      </c>
      <c r="P1046" s="2" t="s">
        <v>509</v>
      </c>
      <c r="Q1046" s="2" t="s">
        <v>495</v>
      </c>
      <c r="R1046" s="2">
        <v>50.35</v>
      </c>
      <c r="S1046" s="2">
        <v>89</v>
      </c>
    </row>
    <row r="1047" spans="1:19" hidden="1" x14ac:dyDescent="0.35">
      <c r="A1047" s="8" t="s">
        <v>311</v>
      </c>
      <c r="B1047" s="3">
        <v>43600</v>
      </c>
      <c r="C1047" s="2" t="s">
        <v>647</v>
      </c>
      <c r="D1047" s="2" t="s">
        <v>241</v>
      </c>
      <c r="E1047" s="2" t="s">
        <v>241</v>
      </c>
      <c r="F1047" s="2" t="s">
        <v>3100</v>
      </c>
      <c r="G1047" s="9" t="s">
        <v>3678</v>
      </c>
      <c r="K1047" s="2" t="s">
        <v>246</v>
      </c>
      <c r="L1047" s="2">
        <v>0.69499999999999995</v>
      </c>
      <c r="M1047" s="2">
        <v>2</v>
      </c>
      <c r="N1047" s="2" t="s">
        <v>505</v>
      </c>
      <c r="O1047" s="2" t="s">
        <v>510</v>
      </c>
      <c r="P1047" s="2" t="s">
        <v>509</v>
      </c>
      <c r="Q1047" s="2" t="s">
        <v>495</v>
      </c>
      <c r="R1047" s="2">
        <v>50.45</v>
      </c>
      <c r="S1047" s="2">
        <v>82.9</v>
      </c>
    </row>
    <row r="1048" spans="1:19" hidden="1" x14ac:dyDescent="0.35">
      <c r="A1048" s="8" t="s">
        <v>286</v>
      </c>
      <c r="B1048" s="3">
        <v>43600</v>
      </c>
      <c r="C1048" s="2" t="s">
        <v>647</v>
      </c>
      <c r="D1048" s="2" t="s">
        <v>241</v>
      </c>
      <c r="E1048" s="2" t="s">
        <v>241</v>
      </c>
      <c r="F1048" s="2" t="s">
        <v>3102</v>
      </c>
      <c r="G1048" s="9" t="s">
        <v>3678</v>
      </c>
      <c r="K1048" s="2" t="s">
        <v>230</v>
      </c>
      <c r="L1048" s="2">
        <v>0.91500000000000004</v>
      </c>
      <c r="M1048" s="2">
        <v>2</v>
      </c>
      <c r="N1048" s="2" t="s">
        <v>505</v>
      </c>
      <c r="O1048" s="2" t="s">
        <v>504</v>
      </c>
      <c r="P1048" s="2" t="s">
        <v>238</v>
      </c>
      <c r="Q1048" s="2" t="s">
        <v>489</v>
      </c>
      <c r="R1048" s="2">
        <v>51</v>
      </c>
      <c r="S1048" s="2">
        <v>71.400000000000006</v>
      </c>
    </row>
    <row r="1049" spans="1:19" hidden="1" x14ac:dyDescent="0.35">
      <c r="A1049" s="8" t="s">
        <v>286</v>
      </c>
      <c r="B1049" s="3">
        <v>43600</v>
      </c>
      <c r="C1049" s="2" t="s">
        <v>647</v>
      </c>
      <c r="D1049" s="2" t="s">
        <v>241</v>
      </c>
      <c r="E1049" s="2" t="s">
        <v>241</v>
      </c>
      <c r="F1049" s="2" t="s">
        <v>3110</v>
      </c>
      <c r="G1049" s="9" t="s">
        <v>3678</v>
      </c>
      <c r="K1049" s="2" t="s">
        <v>232</v>
      </c>
      <c r="L1049" s="2">
        <v>1.0149999999999999</v>
      </c>
      <c r="M1049" s="2">
        <v>2</v>
      </c>
      <c r="N1049" s="2" t="s">
        <v>505</v>
      </c>
      <c r="O1049" s="2" t="s">
        <v>504</v>
      </c>
      <c r="P1049" s="2" t="s">
        <v>503</v>
      </c>
      <c r="Q1049" s="2" t="s">
        <v>489</v>
      </c>
      <c r="R1049" s="2">
        <v>51.349999999999994</v>
      </c>
      <c r="S1049" s="2">
        <v>76.5</v>
      </c>
    </row>
    <row r="1050" spans="1:19" hidden="1" x14ac:dyDescent="0.35">
      <c r="A1050" s="8" t="s">
        <v>316</v>
      </c>
      <c r="B1050" s="3">
        <v>43600</v>
      </c>
      <c r="C1050" s="2" t="s">
        <v>647</v>
      </c>
      <c r="D1050" s="2" t="s">
        <v>241</v>
      </c>
      <c r="E1050" s="2" t="s">
        <v>241</v>
      </c>
      <c r="F1050" s="2" t="s">
        <v>3108</v>
      </c>
      <c r="G1050" s="9" t="s">
        <v>3678</v>
      </c>
      <c r="K1050" s="2" t="s">
        <v>232</v>
      </c>
      <c r="L1050" s="2">
        <v>0.85</v>
      </c>
      <c r="M1050" s="2">
        <v>2</v>
      </c>
      <c r="N1050" s="2" t="s">
        <v>505</v>
      </c>
      <c r="O1050" s="2" t="s">
        <v>504</v>
      </c>
      <c r="P1050" s="2" t="s">
        <v>503</v>
      </c>
      <c r="Q1050" s="2" t="s">
        <v>489</v>
      </c>
      <c r="R1050" s="2">
        <v>51.6</v>
      </c>
      <c r="S1050" s="2">
        <v>87.1</v>
      </c>
    </row>
    <row r="1051" spans="1:19" hidden="1" x14ac:dyDescent="0.35">
      <c r="A1051" s="8" t="s">
        <v>302</v>
      </c>
      <c r="B1051" s="3">
        <v>43600</v>
      </c>
      <c r="C1051" s="2" t="s">
        <v>647</v>
      </c>
      <c r="D1051" s="2" t="s">
        <v>241</v>
      </c>
      <c r="E1051" s="2" t="s">
        <v>241</v>
      </c>
      <c r="F1051" s="2" t="s">
        <v>3109</v>
      </c>
      <c r="G1051" s="9" t="s">
        <v>3678</v>
      </c>
      <c r="K1051" s="2" t="s">
        <v>232</v>
      </c>
      <c r="L1051" s="2">
        <v>0.78500000000000003</v>
      </c>
      <c r="M1051" s="2">
        <v>2</v>
      </c>
      <c r="N1051" s="2" t="s">
        <v>511</v>
      </c>
      <c r="O1051" s="2" t="s">
        <v>636</v>
      </c>
      <c r="P1051" s="2" t="s">
        <v>238</v>
      </c>
      <c r="Q1051" s="2" t="s">
        <v>648</v>
      </c>
      <c r="R1051" s="2">
        <v>52</v>
      </c>
      <c r="S1051" s="2">
        <v>87.4</v>
      </c>
    </row>
    <row r="1052" spans="1:19" hidden="1" x14ac:dyDescent="0.35">
      <c r="A1052" s="8" t="s">
        <v>317</v>
      </c>
      <c r="B1052" s="3">
        <v>43600</v>
      </c>
      <c r="C1052" s="2" t="s">
        <v>647</v>
      </c>
      <c r="D1052" s="2" t="s">
        <v>241</v>
      </c>
      <c r="E1052" s="2" t="s">
        <v>241</v>
      </c>
      <c r="F1052" s="2" t="s">
        <v>3112</v>
      </c>
      <c r="G1052" s="9" t="s">
        <v>3678</v>
      </c>
      <c r="K1052" s="2" t="s">
        <v>230</v>
      </c>
      <c r="L1052" s="2">
        <v>0.87</v>
      </c>
      <c r="M1052" s="2">
        <v>2</v>
      </c>
      <c r="N1052" s="2" t="s">
        <v>505</v>
      </c>
      <c r="O1052" s="2" t="s">
        <v>510</v>
      </c>
      <c r="P1052" s="2" t="s">
        <v>503</v>
      </c>
      <c r="Q1052" s="2" t="s">
        <v>489</v>
      </c>
      <c r="R1052" s="2">
        <v>52.8</v>
      </c>
      <c r="S1052" s="2">
        <v>91.6</v>
      </c>
    </row>
    <row r="1053" spans="1:19" hidden="1" x14ac:dyDescent="0.35">
      <c r="A1053" s="8" t="s">
        <v>281</v>
      </c>
      <c r="B1053" s="3">
        <v>43600</v>
      </c>
      <c r="C1053" s="2" t="s">
        <v>647</v>
      </c>
      <c r="D1053" s="2" t="s">
        <v>241</v>
      </c>
      <c r="E1053" s="2" t="s">
        <v>241</v>
      </c>
      <c r="F1053" s="2" t="s">
        <v>3094</v>
      </c>
      <c r="G1053" s="9" t="s">
        <v>3678</v>
      </c>
      <c r="K1053" s="2" t="s">
        <v>230</v>
      </c>
      <c r="L1053" s="2">
        <v>0.85499999999999998</v>
      </c>
      <c r="M1053" s="2">
        <v>2</v>
      </c>
      <c r="N1053" s="2" t="s">
        <v>585</v>
      </c>
      <c r="O1053" s="2" t="s">
        <v>510</v>
      </c>
      <c r="P1053" s="2" t="s">
        <v>238</v>
      </c>
      <c r="Q1053" s="2" t="s">
        <v>489</v>
      </c>
      <c r="R1053" s="2">
        <v>52.900000000000006</v>
      </c>
      <c r="S1053" s="2">
        <v>77.7</v>
      </c>
    </row>
    <row r="1054" spans="1:19" hidden="1" x14ac:dyDescent="0.35">
      <c r="A1054" s="8" t="s">
        <v>348</v>
      </c>
      <c r="B1054" s="3">
        <v>43600</v>
      </c>
      <c r="C1054" s="2" t="s">
        <v>647</v>
      </c>
      <c r="D1054" s="2" t="s">
        <v>241</v>
      </c>
      <c r="E1054" s="2" t="s">
        <v>241</v>
      </c>
      <c r="F1054" s="2" t="s">
        <v>3101</v>
      </c>
      <c r="G1054" s="9" t="s">
        <v>3678</v>
      </c>
      <c r="K1054" s="2" t="s">
        <v>230</v>
      </c>
      <c r="L1054" s="2">
        <v>0.71499999999999997</v>
      </c>
      <c r="M1054" s="2">
        <v>2</v>
      </c>
      <c r="N1054" s="2" t="s">
        <v>505</v>
      </c>
      <c r="O1054" s="2" t="s">
        <v>510</v>
      </c>
      <c r="P1054" s="2" t="s">
        <v>509</v>
      </c>
      <c r="Q1054" s="2" t="s">
        <v>484</v>
      </c>
      <c r="R1054" s="2">
        <v>52.900000000000006</v>
      </c>
      <c r="S1054" s="2">
        <v>86.7</v>
      </c>
    </row>
    <row r="1055" spans="1:19" hidden="1" x14ac:dyDescent="0.35">
      <c r="A1055" s="8">
        <v>84143</v>
      </c>
      <c r="B1055" s="3">
        <v>43600</v>
      </c>
      <c r="C1055" s="2" t="s">
        <v>647</v>
      </c>
      <c r="D1055" s="2" t="s">
        <v>241</v>
      </c>
      <c r="E1055" s="2" t="s">
        <v>241</v>
      </c>
      <c r="F1055" s="2" t="s">
        <v>3091</v>
      </c>
      <c r="G1055" s="9" t="s">
        <v>3678</v>
      </c>
      <c r="K1055" s="2" t="s">
        <v>230</v>
      </c>
      <c r="L1055" s="2">
        <v>0.72</v>
      </c>
      <c r="M1055" s="2" t="s">
        <v>492</v>
      </c>
      <c r="N1055" s="2" t="s">
        <v>588</v>
      </c>
      <c r="O1055" s="2" t="s">
        <v>510</v>
      </c>
      <c r="P1055" s="2" t="s">
        <v>238</v>
      </c>
      <c r="Q1055" s="2" t="s">
        <v>489</v>
      </c>
      <c r="R1055" s="2">
        <v>53.099999999999994</v>
      </c>
      <c r="S1055" s="2">
        <v>83.3</v>
      </c>
    </row>
    <row r="1056" spans="1:19" hidden="1" x14ac:dyDescent="0.35">
      <c r="A1056" s="8" t="s">
        <v>341</v>
      </c>
      <c r="B1056" s="3">
        <v>43600</v>
      </c>
      <c r="C1056" s="2" t="s">
        <v>647</v>
      </c>
      <c r="D1056" s="2" t="s">
        <v>241</v>
      </c>
      <c r="E1056" s="2" t="s">
        <v>241</v>
      </c>
      <c r="F1056" s="2" t="s">
        <v>3090</v>
      </c>
      <c r="G1056" s="9" t="s">
        <v>3678</v>
      </c>
      <c r="K1056" s="2" t="s">
        <v>246</v>
      </c>
      <c r="L1056" s="2">
        <v>0.84</v>
      </c>
      <c r="M1056" s="2" t="s">
        <v>492</v>
      </c>
      <c r="N1056" s="2" t="s">
        <v>585</v>
      </c>
      <c r="O1056" s="2" t="s">
        <v>504</v>
      </c>
      <c r="P1056" s="2" t="s">
        <v>503</v>
      </c>
      <c r="Q1056" s="2" t="s">
        <v>484</v>
      </c>
      <c r="R1056" s="2">
        <v>53.2</v>
      </c>
      <c r="S1056" s="2">
        <v>82.2</v>
      </c>
    </row>
    <row r="1057" spans="1:19" hidden="1" x14ac:dyDescent="0.35">
      <c r="A1057" s="8" t="s">
        <v>353</v>
      </c>
      <c r="B1057" s="3">
        <v>43600</v>
      </c>
      <c r="C1057" s="2" t="s">
        <v>647</v>
      </c>
      <c r="D1057" s="2" t="s">
        <v>223</v>
      </c>
      <c r="E1057" s="2" t="s">
        <v>241</v>
      </c>
      <c r="F1057" s="2" t="s">
        <v>3092</v>
      </c>
      <c r="G1057" s="9" t="s">
        <v>3678</v>
      </c>
      <c r="K1057" s="2" t="s">
        <v>230</v>
      </c>
      <c r="L1057" s="2">
        <v>0.77</v>
      </c>
      <c r="M1057" s="2" t="s">
        <v>492</v>
      </c>
      <c r="N1057" s="2" t="s">
        <v>505</v>
      </c>
      <c r="O1057" s="2" t="s">
        <v>504</v>
      </c>
      <c r="P1057" s="2" t="s">
        <v>503</v>
      </c>
      <c r="Q1057" s="2" t="s">
        <v>648</v>
      </c>
      <c r="R1057" s="2">
        <v>54.900000000000006</v>
      </c>
      <c r="S1057" s="2">
        <v>87.2</v>
      </c>
    </row>
    <row r="1058" spans="1:19" hidden="1" x14ac:dyDescent="0.35">
      <c r="A1058" s="8" t="s">
        <v>284</v>
      </c>
      <c r="B1058" s="3">
        <v>43600</v>
      </c>
      <c r="C1058" s="2" t="s">
        <v>647</v>
      </c>
      <c r="D1058" s="2" t="s">
        <v>241</v>
      </c>
      <c r="E1058" s="2" t="s">
        <v>241</v>
      </c>
      <c r="F1058" s="2" t="s">
        <v>3093</v>
      </c>
      <c r="G1058" s="9" t="s">
        <v>3678</v>
      </c>
      <c r="K1058" s="2" t="s">
        <v>230</v>
      </c>
      <c r="L1058" s="2">
        <v>0.86499999999999999</v>
      </c>
      <c r="M1058" s="2" t="s">
        <v>492</v>
      </c>
      <c r="N1058" s="2" t="s">
        <v>585</v>
      </c>
      <c r="O1058" s="2" t="s">
        <v>510</v>
      </c>
      <c r="P1058" s="2" t="s">
        <v>238</v>
      </c>
      <c r="Q1058" s="2" t="s">
        <v>649</v>
      </c>
      <c r="R1058" s="2">
        <v>55.2</v>
      </c>
      <c r="S1058" s="2">
        <v>86.6</v>
      </c>
    </row>
    <row r="1059" spans="1:19" hidden="1" x14ac:dyDescent="0.35">
      <c r="A1059" s="8" t="s">
        <v>297</v>
      </c>
      <c r="B1059" s="3">
        <v>43600</v>
      </c>
      <c r="C1059" s="2" t="s">
        <v>647</v>
      </c>
      <c r="D1059" s="2" t="s">
        <v>241</v>
      </c>
      <c r="E1059" s="2" t="s">
        <v>241</v>
      </c>
      <c r="F1059" s="2" t="s">
        <v>3105</v>
      </c>
      <c r="G1059" s="9" t="s">
        <v>3678</v>
      </c>
      <c r="K1059" s="2" t="s">
        <v>232</v>
      </c>
      <c r="L1059" s="2">
        <v>1.3049999999999999</v>
      </c>
      <c r="N1059" s="2" t="s">
        <v>505</v>
      </c>
      <c r="O1059" s="2" t="s">
        <v>238</v>
      </c>
      <c r="P1059" s="2" t="s">
        <v>238</v>
      </c>
      <c r="Q1059" s="2" t="s">
        <v>495</v>
      </c>
      <c r="R1059" s="2">
        <v>55.55</v>
      </c>
      <c r="S1059" s="2">
        <v>85</v>
      </c>
    </row>
    <row r="1060" spans="1:19" hidden="1" x14ac:dyDescent="0.35">
      <c r="A1060" s="8" t="s">
        <v>334</v>
      </c>
      <c r="B1060" s="3">
        <v>43600</v>
      </c>
      <c r="C1060" s="2" t="s">
        <v>647</v>
      </c>
      <c r="D1060" s="2" t="s">
        <v>241</v>
      </c>
      <c r="E1060" s="2" t="s">
        <v>241</v>
      </c>
      <c r="F1060" s="2" t="s">
        <v>3098</v>
      </c>
      <c r="G1060" s="9" t="s">
        <v>3678</v>
      </c>
      <c r="K1060" s="2" t="s">
        <v>230</v>
      </c>
      <c r="L1060" s="2">
        <v>1.0349999999999999</v>
      </c>
      <c r="N1060" s="2" t="s">
        <v>505</v>
      </c>
      <c r="O1060" s="2" t="s">
        <v>510</v>
      </c>
      <c r="P1060" s="2" t="s">
        <v>509</v>
      </c>
      <c r="Q1060" s="2" t="s">
        <v>484</v>
      </c>
      <c r="R1060" s="2">
        <v>55.650000000000006</v>
      </c>
      <c r="S1060" s="2">
        <v>91.9</v>
      </c>
    </row>
    <row r="1061" spans="1:19" hidden="1" x14ac:dyDescent="0.35">
      <c r="A1061" s="8">
        <v>84125</v>
      </c>
      <c r="B1061" s="3">
        <v>43600</v>
      </c>
      <c r="C1061" s="2" t="s">
        <v>647</v>
      </c>
      <c r="D1061" s="2" t="s">
        <v>241</v>
      </c>
      <c r="E1061" s="2" t="s">
        <v>241</v>
      </c>
      <c r="F1061" s="2" t="s">
        <v>3115</v>
      </c>
      <c r="G1061" s="9" t="s">
        <v>3678</v>
      </c>
      <c r="K1061" s="2" t="s">
        <v>230</v>
      </c>
      <c r="L1061" s="2">
        <v>0.83</v>
      </c>
      <c r="M1061" s="2" t="s">
        <v>492</v>
      </c>
      <c r="N1061" s="2" t="s">
        <v>505</v>
      </c>
      <c r="O1061" s="2" t="s">
        <v>504</v>
      </c>
      <c r="P1061" s="2" t="s">
        <v>503</v>
      </c>
      <c r="Q1061" s="2" t="s">
        <v>489</v>
      </c>
      <c r="R1061" s="2">
        <v>55.650000000000006</v>
      </c>
      <c r="S1061" s="2">
        <v>85.2</v>
      </c>
    </row>
    <row r="1062" spans="1:19" hidden="1" x14ac:dyDescent="0.35">
      <c r="A1062" s="8" t="s">
        <v>343</v>
      </c>
      <c r="B1062" s="3">
        <v>43600</v>
      </c>
      <c r="C1062" s="2" t="s">
        <v>647</v>
      </c>
      <c r="D1062" s="2" t="s">
        <v>241</v>
      </c>
      <c r="E1062" s="2" t="s">
        <v>241</v>
      </c>
      <c r="F1062" s="2" t="s">
        <v>3113</v>
      </c>
      <c r="G1062" s="9" t="s">
        <v>3678</v>
      </c>
      <c r="K1062" s="2" t="s">
        <v>230</v>
      </c>
      <c r="L1062" s="2">
        <v>0.86499999999999999</v>
      </c>
      <c r="N1062" s="2" t="s">
        <v>505</v>
      </c>
      <c r="O1062" s="2" t="s">
        <v>504</v>
      </c>
      <c r="P1062" s="2" t="s">
        <v>503</v>
      </c>
      <c r="Q1062" s="2" t="s">
        <v>489</v>
      </c>
      <c r="R1062" s="2">
        <v>56.25</v>
      </c>
      <c r="S1062" s="2">
        <v>92.4</v>
      </c>
    </row>
    <row r="1063" spans="1:19" hidden="1" x14ac:dyDescent="0.35">
      <c r="A1063" s="8" t="s">
        <v>335</v>
      </c>
      <c r="B1063" s="3">
        <v>43600</v>
      </c>
      <c r="C1063" s="2" t="s">
        <v>647</v>
      </c>
      <c r="D1063" s="2" t="s">
        <v>241</v>
      </c>
      <c r="E1063" s="2" t="s">
        <v>241</v>
      </c>
      <c r="F1063" s="2" t="s">
        <v>3095</v>
      </c>
      <c r="G1063" s="9" t="s">
        <v>3678</v>
      </c>
      <c r="K1063" s="2" t="s">
        <v>230</v>
      </c>
      <c r="L1063" s="2">
        <v>0.90500000000000003</v>
      </c>
      <c r="N1063" s="2" t="s">
        <v>505</v>
      </c>
      <c r="O1063" s="2" t="s">
        <v>504</v>
      </c>
      <c r="P1063" s="2" t="s">
        <v>503</v>
      </c>
      <c r="Q1063" s="2" t="s">
        <v>484</v>
      </c>
      <c r="R1063" s="2">
        <v>56.6</v>
      </c>
      <c r="S1063" s="2">
        <v>85</v>
      </c>
    </row>
    <row r="1064" spans="1:19" hidden="1" x14ac:dyDescent="0.35">
      <c r="A1064" s="8" t="s">
        <v>334</v>
      </c>
      <c r="B1064" s="3">
        <v>43600</v>
      </c>
      <c r="C1064" s="2" t="s">
        <v>647</v>
      </c>
      <c r="D1064" s="2" t="s">
        <v>241</v>
      </c>
      <c r="E1064" s="2" t="s">
        <v>241</v>
      </c>
      <c r="F1064" s="2" t="s">
        <v>3111</v>
      </c>
      <c r="G1064" s="9" t="s">
        <v>3678</v>
      </c>
      <c r="K1064" s="2" t="s">
        <v>232</v>
      </c>
      <c r="L1064" s="2">
        <v>1.1299999999999999</v>
      </c>
      <c r="N1064" s="2" t="s">
        <v>505</v>
      </c>
      <c r="O1064" s="2" t="s">
        <v>504</v>
      </c>
      <c r="P1064" s="2" t="s">
        <v>503</v>
      </c>
      <c r="Q1064" s="2" t="s">
        <v>489</v>
      </c>
      <c r="R1064" s="2">
        <v>57.7</v>
      </c>
      <c r="S1064" s="2">
        <v>75.400000000000006</v>
      </c>
    </row>
    <row r="1065" spans="1:19" hidden="1" x14ac:dyDescent="0.35">
      <c r="A1065" s="8" t="s">
        <v>279</v>
      </c>
      <c r="B1065" s="3">
        <v>43600</v>
      </c>
      <c r="C1065" s="2" t="s">
        <v>647</v>
      </c>
      <c r="D1065" s="2" t="s">
        <v>241</v>
      </c>
      <c r="E1065" s="2" t="s">
        <v>241</v>
      </c>
      <c r="F1065" s="2" t="s">
        <v>3104</v>
      </c>
      <c r="G1065" s="9" t="s">
        <v>3678</v>
      </c>
      <c r="K1065" s="2" t="s">
        <v>232</v>
      </c>
      <c r="L1065" s="2">
        <v>1.2749999999999999</v>
      </c>
      <c r="N1065" s="2" t="s">
        <v>505</v>
      </c>
      <c r="O1065" s="2" t="s">
        <v>504</v>
      </c>
      <c r="P1065" s="2" t="s">
        <v>503</v>
      </c>
      <c r="Q1065" s="2" t="s">
        <v>489</v>
      </c>
      <c r="R1065" s="2">
        <v>57.75</v>
      </c>
      <c r="S1065" s="2">
        <v>86.3</v>
      </c>
    </row>
    <row r="1066" spans="1:19" hidden="1" x14ac:dyDescent="0.35">
      <c r="A1066" s="8" t="s">
        <v>275</v>
      </c>
      <c r="B1066" s="3">
        <v>43600</v>
      </c>
      <c r="C1066" s="2" t="s">
        <v>647</v>
      </c>
      <c r="D1066" s="2" t="s">
        <v>241</v>
      </c>
      <c r="E1066" s="2" t="s">
        <v>241</v>
      </c>
      <c r="F1066" s="2" t="s">
        <v>3103</v>
      </c>
      <c r="G1066" s="9" t="s">
        <v>3678</v>
      </c>
      <c r="K1066" s="2" t="s">
        <v>232</v>
      </c>
      <c r="L1066" s="2">
        <v>1.2549999999999999</v>
      </c>
      <c r="N1066" s="2" t="s">
        <v>585</v>
      </c>
      <c r="O1066" s="2" t="s">
        <v>504</v>
      </c>
      <c r="P1066" s="2" t="s">
        <v>503</v>
      </c>
      <c r="Q1066" s="2" t="s">
        <v>495</v>
      </c>
      <c r="R1066" s="2">
        <v>58.599999999999994</v>
      </c>
      <c r="S1066" s="2">
        <v>71.8</v>
      </c>
    </row>
    <row r="1067" spans="1:19" hidden="1" x14ac:dyDescent="0.35">
      <c r="A1067" s="8" t="s">
        <v>299</v>
      </c>
      <c r="B1067" s="3">
        <v>43600</v>
      </c>
      <c r="C1067" s="2" t="s">
        <v>647</v>
      </c>
      <c r="D1067" s="2" t="s">
        <v>241</v>
      </c>
      <c r="E1067" s="2" t="s">
        <v>241</v>
      </c>
      <c r="F1067" s="2" t="s">
        <v>3106</v>
      </c>
      <c r="G1067" s="9" t="s">
        <v>3678</v>
      </c>
      <c r="K1067" s="2" t="s">
        <v>232</v>
      </c>
      <c r="L1067" s="2">
        <v>1.625</v>
      </c>
      <c r="N1067" s="2" t="s">
        <v>511</v>
      </c>
      <c r="O1067" s="2" t="s">
        <v>510</v>
      </c>
      <c r="P1067" s="2" t="s">
        <v>238</v>
      </c>
      <c r="Q1067" s="2" t="s">
        <v>495</v>
      </c>
      <c r="R1067" s="2">
        <v>59.3</v>
      </c>
      <c r="S1067" s="2">
        <v>85.6</v>
      </c>
    </row>
    <row r="1068" spans="1:19" hidden="1" x14ac:dyDescent="0.35">
      <c r="A1068" s="8" t="s">
        <v>345</v>
      </c>
      <c r="B1068" s="3">
        <v>43600</v>
      </c>
      <c r="C1068" s="2" t="s">
        <v>647</v>
      </c>
      <c r="D1068" s="2" t="s">
        <v>241</v>
      </c>
      <c r="E1068" s="2" t="s">
        <v>241</v>
      </c>
      <c r="F1068" s="2" t="s">
        <v>3107</v>
      </c>
      <c r="G1068" s="9" t="s">
        <v>3678</v>
      </c>
      <c r="K1068" s="2" t="s">
        <v>230</v>
      </c>
      <c r="L1068" s="2">
        <v>0.96499999999999997</v>
      </c>
      <c r="N1068" s="2" t="s">
        <v>505</v>
      </c>
      <c r="O1068" s="2" t="s">
        <v>504</v>
      </c>
      <c r="P1068" s="2" t="s">
        <v>503</v>
      </c>
      <c r="Q1068" s="2" t="s">
        <v>489</v>
      </c>
      <c r="R1068" s="2">
        <v>59.35</v>
      </c>
      <c r="S1068" s="2">
        <v>85.1</v>
      </c>
    </row>
    <row r="1069" spans="1:19" hidden="1" x14ac:dyDescent="0.35">
      <c r="A1069" s="8" t="s">
        <v>304</v>
      </c>
      <c r="B1069" s="3">
        <v>43600</v>
      </c>
      <c r="C1069" s="2" t="s">
        <v>647</v>
      </c>
      <c r="D1069" s="2" t="s">
        <v>241</v>
      </c>
      <c r="E1069" s="2" t="s">
        <v>241</v>
      </c>
      <c r="F1069" s="2" t="s">
        <v>3097</v>
      </c>
      <c r="G1069" s="9" t="s">
        <v>3678</v>
      </c>
      <c r="K1069" s="2" t="s">
        <v>232</v>
      </c>
      <c r="L1069" s="2">
        <v>1.64</v>
      </c>
      <c r="N1069" s="2" t="s">
        <v>505</v>
      </c>
      <c r="O1069" s="2" t="s">
        <v>510</v>
      </c>
      <c r="P1069" s="2" t="s">
        <v>503</v>
      </c>
      <c r="Q1069" s="2" t="s">
        <v>495</v>
      </c>
      <c r="R1069" s="2">
        <v>62</v>
      </c>
      <c r="S1069" s="2">
        <v>93.7</v>
      </c>
    </row>
    <row r="1070" spans="1:19" hidden="1" x14ac:dyDescent="0.35">
      <c r="A1070" s="8" t="s">
        <v>350</v>
      </c>
      <c r="B1070" s="3">
        <v>43603</v>
      </c>
      <c r="C1070" s="2" t="s">
        <v>646</v>
      </c>
      <c r="D1070" s="2" t="s">
        <v>241</v>
      </c>
      <c r="E1070" s="2" t="s">
        <v>241</v>
      </c>
      <c r="F1070" s="2" t="s">
        <v>3131</v>
      </c>
      <c r="G1070" s="9" t="s">
        <v>3123</v>
      </c>
      <c r="K1070" s="2" t="s">
        <v>230</v>
      </c>
      <c r="L1070" s="2">
        <v>0.73499999999999999</v>
      </c>
      <c r="M1070" s="2" t="s">
        <v>492</v>
      </c>
      <c r="N1070" s="2" t="s">
        <v>505</v>
      </c>
      <c r="O1070" s="2" t="s">
        <v>504</v>
      </c>
      <c r="P1070" s="2" t="s">
        <v>503</v>
      </c>
      <c r="R1070" s="2">
        <v>53.95</v>
      </c>
      <c r="S1070" s="2">
        <v>86.7</v>
      </c>
    </row>
    <row r="1071" spans="1:19" hidden="1" x14ac:dyDescent="0.35">
      <c r="A1071" s="8" t="s">
        <v>352</v>
      </c>
      <c r="B1071" s="3">
        <v>43603</v>
      </c>
      <c r="C1071" s="2" t="s">
        <v>646</v>
      </c>
      <c r="D1071" s="2" t="s">
        <v>241</v>
      </c>
      <c r="E1071" s="2" t="s">
        <v>241</v>
      </c>
      <c r="F1071" s="2" t="s">
        <v>3132</v>
      </c>
      <c r="G1071" s="9" t="s">
        <v>3123</v>
      </c>
      <c r="K1071" s="2" t="s">
        <v>232</v>
      </c>
      <c r="L1071" s="2">
        <v>0.79</v>
      </c>
      <c r="M1071" s="2" t="s">
        <v>492</v>
      </c>
      <c r="N1071" s="2" t="s">
        <v>505</v>
      </c>
      <c r="O1071" s="2" t="s">
        <v>510</v>
      </c>
      <c r="P1071" s="2" t="s">
        <v>503</v>
      </c>
      <c r="R1071" s="2">
        <v>56.05</v>
      </c>
      <c r="S1071" s="2">
        <v>86.1</v>
      </c>
    </row>
    <row r="1072" spans="1:19" hidden="1" x14ac:dyDescent="0.35">
      <c r="A1072" s="8" t="s">
        <v>348</v>
      </c>
      <c r="B1072" s="3">
        <v>43603</v>
      </c>
      <c r="C1072" s="2" t="s">
        <v>646</v>
      </c>
      <c r="D1072" s="2" t="s">
        <v>241</v>
      </c>
      <c r="E1072" s="2" t="s">
        <v>223</v>
      </c>
      <c r="F1072" s="2" t="s">
        <v>3116</v>
      </c>
      <c r="G1072" s="9" t="s">
        <v>3123</v>
      </c>
      <c r="N1072" s="2" t="s">
        <v>238</v>
      </c>
      <c r="O1072" s="2" t="s">
        <v>238</v>
      </c>
      <c r="P1072" s="2" t="s">
        <v>238</v>
      </c>
    </row>
    <row r="1073" spans="1:16" hidden="1" x14ac:dyDescent="0.35">
      <c r="A1073" s="8" t="s">
        <v>275</v>
      </c>
      <c r="B1073" s="3">
        <v>43603</v>
      </c>
      <c r="C1073" s="2" t="s">
        <v>646</v>
      </c>
      <c r="D1073" s="2" t="s">
        <v>241</v>
      </c>
      <c r="E1073" s="2" t="s">
        <v>223</v>
      </c>
      <c r="F1073" s="2" t="s">
        <v>3117</v>
      </c>
      <c r="G1073" s="9" t="s">
        <v>3123</v>
      </c>
      <c r="N1073" s="2" t="s">
        <v>238</v>
      </c>
      <c r="O1073" s="2" t="s">
        <v>238</v>
      </c>
      <c r="P1073" s="2" t="s">
        <v>238</v>
      </c>
    </row>
    <row r="1074" spans="1:16" hidden="1" x14ac:dyDescent="0.35">
      <c r="A1074" s="8" t="s">
        <v>311</v>
      </c>
      <c r="B1074" s="3">
        <v>43603</v>
      </c>
      <c r="C1074" s="2" t="s">
        <v>646</v>
      </c>
      <c r="D1074" s="2" t="s">
        <v>241</v>
      </c>
      <c r="E1074" s="2" t="s">
        <v>223</v>
      </c>
      <c r="F1074" s="2" t="s">
        <v>3118</v>
      </c>
      <c r="G1074" s="9" t="s">
        <v>3123</v>
      </c>
      <c r="N1074" s="2" t="s">
        <v>238</v>
      </c>
      <c r="O1074" s="2" t="s">
        <v>238</v>
      </c>
      <c r="P1074" s="2" t="s">
        <v>238</v>
      </c>
    </row>
    <row r="1075" spans="1:16" hidden="1" x14ac:dyDescent="0.35">
      <c r="A1075" s="8" t="s">
        <v>346</v>
      </c>
      <c r="B1075" s="3">
        <v>43603</v>
      </c>
      <c r="C1075" s="2" t="s">
        <v>646</v>
      </c>
      <c r="D1075" s="2" t="s">
        <v>241</v>
      </c>
      <c r="E1075" s="2" t="s">
        <v>223</v>
      </c>
      <c r="F1075" s="2" t="s">
        <v>3119</v>
      </c>
      <c r="G1075" s="9" t="s">
        <v>3123</v>
      </c>
      <c r="N1075" s="2" t="s">
        <v>238</v>
      </c>
      <c r="O1075" s="2" t="s">
        <v>238</v>
      </c>
      <c r="P1075" s="2" t="s">
        <v>238</v>
      </c>
    </row>
    <row r="1076" spans="1:16" hidden="1" x14ac:dyDescent="0.35">
      <c r="A1076" s="8" t="s">
        <v>353</v>
      </c>
      <c r="B1076" s="3">
        <v>43603</v>
      </c>
      <c r="C1076" s="2" t="s">
        <v>646</v>
      </c>
      <c r="D1076" s="2" t="s">
        <v>241</v>
      </c>
      <c r="E1076" s="2" t="s">
        <v>223</v>
      </c>
      <c r="F1076" s="2" t="s">
        <v>3120</v>
      </c>
      <c r="G1076" s="9" t="s">
        <v>3123</v>
      </c>
      <c r="N1076" s="2" t="s">
        <v>238</v>
      </c>
      <c r="O1076" s="2" t="s">
        <v>238</v>
      </c>
      <c r="P1076" s="2" t="s">
        <v>238</v>
      </c>
    </row>
    <row r="1077" spans="1:16" hidden="1" x14ac:dyDescent="0.35">
      <c r="A1077" s="8" t="s">
        <v>295</v>
      </c>
      <c r="B1077" s="3">
        <v>43603</v>
      </c>
      <c r="C1077" s="2" t="s">
        <v>646</v>
      </c>
      <c r="D1077" s="2" t="s">
        <v>241</v>
      </c>
      <c r="E1077" s="2" t="s">
        <v>223</v>
      </c>
      <c r="F1077" s="2" t="s">
        <v>3121</v>
      </c>
      <c r="G1077" s="9" t="s">
        <v>3123</v>
      </c>
      <c r="N1077" s="2" t="s">
        <v>238</v>
      </c>
      <c r="O1077" s="2" t="s">
        <v>238</v>
      </c>
      <c r="P1077" s="2" t="s">
        <v>238</v>
      </c>
    </row>
    <row r="1078" spans="1:16" hidden="1" x14ac:dyDescent="0.35">
      <c r="A1078" s="8" t="s">
        <v>334</v>
      </c>
      <c r="B1078" s="3">
        <v>43603</v>
      </c>
      <c r="C1078" s="2" t="s">
        <v>646</v>
      </c>
      <c r="D1078" s="2" t="s">
        <v>241</v>
      </c>
      <c r="E1078" s="2" t="s">
        <v>223</v>
      </c>
      <c r="F1078" s="2" t="s">
        <v>3122</v>
      </c>
      <c r="G1078" s="9" t="s">
        <v>3123</v>
      </c>
      <c r="N1078" s="2" t="s">
        <v>238</v>
      </c>
      <c r="O1078" s="2" t="s">
        <v>238</v>
      </c>
      <c r="P1078" s="2" t="s">
        <v>238</v>
      </c>
    </row>
    <row r="1079" spans="1:16" hidden="1" x14ac:dyDescent="0.35">
      <c r="A1079" s="8" t="s">
        <v>281</v>
      </c>
      <c r="B1079" s="3">
        <v>43603</v>
      </c>
      <c r="C1079" s="2" t="s">
        <v>646</v>
      </c>
      <c r="D1079" s="2" t="s">
        <v>241</v>
      </c>
      <c r="E1079" s="2" t="s">
        <v>223</v>
      </c>
      <c r="F1079" s="2" t="s">
        <v>3123</v>
      </c>
      <c r="G1079" s="9" t="s">
        <v>3123</v>
      </c>
      <c r="N1079" s="2" t="s">
        <v>238</v>
      </c>
      <c r="O1079" s="2" t="s">
        <v>238</v>
      </c>
      <c r="P1079" s="2" t="s">
        <v>238</v>
      </c>
    </row>
    <row r="1080" spans="1:16" hidden="1" x14ac:dyDescent="0.35">
      <c r="A1080" s="8" t="s">
        <v>286</v>
      </c>
      <c r="B1080" s="3">
        <v>43603</v>
      </c>
      <c r="C1080" s="2" t="s">
        <v>646</v>
      </c>
      <c r="D1080" s="2" t="s">
        <v>241</v>
      </c>
      <c r="E1080" s="2" t="s">
        <v>223</v>
      </c>
      <c r="F1080" s="2" t="s">
        <v>3124</v>
      </c>
      <c r="G1080" s="9" t="s">
        <v>3123</v>
      </c>
      <c r="N1080" s="2" t="s">
        <v>238</v>
      </c>
      <c r="O1080" s="2" t="s">
        <v>238</v>
      </c>
      <c r="P1080" s="2" t="s">
        <v>238</v>
      </c>
    </row>
    <row r="1081" spans="1:16" hidden="1" x14ac:dyDescent="0.35">
      <c r="A1081" s="8" t="s">
        <v>284</v>
      </c>
      <c r="B1081" s="3">
        <v>43603</v>
      </c>
      <c r="C1081" s="2" t="s">
        <v>646</v>
      </c>
      <c r="D1081" s="2" t="s">
        <v>241</v>
      </c>
      <c r="E1081" s="2" t="s">
        <v>223</v>
      </c>
      <c r="F1081" s="2" t="s">
        <v>3125</v>
      </c>
      <c r="G1081" s="9" t="s">
        <v>3123</v>
      </c>
      <c r="N1081" s="2" t="s">
        <v>238</v>
      </c>
      <c r="O1081" s="2" t="s">
        <v>238</v>
      </c>
      <c r="P1081" s="2" t="s">
        <v>238</v>
      </c>
    </row>
    <row r="1082" spans="1:16" hidden="1" x14ac:dyDescent="0.35">
      <c r="A1082" s="8" t="s">
        <v>297</v>
      </c>
      <c r="B1082" s="3">
        <v>43603</v>
      </c>
      <c r="C1082" s="2" t="s">
        <v>646</v>
      </c>
      <c r="D1082" s="2" t="s">
        <v>241</v>
      </c>
      <c r="E1082" s="2" t="s">
        <v>223</v>
      </c>
      <c r="F1082" s="2" t="s">
        <v>3126</v>
      </c>
      <c r="G1082" s="9" t="s">
        <v>3123</v>
      </c>
      <c r="N1082" s="2" t="s">
        <v>238</v>
      </c>
      <c r="O1082" s="2" t="s">
        <v>238</v>
      </c>
      <c r="P1082" s="2" t="s">
        <v>238</v>
      </c>
    </row>
    <row r="1083" spans="1:16" hidden="1" x14ac:dyDescent="0.35">
      <c r="A1083" s="8" t="s">
        <v>346</v>
      </c>
      <c r="B1083" s="3">
        <v>43603</v>
      </c>
      <c r="C1083" s="2" t="s">
        <v>646</v>
      </c>
      <c r="D1083" s="2" t="s">
        <v>241</v>
      </c>
      <c r="E1083" s="2" t="s">
        <v>223</v>
      </c>
      <c r="F1083" s="2" t="s">
        <v>3127</v>
      </c>
      <c r="G1083" s="9" t="s">
        <v>3123</v>
      </c>
      <c r="N1083" s="2" t="s">
        <v>238</v>
      </c>
      <c r="O1083" s="2" t="s">
        <v>238</v>
      </c>
      <c r="P1083" s="2" t="s">
        <v>238</v>
      </c>
    </row>
    <row r="1084" spans="1:16" hidden="1" x14ac:dyDescent="0.35">
      <c r="A1084" s="8" t="s">
        <v>304</v>
      </c>
      <c r="B1084" s="3">
        <v>43603</v>
      </c>
      <c r="C1084" s="2" t="s">
        <v>646</v>
      </c>
      <c r="D1084" s="2" t="s">
        <v>241</v>
      </c>
      <c r="E1084" s="2" t="s">
        <v>223</v>
      </c>
      <c r="F1084" s="2" t="s">
        <v>3128</v>
      </c>
      <c r="G1084" s="9" t="s">
        <v>3123</v>
      </c>
      <c r="N1084" s="2" t="s">
        <v>238</v>
      </c>
      <c r="O1084" s="2" t="s">
        <v>238</v>
      </c>
      <c r="P1084" s="2" t="s">
        <v>238</v>
      </c>
    </row>
    <row r="1085" spans="1:16" hidden="1" x14ac:dyDescent="0.35">
      <c r="A1085" s="8" t="s">
        <v>335</v>
      </c>
      <c r="B1085" s="3">
        <v>43603</v>
      </c>
      <c r="C1085" s="2" t="s">
        <v>646</v>
      </c>
      <c r="D1085" s="2" t="s">
        <v>241</v>
      </c>
      <c r="E1085" s="2" t="s">
        <v>223</v>
      </c>
      <c r="F1085" s="2" t="s">
        <v>3129</v>
      </c>
      <c r="G1085" s="9" t="s">
        <v>3123</v>
      </c>
      <c r="N1085" s="2" t="s">
        <v>238</v>
      </c>
      <c r="O1085" s="2" t="s">
        <v>238</v>
      </c>
      <c r="P1085" s="2" t="s">
        <v>238</v>
      </c>
    </row>
    <row r="1086" spans="1:16" hidden="1" x14ac:dyDescent="0.35">
      <c r="A1086" s="8" t="s">
        <v>302</v>
      </c>
      <c r="B1086" s="3">
        <v>43603</v>
      </c>
      <c r="C1086" s="2" t="s">
        <v>646</v>
      </c>
      <c r="D1086" s="2" t="s">
        <v>241</v>
      </c>
      <c r="E1086" s="2" t="s">
        <v>223</v>
      </c>
      <c r="F1086" s="2" t="s">
        <v>3123</v>
      </c>
      <c r="G1086" s="9" t="s">
        <v>3123</v>
      </c>
      <c r="N1086" s="2" t="s">
        <v>238</v>
      </c>
      <c r="O1086" s="2" t="s">
        <v>238</v>
      </c>
      <c r="P1086" s="2" t="s">
        <v>238</v>
      </c>
    </row>
    <row r="1087" spans="1:16" hidden="1" x14ac:dyDescent="0.35">
      <c r="A1087" s="8" t="s">
        <v>316</v>
      </c>
      <c r="B1087" s="3">
        <v>43603</v>
      </c>
      <c r="C1087" s="2" t="s">
        <v>646</v>
      </c>
      <c r="D1087" s="2" t="s">
        <v>241</v>
      </c>
      <c r="E1087" s="2" t="s">
        <v>223</v>
      </c>
      <c r="F1087" s="2" t="s">
        <v>3123</v>
      </c>
      <c r="G1087" s="9" t="s">
        <v>3123</v>
      </c>
      <c r="N1087" s="2" t="s">
        <v>238</v>
      </c>
      <c r="O1087" s="2" t="s">
        <v>238</v>
      </c>
      <c r="P1087" s="2" t="s">
        <v>238</v>
      </c>
    </row>
    <row r="1088" spans="1:16" hidden="1" x14ac:dyDescent="0.35">
      <c r="A1088" s="8" t="s">
        <v>345</v>
      </c>
      <c r="B1088" s="3">
        <v>43603</v>
      </c>
      <c r="C1088" s="2" t="s">
        <v>646</v>
      </c>
      <c r="D1088" s="2" t="s">
        <v>241</v>
      </c>
      <c r="E1088" s="2" t="s">
        <v>223</v>
      </c>
      <c r="F1088" s="2" t="s">
        <v>3123</v>
      </c>
      <c r="G1088" s="9" t="s">
        <v>3123</v>
      </c>
      <c r="N1088" s="2" t="s">
        <v>238</v>
      </c>
      <c r="O1088" s="2" t="s">
        <v>238</v>
      </c>
      <c r="P1088" s="2" t="s">
        <v>238</v>
      </c>
    </row>
    <row r="1089" spans="1:19" hidden="1" x14ac:dyDescent="0.35">
      <c r="A1089" s="8" t="s">
        <v>279</v>
      </c>
      <c r="B1089" s="3">
        <v>43603</v>
      </c>
      <c r="C1089" s="2" t="s">
        <v>646</v>
      </c>
      <c r="D1089" s="2" t="s">
        <v>241</v>
      </c>
      <c r="E1089" s="2" t="s">
        <v>223</v>
      </c>
      <c r="F1089" s="2" t="s">
        <v>3123</v>
      </c>
      <c r="G1089" s="9" t="s">
        <v>3123</v>
      </c>
      <c r="N1089" s="2" t="s">
        <v>238</v>
      </c>
      <c r="O1089" s="2" t="s">
        <v>238</v>
      </c>
      <c r="P1089" s="2" t="s">
        <v>238</v>
      </c>
    </row>
    <row r="1090" spans="1:19" hidden="1" x14ac:dyDescent="0.35">
      <c r="A1090" s="8" t="s">
        <v>261</v>
      </c>
      <c r="B1090" s="3">
        <v>43603</v>
      </c>
      <c r="C1090" s="2" t="s">
        <v>646</v>
      </c>
      <c r="D1090" s="2" t="s">
        <v>241</v>
      </c>
      <c r="E1090" s="2" t="s">
        <v>223</v>
      </c>
      <c r="F1090" s="2" t="s">
        <v>3123</v>
      </c>
      <c r="G1090" s="9" t="s">
        <v>3123</v>
      </c>
      <c r="N1090" s="2" t="s">
        <v>238</v>
      </c>
      <c r="O1090" s="2" t="s">
        <v>238</v>
      </c>
      <c r="P1090" s="2" t="s">
        <v>238</v>
      </c>
    </row>
    <row r="1091" spans="1:19" hidden="1" x14ac:dyDescent="0.35">
      <c r="A1091" s="8" t="s">
        <v>299</v>
      </c>
      <c r="B1091" s="3">
        <v>43603</v>
      </c>
      <c r="C1091" s="2" t="s">
        <v>646</v>
      </c>
      <c r="D1091" s="2" t="s">
        <v>241</v>
      </c>
      <c r="E1091" s="2" t="s">
        <v>223</v>
      </c>
      <c r="F1091" s="2" t="s">
        <v>3123</v>
      </c>
      <c r="G1091" s="9" t="s">
        <v>3123</v>
      </c>
      <c r="N1091" s="2" t="s">
        <v>238</v>
      </c>
      <c r="O1091" s="2" t="s">
        <v>238</v>
      </c>
      <c r="P1091" s="2" t="s">
        <v>238</v>
      </c>
    </row>
    <row r="1092" spans="1:19" hidden="1" x14ac:dyDescent="0.35">
      <c r="A1092" s="8" t="s">
        <v>261</v>
      </c>
      <c r="B1092" s="3">
        <v>43603</v>
      </c>
      <c r="C1092" s="2" t="s">
        <v>646</v>
      </c>
      <c r="D1092" s="2" t="s">
        <v>241</v>
      </c>
      <c r="E1092" s="2" t="s">
        <v>223</v>
      </c>
      <c r="F1092" s="2" t="s">
        <v>3130</v>
      </c>
      <c r="G1092" s="9" t="s">
        <v>3123</v>
      </c>
      <c r="N1092" s="2" t="s">
        <v>238</v>
      </c>
      <c r="O1092" s="2" t="s">
        <v>238</v>
      </c>
      <c r="P1092" s="2" t="s">
        <v>238</v>
      </c>
    </row>
    <row r="1093" spans="1:19" hidden="1" x14ac:dyDescent="0.35">
      <c r="A1093" s="8" t="s">
        <v>343</v>
      </c>
      <c r="B1093" s="3">
        <v>43603</v>
      </c>
      <c r="C1093" s="2" t="s">
        <v>646</v>
      </c>
      <c r="D1093" s="2" t="s">
        <v>241</v>
      </c>
      <c r="E1093" s="2" t="s">
        <v>223</v>
      </c>
      <c r="F1093" s="2" t="s">
        <v>3133</v>
      </c>
      <c r="G1093" s="9" t="s">
        <v>3123</v>
      </c>
      <c r="N1093" s="2" t="s">
        <v>238</v>
      </c>
      <c r="O1093" s="2" t="s">
        <v>238</v>
      </c>
      <c r="P1093" s="2" t="s">
        <v>238</v>
      </c>
    </row>
    <row r="1094" spans="1:19" hidden="1" x14ac:dyDescent="0.35">
      <c r="A1094" s="8">
        <v>84125</v>
      </c>
      <c r="B1094" s="3">
        <v>43603</v>
      </c>
      <c r="C1094" s="2" t="s">
        <v>646</v>
      </c>
      <c r="D1094" s="2" t="s">
        <v>241</v>
      </c>
      <c r="E1094" s="2" t="s">
        <v>223</v>
      </c>
      <c r="F1094" s="2" t="s">
        <v>3134</v>
      </c>
      <c r="G1094" s="9" t="s">
        <v>3123</v>
      </c>
      <c r="N1094" s="2" t="s">
        <v>238</v>
      </c>
      <c r="O1094" s="2" t="s">
        <v>238</v>
      </c>
      <c r="P1094" s="2" t="s">
        <v>238</v>
      </c>
    </row>
    <row r="1095" spans="1:19" hidden="1" x14ac:dyDescent="0.35">
      <c r="A1095" s="8" t="s">
        <v>342</v>
      </c>
      <c r="B1095" s="3">
        <v>43509</v>
      </c>
      <c r="C1095" s="2" t="s">
        <v>652</v>
      </c>
      <c r="D1095" s="2" t="s">
        <v>223</v>
      </c>
      <c r="E1095" s="2" t="s">
        <v>241</v>
      </c>
      <c r="F1095" s="2" t="s">
        <v>3138</v>
      </c>
      <c r="G1095" s="9" t="s">
        <v>3679</v>
      </c>
      <c r="K1095" s="2" t="s">
        <v>232</v>
      </c>
      <c r="L1095" s="2">
        <v>0.72</v>
      </c>
      <c r="M1095" s="2" t="s">
        <v>492</v>
      </c>
      <c r="N1095" s="2" t="s">
        <v>505</v>
      </c>
      <c r="O1095" s="2" t="s">
        <v>504</v>
      </c>
      <c r="P1095" s="2" t="s">
        <v>503</v>
      </c>
      <c r="Q1095" s="2" t="s">
        <v>489</v>
      </c>
      <c r="R1095" s="2">
        <v>51.2</v>
      </c>
      <c r="S1095" s="2">
        <v>86.6</v>
      </c>
    </row>
    <row r="1096" spans="1:19" hidden="1" x14ac:dyDescent="0.35">
      <c r="A1096" s="8" t="s">
        <v>344</v>
      </c>
      <c r="B1096" s="3">
        <v>43509</v>
      </c>
      <c r="C1096" s="2" t="s">
        <v>652</v>
      </c>
      <c r="D1096" s="2" t="s">
        <v>223</v>
      </c>
      <c r="E1096" s="2" t="s">
        <v>241</v>
      </c>
      <c r="F1096" s="2" t="s">
        <v>3143</v>
      </c>
      <c r="G1096" s="9" t="s">
        <v>3679</v>
      </c>
      <c r="K1096" s="2" t="s">
        <v>230</v>
      </c>
      <c r="L1096" s="2">
        <v>0.59499999999999997</v>
      </c>
      <c r="M1096" s="2" t="s">
        <v>492</v>
      </c>
      <c r="N1096" s="2" t="s">
        <v>505</v>
      </c>
      <c r="O1096" s="2" t="s">
        <v>504</v>
      </c>
      <c r="P1096" s="2" t="s">
        <v>503</v>
      </c>
      <c r="Q1096" s="2" t="s">
        <v>484</v>
      </c>
      <c r="R1096" s="2">
        <v>51.695</v>
      </c>
      <c r="S1096" s="2">
        <v>84.52</v>
      </c>
    </row>
    <row r="1097" spans="1:19" hidden="1" x14ac:dyDescent="0.35">
      <c r="A1097" s="8" t="s">
        <v>295</v>
      </c>
      <c r="B1097" s="3">
        <v>43509</v>
      </c>
      <c r="C1097" s="2" t="s">
        <v>652</v>
      </c>
      <c r="D1097" s="2" t="s">
        <v>241</v>
      </c>
      <c r="E1097" s="2" t="s">
        <v>241</v>
      </c>
      <c r="F1097" s="2" t="s">
        <v>3146</v>
      </c>
      <c r="G1097" s="9" t="s">
        <v>3679</v>
      </c>
      <c r="K1097" s="2" t="s">
        <v>230</v>
      </c>
      <c r="L1097" s="2">
        <v>0.87</v>
      </c>
      <c r="M1097" s="2" t="s">
        <v>492</v>
      </c>
      <c r="N1097" s="2" t="s">
        <v>505</v>
      </c>
      <c r="O1097" s="2" t="s">
        <v>504</v>
      </c>
      <c r="P1097" s="2" t="s">
        <v>503</v>
      </c>
      <c r="Q1097" s="2" t="s">
        <v>489</v>
      </c>
      <c r="R1097" s="2">
        <v>52.25</v>
      </c>
      <c r="S1097" s="2">
        <v>88.3</v>
      </c>
    </row>
    <row r="1098" spans="1:19" hidden="1" x14ac:dyDescent="0.35">
      <c r="A1098" s="8" t="s">
        <v>286</v>
      </c>
      <c r="B1098" s="3">
        <v>43509</v>
      </c>
      <c r="C1098" s="2" t="s">
        <v>652</v>
      </c>
      <c r="D1098" s="2" t="s">
        <v>241</v>
      </c>
      <c r="E1098" s="2" t="s">
        <v>241</v>
      </c>
      <c r="F1098" s="2" t="s">
        <v>3142</v>
      </c>
      <c r="G1098" s="9" t="s">
        <v>3679</v>
      </c>
      <c r="K1098" s="2" t="s">
        <v>246</v>
      </c>
      <c r="L1098" s="2">
        <v>0.77</v>
      </c>
      <c r="M1098" s="2" t="s">
        <v>492</v>
      </c>
      <c r="N1098" s="2" t="s">
        <v>505</v>
      </c>
      <c r="O1098" s="2" t="s">
        <v>504</v>
      </c>
      <c r="P1098" s="2" t="s">
        <v>509</v>
      </c>
      <c r="Q1098" s="2" t="s">
        <v>495</v>
      </c>
      <c r="R1098" s="2">
        <v>53.125</v>
      </c>
      <c r="S1098" s="2">
        <v>79.69</v>
      </c>
    </row>
    <row r="1099" spans="1:19" hidden="1" x14ac:dyDescent="0.35">
      <c r="A1099" s="8" t="s">
        <v>320</v>
      </c>
      <c r="B1099" s="3">
        <v>43509</v>
      </c>
      <c r="C1099" s="2" t="s">
        <v>652</v>
      </c>
      <c r="D1099" s="2" t="s">
        <v>241</v>
      </c>
      <c r="E1099" s="2" t="s">
        <v>241</v>
      </c>
      <c r="F1099" s="2" t="s">
        <v>3151</v>
      </c>
      <c r="G1099" s="9" t="s">
        <v>3679</v>
      </c>
      <c r="K1099" s="2" t="s">
        <v>230</v>
      </c>
      <c r="L1099" s="2">
        <v>1.01</v>
      </c>
      <c r="M1099" s="2" t="s">
        <v>492</v>
      </c>
      <c r="N1099" s="2" t="s">
        <v>585</v>
      </c>
      <c r="O1099" s="2" t="s">
        <v>510</v>
      </c>
      <c r="P1099" s="2" t="s">
        <v>238</v>
      </c>
      <c r="Q1099" s="2" t="s">
        <v>489</v>
      </c>
      <c r="R1099" s="2">
        <v>53.35</v>
      </c>
      <c r="S1099" s="2">
        <v>88.8</v>
      </c>
    </row>
    <row r="1100" spans="1:19" hidden="1" x14ac:dyDescent="0.35">
      <c r="A1100" s="8" t="s">
        <v>302</v>
      </c>
      <c r="B1100" s="3">
        <v>43509</v>
      </c>
      <c r="C1100" s="2" t="s">
        <v>652</v>
      </c>
      <c r="D1100" s="2" t="s">
        <v>241</v>
      </c>
      <c r="E1100" s="2" t="s">
        <v>241</v>
      </c>
      <c r="F1100" s="2" t="s">
        <v>3147</v>
      </c>
      <c r="G1100" s="9" t="s">
        <v>3679</v>
      </c>
      <c r="K1100" s="2" t="s">
        <v>232</v>
      </c>
      <c r="L1100" s="2">
        <v>0.89500000000000002</v>
      </c>
      <c r="M1100" s="2" t="s">
        <v>492</v>
      </c>
      <c r="N1100" s="2" t="s">
        <v>505</v>
      </c>
      <c r="O1100" s="2" t="s">
        <v>504</v>
      </c>
      <c r="P1100" s="2" t="s">
        <v>503</v>
      </c>
      <c r="Q1100" s="2" t="s">
        <v>489</v>
      </c>
      <c r="R1100" s="2">
        <v>53.5</v>
      </c>
      <c r="S1100" s="2">
        <v>89.4</v>
      </c>
    </row>
    <row r="1101" spans="1:19" hidden="1" x14ac:dyDescent="0.35">
      <c r="A1101" s="8" t="s">
        <v>341</v>
      </c>
      <c r="B1101" s="3">
        <v>43509</v>
      </c>
      <c r="C1101" s="2" t="s">
        <v>652</v>
      </c>
      <c r="D1101" s="2" t="s">
        <v>223</v>
      </c>
      <c r="E1101" s="2" t="s">
        <v>241</v>
      </c>
      <c r="F1101" s="2" t="s">
        <v>3137</v>
      </c>
      <c r="G1101" s="9" t="s">
        <v>3679</v>
      </c>
      <c r="K1101" s="2" t="s">
        <v>230</v>
      </c>
      <c r="L1101" s="2">
        <v>0.755</v>
      </c>
      <c r="M1101" s="2" t="s">
        <v>494</v>
      </c>
      <c r="N1101" s="2" t="s">
        <v>505</v>
      </c>
      <c r="O1101" s="2" t="s">
        <v>504</v>
      </c>
      <c r="P1101" s="2" t="s">
        <v>503</v>
      </c>
      <c r="Q1101" s="2" t="s">
        <v>484</v>
      </c>
      <c r="R1101" s="2">
        <v>53.7</v>
      </c>
      <c r="S1101" s="2">
        <v>72.2</v>
      </c>
    </row>
    <row r="1102" spans="1:19" hidden="1" x14ac:dyDescent="0.35">
      <c r="A1102" s="8" t="s">
        <v>284</v>
      </c>
      <c r="B1102" s="3">
        <v>43509</v>
      </c>
      <c r="C1102" s="2" t="s">
        <v>652</v>
      </c>
      <c r="D1102" s="2" t="s">
        <v>241</v>
      </c>
      <c r="E1102" s="2" t="s">
        <v>241</v>
      </c>
      <c r="F1102" s="2" t="s">
        <v>3140</v>
      </c>
      <c r="G1102" s="9" t="s">
        <v>3679</v>
      </c>
      <c r="K1102" s="2" t="s">
        <v>230</v>
      </c>
      <c r="L1102" s="2">
        <v>0.93500000000000005</v>
      </c>
      <c r="M1102" s="2" t="s">
        <v>492</v>
      </c>
      <c r="N1102" s="2" t="s">
        <v>505</v>
      </c>
      <c r="O1102" s="2" t="s">
        <v>504</v>
      </c>
      <c r="P1102" s="2" t="s">
        <v>503</v>
      </c>
      <c r="Q1102" s="2" t="s">
        <v>495</v>
      </c>
      <c r="R1102" s="2">
        <v>53.894999999999996</v>
      </c>
      <c r="S1102" s="2">
        <v>88.55</v>
      </c>
    </row>
    <row r="1103" spans="1:19" hidden="1" x14ac:dyDescent="0.35">
      <c r="A1103" s="8" t="s">
        <v>340</v>
      </c>
      <c r="B1103" s="3">
        <v>43509</v>
      </c>
      <c r="C1103" s="2" t="s">
        <v>652</v>
      </c>
      <c r="D1103" s="2" t="s">
        <v>223</v>
      </c>
      <c r="E1103" s="2" t="s">
        <v>241</v>
      </c>
      <c r="F1103" s="2" t="s">
        <v>3136</v>
      </c>
      <c r="G1103" s="9" t="s">
        <v>3679</v>
      </c>
      <c r="K1103" s="2" t="s">
        <v>232</v>
      </c>
      <c r="L1103" s="2">
        <v>0.71499999999999997</v>
      </c>
      <c r="M1103" s="2" t="s">
        <v>494</v>
      </c>
      <c r="N1103" s="2" t="s">
        <v>505</v>
      </c>
      <c r="O1103" s="2" t="s">
        <v>504</v>
      </c>
      <c r="P1103" s="2" t="s">
        <v>503</v>
      </c>
      <c r="Q1103" s="2" t="s">
        <v>484</v>
      </c>
      <c r="R1103" s="2">
        <v>54.5</v>
      </c>
      <c r="S1103" s="2">
        <v>69.400000000000006</v>
      </c>
    </row>
    <row r="1104" spans="1:19" hidden="1" x14ac:dyDescent="0.35">
      <c r="A1104" s="8" t="s">
        <v>343</v>
      </c>
      <c r="B1104" s="3">
        <v>43509</v>
      </c>
      <c r="C1104" s="2" t="s">
        <v>652</v>
      </c>
      <c r="D1104" s="2" t="s">
        <v>223</v>
      </c>
      <c r="E1104" s="2" t="s">
        <v>241</v>
      </c>
      <c r="F1104" s="2" t="s">
        <v>3139</v>
      </c>
      <c r="G1104" s="9" t="s">
        <v>3679</v>
      </c>
      <c r="K1104" s="2" t="s">
        <v>230</v>
      </c>
      <c r="L1104" s="2">
        <v>0.90500000000000003</v>
      </c>
      <c r="M1104" s="2" t="s">
        <v>238</v>
      </c>
      <c r="N1104" s="2" t="s">
        <v>505</v>
      </c>
      <c r="O1104" s="2" t="s">
        <v>504</v>
      </c>
      <c r="P1104" s="2" t="s">
        <v>503</v>
      </c>
      <c r="Q1104" s="2" t="s">
        <v>489</v>
      </c>
      <c r="R1104" s="2">
        <v>54.9</v>
      </c>
      <c r="S1104" s="2">
        <v>87</v>
      </c>
    </row>
    <row r="1105" spans="1:19" hidden="1" x14ac:dyDescent="0.35">
      <c r="A1105" s="8" t="s">
        <v>339</v>
      </c>
      <c r="B1105" s="3">
        <v>43509</v>
      </c>
      <c r="C1105" s="2" t="s">
        <v>652</v>
      </c>
      <c r="D1105" s="2" t="s">
        <v>223</v>
      </c>
      <c r="E1105" s="2" t="s">
        <v>241</v>
      </c>
      <c r="F1105" s="2" t="s">
        <v>3135</v>
      </c>
      <c r="G1105" s="9" t="s">
        <v>3679</v>
      </c>
      <c r="K1105" s="2" t="s">
        <v>232</v>
      </c>
      <c r="L1105" s="2">
        <v>0.8</v>
      </c>
      <c r="M1105" s="2" t="s">
        <v>238</v>
      </c>
      <c r="N1105" s="2" t="s">
        <v>585</v>
      </c>
      <c r="O1105" s="2" t="s">
        <v>238</v>
      </c>
      <c r="P1105" s="2" t="s">
        <v>238</v>
      </c>
      <c r="Q1105" s="2" t="s">
        <v>489</v>
      </c>
      <c r="R1105" s="2">
        <v>55.150000000000006</v>
      </c>
      <c r="S1105" s="2">
        <v>90.5</v>
      </c>
    </row>
    <row r="1106" spans="1:19" hidden="1" x14ac:dyDescent="0.35">
      <c r="A1106" s="8" t="s">
        <v>318</v>
      </c>
      <c r="B1106" s="3">
        <v>43509</v>
      </c>
      <c r="C1106" s="2" t="s">
        <v>652</v>
      </c>
      <c r="D1106" s="2" t="s">
        <v>241</v>
      </c>
      <c r="E1106" s="2" t="s">
        <v>241</v>
      </c>
      <c r="F1106" s="2" t="s">
        <v>3149</v>
      </c>
      <c r="G1106" s="9" t="s">
        <v>3679</v>
      </c>
      <c r="K1106" s="2" t="s">
        <v>232</v>
      </c>
      <c r="L1106" s="2">
        <v>1.145</v>
      </c>
      <c r="M1106" s="2" t="s">
        <v>492</v>
      </c>
      <c r="N1106" s="2" t="s">
        <v>505</v>
      </c>
      <c r="O1106" s="2" t="s">
        <v>510</v>
      </c>
      <c r="P1106" s="2" t="s">
        <v>503</v>
      </c>
      <c r="Q1106" s="2" t="s">
        <v>489</v>
      </c>
      <c r="R1106" s="2">
        <v>55.349999999999994</v>
      </c>
      <c r="S1106" s="2">
        <v>91.7</v>
      </c>
    </row>
    <row r="1107" spans="1:19" hidden="1" x14ac:dyDescent="0.35">
      <c r="A1107" s="8" t="s">
        <v>305</v>
      </c>
      <c r="B1107" s="3">
        <v>43509</v>
      </c>
      <c r="C1107" s="2" t="s">
        <v>652</v>
      </c>
      <c r="D1107" s="2" t="s">
        <v>241</v>
      </c>
      <c r="E1107" s="2" t="s">
        <v>241</v>
      </c>
      <c r="F1107" s="2" t="s">
        <v>3145</v>
      </c>
      <c r="G1107" s="9" t="s">
        <v>3679</v>
      </c>
      <c r="K1107" s="2" t="s">
        <v>246</v>
      </c>
      <c r="L1107" s="2">
        <v>1.08</v>
      </c>
      <c r="M1107" s="2" t="s">
        <v>492</v>
      </c>
      <c r="N1107" s="2" t="s">
        <v>588</v>
      </c>
      <c r="O1107" s="2" t="s">
        <v>510</v>
      </c>
      <c r="P1107" s="2" t="s">
        <v>238</v>
      </c>
      <c r="Q1107" s="2" t="s">
        <v>495</v>
      </c>
      <c r="R1107" s="2">
        <v>56.2</v>
      </c>
      <c r="S1107" s="2">
        <v>92.2</v>
      </c>
    </row>
    <row r="1108" spans="1:19" hidden="1" x14ac:dyDescent="0.35">
      <c r="A1108" s="8" t="s">
        <v>334</v>
      </c>
      <c r="B1108" s="3">
        <v>43509</v>
      </c>
      <c r="C1108" s="2" t="s">
        <v>652</v>
      </c>
      <c r="D1108" s="2" t="s">
        <v>241</v>
      </c>
      <c r="E1108" s="2" t="s">
        <v>241</v>
      </c>
      <c r="F1108" s="2" t="s">
        <v>3148</v>
      </c>
      <c r="G1108" s="9" t="s">
        <v>3679</v>
      </c>
      <c r="K1108" s="2" t="s">
        <v>230</v>
      </c>
      <c r="L1108" s="2">
        <v>0.89500000000000002</v>
      </c>
      <c r="M1108" s="2" t="s">
        <v>238</v>
      </c>
      <c r="N1108" s="2" t="s">
        <v>505</v>
      </c>
      <c r="O1108" s="2" t="s">
        <v>504</v>
      </c>
      <c r="P1108" s="2" t="s">
        <v>503</v>
      </c>
      <c r="Q1108" s="2" t="s">
        <v>489</v>
      </c>
      <c r="R1108" s="2">
        <v>58.1</v>
      </c>
      <c r="S1108" s="2">
        <v>91.7</v>
      </c>
    </row>
    <row r="1109" spans="1:19" hidden="1" x14ac:dyDescent="0.35">
      <c r="A1109" s="8" t="s">
        <v>293</v>
      </c>
      <c r="B1109" s="3">
        <v>43509</v>
      </c>
      <c r="C1109" s="2" t="s">
        <v>652</v>
      </c>
      <c r="D1109" s="2" t="s">
        <v>241</v>
      </c>
      <c r="E1109" s="2" t="s">
        <v>241</v>
      </c>
      <c r="F1109" s="2" t="s">
        <v>3145</v>
      </c>
      <c r="G1109" s="9" t="s">
        <v>3679</v>
      </c>
      <c r="K1109" s="2" t="s">
        <v>232</v>
      </c>
      <c r="L1109" s="2">
        <v>0.86</v>
      </c>
      <c r="M1109" s="2" t="s">
        <v>494</v>
      </c>
      <c r="N1109" s="2" t="s">
        <v>505</v>
      </c>
      <c r="O1109" s="2" t="s">
        <v>504</v>
      </c>
      <c r="P1109" s="2" t="s">
        <v>503</v>
      </c>
      <c r="Q1109" s="2" t="s">
        <v>484</v>
      </c>
      <c r="R1109" s="2">
        <v>59.8</v>
      </c>
      <c r="S1109" s="2">
        <v>82.2</v>
      </c>
    </row>
    <row r="1110" spans="1:19" hidden="1" x14ac:dyDescent="0.35">
      <c r="A1110" s="8" t="s">
        <v>275</v>
      </c>
      <c r="B1110" s="3">
        <v>43509</v>
      </c>
      <c r="C1110" s="2" t="s">
        <v>652</v>
      </c>
      <c r="D1110" s="2" t="s">
        <v>241</v>
      </c>
      <c r="E1110" s="2" t="s">
        <v>241</v>
      </c>
      <c r="F1110" s="2" t="s">
        <v>3142</v>
      </c>
      <c r="G1110" s="9" t="s">
        <v>3679</v>
      </c>
      <c r="K1110" s="2" t="s">
        <v>232</v>
      </c>
      <c r="L1110" s="2">
        <v>1.2949999999999999</v>
      </c>
      <c r="M1110" s="2" t="s">
        <v>238</v>
      </c>
      <c r="N1110" s="2" t="s">
        <v>505</v>
      </c>
      <c r="O1110" s="2" t="s">
        <v>504</v>
      </c>
      <c r="P1110" s="2" t="s">
        <v>503</v>
      </c>
      <c r="Q1110" s="2" t="s">
        <v>489</v>
      </c>
      <c r="R1110" s="2">
        <v>60.25</v>
      </c>
      <c r="S1110" s="2">
        <v>95.5</v>
      </c>
    </row>
    <row r="1111" spans="1:19" hidden="1" x14ac:dyDescent="0.35">
      <c r="A1111" s="8" t="s">
        <v>345</v>
      </c>
      <c r="B1111" s="3">
        <v>43509</v>
      </c>
      <c r="C1111" s="2" t="s">
        <v>652</v>
      </c>
      <c r="D1111" s="2" t="s">
        <v>223</v>
      </c>
      <c r="E1111" s="2" t="s">
        <v>241</v>
      </c>
      <c r="F1111" s="2" t="s">
        <v>3144</v>
      </c>
      <c r="G1111" s="9" t="s">
        <v>3679</v>
      </c>
      <c r="K1111" s="2" t="s">
        <v>232</v>
      </c>
      <c r="L1111" s="2">
        <v>1.0349999999999999</v>
      </c>
      <c r="M1111" s="2" t="s">
        <v>238</v>
      </c>
      <c r="N1111" s="2" t="s">
        <v>505</v>
      </c>
      <c r="O1111" s="2" t="s">
        <v>504</v>
      </c>
      <c r="P1111" s="2" t="s">
        <v>503</v>
      </c>
      <c r="Q1111" s="2" t="s">
        <v>484</v>
      </c>
      <c r="R1111" s="2">
        <v>60.31</v>
      </c>
      <c r="S1111" s="2">
        <v>97.13</v>
      </c>
    </row>
    <row r="1112" spans="1:19" hidden="1" x14ac:dyDescent="0.35">
      <c r="A1112" s="8" t="s">
        <v>299</v>
      </c>
      <c r="B1112" s="3">
        <v>43509</v>
      </c>
      <c r="C1112" s="2" t="s">
        <v>652</v>
      </c>
      <c r="D1112" s="2" t="s">
        <v>241</v>
      </c>
      <c r="E1112" s="2" t="s">
        <v>241</v>
      </c>
      <c r="F1112" s="2" t="s">
        <v>3150</v>
      </c>
      <c r="G1112" s="9" t="s">
        <v>3679</v>
      </c>
      <c r="K1112" s="2" t="s">
        <v>232</v>
      </c>
      <c r="L1112" s="2">
        <v>1.7</v>
      </c>
      <c r="M1112" s="2" t="s">
        <v>238</v>
      </c>
      <c r="N1112" s="2" t="s">
        <v>505</v>
      </c>
      <c r="O1112" s="2" t="s">
        <v>510</v>
      </c>
      <c r="P1112" s="2" t="s">
        <v>503</v>
      </c>
      <c r="Q1112" s="2" t="s">
        <v>489</v>
      </c>
      <c r="R1112" s="2">
        <v>60.7</v>
      </c>
      <c r="S1112" s="2">
        <v>93.3</v>
      </c>
    </row>
    <row r="1113" spans="1:19" hidden="1" x14ac:dyDescent="0.35">
      <c r="A1113" s="8" t="s">
        <v>304</v>
      </c>
      <c r="B1113" s="3">
        <v>43509</v>
      </c>
      <c r="C1113" s="2" t="s">
        <v>652</v>
      </c>
      <c r="D1113" s="2" t="s">
        <v>241</v>
      </c>
      <c r="E1113" s="2" t="s">
        <v>241</v>
      </c>
      <c r="F1113" s="2" t="s">
        <v>3141</v>
      </c>
      <c r="G1113" s="9" t="s">
        <v>3679</v>
      </c>
      <c r="K1113" s="2" t="s">
        <v>230</v>
      </c>
      <c r="L1113" s="2">
        <v>1.585</v>
      </c>
      <c r="M1113" s="2" t="s">
        <v>238</v>
      </c>
      <c r="N1113" s="2" t="s">
        <v>505</v>
      </c>
      <c r="O1113" s="2" t="s">
        <v>504</v>
      </c>
      <c r="P1113" s="2" t="s">
        <v>509</v>
      </c>
      <c r="Q1113" s="2" t="s">
        <v>495</v>
      </c>
      <c r="R1113" s="2">
        <v>62.774999999999999</v>
      </c>
      <c r="S1113" s="2">
        <v>105.06</v>
      </c>
    </row>
    <row r="1114" spans="1:19" hidden="1" x14ac:dyDescent="0.35">
      <c r="A1114" s="8" t="s">
        <v>349</v>
      </c>
      <c r="B1114" s="3">
        <v>43511</v>
      </c>
      <c r="C1114" s="2" t="s">
        <v>651</v>
      </c>
      <c r="D1114" s="2" t="s">
        <v>223</v>
      </c>
      <c r="E1114" s="2" t="s">
        <v>241</v>
      </c>
      <c r="F1114" s="2" t="s">
        <v>3161</v>
      </c>
      <c r="G1114" s="9" t="s">
        <v>3680</v>
      </c>
      <c r="K1114" s="2" t="s">
        <v>232</v>
      </c>
      <c r="L1114" s="2">
        <v>0.64</v>
      </c>
      <c r="M1114" s="2" t="s">
        <v>494</v>
      </c>
      <c r="N1114" s="2" t="s">
        <v>505</v>
      </c>
      <c r="O1114" s="2" t="s">
        <v>504</v>
      </c>
      <c r="P1114" s="2" t="s">
        <v>503</v>
      </c>
      <c r="Q1114" s="2" t="s">
        <v>484</v>
      </c>
      <c r="R1114" s="2">
        <v>44.645000000000003</v>
      </c>
      <c r="S1114" s="2">
        <v>80.77</v>
      </c>
    </row>
    <row r="1115" spans="1:19" hidden="1" x14ac:dyDescent="0.35">
      <c r="A1115" s="8">
        <v>84143</v>
      </c>
      <c r="B1115" s="3">
        <v>43511</v>
      </c>
      <c r="C1115" s="2" t="s">
        <v>651</v>
      </c>
      <c r="D1115" s="2" t="s">
        <v>223</v>
      </c>
      <c r="E1115" s="2" t="s">
        <v>241</v>
      </c>
      <c r="F1115" s="2" t="s">
        <v>3163</v>
      </c>
      <c r="G1115" s="9" t="s">
        <v>3680</v>
      </c>
      <c r="K1115" s="2" t="s">
        <v>232</v>
      </c>
      <c r="L1115" s="2">
        <v>0.66500000000000004</v>
      </c>
      <c r="M1115" s="2" t="s">
        <v>494</v>
      </c>
      <c r="N1115" s="2" t="s">
        <v>505</v>
      </c>
      <c r="O1115" s="2" t="s">
        <v>504</v>
      </c>
      <c r="P1115" s="2" t="s">
        <v>503</v>
      </c>
      <c r="Q1115" s="2" t="s">
        <v>484</v>
      </c>
      <c r="R1115" s="2">
        <v>45.99</v>
      </c>
      <c r="S1115" s="2">
        <v>83.31</v>
      </c>
    </row>
    <row r="1116" spans="1:19" hidden="1" x14ac:dyDescent="0.35">
      <c r="A1116" s="8" t="s">
        <v>338</v>
      </c>
      <c r="B1116" s="3">
        <v>43511</v>
      </c>
      <c r="C1116" s="2" t="s">
        <v>651</v>
      </c>
      <c r="D1116" s="2" t="s">
        <v>241</v>
      </c>
      <c r="E1116" s="2" t="s">
        <v>241</v>
      </c>
      <c r="F1116" s="2" t="s">
        <v>3165</v>
      </c>
      <c r="G1116" s="9" t="s">
        <v>3680</v>
      </c>
      <c r="K1116" s="2" t="s">
        <v>232</v>
      </c>
      <c r="L1116" s="2">
        <v>0.66500000000000004</v>
      </c>
      <c r="M1116" s="2" t="s">
        <v>494</v>
      </c>
      <c r="N1116" s="2" t="s">
        <v>505</v>
      </c>
      <c r="O1116" s="2" t="s">
        <v>504</v>
      </c>
      <c r="P1116" s="2" t="s">
        <v>503</v>
      </c>
      <c r="Q1116" s="2" t="s">
        <v>484</v>
      </c>
      <c r="R1116" s="2">
        <v>46.54</v>
      </c>
      <c r="S1116" s="2">
        <v>80.53</v>
      </c>
    </row>
    <row r="1117" spans="1:19" hidden="1" x14ac:dyDescent="0.35">
      <c r="A1117" s="8" t="s">
        <v>335</v>
      </c>
      <c r="B1117" s="3">
        <v>43511</v>
      </c>
      <c r="C1117" s="2" t="s">
        <v>651</v>
      </c>
      <c r="D1117" s="2" t="s">
        <v>241</v>
      </c>
      <c r="E1117" s="2" t="s">
        <v>241</v>
      </c>
      <c r="F1117" s="2" t="s">
        <v>3162</v>
      </c>
      <c r="G1117" s="9" t="s">
        <v>3680</v>
      </c>
      <c r="K1117" s="2" t="s">
        <v>232</v>
      </c>
      <c r="L1117" s="2">
        <v>0.81499999999999995</v>
      </c>
      <c r="M1117" s="2" t="s">
        <v>238</v>
      </c>
      <c r="N1117" s="2" t="s">
        <v>505</v>
      </c>
      <c r="O1117" s="2" t="s">
        <v>504</v>
      </c>
      <c r="P1117" s="2" t="s">
        <v>503</v>
      </c>
      <c r="Q1117" s="2" t="s">
        <v>484</v>
      </c>
      <c r="R1117" s="2">
        <v>47.454999999999998</v>
      </c>
      <c r="S1117" s="2">
        <v>84.13</v>
      </c>
    </row>
    <row r="1118" spans="1:19" hidden="1" x14ac:dyDescent="0.35">
      <c r="A1118" s="8" t="s">
        <v>348</v>
      </c>
      <c r="B1118" s="3">
        <v>43511</v>
      </c>
      <c r="C1118" s="2" t="s">
        <v>651</v>
      </c>
      <c r="D1118" s="2" t="s">
        <v>223</v>
      </c>
      <c r="E1118" s="2" t="s">
        <v>241</v>
      </c>
      <c r="F1118" s="2" t="s">
        <v>3160</v>
      </c>
      <c r="G1118" s="9" t="s">
        <v>3680</v>
      </c>
      <c r="K1118" s="2" t="s">
        <v>232</v>
      </c>
      <c r="L1118" s="2">
        <v>0.69499999999999995</v>
      </c>
      <c r="M1118" s="2" t="s">
        <v>494</v>
      </c>
      <c r="N1118" s="2" t="s">
        <v>505</v>
      </c>
      <c r="O1118" s="2" t="s">
        <v>504</v>
      </c>
      <c r="P1118" s="2" t="s">
        <v>503</v>
      </c>
      <c r="Q1118" s="2" t="s">
        <v>484</v>
      </c>
      <c r="R1118" s="2">
        <v>49.269999999999996</v>
      </c>
      <c r="S1118" s="2">
        <v>81.03</v>
      </c>
    </row>
    <row r="1119" spans="1:19" hidden="1" x14ac:dyDescent="0.35">
      <c r="A1119" s="8" t="s">
        <v>311</v>
      </c>
      <c r="B1119" s="3">
        <v>43511</v>
      </c>
      <c r="C1119" s="2" t="s">
        <v>651</v>
      </c>
      <c r="D1119" s="2" t="s">
        <v>241</v>
      </c>
      <c r="E1119" s="2" t="s">
        <v>241</v>
      </c>
      <c r="F1119" s="2" t="s">
        <v>3159</v>
      </c>
      <c r="G1119" s="9" t="s">
        <v>3680</v>
      </c>
      <c r="K1119" s="2" t="s">
        <v>232</v>
      </c>
      <c r="L1119" s="2">
        <v>0.92500000000000004</v>
      </c>
      <c r="M1119" s="2" t="s">
        <v>492</v>
      </c>
      <c r="N1119" s="2" t="s">
        <v>505</v>
      </c>
      <c r="O1119" s="2" t="s">
        <v>504</v>
      </c>
      <c r="P1119" s="2" t="s">
        <v>509</v>
      </c>
      <c r="Q1119" s="2">
        <v>2</v>
      </c>
      <c r="R1119" s="2">
        <v>51.9</v>
      </c>
      <c r="S1119" s="2">
        <v>81.97</v>
      </c>
    </row>
    <row r="1120" spans="1:19" hidden="1" x14ac:dyDescent="0.35">
      <c r="A1120" s="8" t="s">
        <v>316</v>
      </c>
      <c r="B1120" s="3">
        <v>43511</v>
      </c>
      <c r="C1120" s="2" t="s">
        <v>651</v>
      </c>
      <c r="D1120" s="2" t="s">
        <v>241</v>
      </c>
      <c r="E1120" s="2" t="s">
        <v>241</v>
      </c>
      <c r="F1120" s="2" t="s">
        <v>3158</v>
      </c>
      <c r="G1120" s="9" t="s">
        <v>3680</v>
      </c>
      <c r="K1120" s="2" t="s">
        <v>230</v>
      </c>
      <c r="L1120" s="2">
        <v>0.86499999999999999</v>
      </c>
      <c r="M1120" s="2" t="s">
        <v>492</v>
      </c>
      <c r="N1120" s="2" t="s">
        <v>505</v>
      </c>
      <c r="O1120" s="2" t="s">
        <v>510</v>
      </c>
      <c r="P1120" s="2" t="s">
        <v>503</v>
      </c>
      <c r="Q1120" s="2" t="s">
        <v>489</v>
      </c>
      <c r="R1120" s="2">
        <v>51.994999999999997</v>
      </c>
      <c r="S1120" s="2">
        <v>88.49</v>
      </c>
    </row>
    <row r="1121" spans="1:19" hidden="1" x14ac:dyDescent="0.35">
      <c r="A1121" s="8" t="s">
        <v>332</v>
      </c>
      <c r="B1121" s="3">
        <v>43511</v>
      </c>
      <c r="C1121" s="2" t="s">
        <v>651</v>
      </c>
      <c r="D1121" s="2" t="s">
        <v>241</v>
      </c>
      <c r="E1121" s="2" t="s">
        <v>241</v>
      </c>
      <c r="F1121" s="2" t="s">
        <v>3188</v>
      </c>
      <c r="G1121" s="9" t="s">
        <v>3680</v>
      </c>
      <c r="K1121" s="2" t="s">
        <v>230</v>
      </c>
      <c r="L1121" s="2">
        <v>0.68500000000000005</v>
      </c>
      <c r="M1121" s="2" t="s">
        <v>494</v>
      </c>
      <c r="N1121" s="2" t="s">
        <v>505</v>
      </c>
      <c r="O1121" s="2" t="s">
        <v>504</v>
      </c>
      <c r="P1121" s="2" t="s">
        <v>503</v>
      </c>
      <c r="Q1121" s="2" t="s">
        <v>484</v>
      </c>
      <c r="R1121" s="2">
        <v>52.650000000000006</v>
      </c>
      <c r="S1121" s="2">
        <v>85</v>
      </c>
    </row>
    <row r="1122" spans="1:19" hidden="1" x14ac:dyDescent="0.35">
      <c r="A1122" s="8" t="s">
        <v>351</v>
      </c>
      <c r="B1122" s="3">
        <v>43511</v>
      </c>
      <c r="C1122" s="2" t="s">
        <v>651</v>
      </c>
      <c r="D1122" s="2" t="s">
        <v>223</v>
      </c>
      <c r="E1122" s="2" t="s">
        <v>241</v>
      </c>
      <c r="F1122" s="2" t="s">
        <v>3186</v>
      </c>
      <c r="G1122" s="9" t="s">
        <v>3680</v>
      </c>
      <c r="K1122" s="2" t="s">
        <v>232</v>
      </c>
      <c r="L1122" s="2">
        <v>0.65500000000000003</v>
      </c>
      <c r="M1122" s="2" t="s">
        <v>494</v>
      </c>
      <c r="N1122" s="2" t="s">
        <v>505</v>
      </c>
      <c r="O1122" s="2" t="s">
        <v>504</v>
      </c>
      <c r="P1122" s="2" t="s">
        <v>503</v>
      </c>
      <c r="Q1122" s="2" t="s">
        <v>484</v>
      </c>
      <c r="R1122" s="2">
        <v>52.9</v>
      </c>
      <c r="S1122" s="2">
        <v>81</v>
      </c>
    </row>
    <row r="1123" spans="1:19" hidden="1" x14ac:dyDescent="0.35">
      <c r="A1123" s="8" t="s">
        <v>346</v>
      </c>
      <c r="B1123" s="3">
        <v>43511</v>
      </c>
      <c r="C1123" s="2" t="s">
        <v>651</v>
      </c>
      <c r="D1123" s="2" t="s">
        <v>223</v>
      </c>
      <c r="E1123" s="2" t="s">
        <v>241</v>
      </c>
      <c r="F1123" s="2" t="s">
        <v>3155</v>
      </c>
      <c r="G1123" s="9" t="s">
        <v>3680</v>
      </c>
      <c r="K1123" s="2" t="s">
        <v>232</v>
      </c>
      <c r="L1123" s="2">
        <v>0.68</v>
      </c>
      <c r="M1123" s="2" t="s">
        <v>494</v>
      </c>
      <c r="N1123" s="2" t="s">
        <v>505</v>
      </c>
      <c r="O1123" s="2" t="s">
        <v>504</v>
      </c>
      <c r="P1123" s="2" t="s">
        <v>503</v>
      </c>
      <c r="Q1123" s="2" t="s">
        <v>484</v>
      </c>
      <c r="R1123" s="2">
        <v>52.95</v>
      </c>
      <c r="S1123" s="2">
        <v>85.5</v>
      </c>
    </row>
    <row r="1124" spans="1:19" hidden="1" x14ac:dyDescent="0.35">
      <c r="A1124" s="8" t="s">
        <v>350</v>
      </c>
      <c r="B1124" s="3">
        <v>43511</v>
      </c>
      <c r="C1124" s="2" t="s">
        <v>651</v>
      </c>
      <c r="D1124" s="2" t="s">
        <v>223</v>
      </c>
      <c r="E1124" s="2" t="s">
        <v>241</v>
      </c>
      <c r="F1124" s="2" t="s">
        <v>3182</v>
      </c>
      <c r="G1124" s="9" t="s">
        <v>3680</v>
      </c>
      <c r="K1124" s="2" t="s">
        <v>230</v>
      </c>
      <c r="L1124" s="2">
        <v>0.68</v>
      </c>
      <c r="M1124" s="2" t="s">
        <v>494</v>
      </c>
      <c r="N1124" s="2" t="s">
        <v>505</v>
      </c>
      <c r="O1124" s="2" t="s">
        <v>504</v>
      </c>
      <c r="P1124" s="2" t="s">
        <v>503</v>
      </c>
      <c r="Q1124" s="2" t="s">
        <v>484</v>
      </c>
      <c r="R1124" s="2">
        <v>53.3</v>
      </c>
      <c r="S1124" s="2">
        <v>82</v>
      </c>
    </row>
    <row r="1125" spans="1:19" hidden="1" x14ac:dyDescent="0.35">
      <c r="A1125" s="8" t="s">
        <v>261</v>
      </c>
      <c r="B1125" s="3">
        <v>43511</v>
      </c>
      <c r="C1125" s="2" t="s">
        <v>651</v>
      </c>
      <c r="D1125" s="2" t="s">
        <v>241</v>
      </c>
      <c r="E1125" s="2" t="s">
        <v>241</v>
      </c>
      <c r="F1125" s="2" t="s">
        <v>3165</v>
      </c>
      <c r="G1125" s="9" t="s">
        <v>3680</v>
      </c>
      <c r="K1125" s="2" t="s">
        <v>230</v>
      </c>
      <c r="L1125" s="2">
        <v>0.98499999999999999</v>
      </c>
      <c r="M1125" s="2" t="s">
        <v>492</v>
      </c>
      <c r="N1125" s="2" t="s">
        <v>505</v>
      </c>
      <c r="O1125" s="2" t="s">
        <v>510</v>
      </c>
      <c r="P1125" s="2" t="s">
        <v>509</v>
      </c>
      <c r="Q1125" s="2" t="s">
        <v>489</v>
      </c>
      <c r="R1125" s="2">
        <v>53.35</v>
      </c>
      <c r="S1125" s="2">
        <v>91.6</v>
      </c>
    </row>
    <row r="1126" spans="1:19" hidden="1" x14ac:dyDescent="0.35">
      <c r="A1126" s="8">
        <v>1715</v>
      </c>
      <c r="B1126" s="3">
        <v>43511</v>
      </c>
      <c r="C1126" s="2" t="s">
        <v>651</v>
      </c>
      <c r="D1126" s="2" t="s">
        <v>241</v>
      </c>
      <c r="E1126" s="2" t="s">
        <v>241</v>
      </c>
      <c r="F1126" s="2" t="s">
        <v>3167</v>
      </c>
      <c r="G1126" s="9" t="s">
        <v>3680</v>
      </c>
      <c r="K1126" s="2" t="s">
        <v>230</v>
      </c>
      <c r="L1126" s="2">
        <v>1.0580000000000001</v>
      </c>
      <c r="M1126" s="2" t="s">
        <v>492</v>
      </c>
      <c r="N1126" s="2" t="s">
        <v>505</v>
      </c>
      <c r="O1126" s="2" t="s">
        <v>510</v>
      </c>
      <c r="P1126" s="2" t="s">
        <v>509</v>
      </c>
      <c r="Q1126" s="2">
        <v>3</v>
      </c>
      <c r="R1126" s="2">
        <v>53.81</v>
      </c>
      <c r="S1126" s="2">
        <v>93.28</v>
      </c>
    </row>
    <row r="1127" spans="1:19" hidden="1" x14ac:dyDescent="0.35">
      <c r="A1127" s="8" t="s">
        <v>277</v>
      </c>
      <c r="B1127" s="3">
        <v>43511</v>
      </c>
      <c r="C1127" s="2" t="s">
        <v>651</v>
      </c>
      <c r="D1127" s="2" t="s">
        <v>241</v>
      </c>
      <c r="E1127" s="2" t="s">
        <v>241</v>
      </c>
      <c r="F1127" s="2" t="s">
        <v>3166</v>
      </c>
      <c r="G1127" s="9" t="s">
        <v>3680</v>
      </c>
      <c r="K1127" s="2" t="s">
        <v>232</v>
      </c>
      <c r="L1127" s="2">
        <v>0.94299999999999995</v>
      </c>
      <c r="M1127" s="2" t="s">
        <v>492</v>
      </c>
      <c r="N1127" s="2" t="s">
        <v>505</v>
      </c>
      <c r="O1127" s="2" t="s">
        <v>510</v>
      </c>
      <c r="P1127" s="2" t="s">
        <v>509</v>
      </c>
      <c r="Q1127" s="2">
        <v>2</v>
      </c>
      <c r="R1127" s="2">
        <v>53.954999999999998</v>
      </c>
      <c r="S1127" s="2">
        <v>86.76</v>
      </c>
    </row>
    <row r="1128" spans="1:19" hidden="1" x14ac:dyDescent="0.35">
      <c r="A1128" s="8">
        <v>84223</v>
      </c>
      <c r="B1128" s="3">
        <v>43511</v>
      </c>
      <c r="C1128" s="2" t="s">
        <v>651</v>
      </c>
      <c r="D1128" s="2" t="s">
        <v>223</v>
      </c>
      <c r="E1128" s="2" t="s">
        <v>241</v>
      </c>
      <c r="F1128" s="2" t="s">
        <v>3179</v>
      </c>
      <c r="G1128" s="9" t="s">
        <v>3680</v>
      </c>
      <c r="K1128" s="2" t="s">
        <v>232</v>
      </c>
      <c r="L1128" s="2">
        <v>0.71499999999999997</v>
      </c>
      <c r="M1128" s="2" t="s">
        <v>494</v>
      </c>
      <c r="N1128" s="2" t="s">
        <v>505</v>
      </c>
      <c r="O1128" s="2" t="s">
        <v>504</v>
      </c>
      <c r="P1128" s="2" t="s">
        <v>503</v>
      </c>
      <c r="Q1128" s="2" t="s">
        <v>484</v>
      </c>
      <c r="R1128" s="2">
        <v>54.05</v>
      </c>
      <c r="S1128" s="2">
        <v>81.099999999999994</v>
      </c>
    </row>
    <row r="1129" spans="1:19" hidden="1" x14ac:dyDescent="0.35">
      <c r="A1129" s="8" t="s">
        <v>317</v>
      </c>
      <c r="B1129" s="3">
        <v>43511</v>
      </c>
      <c r="C1129" s="2" t="s">
        <v>651</v>
      </c>
      <c r="D1129" s="2" t="s">
        <v>241</v>
      </c>
      <c r="E1129" s="2" t="s">
        <v>241</v>
      </c>
      <c r="F1129" s="2" t="s">
        <v>3181</v>
      </c>
      <c r="G1129" s="9" t="s">
        <v>3680</v>
      </c>
      <c r="K1129" s="2" t="s">
        <v>230</v>
      </c>
      <c r="L1129" s="2">
        <v>1.04</v>
      </c>
      <c r="M1129" s="2" t="s">
        <v>492</v>
      </c>
      <c r="N1129" s="2" t="s">
        <v>505</v>
      </c>
      <c r="O1129" s="2" t="s">
        <v>510</v>
      </c>
      <c r="P1129" s="2" t="s">
        <v>503</v>
      </c>
      <c r="Q1129" s="2" t="s">
        <v>489</v>
      </c>
      <c r="R1129" s="2">
        <v>54.15</v>
      </c>
      <c r="S1129" s="2">
        <v>93.1</v>
      </c>
    </row>
    <row r="1130" spans="1:19" hidden="1" x14ac:dyDescent="0.35">
      <c r="A1130" s="8" t="s">
        <v>337</v>
      </c>
      <c r="B1130" s="3">
        <v>43511</v>
      </c>
      <c r="C1130" s="2" t="s">
        <v>651</v>
      </c>
      <c r="D1130" s="2" t="s">
        <v>241</v>
      </c>
      <c r="E1130" s="2" t="s">
        <v>241</v>
      </c>
      <c r="F1130" s="2" t="s">
        <v>3176</v>
      </c>
      <c r="G1130" s="9" t="s">
        <v>3680</v>
      </c>
      <c r="K1130" s="2" t="s">
        <v>230</v>
      </c>
      <c r="L1130" s="2">
        <v>0.91</v>
      </c>
      <c r="M1130" s="2" t="s">
        <v>238</v>
      </c>
      <c r="N1130" s="2" t="s">
        <v>505</v>
      </c>
      <c r="O1130" s="2" t="s">
        <v>504</v>
      </c>
      <c r="P1130" s="2" t="s">
        <v>503</v>
      </c>
      <c r="Q1130" s="2" t="s">
        <v>489</v>
      </c>
      <c r="R1130" s="2">
        <v>54.95</v>
      </c>
      <c r="S1130" s="2">
        <v>91.5</v>
      </c>
    </row>
    <row r="1131" spans="1:19" hidden="1" x14ac:dyDescent="0.35">
      <c r="A1131" s="8">
        <v>95156</v>
      </c>
      <c r="B1131" s="3">
        <v>43511</v>
      </c>
      <c r="C1131" s="2" t="s">
        <v>651</v>
      </c>
      <c r="D1131" s="2" t="s">
        <v>241</v>
      </c>
      <c r="E1131" s="2" t="s">
        <v>241</v>
      </c>
      <c r="F1131" s="2" t="s">
        <v>3185</v>
      </c>
      <c r="G1131" s="9" t="s">
        <v>3680</v>
      </c>
      <c r="K1131" s="2" t="s">
        <v>230</v>
      </c>
      <c r="L1131" s="2">
        <v>0.875</v>
      </c>
      <c r="M1131" s="2" t="s">
        <v>238</v>
      </c>
      <c r="N1131" s="2" t="s">
        <v>505</v>
      </c>
      <c r="O1131" s="2" t="s">
        <v>504</v>
      </c>
      <c r="P1131" s="2" t="s">
        <v>503</v>
      </c>
      <c r="Q1131" s="2" t="s">
        <v>489</v>
      </c>
      <c r="R1131" s="2">
        <v>55.2</v>
      </c>
      <c r="S1131" s="2">
        <v>88.7</v>
      </c>
    </row>
    <row r="1132" spans="1:19" hidden="1" x14ac:dyDescent="0.35">
      <c r="A1132" s="8" t="s">
        <v>297</v>
      </c>
      <c r="B1132" s="3">
        <v>43511</v>
      </c>
      <c r="C1132" s="2" t="s">
        <v>651</v>
      </c>
      <c r="D1132" s="2" t="s">
        <v>241</v>
      </c>
      <c r="E1132" s="2" t="s">
        <v>241</v>
      </c>
      <c r="F1132" s="2" t="s">
        <v>3177</v>
      </c>
      <c r="G1132" s="9" t="s">
        <v>3680</v>
      </c>
      <c r="K1132" s="2" t="s">
        <v>230</v>
      </c>
      <c r="L1132" s="2">
        <v>0</v>
      </c>
      <c r="M1132" s="2" t="s">
        <v>238</v>
      </c>
      <c r="N1132" s="2" t="s">
        <v>505</v>
      </c>
      <c r="O1132" s="2" t="s">
        <v>504</v>
      </c>
      <c r="P1132" s="2" t="s">
        <v>503</v>
      </c>
      <c r="Q1132" s="2" t="s">
        <v>489</v>
      </c>
      <c r="R1132" s="2">
        <v>55.25</v>
      </c>
      <c r="S1132" s="2">
        <v>89.4</v>
      </c>
    </row>
    <row r="1133" spans="1:19" hidden="1" x14ac:dyDescent="0.35">
      <c r="A1133" s="8" t="s">
        <v>347</v>
      </c>
      <c r="B1133" s="3">
        <v>43511</v>
      </c>
      <c r="C1133" s="2" t="s">
        <v>651</v>
      </c>
      <c r="D1133" s="2" t="s">
        <v>223</v>
      </c>
      <c r="E1133" s="2" t="s">
        <v>241</v>
      </c>
      <c r="F1133" s="2" t="s">
        <v>3157</v>
      </c>
      <c r="G1133" s="9" t="s">
        <v>3680</v>
      </c>
      <c r="K1133" s="2" t="s">
        <v>232</v>
      </c>
      <c r="L1133" s="2">
        <v>0.68500000000000005</v>
      </c>
      <c r="M1133" s="2" t="s">
        <v>494</v>
      </c>
      <c r="N1133" s="2" t="s">
        <v>505</v>
      </c>
      <c r="O1133" s="2" t="s">
        <v>504</v>
      </c>
      <c r="P1133" s="2" t="s">
        <v>503</v>
      </c>
      <c r="Q1133" s="2" t="s">
        <v>484</v>
      </c>
      <c r="R1133" s="2">
        <v>55.8</v>
      </c>
      <c r="S1133" s="2">
        <v>88.7</v>
      </c>
    </row>
    <row r="1134" spans="1:19" hidden="1" x14ac:dyDescent="0.35">
      <c r="A1134" s="8" t="s">
        <v>267</v>
      </c>
      <c r="B1134" s="3">
        <v>43511</v>
      </c>
      <c r="C1134" s="2" t="s">
        <v>651</v>
      </c>
      <c r="D1134" s="2" t="s">
        <v>241</v>
      </c>
      <c r="E1134" s="2" t="s">
        <v>241</v>
      </c>
      <c r="F1134" s="2" t="s">
        <v>3187</v>
      </c>
      <c r="G1134" s="9" t="s">
        <v>3680</v>
      </c>
      <c r="K1134" s="2" t="s">
        <v>230</v>
      </c>
      <c r="L1134" s="2">
        <v>1.2649999999999999</v>
      </c>
      <c r="M1134" s="2" t="s">
        <v>492</v>
      </c>
      <c r="N1134" s="2" t="s">
        <v>505</v>
      </c>
      <c r="O1134" s="2" t="s">
        <v>510</v>
      </c>
      <c r="P1134" s="2" t="s">
        <v>503</v>
      </c>
      <c r="Q1134" s="2" t="s">
        <v>489</v>
      </c>
      <c r="R1134" s="2">
        <v>55.95</v>
      </c>
      <c r="S1134" s="2">
        <v>85.1</v>
      </c>
    </row>
    <row r="1135" spans="1:19" hidden="1" x14ac:dyDescent="0.35">
      <c r="A1135" s="8" t="s">
        <v>288</v>
      </c>
      <c r="B1135" s="3">
        <v>43511</v>
      </c>
      <c r="C1135" s="2" t="s">
        <v>651</v>
      </c>
      <c r="D1135" s="2" t="s">
        <v>241</v>
      </c>
      <c r="E1135" s="2" t="s">
        <v>241</v>
      </c>
      <c r="F1135" s="2" t="s">
        <v>3189</v>
      </c>
      <c r="G1135" s="9" t="s">
        <v>3680</v>
      </c>
      <c r="K1135" s="2" t="s">
        <v>246</v>
      </c>
      <c r="L1135" s="2">
        <v>1.165</v>
      </c>
      <c r="M1135" s="2" t="s">
        <v>238</v>
      </c>
      <c r="N1135" s="2" t="s">
        <v>238</v>
      </c>
      <c r="O1135" s="2" t="s">
        <v>238</v>
      </c>
      <c r="P1135" s="2" t="s">
        <v>238</v>
      </c>
      <c r="Q1135" s="2" t="s">
        <v>489</v>
      </c>
      <c r="R1135" s="2">
        <v>55.95</v>
      </c>
      <c r="S1135" s="2">
        <v>97</v>
      </c>
    </row>
    <row r="1136" spans="1:19" hidden="1" x14ac:dyDescent="0.35">
      <c r="A1136" s="8" t="s">
        <v>281</v>
      </c>
      <c r="B1136" s="3">
        <v>43511</v>
      </c>
      <c r="C1136" s="2" t="s">
        <v>651</v>
      </c>
      <c r="D1136" s="2" t="s">
        <v>241</v>
      </c>
      <c r="E1136" s="2" t="s">
        <v>241</v>
      </c>
      <c r="F1136" s="2" t="s">
        <v>3153</v>
      </c>
      <c r="G1136" s="9" t="s">
        <v>3680</v>
      </c>
      <c r="K1136" s="2" t="s">
        <v>230</v>
      </c>
      <c r="L1136" s="2">
        <v>0.93</v>
      </c>
      <c r="M1136" s="2" t="s">
        <v>492</v>
      </c>
      <c r="N1136" s="2" t="s">
        <v>585</v>
      </c>
      <c r="O1136" s="2" t="s">
        <v>510</v>
      </c>
      <c r="P1136" s="2" t="s">
        <v>509</v>
      </c>
      <c r="Q1136" s="2" t="s">
        <v>495</v>
      </c>
      <c r="R1136" s="2">
        <v>56.3</v>
      </c>
      <c r="S1136" s="2">
        <v>86.9</v>
      </c>
    </row>
    <row r="1137" spans="1:19" hidden="1" x14ac:dyDescent="0.35">
      <c r="A1137" s="8">
        <v>84125</v>
      </c>
      <c r="B1137" s="3">
        <v>43511</v>
      </c>
      <c r="C1137" s="2" t="s">
        <v>651</v>
      </c>
      <c r="D1137" s="2" t="s">
        <v>223</v>
      </c>
      <c r="E1137" s="2" t="s">
        <v>241</v>
      </c>
      <c r="F1137" s="2" t="s">
        <v>3183</v>
      </c>
      <c r="G1137" s="9" t="s">
        <v>3680</v>
      </c>
      <c r="K1137" s="2" t="s">
        <v>230</v>
      </c>
      <c r="L1137" s="2">
        <v>0.79</v>
      </c>
      <c r="M1137" s="2" t="s">
        <v>494</v>
      </c>
      <c r="N1137" s="2" t="s">
        <v>505</v>
      </c>
      <c r="O1137" s="2" t="s">
        <v>504</v>
      </c>
      <c r="P1137" s="2" t="s">
        <v>503</v>
      </c>
      <c r="Q1137" s="2" t="s">
        <v>484</v>
      </c>
      <c r="R1137" s="2">
        <v>56.55</v>
      </c>
      <c r="S1137" s="2">
        <v>83.1</v>
      </c>
    </row>
    <row r="1138" spans="1:19" hidden="1" x14ac:dyDescent="0.35">
      <c r="A1138" s="8" t="s">
        <v>279</v>
      </c>
      <c r="B1138" s="3">
        <v>43511</v>
      </c>
      <c r="C1138" s="2" t="s">
        <v>651</v>
      </c>
      <c r="D1138" s="2" t="s">
        <v>241</v>
      </c>
      <c r="E1138" s="2" t="s">
        <v>241</v>
      </c>
      <c r="F1138" s="2" t="s">
        <v>3174</v>
      </c>
      <c r="G1138" s="9" t="s">
        <v>3680</v>
      </c>
      <c r="K1138" s="2" t="s">
        <v>230</v>
      </c>
      <c r="L1138" s="2">
        <v>1.29</v>
      </c>
      <c r="M1138" s="2" t="s">
        <v>238</v>
      </c>
      <c r="N1138" s="2" t="s">
        <v>505</v>
      </c>
      <c r="O1138" s="2" t="s">
        <v>510</v>
      </c>
      <c r="P1138" s="2" t="s">
        <v>503</v>
      </c>
      <c r="Q1138" s="2" t="s">
        <v>489</v>
      </c>
      <c r="R1138" s="2">
        <v>59.05</v>
      </c>
      <c r="S1138" s="2">
        <v>98.7</v>
      </c>
    </row>
    <row r="1139" spans="1:19" hidden="1" x14ac:dyDescent="0.35">
      <c r="A1139" s="8" t="s">
        <v>343</v>
      </c>
      <c r="B1139" s="3">
        <v>43511</v>
      </c>
      <c r="C1139" s="2" t="s">
        <v>651</v>
      </c>
      <c r="D1139" s="2" t="s">
        <v>241</v>
      </c>
      <c r="E1139" s="2" t="s">
        <v>223</v>
      </c>
      <c r="F1139" s="2" t="s">
        <v>3152</v>
      </c>
      <c r="G1139" s="9" t="s">
        <v>3680</v>
      </c>
      <c r="N1139" s="2" t="s">
        <v>238</v>
      </c>
      <c r="O1139" s="2" t="s">
        <v>238</v>
      </c>
      <c r="P1139" s="2" t="s">
        <v>238</v>
      </c>
    </row>
    <row r="1140" spans="1:19" hidden="1" x14ac:dyDescent="0.35">
      <c r="A1140" s="8" t="s">
        <v>284</v>
      </c>
      <c r="B1140" s="3">
        <v>43511</v>
      </c>
      <c r="C1140" s="2" t="s">
        <v>651</v>
      </c>
      <c r="D1140" s="2" t="s">
        <v>241</v>
      </c>
      <c r="E1140" s="2" t="s">
        <v>223</v>
      </c>
      <c r="F1140" s="2" t="s">
        <v>3154</v>
      </c>
      <c r="G1140" s="9" t="s">
        <v>3680</v>
      </c>
      <c r="N1140" s="2" t="s">
        <v>238</v>
      </c>
      <c r="O1140" s="2" t="s">
        <v>238</v>
      </c>
      <c r="P1140" s="2" t="s">
        <v>238</v>
      </c>
    </row>
    <row r="1141" spans="1:19" hidden="1" x14ac:dyDescent="0.35">
      <c r="A1141" s="8" t="s">
        <v>341</v>
      </c>
      <c r="B1141" s="3">
        <v>43511</v>
      </c>
      <c r="C1141" s="2" t="s">
        <v>651</v>
      </c>
      <c r="D1141" s="2" t="s">
        <v>241</v>
      </c>
      <c r="E1141" s="2" t="s">
        <v>223</v>
      </c>
      <c r="F1141" s="2" t="s">
        <v>3156</v>
      </c>
      <c r="G1141" s="9" t="s">
        <v>3680</v>
      </c>
      <c r="N1141" s="2" t="s">
        <v>238</v>
      </c>
      <c r="O1141" s="2" t="s">
        <v>238</v>
      </c>
      <c r="P1141" s="2" t="s">
        <v>238</v>
      </c>
    </row>
    <row r="1142" spans="1:19" hidden="1" x14ac:dyDescent="0.35">
      <c r="A1142" s="8" t="s">
        <v>304</v>
      </c>
      <c r="B1142" s="3">
        <v>43511</v>
      </c>
      <c r="C1142" s="2" t="s">
        <v>651</v>
      </c>
      <c r="D1142" s="2" t="s">
        <v>241</v>
      </c>
      <c r="E1142" s="2" t="s">
        <v>223</v>
      </c>
      <c r="F1142" s="2" t="s">
        <v>3164</v>
      </c>
      <c r="G1142" s="9" t="s">
        <v>3680</v>
      </c>
      <c r="N1142" s="2" t="s">
        <v>238</v>
      </c>
      <c r="O1142" s="2" t="s">
        <v>238</v>
      </c>
      <c r="P1142" s="2" t="s">
        <v>238</v>
      </c>
    </row>
    <row r="1143" spans="1:19" hidden="1" x14ac:dyDescent="0.35">
      <c r="A1143" s="8" t="s">
        <v>345</v>
      </c>
      <c r="B1143" s="3">
        <v>43511</v>
      </c>
      <c r="C1143" s="2" t="s">
        <v>651</v>
      </c>
      <c r="D1143" s="2" t="s">
        <v>241</v>
      </c>
      <c r="E1143" s="2" t="s">
        <v>223</v>
      </c>
      <c r="F1143" s="2" t="s">
        <v>3168</v>
      </c>
      <c r="G1143" s="9" t="s">
        <v>3680</v>
      </c>
      <c r="K1143" s="2" t="s">
        <v>230</v>
      </c>
      <c r="N1143" s="2" t="s">
        <v>238</v>
      </c>
      <c r="O1143" s="2" t="s">
        <v>238</v>
      </c>
      <c r="P1143" s="2" t="s">
        <v>238</v>
      </c>
    </row>
    <row r="1144" spans="1:19" hidden="1" x14ac:dyDescent="0.35">
      <c r="A1144" s="8" t="s">
        <v>302</v>
      </c>
      <c r="B1144" s="3">
        <v>43511</v>
      </c>
      <c r="C1144" s="2" t="s">
        <v>651</v>
      </c>
      <c r="D1144" s="2" t="s">
        <v>241</v>
      </c>
      <c r="E1144" s="2" t="s">
        <v>223</v>
      </c>
      <c r="F1144" s="2" t="s">
        <v>3169</v>
      </c>
      <c r="G1144" s="9" t="s">
        <v>3680</v>
      </c>
      <c r="N1144" s="2" t="s">
        <v>238</v>
      </c>
      <c r="O1144" s="2" t="s">
        <v>238</v>
      </c>
      <c r="P1144" s="2" t="s">
        <v>238</v>
      </c>
    </row>
    <row r="1145" spans="1:19" hidden="1" x14ac:dyDescent="0.35">
      <c r="A1145" s="8" t="s">
        <v>295</v>
      </c>
      <c r="B1145" s="3">
        <v>43511</v>
      </c>
      <c r="C1145" s="2" t="s">
        <v>651</v>
      </c>
      <c r="D1145" s="2" t="s">
        <v>241</v>
      </c>
      <c r="E1145" s="2" t="s">
        <v>223</v>
      </c>
      <c r="F1145" s="2" t="s">
        <v>3170</v>
      </c>
      <c r="G1145" s="9" t="s">
        <v>3680</v>
      </c>
      <c r="N1145" s="2" t="s">
        <v>238</v>
      </c>
      <c r="O1145" s="2" t="s">
        <v>238</v>
      </c>
      <c r="P1145" s="2" t="s">
        <v>238</v>
      </c>
    </row>
    <row r="1146" spans="1:19" hidden="1" x14ac:dyDescent="0.35">
      <c r="A1146" s="8" t="s">
        <v>344</v>
      </c>
      <c r="B1146" s="3">
        <v>43511</v>
      </c>
      <c r="C1146" s="2" t="s">
        <v>651</v>
      </c>
      <c r="D1146" s="2" t="s">
        <v>241</v>
      </c>
      <c r="E1146" s="2" t="s">
        <v>223</v>
      </c>
      <c r="F1146" s="2" t="s">
        <v>3171</v>
      </c>
      <c r="G1146" s="9" t="s">
        <v>3680</v>
      </c>
      <c r="N1146" s="2" t="s">
        <v>238</v>
      </c>
      <c r="O1146" s="2" t="s">
        <v>238</v>
      </c>
      <c r="P1146" s="2" t="s">
        <v>238</v>
      </c>
    </row>
    <row r="1147" spans="1:19" hidden="1" x14ac:dyDescent="0.35">
      <c r="A1147" s="8" t="s">
        <v>334</v>
      </c>
      <c r="B1147" s="3">
        <v>43511</v>
      </c>
      <c r="C1147" s="2" t="s">
        <v>651</v>
      </c>
      <c r="D1147" s="2" t="s">
        <v>241</v>
      </c>
      <c r="E1147" s="2" t="s">
        <v>223</v>
      </c>
      <c r="F1147" s="2" t="s">
        <v>3172</v>
      </c>
      <c r="G1147" s="9" t="s">
        <v>3680</v>
      </c>
      <c r="N1147" s="2" t="s">
        <v>238</v>
      </c>
      <c r="O1147" s="2" t="s">
        <v>238</v>
      </c>
      <c r="P1147" s="2" t="s">
        <v>238</v>
      </c>
    </row>
    <row r="1148" spans="1:19" hidden="1" x14ac:dyDescent="0.35">
      <c r="A1148" s="8" t="s">
        <v>286</v>
      </c>
      <c r="B1148" s="3">
        <v>43511</v>
      </c>
      <c r="C1148" s="2" t="s">
        <v>651</v>
      </c>
      <c r="D1148" s="2" t="s">
        <v>241</v>
      </c>
      <c r="E1148" s="2" t="s">
        <v>223</v>
      </c>
      <c r="F1148" s="2" t="s">
        <v>3173</v>
      </c>
      <c r="G1148" s="9" t="s">
        <v>3680</v>
      </c>
      <c r="N1148" s="2" t="s">
        <v>238</v>
      </c>
      <c r="O1148" s="2" t="s">
        <v>238</v>
      </c>
      <c r="P1148" s="2" t="s">
        <v>238</v>
      </c>
    </row>
    <row r="1149" spans="1:19" hidden="1" x14ac:dyDescent="0.35">
      <c r="A1149" s="8" t="s">
        <v>275</v>
      </c>
      <c r="B1149" s="3">
        <v>43511</v>
      </c>
      <c r="C1149" s="2" t="s">
        <v>651</v>
      </c>
      <c r="D1149" s="2" t="s">
        <v>241</v>
      </c>
      <c r="E1149" s="2" t="s">
        <v>223</v>
      </c>
      <c r="F1149" s="2" t="s">
        <v>3175</v>
      </c>
      <c r="G1149" s="9" t="s">
        <v>3680</v>
      </c>
      <c r="N1149" s="2" t="s">
        <v>238</v>
      </c>
      <c r="O1149" s="2" t="s">
        <v>238</v>
      </c>
      <c r="P1149" s="2" t="s">
        <v>238</v>
      </c>
    </row>
    <row r="1150" spans="1:19" hidden="1" x14ac:dyDescent="0.35">
      <c r="A1150" s="8" t="s">
        <v>299</v>
      </c>
      <c r="B1150" s="3">
        <v>43511</v>
      </c>
      <c r="C1150" s="2" t="s">
        <v>651</v>
      </c>
      <c r="D1150" s="2" t="s">
        <v>241</v>
      </c>
      <c r="E1150" s="2" t="s">
        <v>223</v>
      </c>
      <c r="F1150" s="2" t="s">
        <v>3178</v>
      </c>
      <c r="G1150" s="9" t="s">
        <v>3680</v>
      </c>
      <c r="N1150" s="2" t="s">
        <v>238</v>
      </c>
      <c r="O1150" s="2" t="s">
        <v>238</v>
      </c>
      <c r="P1150" s="2" t="s">
        <v>238</v>
      </c>
    </row>
    <row r="1151" spans="1:19" hidden="1" x14ac:dyDescent="0.35">
      <c r="A1151" s="8" t="s">
        <v>293</v>
      </c>
      <c r="B1151" s="3">
        <v>43511</v>
      </c>
      <c r="C1151" s="2" t="s">
        <v>651</v>
      </c>
      <c r="D1151" s="2" t="s">
        <v>241</v>
      </c>
      <c r="E1151" s="2" t="s">
        <v>223</v>
      </c>
      <c r="F1151" s="2" t="s">
        <v>3168</v>
      </c>
      <c r="G1151" s="9" t="s">
        <v>3680</v>
      </c>
      <c r="N1151" s="2" t="s">
        <v>238</v>
      </c>
      <c r="O1151" s="2" t="s">
        <v>238</v>
      </c>
      <c r="P1151" s="2" t="s">
        <v>238</v>
      </c>
    </row>
    <row r="1152" spans="1:19" hidden="1" x14ac:dyDescent="0.35">
      <c r="A1152" s="8" t="s">
        <v>318</v>
      </c>
      <c r="B1152" s="3">
        <v>43511</v>
      </c>
      <c r="C1152" s="2" t="s">
        <v>651</v>
      </c>
      <c r="D1152" s="2" t="s">
        <v>241</v>
      </c>
      <c r="E1152" s="2" t="s">
        <v>223</v>
      </c>
      <c r="F1152" s="2" t="s">
        <v>3180</v>
      </c>
      <c r="G1152" s="9" t="s">
        <v>3680</v>
      </c>
      <c r="N1152" s="2" t="s">
        <v>238</v>
      </c>
      <c r="O1152" s="2" t="s">
        <v>238</v>
      </c>
      <c r="P1152" s="2" t="s">
        <v>238</v>
      </c>
    </row>
    <row r="1153" spans="1:19" hidden="1" x14ac:dyDescent="0.35">
      <c r="A1153" s="8" t="s">
        <v>305</v>
      </c>
      <c r="B1153" s="3">
        <v>43511</v>
      </c>
      <c r="C1153" s="2" t="s">
        <v>651</v>
      </c>
      <c r="D1153" s="2" t="s">
        <v>241</v>
      </c>
      <c r="E1153" s="2" t="s">
        <v>223</v>
      </c>
      <c r="F1153" s="2" t="s">
        <v>3184</v>
      </c>
      <c r="G1153" s="9" t="s">
        <v>3680</v>
      </c>
      <c r="N1153" s="2" t="s">
        <v>238</v>
      </c>
      <c r="O1153" s="2" t="s">
        <v>238</v>
      </c>
      <c r="P1153" s="2" t="s">
        <v>238</v>
      </c>
    </row>
    <row r="1154" spans="1:19" hidden="1" x14ac:dyDescent="0.35">
      <c r="A1154" s="8" t="s">
        <v>365</v>
      </c>
      <c r="B1154" s="3">
        <v>43887</v>
      </c>
      <c r="C1154" s="2" t="s">
        <v>640</v>
      </c>
      <c r="D1154" s="2" t="s">
        <v>223</v>
      </c>
      <c r="E1154" s="2" t="s">
        <v>241</v>
      </c>
      <c r="F1154" s="2" t="s">
        <v>3191</v>
      </c>
      <c r="G1154" s="9" t="s">
        <v>3681</v>
      </c>
      <c r="K1154" s="2" t="s">
        <v>230</v>
      </c>
      <c r="L1154" s="2">
        <v>0.48499999999999999</v>
      </c>
      <c r="M1154" s="2" t="s">
        <v>494</v>
      </c>
      <c r="N1154" s="2" t="s">
        <v>505</v>
      </c>
      <c r="O1154" s="2" t="s">
        <v>504</v>
      </c>
      <c r="P1154" s="2" t="s">
        <v>503</v>
      </c>
      <c r="Q1154" s="2" t="s">
        <v>484</v>
      </c>
      <c r="R1154" s="2">
        <v>49.25</v>
      </c>
      <c r="S1154" s="2">
        <v>79.900000000000006</v>
      </c>
    </row>
    <row r="1155" spans="1:19" hidden="1" x14ac:dyDescent="0.35">
      <c r="A1155" s="8" t="s">
        <v>371</v>
      </c>
      <c r="B1155" s="3">
        <v>43887</v>
      </c>
      <c r="C1155" s="2" t="s">
        <v>640</v>
      </c>
      <c r="D1155" s="2" t="s">
        <v>223</v>
      </c>
      <c r="E1155" s="2" t="s">
        <v>241</v>
      </c>
      <c r="F1155" s="2" t="s">
        <v>3211</v>
      </c>
      <c r="G1155" s="9" t="s">
        <v>3681</v>
      </c>
      <c r="K1155" s="2" t="s">
        <v>230</v>
      </c>
      <c r="L1155" s="2">
        <v>0.505</v>
      </c>
      <c r="N1155" s="2" t="s">
        <v>505</v>
      </c>
      <c r="O1155" s="2" t="s">
        <v>504</v>
      </c>
      <c r="P1155" s="2" t="s">
        <v>503</v>
      </c>
      <c r="Q1155" s="2" t="s">
        <v>484</v>
      </c>
      <c r="R1155" s="2">
        <v>49.900000000000006</v>
      </c>
      <c r="S1155" s="2">
        <v>76.599999999999994</v>
      </c>
    </row>
    <row r="1156" spans="1:19" hidden="1" x14ac:dyDescent="0.35">
      <c r="A1156" s="8" t="s">
        <v>366</v>
      </c>
      <c r="B1156" s="3">
        <v>43887</v>
      </c>
      <c r="C1156" s="2" t="s">
        <v>640</v>
      </c>
      <c r="D1156" s="2" t="s">
        <v>223</v>
      </c>
      <c r="E1156" s="2" t="s">
        <v>241</v>
      </c>
      <c r="F1156" s="2" t="s">
        <v>3202</v>
      </c>
      <c r="G1156" s="9" t="s">
        <v>3681</v>
      </c>
      <c r="K1156" s="2" t="s">
        <v>230</v>
      </c>
      <c r="L1156" s="2">
        <v>0.47499999999999998</v>
      </c>
      <c r="N1156" s="2" t="s">
        <v>505</v>
      </c>
      <c r="O1156" s="2" t="s">
        <v>504</v>
      </c>
      <c r="P1156" s="2" t="s">
        <v>503</v>
      </c>
      <c r="Q1156" s="2" t="s">
        <v>484</v>
      </c>
      <c r="R1156" s="2">
        <v>49.95</v>
      </c>
      <c r="S1156" s="2">
        <v>82.7</v>
      </c>
    </row>
    <row r="1157" spans="1:19" hidden="1" x14ac:dyDescent="0.35">
      <c r="A1157" s="8" t="s">
        <v>368</v>
      </c>
      <c r="B1157" s="3">
        <v>43887</v>
      </c>
      <c r="C1157" s="2" t="s">
        <v>640</v>
      </c>
      <c r="D1157" s="2" t="s">
        <v>223</v>
      </c>
      <c r="E1157" s="2" t="s">
        <v>241</v>
      </c>
      <c r="F1157" s="2" t="s">
        <v>3204</v>
      </c>
      <c r="G1157" s="9" t="s">
        <v>3681</v>
      </c>
      <c r="K1157" s="2" t="s">
        <v>230</v>
      </c>
      <c r="L1157" s="2">
        <v>0.59499999999999997</v>
      </c>
      <c r="M1157" s="2" t="s">
        <v>494</v>
      </c>
      <c r="N1157" s="2" t="s">
        <v>505</v>
      </c>
      <c r="O1157" s="2" t="s">
        <v>504</v>
      </c>
      <c r="P1157" s="2" t="s">
        <v>503</v>
      </c>
      <c r="Q1157" s="2" t="s">
        <v>484</v>
      </c>
      <c r="R1157" s="2">
        <v>50.5</v>
      </c>
      <c r="S1157" s="2">
        <v>79.099999999999994</v>
      </c>
    </row>
    <row r="1158" spans="1:19" hidden="1" x14ac:dyDescent="0.35">
      <c r="A1158" s="8" t="s">
        <v>1377</v>
      </c>
      <c r="B1158" s="3">
        <v>43887</v>
      </c>
      <c r="C1158" s="2" t="s">
        <v>640</v>
      </c>
      <c r="D1158" s="2" t="s">
        <v>223</v>
      </c>
      <c r="E1158" s="2" t="s">
        <v>241</v>
      </c>
      <c r="F1158" s="2" t="s">
        <v>3200</v>
      </c>
      <c r="G1158" s="9" t="s">
        <v>3681</v>
      </c>
      <c r="K1158" s="2" t="s">
        <v>232</v>
      </c>
      <c r="L1158" s="2">
        <v>0.58499999999999996</v>
      </c>
      <c r="M1158" s="2" t="s">
        <v>494</v>
      </c>
      <c r="N1158" s="2" t="s">
        <v>505</v>
      </c>
      <c r="O1158" s="2" t="s">
        <v>504</v>
      </c>
      <c r="P1158" s="2" t="s">
        <v>503</v>
      </c>
      <c r="Q1158" s="2" t="s">
        <v>484</v>
      </c>
      <c r="R1158" s="2">
        <v>51.45</v>
      </c>
      <c r="S1158" s="2">
        <v>87.8</v>
      </c>
    </row>
    <row r="1159" spans="1:19" hidden="1" x14ac:dyDescent="0.35">
      <c r="A1159" s="8" t="s">
        <v>372</v>
      </c>
      <c r="B1159" s="3">
        <v>43887</v>
      </c>
      <c r="C1159" s="2" t="s">
        <v>640</v>
      </c>
      <c r="D1159" s="2" t="s">
        <v>223</v>
      </c>
      <c r="E1159" s="2" t="s">
        <v>241</v>
      </c>
      <c r="F1159" s="2" t="s">
        <v>3212</v>
      </c>
      <c r="G1159" s="9" t="s">
        <v>3681</v>
      </c>
      <c r="K1159" s="2" t="s">
        <v>230</v>
      </c>
      <c r="L1159" s="2">
        <v>0.55500000000000005</v>
      </c>
      <c r="M1159" s="2" t="s">
        <v>494</v>
      </c>
      <c r="N1159" s="2" t="s">
        <v>505</v>
      </c>
      <c r="O1159" s="2" t="s">
        <v>504</v>
      </c>
      <c r="P1159" s="2" t="s">
        <v>503</v>
      </c>
      <c r="Q1159" s="2" t="s">
        <v>484</v>
      </c>
      <c r="R1159" s="2">
        <v>51.8</v>
      </c>
      <c r="S1159" s="2">
        <v>83.9</v>
      </c>
    </row>
    <row r="1160" spans="1:19" hidden="1" x14ac:dyDescent="0.35">
      <c r="A1160" s="8" t="s">
        <v>364</v>
      </c>
      <c r="B1160" s="3">
        <v>43887</v>
      </c>
      <c r="C1160" s="2" t="s">
        <v>640</v>
      </c>
      <c r="D1160" s="2" t="s">
        <v>223</v>
      </c>
      <c r="E1160" s="2" t="s">
        <v>241</v>
      </c>
      <c r="F1160" s="2" t="s">
        <v>3198</v>
      </c>
      <c r="G1160" s="9" t="s">
        <v>3681</v>
      </c>
      <c r="K1160" s="2" t="s">
        <v>230</v>
      </c>
      <c r="L1160" s="2">
        <v>0.56000000000000005</v>
      </c>
      <c r="M1160" s="2" t="s">
        <v>494</v>
      </c>
      <c r="N1160" s="2" t="s">
        <v>505</v>
      </c>
      <c r="O1160" s="2" t="s">
        <v>504</v>
      </c>
      <c r="P1160" s="2" t="s">
        <v>503</v>
      </c>
      <c r="Q1160" s="2" t="s">
        <v>484</v>
      </c>
      <c r="R1160" s="2">
        <v>52.05</v>
      </c>
      <c r="S1160" s="2">
        <v>81.900000000000006</v>
      </c>
    </row>
    <row r="1161" spans="1:19" hidden="1" x14ac:dyDescent="0.35">
      <c r="A1161" s="8" t="s">
        <v>359</v>
      </c>
      <c r="B1161" s="3">
        <v>43887</v>
      </c>
      <c r="C1161" s="2" t="s">
        <v>640</v>
      </c>
      <c r="D1161" s="2" t="s">
        <v>241</v>
      </c>
      <c r="E1161" s="2" t="s">
        <v>241</v>
      </c>
      <c r="F1161" s="2" t="s">
        <v>3192</v>
      </c>
      <c r="G1161" s="9" t="s">
        <v>3681</v>
      </c>
      <c r="K1161" s="2" t="s">
        <v>230</v>
      </c>
      <c r="L1161" s="2">
        <v>0.72</v>
      </c>
      <c r="M1161" s="2" t="s">
        <v>492</v>
      </c>
      <c r="N1161" s="2" t="s">
        <v>585</v>
      </c>
      <c r="O1161" s="2" t="s">
        <v>510</v>
      </c>
      <c r="P1161" s="2" t="s">
        <v>509</v>
      </c>
      <c r="Q1161" s="2" t="s">
        <v>495</v>
      </c>
      <c r="R1161" s="2">
        <v>52.15</v>
      </c>
      <c r="S1161" s="2">
        <v>89.35</v>
      </c>
    </row>
    <row r="1162" spans="1:19" hidden="1" x14ac:dyDescent="0.35">
      <c r="A1162" s="8" t="s">
        <v>367</v>
      </c>
      <c r="B1162" s="3">
        <v>43887</v>
      </c>
      <c r="C1162" s="2" t="s">
        <v>640</v>
      </c>
      <c r="D1162" s="2" t="s">
        <v>223</v>
      </c>
      <c r="E1162" s="2" t="s">
        <v>241</v>
      </c>
      <c r="F1162" s="2" t="s">
        <v>3203</v>
      </c>
      <c r="G1162" s="9" t="s">
        <v>3681</v>
      </c>
      <c r="K1162" s="2" t="s">
        <v>230</v>
      </c>
      <c r="L1162" s="2">
        <v>0.58499999999999996</v>
      </c>
      <c r="M1162" s="2" t="s">
        <v>494</v>
      </c>
      <c r="N1162" s="2" t="s">
        <v>505</v>
      </c>
      <c r="O1162" s="2" t="s">
        <v>504</v>
      </c>
      <c r="P1162" s="2" t="s">
        <v>503</v>
      </c>
      <c r="Q1162" s="2" t="s">
        <v>484</v>
      </c>
      <c r="R1162" s="2">
        <v>52.5</v>
      </c>
      <c r="S1162" s="2">
        <v>83.3</v>
      </c>
    </row>
    <row r="1163" spans="1:19" hidden="1" x14ac:dyDescent="0.35">
      <c r="A1163" s="8" t="s">
        <v>369</v>
      </c>
      <c r="B1163" s="3">
        <v>43887</v>
      </c>
      <c r="C1163" s="2" t="s">
        <v>640</v>
      </c>
      <c r="D1163" s="2" t="s">
        <v>223</v>
      </c>
      <c r="E1163" s="2" t="s">
        <v>241</v>
      </c>
      <c r="F1163" s="2" t="s">
        <v>3206</v>
      </c>
      <c r="G1163" s="9" t="s">
        <v>3681</v>
      </c>
      <c r="K1163" s="2" t="s">
        <v>230</v>
      </c>
      <c r="L1163" s="2">
        <v>0.67</v>
      </c>
      <c r="N1163" s="2" t="s">
        <v>505</v>
      </c>
      <c r="O1163" s="2" t="s">
        <v>504</v>
      </c>
      <c r="P1163" s="2" t="s">
        <v>503</v>
      </c>
      <c r="Q1163" s="2" t="s">
        <v>484</v>
      </c>
      <c r="R1163" s="2">
        <v>52.55</v>
      </c>
      <c r="S1163" s="2">
        <v>87.74</v>
      </c>
    </row>
    <row r="1164" spans="1:19" hidden="1" x14ac:dyDescent="0.35">
      <c r="A1164" s="8" t="s">
        <v>370</v>
      </c>
      <c r="B1164" s="3">
        <v>43887</v>
      </c>
      <c r="C1164" s="2" t="s">
        <v>640</v>
      </c>
      <c r="D1164" s="2" t="s">
        <v>223</v>
      </c>
      <c r="E1164" s="2" t="s">
        <v>241</v>
      </c>
      <c r="F1164" s="2" t="s">
        <v>3210</v>
      </c>
      <c r="G1164" s="9" t="s">
        <v>3681</v>
      </c>
      <c r="K1164" s="2" t="s">
        <v>232</v>
      </c>
      <c r="L1164" s="2">
        <v>0.625</v>
      </c>
      <c r="M1164" s="2" t="s">
        <v>494</v>
      </c>
      <c r="N1164" s="2" t="s">
        <v>505</v>
      </c>
      <c r="O1164" s="2" t="s">
        <v>504</v>
      </c>
      <c r="P1164" s="2" t="s">
        <v>503</v>
      </c>
      <c r="Q1164" s="2" t="s">
        <v>484</v>
      </c>
      <c r="R1164" s="2">
        <v>52.6</v>
      </c>
      <c r="S1164" s="2">
        <v>82.8</v>
      </c>
    </row>
    <row r="1165" spans="1:19" hidden="1" x14ac:dyDescent="0.35">
      <c r="A1165" s="8" t="s">
        <v>375</v>
      </c>
      <c r="B1165" s="3">
        <v>43887</v>
      </c>
      <c r="C1165" s="2" t="s">
        <v>640</v>
      </c>
      <c r="D1165" s="2" t="s">
        <v>223</v>
      </c>
      <c r="E1165" s="2" t="s">
        <v>241</v>
      </c>
      <c r="F1165" s="2" t="s">
        <v>3215</v>
      </c>
      <c r="G1165" s="9" t="s">
        <v>3681</v>
      </c>
      <c r="K1165" s="2" t="s">
        <v>232</v>
      </c>
      <c r="L1165" s="2">
        <v>0.55000000000000004</v>
      </c>
      <c r="M1165" s="2" t="s">
        <v>494</v>
      </c>
      <c r="N1165" s="2" t="s">
        <v>505</v>
      </c>
      <c r="O1165" s="2" t="s">
        <v>504</v>
      </c>
      <c r="P1165" s="2" t="s">
        <v>503</v>
      </c>
      <c r="Q1165" s="2" t="s">
        <v>484</v>
      </c>
      <c r="R1165" s="2">
        <v>52.85</v>
      </c>
      <c r="S1165" s="2">
        <v>82.8</v>
      </c>
    </row>
    <row r="1166" spans="1:19" hidden="1" x14ac:dyDescent="0.35">
      <c r="A1166" s="8" t="s">
        <v>374</v>
      </c>
      <c r="B1166" s="3">
        <v>43887</v>
      </c>
      <c r="C1166" s="2" t="s">
        <v>640</v>
      </c>
      <c r="D1166" s="2" t="s">
        <v>223</v>
      </c>
      <c r="E1166" s="2" t="s">
        <v>241</v>
      </c>
      <c r="F1166" s="2" t="s">
        <v>3191</v>
      </c>
      <c r="G1166" s="9" t="s">
        <v>3681</v>
      </c>
      <c r="K1166" s="2" t="s">
        <v>232</v>
      </c>
      <c r="L1166" s="2">
        <v>0.63500000000000001</v>
      </c>
      <c r="M1166" s="2" t="s">
        <v>492</v>
      </c>
      <c r="N1166" s="2" t="s">
        <v>505</v>
      </c>
      <c r="O1166" s="2" t="s">
        <v>504</v>
      </c>
      <c r="P1166" s="2" t="s">
        <v>503</v>
      </c>
      <c r="Q1166" s="2" t="s">
        <v>484</v>
      </c>
      <c r="R1166" s="2">
        <v>53.3</v>
      </c>
      <c r="S1166" s="2">
        <v>86.2</v>
      </c>
    </row>
    <row r="1167" spans="1:19" hidden="1" x14ac:dyDescent="0.35">
      <c r="A1167" s="8" t="s">
        <v>342</v>
      </c>
      <c r="B1167" s="3">
        <v>43887</v>
      </c>
      <c r="C1167" s="2" t="s">
        <v>640</v>
      </c>
      <c r="D1167" s="2" t="s">
        <v>241</v>
      </c>
      <c r="E1167" s="2" t="s">
        <v>241</v>
      </c>
      <c r="F1167" s="2" t="s">
        <v>3196</v>
      </c>
      <c r="G1167" s="9" t="s">
        <v>3681</v>
      </c>
      <c r="K1167" s="2" t="s">
        <v>230</v>
      </c>
      <c r="L1167" s="2">
        <v>0.8</v>
      </c>
      <c r="M1167" s="2" t="s">
        <v>492</v>
      </c>
      <c r="N1167" s="2" t="s">
        <v>505</v>
      </c>
      <c r="O1167" s="2" t="s">
        <v>510</v>
      </c>
      <c r="P1167" s="2" t="s">
        <v>509</v>
      </c>
      <c r="Q1167" s="2" t="s">
        <v>495</v>
      </c>
      <c r="R1167" s="2">
        <v>53.35</v>
      </c>
      <c r="S1167" s="2">
        <v>82.6</v>
      </c>
    </row>
    <row r="1168" spans="1:19" hidden="1" x14ac:dyDescent="0.35">
      <c r="A1168" s="8" t="s">
        <v>362</v>
      </c>
      <c r="B1168" s="3">
        <v>43887</v>
      </c>
      <c r="C1168" s="2" t="s">
        <v>640</v>
      </c>
      <c r="D1168" s="2" t="s">
        <v>241</v>
      </c>
      <c r="E1168" s="2" t="s">
        <v>241</v>
      </c>
      <c r="F1168" s="2" t="s">
        <v>3207</v>
      </c>
      <c r="G1168" s="9" t="s">
        <v>3681</v>
      </c>
      <c r="K1168" s="2" t="s">
        <v>232</v>
      </c>
      <c r="L1168" s="2">
        <v>0.67</v>
      </c>
      <c r="N1168" s="2" t="s">
        <v>505</v>
      </c>
      <c r="O1168" s="2" t="s">
        <v>504</v>
      </c>
      <c r="P1168" s="2" t="s">
        <v>503</v>
      </c>
      <c r="Q1168" s="2" t="s">
        <v>489</v>
      </c>
      <c r="R1168" s="2">
        <v>53.4</v>
      </c>
      <c r="S1168" s="2">
        <v>90</v>
      </c>
    </row>
    <row r="1169" spans="1:19" hidden="1" x14ac:dyDescent="0.35">
      <c r="A1169" s="8" t="s">
        <v>360</v>
      </c>
      <c r="B1169" s="3">
        <v>43887</v>
      </c>
      <c r="C1169" s="2" t="s">
        <v>640</v>
      </c>
      <c r="D1169" s="2" t="s">
        <v>241</v>
      </c>
      <c r="E1169" s="2" t="s">
        <v>241</v>
      </c>
      <c r="F1169" s="2" t="s">
        <v>3208</v>
      </c>
      <c r="G1169" s="9" t="s">
        <v>3681</v>
      </c>
      <c r="K1169" s="2" t="s">
        <v>246</v>
      </c>
      <c r="L1169" s="2">
        <v>0.73499999999999999</v>
      </c>
      <c r="M1169" s="2" t="s">
        <v>492</v>
      </c>
      <c r="N1169" s="2" t="s">
        <v>505</v>
      </c>
      <c r="O1169" s="2" t="s">
        <v>510</v>
      </c>
      <c r="P1169" s="2" t="s">
        <v>503</v>
      </c>
      <c r="Q1169" s="2" t="s">
        <v>495</v>
      </c>
      <c r="R1169" s="2">
        <v>53.45</v>
      </c>
      <c r="S1169" s="2">
        <v>88.8</v>
      </c>
    </row>
    <row r="1170" spans="1:19" hidden="1" x14ac:dyDescent="0.35">
      <c r="A1170" s="8" t="s">
        <v>281</v>
      </c>
      <c r="B1170" s="3">
        <v>43887</v>
      </c>
      <c r="C1170" s="2" t="s">
        <v>640</v>
      </c>
      <c r="D1170" s="2" t="s">
        <v>241</v>
      </c>
      <c r="E1170" s="2" t="s">
        <v>241</v>
      </c>
      <c r="F1170" s="2" t="s">
        <v>3199</v>
      </c>
      <c r="G1170" s="9" t="s">
        <v>3681</v>
      </c>
      <c r="K1170" s="2" t="s">
        <v>230</v>
      </c>
      <c r="L1170" s="2">
        <v>0.81499999999999995</v>
      </c>
      <c r="M1170" s="2" t="s">
        <v>492</v>
      </c>
      <c r="N1170" s="2" t="s">
        <v>505</v>
      </c>
      <c r="O1170" s="2" t="s">
        <v>510</v>
      </c>
      <c r="P1170" s="2" t="s">
        <v>509</v>
      </c>
      <c r="Q1170" s="2" t="s">
        <v>580</v>
      </c>
      <c r="R1170" s="2">
        <v>53.9</v>
      </c>
      <c r="S1170" s="2">
        <v>88.1</v>
      </c>
    </row>
    <row r="1171" spans="1:19" hidden="1" x14ac:dyDescent="0.35">
      <c r="A1171" s="8" t="s">
        <v>350</v>
      </c>
      <c r="B1171" s="3">
        <v>43887</v>
      </c>
      <c r="C1171" s="2" t="s">
        <v>640</v>
      </c>
      <c r="D1171" s="2" t="s">
        <v>241</v>
      </c>
      <c r="E1171" s="2" t="s">
        <v>241</v>
      </c>
      <c r="F1171" s="2" t="s">
        <v>3205</v>
      </c>
      <c r="G1171" s="9" t="s">
        <v>3681</v>
      </c>
      <c r="K1171" s="2" t="s">
        <v>230</v>
      </c>
      <c r="L1171" s="2">
        <v>0.86499999999999999</v>
      </c>
      <c r="M1171" s="2" t="s">
        <v>492</v>
      </c>
      <c r="N1171" s="2" t="s">
        <v>505</v>
      </c>
      <c r="O1171" s="2" t="s">
        <v>504</v>
      </c>
      <c r="P1171" s="2" t="s">
        <v>503</v>
      </c>
      <c r="Q1171" s="2" t="s">
        <v>489</v>
      </c>
      <c r="R1171" s="2">
        <v>54.045000000000002</v>
      </c>
      <c r="S1171" s="2">
        <v>77.510000000000005</v>
      </c>
    </row>
    <row r="1172" spans="1:19" hidden="1" x14ac:dyDescent="0.35">
      <c r="A1172" s="8" t="s">
        <v>373</v>
      </c>
      <c r="B1172" s="3">
        <v>43887</v>
      </c>
      <c r="C1172" s="2" t="s">
        <v>640</v>
      </c>
      <c r="D1172" s="2" t="s">
        <v>223</v>
      </c>
      <c r="E1172" s="2" t="s">
        <v>241</v>
      </c>
      <c r="F1172" s="2" t="s">
        <v>3214</v>
      </c>
      <c r="G1172" s="9" t="s">
        <v>3681</v>
      </c>
      <c r="K1172" s="2" t="s">
        <v>232</v>
      </c>
      <c r="L1172" s="2">
        <v>0.68</v>
      </c>
      <c r="N1172" s="2" t="s">
        <v>505</v>
      </c>
      <c r="O1172" s="2" t="s">
        <v>504</v>
      </c>
      <c r="P1172" s="2" t="s">
        <v>503</v>
      </c>
      <c r="Q1172" s="2" t="s">
        <v>484</v>
      </c>
      <c r="R1172" s="2">
        <v>54.05</v>
      </c>
      <c r="S1172" s="2">
        <v>88.7</v>
      </c>
    </row>
    <row r="1173" spans="1:19" hidden="1" x14ac:dyDescent="0.35">
      <c r="A1173" s="8" t="s">
        <v>363</v>
      </c>
      <c r="B1173" s="3">
        <v>43887</v>
      </c>
      <c r="C1173" s="2" t="s">
        <v>640</v>
      </c>
      <c r="D1173" s="2" t="s">
        <v>223</v>
      </c>
      <c r="E1173" s="2" t="s">
        <v>241</v>
      </c>
      <c r="F1173" s="2" t="s">
        <v>3190</v>
      </c>
      <c r="G1173" s="9" t="s">
        <v>3681</v>
      </c>
      <c r="K1173" s="2" t="s">
        <v>230</v>
      </c>
      <c r="L1173" s="2">
        <v>0.62</v>
      </c>
      <c r="M1173" s="2">
        <v>2</v>
      </c>
      <c r="N1173" s="2" t="s">
        <v>505</v>
      </c>
      <c r="O1173" s="2" t="s">
        <v>504</v>
      </c>
      <c r="P1173" s="2" t="s">
        <v>503</v>
      </c>
      <c r="R1173" s="2">
        <v>54.25</v>
      </c>
      <c r="S1173" s="2">
        <v>93.5</v>
      </c>
    </row>
    <row r="1174" spans="1:19" hidden="1" x14ac:dyDescent="0.35">
      <c r="A1174" s="8" t="s">
        <v>376</v>
      </c>
      <c r="B1174" s="3">
        <v>43887</v>
      </c>
      <c r="C1174" s="2" t="s">
        <v>640</v>
      </c>
      <c r="D1174" s="2" t="s">
        <v>223</v>
      </c>
      <c r="E1174" s="2" t="s">
        <v>241</v>
      </c>
      <c r="F1174" s="2" t="s">
        <v>3216</v>
      </c>
      <c r="G1174" s="9" t="s">
        <v>3681</v>
      </c>
      <c r="K1174" s="2" t="s">
        <v>246</v>
      </c>
      <c r="L1174" s="2">
        <v>0.80500000000000005</v>
      </c>
      <c r="N1174" s="2" t="s">
        <v>505</v>
      </c>
      <c r="O1174" s="2" t="s">
        <v>504</v>
      </c>
      <c r="P1174" s="2" t="s">
        <v>509</v>
      </c>
      <c r="Q1174" s="2" t="s">
        <v>489</v>
      </c>
      <c r="R1174" s="2">
        <v>55.85</v>
      </c>
      <c r="S1174" s="2">
        <v>93.6</v>
      </c>
    </row>
    <row r="1175" spans="1:19" hidden="1" x14ac:dyDescent="0.35">
      <c r="A1175" s="8" t="s">
        <v>335</v>
      </c>
      <c r="B1175" s="3">
        <v>43887</v>
      </c>
      <c r="C1175" s="2" t="s">
        <v>640</v>
      </c>
      <c r="D1175" s="2" t="s">
        <v>241</v>
      </c>
      <c r="E1175" s="2" t="s">
        <v>241</v>
      </c>
      <c r="F1175" s="2" t="s">
        <v>3193</v>
      </c>
      <c r="G1175" s="9" t="s">
        <v>3681</v>
      </c>
      <c r="K1175" s="2" t="s">
        <v>230</v>
      </c>
      <c r="L1175" s="2">
        <v>1.175</v>
      </c>
      <c r="N1175" s="2" t="s">
        <v>505</v>
      </c>
      <c r="O1175" s="2" t="s">
        <v>510</v>
      </c>
      <c r="P1175" s="2" t="s">
        <v>503</v>
      </c>
      <c r="Q1175" s="2" t="s">
        <v>495</v>
      </c>
      <c r="R1175" s="2">
        <v>56.3</v>
      </c>
      <c r="S1175" s="2">
        <v>91.6</v>
      </c>
    </row>
    <row r="1176" spans="1:19" hidden="1" x14ac:dyDescent="0.35">
      <c r="A1176" s="8">
        <v>84125</v>
      </c>
      <c r="B1176" s="3">
        <v>43887</v>
      </c>
      <c r="C1176" s="2" t="s">
        <v>640</v>
      </c>
      <c r="D1176" s="2" t="s">
        <v>241</v>
      </c>
      <c r="E1176" s="2" t="s">
        <v>241</v>
      </c>
      <c r="F1176" s="2" t="s">
        <v>3213</v>
      </c>
      <c r="G1176" s="9" t="s">
        <v>3681</v>
      </c>
      <c r="K1176" s="2" t="s">
        <v>230</v>
      </c>
      <c r="L1176" s="2">
        <v>0.94499999999999995</v>
      </c>
      <c r="M1176" s="2" t="s">
        <v>492</v>
      </c>
      <c r="N1176" s="2" t="s">
        <v>505</v>
      </c>
      <c r="O1176" s="2" t="s">
        <v>504</v>
      </c>
      <c r="P1176" s="2" t="s">
        <v>503</v>
      </c>
      <c r="Q1176" s="2" t="s">
        <v>484</v>
      </c>
      <c r="R1176" s="2">
        <v>56.3</v>
      </c>
      <c r="S1176" s="2">
        <v>84.6</v>
      </c>
    </row>
    <row r="1177" spans="1:19" hidden="1" x14ac:dyDescent="0.35">
      <c r="A1177" s="8" t="s">
        <v>297</v>
      </c>
      <c r="B1177" s="3">
        <v>43887</v>
      </c>
      <c r="C1177" s="2" t="s">
        <v>640</v>
      </c>
      <c r="D1177" s="2" t="s">
        <v>241</v>
      </c>
      <c r="E1177" s="2" t="s">
        <v>241</v>
      </c>
      <c r="F1177" s="2" t="s">
        <v>3209</v>
      </c>
      <c r="G1177" s="9" t="s">
        <v>3681</v>
      </c>
      <c r="K1177" s="2" t="s">
        <v>232</v>
      </c>
      <c r="L1177" s="2">
        <v>1.0549999999999999</v>
      </c>
      <c r="N1177" s="2" t="s">
        <v>511</v>
      </c>
      <c r="O1177" s="2" t="s">
        <v>510</v>
      </c>
      <c r="P1177" s="2" t="s">
        <v>509</v>
      </c>
      <c r="Q1177" s="2" t="s">
        <v>580</v>
      </c>
      <c r="R1177" s="2">
        <v>57.5</v>
      </c>
      <c r="S1177" s="2">
        <v>99.4</v>
      </c>
    </row>
    <row r="1178" spans="1:19" hidden="1" x14ac:dyDescent="0.35">
      <c r="A1178" s="8" t="s">
        <v>334</v>
      </c>
      <c r="B1178" s="3">
        <v>43887</v>
      </c>
      <c r="C1178" s="2" t="s">
        <v>640</v>
      </c>
      <c r="D1178" s="2" t="s">
        <v>241</v>
      </c>
      <c r="E1178" s="2" t="s">
        <v>241</v>
      </c>
      <c r="F1178" s="2" t="s">
        <v>3201</v>
      </c>
      <c r="G1178" s="9" t="s">
        <v>3681</v>
      </c>
      <c r="K1178" s="2" t="s">
        <v>230</v>
      </c>
      <c r="L1178" s="2">
        <v>1.23</v>
      </c>
      <c r="N1178" s="2" t="s">
        <v>505</v>
      </c>
      <c r="O1178" s="2" t="s">
        <v>510</v>
      </c>
      <c r="P1178" s="2" t="s">
        <v>503</v>
      </c>
      <c r="Q1178" s="2" t="s">
        <v>495</v>
      </c>
      <c r="R1178" s="2">
        <v>59.95</v>
      </c>
      <c r="S1178" s="2">
        <v>85.2</v>
      </c>
    </row>
    <row r="1179" spans="1:19" hidden="1" x14ac:dyDescent="0.35">
      <c r="A1179" s="8" t="s">
        <v>275</v>
      </c>
      <c r="B1179" s="3">
        <v>43887</v>
      </c>
      <c r="C1179" s="2" t="s">
        <v>640</v>
      </c>
      <c r="D1179" s="2" t="s">
        <v>241</v>
      </c>
      <c r="E1179" s="2" t="s">
        <v>241</v>
      </c>
      <c r="F1179" s="2" t="s">
        <v>3191</v>
      </c>
      <c r="G1179" s="9" t="s">
        <v>3681</v>
      </c>
      <c r="K1179" s="2" t="s">
        <v>246</v>
      </c>
      <c r="L1179" s="2">
        <v>1.165</v>
      </c>
      <c r="N1179" s="2" t="s">
        <v>585</v>
      </c>
      <c r="O1179" s="2" t="s">
        <v>510</v>
      </c>
      <c r="P1179" s="2" t="s">
        <v>509</v>
      </c>
      <c r="Q1179" s="2" t="s">
        <v>495</v>
      </c>
      <c r="R1179" s="2">
        <v>60.55</v>
      </c>
      <c r="S1179" s="2">
        <v>98.1</v>
      </c>
    </row>
    <row r="1180" spans="1:19" hidden="1" x14ac:dyDescent="0.35">
      <c r="A1180" s="8" t="s">
        <v>299</v>
      </c>
      <c r="B1180" s="3">
        <v>43887</v>
      </c>
      <c r="C1180" s="2" t="s">
        <v>640</v>
      </c>
      <c r="D1180" s="2" t="s">
        <v>241</v>
      </c>
      <c r="E1180" s="2" t="s">
        <v>241</v>
      </c>
      <c r="F1180" s="2" t="s">
        <v>3195</v>
      </c>
      <c r="G1180" s="9" t="s">
        <v>3681</v>
      </c>
      <c r="K1180" s="2" t="s">
        <v>230</v>
      </c>
      <c r="L1180" s="2">
        <v>1.5149999999999999</v>
      </c>
      <c r="N1180" s="2" t="s">
        <v>505</v>
      </c>
      <c r="O1180" s="2" t="s">
        <v>510</v>
      </c>
      <c r="P1180" s="2" t="s">
        <v>503</v>
      </c>
      <c r="Q1180" s="2" t="s">
        <v>580</v>
      </c>
      <c r="R1180" s="2">
        <v>61.45</v>
      </c>
      <c r="S1180" s="2">
        <v>99.5</v>
      </c>
    </row>
    <row r="1181" spans="1:19" hidden="1" x14ac:dyDescent="0.35">
      <c r="A1181" s="8" t="s">
        <v>304</v>
      </c>
      <c r="B1181" s="3">
        <v>43887</v>
      </c>
      <c r="C1181" s="2" t="s">
        <v>640</v>
      </c>
      <c r="D1181" s="2" t="s">
        <v>241</v>
      </c>
      <c r="E1181" s="2" t="s">
        <v>241</v>
      </c>
      <c r="F1181" s="2" t="s">
        <v>3194</v>
      </c>
      <c r="G1181" s="9" t="s">
        <v>3681</v>
      </c>
      <c r="K1181" s="2" t="s">
        <v>232</v>
      </c>
      <c r="L1181" s="2">
        <v>1.57</v>
      </c>
      <c r="N1181" s="2" t="s">
        <v>505</v>
      </c>
      <c r="O1181" s="2" t="s">
        <v>510</v>
      </c>
      <c r="P1181" s="2" t="s">
        <v>503</v>
      </c>
      <c r="Q1181" s="2" t="s">
        <v>580</v>
      </c>
      <c r="R1181" s="2">
        <v>62</v>
      </c>
      <c r="S1181" s="2">
        <v>103.2</v>
      </c>
    </row>
    <row r="1182" spans="1:19" hidden="1" x14ac:dyDescent="0.35">
      <c r="A1182" s="8" t="s">
        <v>304</v>
      </c>
      <c r="B1182" s="3">
        <v>43887</v>
      </c>
      <c r="C1182" s="2" t="s">
        <v>640</v>
      </c>
      <c r="D1182" s="2" t="s">
        <v>241</v>
      </c>
      <c r="E1182" s="2" t="s">
        <v>223</v>
      </c>
      <c r="F1182" s="2" t="s">
        <v>3197</v>
      </c>
      <c r="G1182" s="9" t="s">
        <v>3681</v>
      </c>
      <c r="N1182" s="2" t="s">
        <v>238</v>
      </c>
      <c r="O1182" s="2" t="s">
        <v>238</v>
      </c>
      <c r="P1182" s="2" t="s">
        <v>238</v>
      </c>
    </row>
    <row r="1183" spans="1:19" hidden="1" x14ac:dyDescent="0.35">
      <c r="A1183" s="8" t="s">
        <v>357</v>
      </c>
      <c r="B1183" s="3">
        <v>43889</v>
      </c>
      <c r="C1183" s="2" t="s">
        <v>639</v>
      </c>
      <c r="D1183" s="2" t="s">
        <v>241</v>
      </c>
      <c r="E1183" s="2" t="s">
        <v>241</v>
      </c>
      <c r="F1183" s="2" t="s">
        <v>3235</v>
      </c>
      <c r="G1183" s="9" t="s">
        <v>3682</v>
      </c>
      <c r="K1183" s="2" t="s">
        <v>230</v>
      </c>
      <c r="L1183" s="2">
        <v>0.66</v>
      </c>
      <c r="M1183" s="2" t="s">
        <v>492</v>
      </c>
      <c r="N1183" s="2" t="s">
        <v>505</v>
      </c>
      <c r="O1183" s="2" t="s">
        <v>510</v>
      </c>
      <c r="P1183" s="2" t="s">
        <v>503</v>
      </c>
      <c r="Q1183" s="2" t="s">
        <v>489</v>
      </c>
      <c r="R1183" s="2">
        <v>47.9</v>
      </c>
      <c r="S1183" s="2">
        <v>78.400000000000006</v>
      </c>
    </row>
    <row r="1184" spans="1:19" hidden="1" x14ac:dyDescent="0.35">
      <c r="A1184" s="8" t="s">
        <v>381</v>
      </c>
      <c r="B1184" s="3">
        <v>43889</v>
      </c>
      <c r="C1184" s="2" t="s">
        <v>639</v>
      </c>
      <c r="D1184" s="2" t="s">
        <v>223</v>
      </c>
      <c r="E1184" s="2" t="s">
        <v>241</v>
      </c>
      <c r="F1184" s="2" t="s">
        <v>3220</v>
      </c>
      <c r="G1184" s="9" t="s">
        <v>3682</v>
      </c>
      <c r="K1184" s="2" t="s">
        <v>230</v>
      </c>
      <c r="L1184" s="2">
        <v>0.59499999999999997</v>
      </c>
      <c r="M1184" s="2" t="s">
        <v>494</v>
      </c>
      <c r="N1184" s="2" t="s">
        <v>505</v>
      </c>
      <c r="O1184" s="2" t="s">
        <v>504</v>
      </c>
      <c r="P1184" s="2" t="s">
        <v>503</v>
      </c>
      <c r="Q1184" s="2" t="s">
        <v>484</v>
      </c>
      <c r="R1184" s="2">
        <v>52.25</v>
      </c>
      <c r="S1184" s="2">
        <v>85.5</v>
      </c>
    </row>
    <row r="1185" spans="1:19" hidden="1" x14ac:dyDescent="0.35">
      <c r="A1185" s="8" t="s">
        <v>377</v>
      </c>
      <c r="B1185" s="3">
        <v>43889</v>
      </c>
      <c r="C1185" s="2" t="s">
        <v>639</v>
      </c>
      <c r="D1185" s="2" t="s">
        <v>223</v>
      </c>
      <c r="E1185" s="2" t="s">
        <v>241</v>
      </c>
      <c r="F1185" s="2" t="s">
        <v>3229</v>
      </c>
      <c r="G1185" s="9" t="s">
        <v>3682</v>
      </c>
      <c r="K1185" s="2" t="s">
        <v>232</v>
      </c>
      <c r="L1185" s="2">
        <v>0.64500000000000002</v>
      </c>
      <c r="M1185" s="2" t="s">
        <v>494</v>
      </c>
      <c r="N1185" s="2" t="s">
        <v>505</v>
      </c>
      <c r="O1185" s="2" t="s">
        <v>504</v>
      </c>
      <c r="P1185" s="2" t="s">
        <v>503</v>
      </c>
      <c r="Q1185" s="2" t="s">
        <v>484</v>
      </c>
      <c r="R1185" s="2">
        <v>52.3</v>
      </c>
      <c r="S1185" s="2">
        <v>86.4</v>
      </c>
    </row>
    <row r="1186" spans="1:19" hidden="1" x14ac:dyDescent="0.35">
      <c r="A1186" s="8">
        <v>84143</v>
      </c>
      <c r="B1186" s="3">
        <v>43889</v>
      </c>
      <c r="C1186" s="2" t="s">
        <v>639</v>
      </c>
      <c r="D1186" s="2" t="s">
        <v>241</v>
      </c>
      <c r="E1186" s="2" t="s">
        <v>241</v>
      </c>
      <c r="F1186" s="2" t="s">
        <v>3226</v>
      </c>
      <c r="G1186" s="9" t="s">
        <v>3682</v>
      </c>
      <c r="K1186" s="2" t="s">
        <v>230</v>
      </c>
      <c r="L1186" s="2">
        <v>0.78</v>
      </c>
      <c r="M1186" s="2" t="s">
        <v>492</v>
      </c>
      <c r="N1186" s="2" t="s">
        <v>505</v>
      </c>
      <c r="O1186" s="2" t="s">
        <v>510</v>
      </c>
      <c r="P1186" s="2" t="s">
        <v>503</v>
      </c>
      <c r="Q1186" s="2" t="s">
        <v>495</v>
      </c>
      <c r="R1186" s="2">
        <v>52.599999999999994</v>
      </c>
      <c r="S1186" s="2">
        <v>82.7</v>
      </c>
    </row>
    <row r="1187" spans="1:19" hidden="1" x14ac:dyDescent="0.35">
      <c r="A1187" s="8" t="s">
        <v>379</v>
      </c>
      <c r="B1187" s="3">
        <v>43889</v>
      </c>
      <c r="C1187" s="2" t="s">
        <v>639</v>
      </c>
      <c r="D1187" s="2" t="s">
        <v>223</v>
      </c>
      <c r="E1187" s="2" t="s">
        <v>241</v>
      </c>
      <c r="F1187" s="2" t="s">
        <v>3231</v>
      </c>
      <c r="G1187" s="9" t="s">
        <v>3682</v>
      </c>
      <c r="K1187" s="2" t="s">
        <v>230</v>
      </c>
      <c r="L1187" s="2">
        <v>0.62</v>
      </c>
      <c r="M1187" s="2" t="s">
        <v>494</v>
      </c>
      <c r="N1187" s="2" t="s">
        <v>505</v>
      </c>
      <c r="O1187" s="2" t="s">
        <v>504</v>
      </c>
      <c r="P1187" s="2" t="s">
        <v>503</v>
      </c>
      <c r="Q1187" s="2" t="s">
        <v>484</v>
      </c>
      <c r="R1187" s="2">
        <v>54.25</v>
      </c>
      <c r="S1187" s="2">
        <v>88.3</v>
      </c>
    </row>
    <row r="1188" spans="1:19" hidden="1" x14ac:dyDescent="0.35">
      <c r="A1188" s="8" t="s">
        <v>364</v>
      </c>
      <c r="B1188" s="3">
        <v>43889</v>
      </c>
      <c r="C1188" s="2" t="s">
        <v>639</v>
      </c>
      <c r="D1188" s="2" t="s">
        <v>241</v>
      </c>
      <c r="E1188" s="2" t="s">
        <v>223</v>
      </c>
      <c r="F1188" s="2" t="s">
        <v>3222</v>
      </c>
      <c r="G1188" s="9" t="s">
        <v>3682</v>
      </c>
      <c r="K1188" s="2" t="s">
        <v>537</v>
      </c>
      <c r="L1188" s="2">
        <v>0.88500000000000001</v>
      </c>
      <c r="M1188" s="2" t="s">
        <v>492</v>
      </c>
      <c r="N1188" s="2" t="s">
        <v>505</v>
      </c>
      <c r="O1188" s="2" t="s">
        <v>510</v>
      </c>
      <c r="P1188" s="2" t="s">
        <v>509</v>
      </c>
      <c r="Q1188" s="2" t="s">
        <v>489</v>
      </c>
      <c r="R1188" s="2">
        <v>54.55</v>
      </c>
      <c r="S1188" s="2">
        <v>96</v>
      </c>
    </row>
    <row r="1189" spans="1:19" hidden="1" x14ac:dyDescent="0.35">
      <c r="A1189" s="8" t="s">
        <v>378</v>
      </c>
      <c r="B1189" s="3">
        <v>43889</v>
      </c>
      <c r="C1189" s="2" t="s">
        <v>639</v>
      </c>
      <c r="D1189" s="2" t="s">
        <v>223</v>
      </c>
      <c r="E1189" s="2" t="s">
        <v>241</v>
      </c>
      <c r="F1189" s="2" t="s">
        <v>3230</v>
      </c>
      <c r="G1189" s="9" t="s">
        <v>3682</v>
      </c>
      <c r="K1189" s="2" t="s">
        <v>230</v>
      </c>
      <c r="L1189" s="2">
        <v>0.625</v>
      </c>
      <c r="M1189" s="2" t="s">
        <v>494</v>
      </c>
      <c r="N1189" s="2" t="s">
        <v>505</v>
      </c>
      <c r="O1189" s="2" t="s">
        <v>504</v>
      </c>
      <c r="P1189" s="2" t="s">
        <v>503</v>
      </c>
      <c r="Q1189" s="2" t="s">
        <v>484</v>
      </c>
      <c r="R1189" s="2">
        <v>54.849999999999994</v>
      </c>
      <c r="S1189" s="2">
        <v>82.9</v>
      </c>
    </row>
    <row r="1190" spans="1:19" hidden="1" x14ac:dyDescent="0.35">
      <c r="A1190" s="8" t="s">
        <v>380</v>
      </c>
      <c r="B1190" s="3">
        <v>43889</v>
      </c>
      <c r="C1190" s="2" t="s">
        <v>639</v>
      </c>
      <c r="D1190" s="2" t="s">
        <v>223</v>
      </c>
      <c r="E1190" s="2" t="s">
        <v>241</v>
      </c>
      <c r="F1190" s="2" t="s">
        <v>3236</v>
      </c>
      <c r="G1190" s="9" t="s">
        <v>3682</v>
      </c>
      <c r="K1190" s="2" t="s">
        <v>230</v>
      </c>
      <c r="L1190" s="2">
        <v>0.63500000000000001</v>
      </c>
      <c r="M1190" s="2" t="s">
        <v>494</v>
      </c>
      <c r="N1190" s="2" t="s">
        <v>505</v>
      </c>
      <c r="O1190" s="2" t="s">
        <v>504</v>
      </c>
      <c r="P1190" s="2" t="s">
        <v>503</v>
      </c>
      <c r="Q1190" s="2" t="s">
        <v>484</v>
      </c>
      <c r="R1190" s="2">
        <v>54.900000000000006</v>
      </c>
      <c r="S1190" s="2">
        <v>87.9</v>
      </c>
    </row>
    <row r="1191" spans="1:19" hidden="1" x14ac:dyDescent="0.35">
      <c r="A1191" s="8" t="s">
        <v>299</v>
      </c>
      <c r="B1191" s="3">
        <v>43889</v>
      </c>
      <c r="C1191" s="2" t="s">
        <v>639</v>
      </c>
      <c r="D1191" s="2" t="s">
        <v>241</v>
      </c>
      <c r="E1191" s="2" t="s">
        <v>223</v>
      </c>
      <c r="F1191" s="2" t="s">
        <v>3228</v>
      </c>
      <c r="G1191" s="9" t="s">
        <v>3682</v>
      </c>
      <c r="K1191" s="2" t="s">
        <v>230</v>
      </c>
      <c r="L1191" s="2">
        <v>1.44</v>
      </c>
      <c r="N1191" s="2" t="s">
        <v>505</v>
      </c>
      <c r="O1191" s="2" t="s">
        <v>510</v>
      </c>
      <c r="P1191" s="2" t="s">
        <v>503</v>
      </c>
      <c r="Q1191" s="2" t="s">
        <v>495</v>
      </c>
      <c r="R1191" s="2">
        <v>61.349999999999994</v>
      </c>
      <c r="S1191" s="2">
        <v>103.4</v>
      </c>
    </row>
    <row r="1192" spans="1:19" hidden="1" x14ac:dyDescent="0.35">
      <c r="A1192" s="8" t="s">
        <v>366</v>
      </c>
      <c r="B1192" s="3">
        <v>43889</v>
      </c>
      <c r="C1192" s="2" t="s">
        <v>639</v>
      </c>
      <c r="D1192" s="2" t="s">
        <v>241</v>
      </c>
      <c r="E1192" s="2" t="s">
        <v>223</v>
      </c>
      <c r="F1192" s="2" t="s">
        <v>3217</v>
      </c>
      <c r="G1192" s="9" t="s">
        <v>3682</v>
      </c>
      <c r="N1192" s="2" t="s">
        <v>238</v>
      </c>
      <c r="O1192" s="2" t="s">
        <v>238</v>
      </c>
      <c r="P1192" s="2" t="s">
        <v>238</v>
      </c>
    </row>
    <row r="1193" spans="1:19" hidden="1" x14ac:dyDescent="0.35">
      <c r="A1193" s="8" t="s">
        <v>371</v>
      </c>
      <c r="B1193" s="3">
        <v>43889</v>
      </c>
      <c r="C1193" s="2" t="s">
        <v>639</v>
      </c>
      <c r="D1193" s="2" t="s">
        <v>241</v>
      </c>
      <c r="E1193" s="2" t="s">
        <v>223</v>
      </c>
      <c r="F1193" s="2" t="s">
        <v>3218</v>
      </c>
      <c r="G1193" s="9" t="s">
        <v>3682</v>
      </c>
      <c r="N1193" s="2" t="s">
        <v>238</v>
      </c>
      <c r="O1193" s="2" t="s">
        <v>238</v>
      </c>
      <c r="P1193" s="2" t="s">
        <v>238</v>
      </c>
    </row>
    <row r="1194" spans="1:19" hidden="1" x14ac:dyDescent="0.35">
      <c r="A1194" s="8" t="s">
        <v>365</v>
      </c>
      <c r="B1194" s="3">
        <v>43889</v>
      </c>
      <c r="C1194" s="2" t="s">
        <v>639</v>
      </c>
      <c r="D1194" s="2" t="s">
        <v>241</v>
      </c>
      <c r="E1194" s="2" t="s">
        <v>223</v>
      </c>
      <c r="F1194" s="2" t="s">
        <v>3219</v>
      </c>
      <c r="G1194" s="9" t="s">
        <v>3682</v>
      </c>
      <c r="N1194" s="2" t="s">
        <v>238</v>
      </c>
      <c r="O1194" s="2" t="s">
        <v>238</v>
      </c>
      <c r="P1194" s="2" t="s">
        <v>238</v>
      </c>
    </row>
    <row r="1195" spans="1:19" hidden="1" x14ac:dyDescent="0.35">
      <c r="A1195" s="8" t="s">
        <v>334</v>
      </c>
      <c r="B1195" s="3">
        <v>43889</v>
      </c>
      <c r="C1195" s="2" t="s">
        <v>639</v>
      </c>
      <c r="D1195" s="2" t="s">
        <v>241</v>
      </c>
      <c r="E1195" s="2" t="s">
        <v>223</v>
      </c>
      <c r="F1195" s="2" t="s">
        <v>3220</v>
      </c>
      <c r="G1195" s="9" t="s">
        <v>3682</v>
      </c>
      <c r="N1195" s="2" t="s">
        <v>238</v>
      </c>
      <c r="O1195" s="2" t="s">
        <v>238</v>
      </c>
      <c r="P1195" s="2" t="s">
        <v>238</v>
      </c>
    </row>
    <row r="1196" spans="1:19" hidden="1" x14ac:dyDescent="0.35">
      <c r="A1196" s="8" t="s">
        <v>364</v>
      </c>
      <c r="B1196" s="3">
        <v>43889</v>
      </c>
      <c r="C1196" s="2" t="s">
        <v>639</v>
      </c>
      <c r="D1196" s="2" t="s">
        <v>241</v>
      </c>
      <c r="E1196" s="2" t="s">
        <v>223</v>
      </c>
      <c r="F1196" s="2" t="s">
        <v>3221</v>
      </c>
      <c r="G1196" s="9" t="s">
        <v>3682</v>
      </c>
      <c r="N1196" s="2" t="s">
        <v>238</v>
      </c>
      <c r="O1196" s="2" t="s">
        <v>238</v>
      </c>
      <c r="P1196" s="2" t="s">
        <v>238</v>
      </c>
    </row>
    <row r="1197" spans="1:19" hidden="1" x14ac:dyDescent="0.35">
      <c r="A1197" s="8" t="s">
        <v>376</v>
      </c>
      <c r="B1197" s="3">
        <v>43889</v>
      </c>
      <c r="C1197" s="2" t="s">
        <v>639</v>
      </c>
      <c r="D1197" s="2" t="s">
        <v>241</v>
      </c>
      <c r="E1197" s="2" t="s">
        <v>223</v>
      </c>
      <c r="F1197" s="2" t="s">
        <v>3223</v>
      </c>
      <c r="G1197" s="9" t="s">
        <v>3682</v>
      </c>
      <c r="N1197" s="2" t="s">
        <v>238</v>
      </c>
      <c r="O1197" s="2" t="s">
        <v>238</v>
      </c>
      <c r="P1197" s="2" t="s">
        <v>238</v>
      </c>
    </row>
    <row r="1198" spans="1:19" hidden="1" x14ac:dyDescent="0.35">
      <c r="A1198" s="8" t="s">
        <v>362</v>
      </c>
      <c r="B1198" s="3">
        <v>43889</v>
      </c>
      <c r="C1198" s="2" t="s">
        <v>639</v>
      </c>
      <c r="D1198" s="2" t="s">
        <v>241</v>
      </c>
      <c r="E1198" s="2" t="s">
        <v>223</v>
      </c>
      <c r="F1198" s="2" t="s">
        <v>3224</v>
      </c>
      <c r="G1198" s="9" t="s">
        <v>3682</v>
      </c>
      <c r="N1198" s="2" t="s">
        <v>238</v>
      </c>
      <c r="O1198" s="2" t="s">
        <v>238</v>
      </c>
      <c r="P1198" s="2" t="s">
        <v>238</v>
      </c>
    </row>
    <row r="1199" spans="1:19" hidden="1" x14ac:dyDescent="0.35">
      <c r="A1199" s="8" t="s">
        <v>281</v>
      </c>
      <c r="B1199" s="3">
        <v>43889</v>
      </c>
      <c r="C1199" s="2" t="s">
        <v>639</v>
      </c>
      <c r="D1199" s="2" t="s">
        <v>241</v>
      </c>
      <c r="E1199" s="2" t="s">
        <v>223</v>
      </c>
      <c r="F1199" s="2" t="s">
        <v>3225</v>
      </c>
      <c r="G1199" s="9" t="s">
        <v>3682</v>
      </c>
      <c r="N1199" s="2" t="s">
        <v>238</v>
      </c>
      <c r="O1199" s="2" t="s">
        <v>238</v>
      </c>
      <c r="P1199" s="2" t="s">
        <v>238</v>
      </c>
    </row>
    <row r="1200" spans="1:19" hidden="1" x14ac:dyDescent="0.35">
      <c r="A1200" s="8" t="s">
        <v>335</v>
      </c>
      <c r="B1200" s="3">
        <v>43889</v>
      </c>
      <c r="C1200" s="2" t="s">
        <v>639</v>
      </c>
      <c r="D1200" s="2" t="s">
        <v>241</v>
      </c>
      <c r="E1200" s="2" t="s">
        <v>223</v>
      </c>
      <c r="F1200" s="2" t="s">
        <v>3227</v>
      </c>
      <c r="G1200" s="9" t="s">
        <v>3682</v>
      </c>
      <c r="N1200" s="2" t="s">
        <v>238</v>
      </c>
      <c r="O1200" s="2" t="s">
        <v>238</v>
      </c>
      <c r="P1200" s="2" t="s">
        <v>238</v>
      </c>
    </row>
    <row r="1201" spans="1:19" hidden="1" x14ac:dyDescent="0.35">
      <c r="A1201" s="8" t="s">
        <v>369</v>
      </c>
      <c r="B1201" s="3">
        <v>43889</v>
      </c>
      <c r="C1201" s="2" t="s">
        <v>639</v>
      </c>
      <c r="D1201" s="2" t="s">
        <v>241</v>
      </c>
      <c r="E1201" s="2" t="s">
        <v>223</v>
      </c>
      <c r="F1201" s="2" t="s">
        <v>3231</v>
      </c>
      <c r="G1201" s="9" t="s">
        <v>3682</v>
      </c>
      <c r="N1201" s="2" t="s">
        <v>238</v>
      </c>
      <c r="O1201" s="2" t="s">
        <v>238</v>
      </c>
      <c r="P1201" s="2" t="s">
        <v>238</v>
      </c>
    </row>
    <row r="1202" spans="1:19" hidden="1" x14ac:dyDescent="0.35">
      <c r="A1202" s="8" t="s">
        <v>359</v>
      </c>
      <c r="B1202" s="3">
        <v>43889</v>
      </c>
      <c r="C1202" s="2" t="s">
        <v>639</v>
      </c>
      <c r="D1202" s="2" t="s">
        <v>241</v>
      </c>
      <c r="E1202" s="2" t="s">
        <v>223</v>
      </c>
      <c r="F1202" s="2" t="s">
        <v>3232</v>
      </c>
      <c r="G1202" s="9" t="s">
        <v>3682</v>
      </c>
      <c r="N1202" s="2" t="s">
        <v>238</v>
      </c>
      <c r="O1202" s="2" t="s">
        <v>238</v>
      </c>
      <c r="P1202" s="2" t="s">
        <v>238</v>
      </c>
    </row>
    <row r="1203" spans="1:19" hidden="1" x14ac:dyDescent="0.35">
      <c r="A1203" s="8" t="s">
        <v>1377</v>
      </c>
      <c r="B1203" s="3">
        <v>43889</v>
      </c>
      <c r="C1203" s="2" t="s">
        <v>639</v>
      </c>
      <c r="D1203" s="2" t="s">
        <v>241</v>
      </c>
      <c r="E1203" s="2" t="s">
        <v>223</v>
      </c>
      <c r="F1203" s="2" t="s">
        <v>3233</v>
      </c>
      <c r="G1203" s="9" t="s">
        <v>3682</v>
      </c>
      <c r="N1203" s="2" t="s">
        <v>238</v>
      </c>
      <c r="O1203" s="2" t="s">
        <v>238</v>
      </c>
      <c r="P1203" s="2" t="s">
        <v>238</v>
      </c>
    </row>
    <row r="1204" spans="1:19" hidden="1" x14ac:dyDescent="0.35">
      <c r="A1204" s="8" t="s">
        <v>368</v>
      </c>
      <c r="B1204" s="3">
        <v>43889</v>
      </c>
      <c r="C1204" s="2" t="s">
        <v>639</v>
      </c>
      <c r="D1204" s="2" t="s">
        <v>241</v>
      </c>
      <c r="E1204" s="2" t="s">
        <v>223</v>
      </c>
      <c r="F1204" s="2" t="s">
        <v>3226</v>
      </c>
      <c r="G1204" s="9" t="s">
        <v>3682</v>
      </c>
      <c r="N1204" s="2" t="s">
        <v>238</v>
      </c>
      <c r="O1204" s="2" t="s">
        <v>238</v>
      </c>
      <c r="P1204" s="2" t="s">
        <v>238</v>
      </c>
    </row>
    <row r="1205" spans="1:19" hidden="1" x14ac:dyDescent="0.35">
      <c r="A1205" s="8" t="s">
        <v>304</v>
      </c>
      <c r="B1205" s="3">
        <v>43889</v>
      </c>
      <c r="C1205" s="2" t="s">
        <v>639</v>
      </c>
      <c r="D1205" s="2" t="s">
        <v>241</v>
      </c>
      <c r="E1205" s="2" t="s">
        <v>223</v>
      </c>
      <c r="F1205" s="2" t="s">
        <v>3234</v>
      </c>
      <c r="G1205" s="9" t="s">
        <v>3682</v>
      </c>
      <c r="N1205" s="2" t="s">
        <v>238</v>
      </c>
      <c r="O1205" s="2" t="s">
        <v>238</v>
      </c>
      <c r="P1205" s="2" t="s">
        <v>238</v>
      </c>
    </row>
    <row r="1206" spans="1:19" hidden="1" x14ac:dyDescent="0.35">
      <c r="A1206" s="8" t="s">
        <v>375</v>
      </c>
      <c r="B1206" s="3">
        <v>43889</v>
      </c>
      <c r="C1206" s="2" t="s">
        <v>639</v>
      </c>
      <c r="D1206" s="2" t="s">
        <v>241</v>
      </c>
      <c r="E1206" s="2" t="s">
        <v>223</v>
      </c>
      <c r="F1206" s="2" t="s">
        <v>3218</v>
      </c>
      <c r="G1206" s="9" t="s">
        <v>3682</v>
      </c>
      <c r="N1206" s="2" t="s">
        <v>238</v>
      </c>
      <c r="O1206" s="2" t="s">
        <v>238</v>
      </c>
      <c r="P1206" s="2" t="s">
        <v>238</v>
      </c>
    </row>
    <row r="1207" spans="1:19" hidden="1" x14ac:dyDescent="0.35">
      <c r="A1207" s="8" t="s">
        <v>370</v>
      </c>
      <c r="B1207" s="3">
        <v>43889</v>
      </c>
      <c r="C1207" s="2" t="s">
        <v>639</v>
      </c>
      <c r="D1207" s="2" t="s">
        <v>241</v>
      </c>
      <c r="E1207" s="2" t="s">
        <v>223</v>
      </c>
      <c r="F1207" s="2" t="s">
        <v>3233</v>
      </c>
      <c r="G1207" s="9" t="s">
        <v>3682</v>
      </c>
      <c r="N1207" s="2" t="s">
        <v>238</v>
      </c>
      <c r="O1207" s="2" t="s">
        <v>238</v>
      </c>
      <c r="P1207" s="2" t="s">
        <v>238</v>
      </c>
    </row>
    <row r="1208" spans="1:19" hidden="1" x14ac:dyDescent="0.35">
      <c r="A1208" s="8">
        <v>84125</v>
      </c>
      <c r="B1208" s="3">
        <v>43889</v>
      </c>
      <c r="C1208" s="2" t="s">
        <v>639</v>
      </c>
      <c r="D1208" s="2" t="s">
        <v>241</v>
      </c>
      <c r="E1208" s="2" t="s">
        <v>223</v>
      </c>
      <c r="F1208" s="2" t="s">
        <v>3237</v>
      </c>
      <c r="G1208" s="9" t="s">
        <v>3682</v>
      </c>
      <c r="N1208" s="2" t="s">
        <v>238</v>
      </c>
      <c r="O1208" s="2" t="s">
        <v>238</v>
      </c>
      <c r="P1208" s="2" t="s">
        <v>238</v>
      </c>
    </row>
    <row r="1209" spans="1:19" hidden="1" x14ac:dyDescent="0.35">
      <c r="A1209" s="8" t="s">
        <v>367</v>
      </c>
      <c r="B1209" s="3">
        <v>43889</v>
      </c>
      <c r="C1209" s="2" t="s">
        <v>639</v>
      </c>
      <c r="D1209" s="2" t="s">
        <v>241</v>
      </c>
      <c r="E1209" s="2" t="s">
        <v>223</v>
      </c>
      <c r="F1209" s="2" t="s">
        <v>3238</v>
      </c>
      <c r="G1209" s="9" t="s">
        <v>3682</v>
      </c>
      <c r="N1209" s="2" t="s">
        <v>238</v>
      </c>
      <c r="O1209" s="2" t="s">
        <v>238</v>
      </c>
      <c r="P1209" s="2" t="s">
        <v>238</v>
      </c>
    </row>
    <row r="1210" spans="1:19" hidden="1" x14ac:dyDescent="0.35">
      <c r="A1210" s="8" t="s">
        <v>373</v>
      </c>
      <c r="B1210" s="3">
        <v>43889</v>
      </c>
      <c r="C1210" s="2" t="s">
        <v>639</v>
      </c>
      <c r="D1210" s="2" t="s">
        <v>241</v>
      </c>
      <c r="E1210" s="2" t="s">
        <v>223</v>
      </c>
      <c r="F1210" s="2" t="s">
        <v>3239</v>
      </c>
      <c r="G1210" s="9" t="s">
        <v>3682</v>
      </c>
      <c r="N1210" s="2" t="s">
        <v>238</v>
      </c>
      <c r="O1210" s="2" t="s">
        <v>238</v>
      </c>
      <c r="P1210" s="2" t="s">
        <v>238</v>
      </c>
    </row>
    <row r="1211" spans="1:19" hidden="1" x14ac:dyDescent="0.35">
      <c r="A1211" s="8" t="s">
        <v>297</v>
      </c>
      <c r="B1211" s="3">
        <v>43889</v>
      </c>
      <c r="C1211" s="2" t="s">
        <v>639</v>
      </c>
      <c r="D1211" s="2" t="s">
        <v>241</v>
      </c>
      <c r="E1211" s="2" t="s">
        <v>223</v>
      </c>
      <c r="F1211" s="2" t="s">
        <v>3221</v>
      </c>
      <c r="G1211" s="9" t="s">
        <v>3682</v>
      </c>
      <c r="N1211" s="2" t="s">
        <v>238</v>
      </c>
      <c r="O1211" s="2" t="s">
        <v>238</v>
      </c>
      <c r="P1211" s="2" t="s">
        <v>238</v>
      </c>
    </row>
    <row r="1212" spans="1:19" hidden="1" x14ac:dyDescent="0.35">
      <c r="A1212" s="8" t="s">
        <v>360</v>
      </c>
      <c r="B1212" s="3">
        <v>43889</v>
      </c>
      <c r="C1212" s="2" t="s">
        <v>639</v>
      </c>
      <c r="D1212" s="2" t="s">
        <v>241</v>
      </c>
      <c r="E1212" s="2" t="s">
        <v>223</v>
      </c>
      <c r="F1212" s="2" t="s">
        <v>3240</v>
      </c>
      <c r="G1212" s="9" t="s">
        <v>3682</v>
      </c>
      <c r="N1212" s="2" t="s">
        <v>238</v>
      </c>
      <c r="O1212" s="2" t="s">
        <v>238</v>
      </c>
      <c r="P1212" s="2" t="s">
        <v>238</v>
      </c>
    </row>
    <row r="1213" spans="1:19" hidden="1" x14ac:dyDescent="0.35">
      <c r="A1213" s="8" t="s">
        <v>357</v>
      </c>
      <c r="B1213" s="3">
        <v>44337</v>
      </c>
      <c r="C1213" s="2" t="s">
        <v>634</v>
      </c>
      <c r="D1213" s="2" t="s">
        <v>241</v>
      </c>
      <c r="E1213" s="2" t="s">
        <v>241</v>
      </c>
      <c r="F1213" s="2" t="s">
        <v>3270</v>
      </c>
      <c r="G1213" s="9" t="s">
        <v>3683</v>
      </c>
      <c r="K1213" s="2" t="s">
        <v>230</v>
      </c>
      <c r="L1213" s="2">
        <v>0.69499999999999995</v>
      </c>
      <c r="M1213" s="2" t="s">
        <v>494</v>
      </c>
      <c r="N1213" s="2" t="s">
        <v>505</v>
      </c>
      <c r="O1213" s="2" t="s">
        <v>510</v>
      </c>
      <c r="P1213" s="2" t="s">
        <v>509</v>
      </c>
      <c r="Q1213" s="2" t="s">
        <v>489</v>
      </c>
      <c r="R1213" s="2">
        <v>48</v>
      </c>
      <c r="S1213" s="2">
        <v>79.5</v>
      </c>
    </row>
    <row r="1214" spans="1:19" hidden="1" x14ac:dyDescent="0.35">
      <c r="A1214" s="8" t="s">
        <v>365</v>
      </c>
      <c r="B1214" s="3">
        <v>44337</v>
      </c>
      <c r="C1214" s="2" t="s">
        <v>634</v>
      </c>
      <c r="D1214" s="2" t="s">
        <v>241</v>
      </c>
      <c r="E1214" s="2" t="s">
        <v>241</v>
      </c>
      <c r="F1214" s="2" t="s">
        <v>3249</v>
      </c>
      <c r="G1214" s="9" t="s">
        <v>3683</v>
      </c>
      <c r="K1214" s="2" t="s">
        <v>230</v>
      </c>
      <c r="L1214" s="2">
        <v>0.81499999999999995</v>
      </c>
      <c r="M1214" s="2">
        <v>2</v>
      </c>
      <c r="N1214" s="2" t="s">
        <v>505</v>
      </c>
      <c r="O1214" s="2" t="s">
        <v>510</v>
      </c>
      <c r="P1214" s="2" t="s">
        <v>509</v>
      </c>
      <c r="Q1214" s="2" t="s">
        <v>489</v>
      </c>
      <c r="R1214" s="2">
        <v>48.6</v>
      </c>
      <c r="S1214" s="2">
        <v>88.9</v>
      </c>
    </row>
    <row r="1215" spans="1:19" hidden="1" x14ac:dyDescent="0.35">
      <c r="A1215" s="8" t="s">
        <v>1377</v>
      </c>
      <c r="B1215" s="3">
        <v>44337</v>
      </c>
      <c r="C1215" s="2" t="s">
        <v>634</v>
      </c>
      <c r="D1215" s="2" t="s">
        <v>241</v>
      </c>
      <c r="E1215" s="2" t="s">
        <v>241</v>
      </c>
      <c r="F1215" s="2" t="s">
        <v>3243</v>
      </c>
      <c r="G1215" s="9" t="s">
        <v>3683</v>
      </c>
      <c r="K1215" s="2" t="s">
        <v>230</v>
      </c>
      <c r="L1215" s="2">
        <v>0.76500000000000001</v>
      </c>
      <c r="M1215" s="2" t="s">
        <v>492</v>
      </c>
      <c r="N1215" s="2" t="s">
        <v>505</v>
      </c>
      <c r="O1215" s="2" t="s">
        <v>510</v>
      </c>
      <c r="P1215" s="2" t="s">
        <v>238</v>
      </c>
      <c r="Q1215" s="2" t="s">
        <v>489</v>
      </c>
      <c r="R1215" s="2">
        <v>50.45</v>
      </c>
      <c r="S1215" s="2">
        <v>85</v>
      </c>
    </row>
    <row r="1216" spans="1:19" hidden="1" x14ac:dyDescent="0.35">
      <c r="A1216" s="8" t="s">
        <v>400</v>
      </c>
      <c r="B1216" s="3">
        <v>44337</v>
      </c>
      <c r="C1216" s="2" t="s">
        <v>634</v>
      </c>
      <c r="D1216" s="2" t="s">
        <v>223</v>
      </c>
      <c r="E1216" s="2" t="s">
        <v>241</v>
      </c>
      <c r="F1216" s="2" t="s">
        <v>3245</v>
      </c>
      <c r="G1216" s="9" t="s">
        <v>3683</v>
      </c>
      <c r="K1216" s="2" t="s">
        <v>232</v>
      </c>
      <c r="L1216" s="2">
        <v>0.64</v>
      </c>
      <c r="M1216" s="2" t="s">
        <v>492</v>
      </c>
      <c r="N1216" s="2" t="s">
        <v>505</v>
      </c>
      <c r="O1216" s="2" t="s">
        <v>504</v>
      </c>
      <c r="P1216" s="2" t="s">
        <v>503</v>
      </c>
      <c r="Q1216" s="2" t="s">
        <v>484</v>
      </c>
      <c r="R1216" s="2">
        <v>50.65</v>
      </c>
      <c r="S1216" s="2">
        <v>88.8</v>
      </c>
    </row>
    <row r="1217" spans="1:19" hidden="1" x14ac:dyDescent="0.35">
      <c r="A1217" s="8" t="s">
        <v>405</v>
      </c>
      <c r="B1217" s="3">
        <v>44337</v>
      </c>
      <c r="C1217" s="2" t="s">
        <v>634</v>
      </c>
      <c r="D1217" s="2" t="s">
        <v>223</v>
      </c>
      <c r="E1217" s="2" t="s">
        <v>241</v>
      </c>
      <c r="F1217" s="2" t="s">
        <v>3241</v>
      </c>
      <c r="G1217" s="9" t="s">
        <v>3683</v>
      </c>
      <c r="K1217" s="2" t="s">
        <v>230</v>
      </c>
      <c r="L1217" s="2">
        <v>0.71499999999999997</v>
      </c>
      <c r="M1217" s="2" t="s">
        <v>494</v>
      </c>
      <c r="N1217" s="2" t="s">
        <v>505</v>
      </c>
      <c r="O1217" s="2" t="s">
        <v>504</v>
      </c>
      <c r="P1217" s="2" t="s">
        <v>503</v>
      </c>
      <c r="Q1217" s="2" t="s">
        <v>484</v>
      </c>
      <c r="R1217" s="2">
        <v>50.9</v>
      </c>
      <c r="S1217" s="2">
        <v>83</v>
      </c>
    </row>
    <row r="1218" spans="1:19" hidden="1" x14ac:dyDescent="0.35">
      <c r="A1218" s="8" t="s">
        <v>397</v>
      </c>
      <c r="B1218" s="3">
        <v>44337</v>
      </c>
      <c r="C1218" s="2" t="s">
        <v>634</v>
      </c>
      <c r="D1218" s="2" t="s">
        <v>223</v>
      </c>
      <c r="E1218" s="2" t="s">
        <v>241</v>
      </c>
      <c r="F1218" s="2" t="s">
        <v>3241</v>
      </c>
      <c r="G1218" s="9" t="s">
        <v>3683</v>
      </c>
      <c r="K1218" s="2" t="s">
        <v>232</v>
      </c>
      <c r="L1218" s="2">
        <v>0.57499999999999996</v>
      </c>
      <c r="M1218" s="2" t="s">
        <v>492</v>
      </c>
      <c r="N1218" s="2" t="s">
        <v>505</v>
      </c>
      <c r="O1218" s="2" t="s">
        <v>504</v>
      </c>
      <c r="P1218" s="2" t="s">
        <v>503</v>
      </c>
      <c r="Q1218" s="2" t="s">
        <v>484</v>
      </c>
      <c r="R1218" s="2">
        <v>51.2</v>
      </c>
      <c r="S1218" s="2">
        <v>86.3</v>
      </c>
    </row>
    <row r="1219" spans="1:19" hidden="1" x14ac:dyDescent="0.35">
      <c r="A1219" s="8" t="s">
        <v>381</v>
      </c>
      <c r="B1219" s="3">
        <v>44337</v>
      </c>
      <c r="C1219" s="2" t="s">
        <v>634</v>
      </c>
      <c r="D1219" s="2" t="s">
        <v>241</v>
      </c>
      <c r="E1219" s="2" t="s">
        <v>241</v>
      </c>
      <c r="F1219" s="2" t="s">
        <v>3254</v>
      </c>
      <c r="G1219" s="9" t="s">
        <v>3683</v>
      </c>
      <c r="K1219" s="2" t="s">
        <v>230</v>
      </c>
      <c r="L1219" s="2">
        <v>0.84499999999999997</v>
      </c>
      <c r="M1219" s="2" t="s">
        <v>492</v>
      </c>
      <c r="N1219" s="2" t="s">
        <v>505</v>
      </c>
      <c r="O1219" s="2" t="s">
        <v>504</v>
      </c>
      <c r="P1219" s="2" t="s">
        <v>503</v>
      </c>
      <c r="Q1219" s="2" t="s">
        <v>489</v>
      </c>
      <c r="R1219" s="2">
        <v>51.5</v>
      </c>
      <c r="S1219" s="2">
        <v>83.3</v>
      </c>
    </row>
    <row r="1220" spans="1:19" hidden="1" x14ac:dyDescent="0.35">
      <c r="A1220" s="8" t="s">
        <v>375</v>
      </c>
      <c r="B1220" s="3">
        <v>44337</v>
      </c>
      <c r="C1220" s="2" t="s">
        <v>634</v>
      </c>
      <c r="D1220" s="2" t="s">
        <v>241</v>
      </c>
      <c r="E1220" s="2" t="s">
        <v>241</v>
      </c>
      <c r="F1220" s="2" t="s">
        <v>3272</v>
      </c>
      <c r="G1220" s="9" t="s">
        <v>3683</v>
      </c>
      <c r="K1220" s="2" t="s">
        <v>232</v>
      </c>
      <c r="L1220" s="2">
        <v>0.755</v>
      </c>
      <c r="M1220" s="2" t="s">
        <v>492</v>
      </c>
      <c r="N1220" s="2" t="s">
        <v>585</v>
      </c>
      <c r="O1220" s="2" t="s">
        <v>510</v>
      </c>
      <c r="P1220" s="2" t="s">
        <v>503</v>
      </c>
      <c r="Q1220" s="2" t="s">
        <v>489</v>
      </c>
      <c r="R1220" s="2">
        <v>51.75</v>
      </c>
      <c r="S1220" s="2">
        <v>84</v>
      </c>
    </row>
    <row r="1221" spans="1:19" hidden="1" x14ac:dyDescent="0.35">
      <c r="A1221" s="8" t="s">
        <v>406</v>
      </c>
      <c r="B1221" s="3">
        <v>44337</v>
      </c>
      <c r="C1221" s="2" t="s">
        <v>634</v>
      </c>
      <c r="D1221" s="2" t="s">
        <v>223</v>
      </c>
      <c r="E1221" s="2" t="s">
        <v>241</v>
      </c>
      <c r="F1221" s="2" t="s">
        <v>3273</v>
      </c>
      <c r="G1221" s="9" t="s">
        <v>3683</v>
      </c>
      <c r="K1221" s="2" t="s">
        <v>230</v>
      </c>
      <c r="L1221" s="2">
        <v>0.69499999999999995</v>
      </c>
      <c r="M1221" s="2" t="s">
        <v>494</v>
      </c>
      <c r="N1221" s="2" t="s">
        <v>505</v>
      </c>
      <c r="O1221" s="2" t="s">
        <v>504</v>
      </c>
      <c r="P1221" s="2" t="s">
        <v>503</v>
      </c>
      <c r="Q1221" s="2" t="s">
        <v>484</v>
      </c>
      <c r="R1221" s="2">
        <v>51.8</v>
      </c>
      <c r="S1221" s="2">
        <v>82.9</v>
      </c>
    </row>
    <row r="1222" spans="1:19" hidden="1" x14ac:dyDescent="0.35">
      <c r="A1222" s="8" t="s">
        <v>374</v>
      </c>
      <c r="B1222" s="3">
        <v>44337</v>
      </c>
      <c r="C1222" s="2" t="s">
        <v>634</v>
      </c>
      <c r="D1222" s="2" t="s">
        <v>241</v>
      </c>
      <c r="E1222" s="2" t="s">
        <v>241</v>
      </c>
      <c r="F1222" s="2" t="s">
        <v>3244</v>
      </c>
      <c r="G1222" s="9" t="s">
        <v>3683</v>
      </c>
      <c r="K1222" s="2" t="s">
        <v>232</v>
      </c>
      <c r="L1222" s="2">
        <v>0.91</v>
      </c>
      <c r="M1222" s="2" t="s">
        <v>492</v>
      </c>
      <c r="N1222" s="2" t="s">
        <v>505</v>
      </c>
      <c r="O1222" s="2" t="s">
        <v>504</v>
      </c>
      <c r="P1222" s="2" t="s">
        <v>503</v>
      </c>
      <c r="Q1222" s="2" t="s">
        <v>489</v>
      </c>
      <c r="R1222" s="2">
        <v>51.9</v>
      </c>
      <c r="S1222" s="2">
        <v>82.8</v>
      </c>
    </row>
    <row r="1223" spans="1:19" hidden="1" x14ac:dyDescent="0.35">
      <c r="A1223" s="8" t="s">
        <v>383</v>
      </c>
      <c r="B1223" s="3">
        <v>44337</v>
      </c>
      <c r="C1223" s="2" t="s">
        <v>634</v>
      </c>
      <c r="D1223" s="2" t="s">
        <v>241</v>
      </c>
      <c r="E1223" s="2" t="s">
        <v>241</v>
      </c>
      <c r="F1223" s="2" t="s">
        <v>3256</v>
      </c>
      <c r="G1223" s="9" t="s">
        <v>3683</v>
      </c>
      <c r="K1223" s="2" t="s">
        <v>230</v>
      </c>
      <c r="L1223" s="2">
        <v>0.66</v>
      </c>
      <c r="M1223" s="2" t="s">
        <v>494</v>
      </c>
      <c r="N1223" s="2" t="s">
        <v>505</v>
      </c>
      <c r="O1223" s="2" t="s">
        <v>504</v>
      </c>
      <c r="P1223" s="2" t="s">
        <v>503</v>
      </c>
      <c r="Q1223" s="2" t="s">
        <v>484</v>
      </c>
      <c r="R1223" s="2">
        <v>52.3</v>
      </c>
      <c r="S1223" s="2">
        <v>75.599999999999994</v>
      </c>
    </row>
    <row r="1224" spans="1:19" hidden="1" x14ac:dyDescent="0.35">
      <c r="A1224" s="8" t="s">
        <v>417</v>
      </c>
      <c r="B1224" s="3">
        <v>44337</v>
      </c>
      <c r="C1224" s="2" t="s">
        <v>634</v>
      </c>
      <c r="D1224" s="2" t="s">
        <v>241</v>
      </c>
      <c r="E1224" s="2" t="s">
        <v>241</v>
      </c>
      <c r="F1224" s="2" t="s">
        <v>3268</v>
      </c>
      <c r="G1224" s="9" t="s">
        <v>3683</v>
      </c>
      <c r="K1224" s="2" t="s">
        <v>230</v>
      </c>
      <c r="L1224" s="2">
        <v>0.81</v>
      </c>
      <c r="M1224" s="2" t="s">
        <v>494</v>
      </c>
      <c r="N1224" s="2" t="s">
        <v>505</v>
      </c>
      <c r="O1224" s="2" t="s">
        <v>504</v>
      </c>
      <c r="P1224" s="2" t="s">
        <v>503</v>
      </c>
      <c r="Q1224" s="2" t="s">
        <v>484</v>
      </c>
      <c r="R1224" s="2">
        <v>52.55</v>
      </c>
      <c r="S1224" s="2">
        <v>88.5</v>
      </c>
    </row>
    <row r="1225" spans="1:19" hidden="1" x14ac:dyDescent="0.35">
      <c r="A1225" s="8" t="s">
        <v>404</v>
      </c>
      <c r="B1225" s="3">
        <v>44337</v>
      </c>
      <c r="C1225" s="2" t="s">
        <v>634</v>
      </c>
      <c r="D1225" s="2" t="s">
        <v>223</v>
      </c>
      <c r="E1225" s="2" t="s">
        <v>241</v>
      </c>
      <c r="F1225" s="2" t="s">
        <v>3271</v>
      </c>
      <c r="G1225" s="9" t="s">
        <v>3683</v>
      </c>
      <c r="K1225" s="2" t="s">
        <v>230</v>
      </c>
      <c r="L1225" s="2">
        <v>0.79500000000000004</v>
      </c>
      <c r="M1225" s="2" t="s">
        <v>494</v>
      </c>
      <c r="N1225" s="2" t="s">
        <v>505</v>
      </c>
      <c r="O1225" s="2" t="s">
        <v>504</v>
      </c>
      <c r="P1225" s="2" t="s">
        <v>503</v>
      </c>
      <c r="Q1225" s="2" t="s">
        <v>484</v>
      </c>
      <c r="R1225" s="2">
        <v>52.599999999999994</v>
      </c>
      <c r="S1225" s="2">
        <v>85.5</v>
      </c>
    </row>
    <row r="1226" spans="1:19" hidden="1" x14ac:dyDescent="0.35">
      <c r="A1226" s="8" t="s">
        <v>402</v>
      </c>
      <c r="B1226" s="3">
        <v>44337</v>
      </c>
      <c r="C1226" s="2" t="s">
        <v>634</v>
      </c>
      <c r="D1226" s="2" t="s">
        <v>223</v>
      </c>
      <c r="E1226" s="2" t="s">
        <v>241</v>
      </c>
      <c r="F1226" s="2" t="s">
        <v>3259</v>
      </c>
      <c r="G1226" s="9" t="s">
        <v>3683</v>
      </c>
      <c r="K1226" s="2" t="s">
        <v>230</v>
      </c>
      <c r="L1226" s="2">
        <v>0.63</v>
      </c>
      <c r="M1226" s="2" t="s">
        <v>494</v>
      </c>
      <c r="N1226" s="2" t="s">
        <v>505</v>
      </c>
      <c r="O1226" s="2" t="s">
        <v>504</v>
      </c>
      <c r="P1226" s="2" t="s">
        <v>503</v>
      </c>
      <c r="Q1226" s="2" t="s">
        <v>484</v>
      </c>
      <c r="R1226" s="2">
        <v>52.75</v>
      </c>
      <c r="S1226" s="2">
        <v>85</v>
      </c>
    </row>
    <row r="1227" spans="1:19" hidden="1" x14ac:dyDescent="0.35">
      <c r="A1227" s="8" t="s">
        <v>350</v>
      </c>
      <c r="B1227" s="3">
        <v>44337</v>
      </c>
      <c r="C1227" s="2" t="s">
        <v>634</v>
      </c>
      <c r="D1227" s="2" t="s">
        <v>241</v>
      </c>
      <c r="E1227" s="2" t="s">
        <v>241</v>
      </c>
      <c r="F1227" s="2" t="s">
        <v>3265</v>
      </c>
      <c r="G1227" s="9" t="s">
        <v>3683</v>
      </c>
      <c r="K1227" s="2" t="s">
        <v>246</v>
      </c>
      <c r="L1227" s="2">
        <v>0.63</v>
      </c>
      <c r="M1227" s="2" t="s">
        <v>492</v>
      </c>
      <c r="N1227" s="2" t="s">
        <v>588</v>
      </c>
      <c r="O1227" s="2" t="s">
        <v>510</v>
      </c>
      <c r="P1227" s="2" t="s">
        <v>509</v>
      </c>
      <c r="Q1227" s="2" t="s">
        <v>489</v>
      </c>
      <c r="R1227" s="2">
        <v>52.8</v>
      </c>
      <c r="S1227" s="2">
        <v>94.8</v>
      </c>
    </row>
    <row r="1228" spans="1:19" hidden="1" x14ac:dyDescent="0.35">
      <c r="A1228" s="8" t="s">
        <v>379</v>
      </c>
      <c r="B1228" s="3">
        <v>44337</v>
      </c>
      <c r="C1228" s="2" t="s">
        <v>634</v>
      </c>
      <c r="D1228" s="2" t="s">
        <v>241</v>
      </c>
      <c r="E1228" s="2" t="s">
        <v>241</v>
      </c>
      <c r="F1228" s="2" t="s">
        <v>3274</v>
      </c>
      <c r="G1228" s="9" t="s">
        <v>3683</v>
      </c>
      <c r="K1228" s="2" t="s">
        <v>246</v>
      </c>
      <c r="L1228" s="2">
        <v>0.72499999999999998</v>
      </c>
      <c r="M1228" s="2" t="s">
        <v>492</v>
      </c>
      <c r="N1228" s="2" t="s">
        <v>505</v>
      </c>
      <c r="O1228" s="2" t="s">
        <v>510</v>
      </c>
      <c r="P1228" s="2" t="s">
        <v>503</v>
      </c>
      <c r="Q1228" s="2" t="s">
        <v>489</v>
      </c>
      <c r="R1228" s="2">
        <v>52.849999999999994</v>
      </c>
      <c r="S1228" s="2">
        <v>84.6</v>
      </c>
    </row>
    <row r="1229" spans="1:19" hidden="1" x14ac:dyDescent="0.35">
      <c r="A1229" s="8" t="s">
        <v>368</v>
      </c>
      <c r="B1229" s="3">
        <v>44337</v>
      </c>
      <c r="C1229" s="2" t="s">
        <v>634</v>
      </c>
      <c r="D1229" s="2" t="s">
        <v>241</v>
      </c>
      <c r="E1229" s="2" t="s">
        <v>241</v>
      </c>
      <c r="F1229" s="2" t="s">
        <v>3241</v>
      </c>
      <c r="G1229" s="9" t="s">
        <v>3683</v>
      </c>
      <c r="K1229" s="2" t="s">
        <v>230</v>
      </c>
      <c r="L1229" s="2">
        <v>0.66</v>
      </c>
      <c r="M1229" s="2" t="s">
        <v>492</v>
      </c>
      <c r="N1229" s="2" t="s">
        <v>505</v>
      </c>
      <c r="O1229" s="2" t="s">
        <v>504</v>
      </c>
      <c r="P1229" s="2" t="s">
        <v>503</v>
      </c>
      <c r="Q1229" s="2" t="s">
        <v>489</v>
      </c>
      <c r="R1229" s="2">
        <v>53</v>
      </c>
      <c r="S1229" s="2">
        <v>95</v>
      </c>
    </row>
    <row r="1230" spans="1:19" hidden="1" x14ac:dyDescent="0.35">
      <c r="A1230" s="8" t="s">
        <v>377</v>
      </c>
      <c r="B1230" s="3">
        <v>44337</v>
      </c>
      <c r="C1230" s="2" t="s">
        <v>634</v>
      </c>
      <c r="D1230" s="2" t="s">
        <v>241</v>
      </c>
      <c r="E1230" s="2" t="s">
        <v>241</v>
      </c>
      <c r="F1230" s="2" t="s">
        <v>3261</v>
      </c>
      <c r="G1230" s="9" t="s">
        <v>3683</v>
      </c>
      <c r="K1230" s="2" t="s">
        <v>246</v>
      </c>
      <c r="L1230" s="2">
        <v>0.84499999999999997</v>
      </c>
      <c r="M1230" s="2" t="s">
        <v>494</v>
      </c>
      <c r="N1230" s="2" t="s">
        <v>505</v>
      </c>
      <c r="O1230" s="2" t="s">
        <v>504</v>
      </c>
      <c r="P1230" s="2" t="s">
        <v>503</v>
      </c>
      <c r="Q1230" s="2" t="s">
        <v>484</v>
      </c>
      <c r="R1230" s="2">
        <v>53.3</v>
      </c>
      <c r="S1230" s="2">
        <v>89.1</v>
      </c>
    </row>
    <row r="1231" spans="1:19" hidden="1" x14ac:dyDescent="0.35">
      <c r="A1231" s="8" t="s">
        <v>364</v>
      </c>
      <c r="B1231" s="3">
        <v>44337</v>
      </c>
      <c r="C1231" s="2" t="s">
        <v>634</v>
      </c>
      <c r="D1231" s="2" t="s">
        <v>241</v>
      </c>
      <c r="E1231" s="2" t="s">
        <v>241</v>
      </c>
      <c r="F1231" s="2" t="s">
        <v>3260</v>
      </c>
      <c r="G1231" s="9" t="s">
        <v>3683</v>
      </c>
      <c r="K1231" s="2" t="s">
        <v>232</v>
      </c>
      <c r="L1231" s="2">
        <v>0.82499999999999996</v>
      </c>
      <c r="M1231" s="2" t="s">
        <v>492</v>
      </c>
      <c r="N1231" s="2" t="s">
        <v>585</v>
      </c>
      <c r="O1231" s="2" t="s">
        <v>510</v>
      </c>
      <c r="P1231" s="2" t="s">
        <v>503</v>
      </c>
      <c r="Q1231" s="2" t="s">
        <v>489</v>
      </c>
      <c r="R1231" s="2">
        <v>54</v>
      </c>
      <c r="S1231" s="2">
        <v>94.6</v>
      </c>
    </row>
    <row r="1232" spans="1:19" hidden="1" x14ac:dyDescent="0.35">
      <c r="A1232" s="8" t="s">
        <v>373</v>
      </c>
      <c r="B1232" s="3">
        <v>44337</v>
      </c>
      <c r="C1232" s="2" t="s">
        <v>634</v>
      </c>
      <c r="D1232" s="2" t="s">
        <v>241</v>
      </c>
      <c r="E1232" s="2" t="s">
        <v>241</v>
      </c>
      <c r="F1232" s="2" t="s">
        <v>3247</v>
      </c>
      <c r="G1232" s="9" t="s">
        <v>3683</v>
      </c>
      <c r="K1232" s="2" t="s">
        <v>232</v>
      </c>
      <c r="L1232" s="2">
        <v>1.4039999999999999</v>
      </c>
      <c r="N1232" s="2" t="s">
        <v>505</v>
      </c>
      <c r="O1232" s="2" t="s">
        <v>510</v>
      </c>
      <c r="P1232" s="2" t="s">
        <v>238</v>
      </c>
      <c r="Q1232" s="2" t="s">
        <v>495</v>
      </c>
      <c r="R1232" s="2">
        <v>54.25</v>
      </c>
      <c r="S1232" s="2">
        <v>102.1</v>
      </c>
    </row>
    <row r="1233" spans="1:19" hidden="1" x14ac:dyDescent="0.35">
      <c r="A1233" s="8" t="s">
        <v>362</v>
      </c>
      <c r="B1233" s="3">
        <v>44337</v>
      </c>
      <c r="C1233" s="2" t="s">
        <v>634</v>
      </c>
      <c r="D1233" s="2" t="s">
        <v>241</v>
      </c>
      <c r="E1233" s="2" t="s">
        <v>241</v>
      </c>
      <c r="F1233" s="2" t="s">
        <v>3264</v>
      </c>
      <c r="G1233" s="9" t="s">
        <v>3683</v>
      </c>
      <c r="K1233" s="2" t="s">
        <v>232</v>
      </c>
      <c r="L1233" s="2">
        <v>0.86</v>
      </c>
      <c r="M1233" s="2" t="s">
        <v>492</v>
      </c>
      <c r="N1233" s="2" t="s">
        <v>505</v>
      </c>
      <c r="O1233" s="2" t="s">
        <v>510</v>
      </c>
      <c r="P1233" s="2" t="s">
        <v>509</v>
      </c>
      <c r="Q1233" s="2" t="s">
        <v>489</v>
      </c>
      <c r="R1233" s="2">
        <v>54.35</v>
      </c>
      <c r="S1233" s="2">
        <v>87.9</v>
      </c>
    </row>
    <row r="1234" spans="1:19" hidden="1" x14ac:dyDescent="0.35">
      <c r="A1234" s="8" t="s">
        <v>390</v>
      </c>
      <c r="B1234" s="3">
        <v>44337</v>
      </c>
      <c r="C1234" s="2" t="s">
        <v>634</v>
      </c>
      <c r="D1234" s="2" t="s">
        <v>241</v>
      </c>
      <c r="E1234" s="2" t="s">
        <v>241</v>
      </c>
      <c r="F1234" s="2" t="s">
        <v>3263</v>
      </c>
      <c r="G1234" s="9" t="s">
        <v>3683</v>
      </c>
      <c r="K1234" s="2" t="s">
        <v>230</v>
      </c>
      <c r="L1234" s="2">
        <v>0.71</v>
      </c>
      <c r="M1234" s="2" t="s">
        <v>494</v>
      </c>
      <c r="N1234" s="2" t="s">
        <v>505</v>
      </c>
      <c r="O1234" s="2" t="s">
        <v>504</v>
      </c>
      <c r="P1234" s="2" t="s">
        <v>503</v>
      </c>
      <c r="Q1234" s="2" t="s">
        <v>484</v>
      </c>
      <c r="R1234" s="2">
        <v>54.65</v>
      </c>
      <c r="S1234" s="2">
        <v>88.5</v>
      </c>
    </row>
    <row r="1235" spans="1:19" hidden="1" x14ac:dyDescent="0.35">
      <c r="A1235" s="8" t="s">
        <v>385</v>
      </c>
      <c r="B1235" s="3">
        <v>44337</v>
      </c>
      <c r="C1235" s="2" t="s">
        <v>634</v>
      </c>
      <c r="D1235" s="2" t="s">
        <v>241</v>
      </c>
      <c r="E1235" s="2" t="s">
        <v>241</v>
      </c>
      <c r="F1235" s="2" t="s">
        <v>3246</v>
      </c>
      <c r="G1235" s="9" t="s">
        <v>3683</v>
      </c>
      <c r="K1235" s="2" t="s">
        <v>232</v>
      </c>
      <c r="L1235" s="2">
        <v>0.95</v>
      </c>
      <c r="N1235" s="2" t="s">
        <v>588</v>
      </c>
      <c r="O1235" s="2" t="s">
        <v>510</v>
      </c>
      <c r="P1235" s="2" t="s">
        <v>238</v>
      </c>
      <c r="Q1235" s="2" t="s">
        <v>489</v>
      </c>
      <c r="R1235" s="2">
        <v>54.8</v>
      </c>
      <c r="S1235" s="2">
        <v>90</v>
      </c>
    </row>
    <row r="1236" spans="1:19" hidden="1" x14ac:dyDescent="0.35">
      <c r="A1236" s="8" t="s">
        <v>416</v>
      </c>
      <c r="B1236" s="3">
        <v>44337</v>
      </c>
      <c r="C1236" s="2" t="s">
        <v>634</v>
      </c>
      <c r="D1236" s="2" t="s">
        <v>241</v>
      </c>
      <c r="E1236" s="2" t="s">
        <v>241</v>
      </c>
      <c r="F1236" s="2" t="s">
        <v>3255</v>
      </c>
      <c r="G1236" s="9" t="s">
        <v>3683</v>
      </c>
      <c r="K1236" s="2" t="s">
        <v>230</v>
      </c>
      <c r="L1236" s="2">
        <v>0.66</v>
      </c>
      <c r="M1236" s="2" t="s">
        <v>494</v>
      </c>
      <c r="N1236" s="2" t="s">
        <v>505</v>
      </c>
      <c r="O1236" s="2" t="s">
        <v>504</v>
      </c>
      <c r="P1236" s="2" t="s">
        <v>503</v>
      </c>
      <c r="Q1236" s="2" t="s">
        <v>484</v>
      </c>
      <c r="R1236" s="2">
        <v>54.900000000000006</v>
      </c>
      <c r="S1236" s="2">
        <v>84.4</v>
      </c>
    </row>
    <row r="1237" spans="1:19" hidden="1" x14ac:dyDescent="0.35">
      <c r="A1237" s="8" t="s">
        <v>396</v>
      </c>
      <c r="B1237" s="3">
        <v>44337</v>
      </c>
      <c r="C1237" s="2" t="s">
        <v>634</v>
      </c>
      <c r="D1237" s="2" t="s">
        <v>241</v>
      </c>
      <c r="E1237" s="2" t="s">
        <v>241</v>
      </c>
      <c r="F1237" s="2" t="s">
        <v>3248</v>
      </c>
      <c r="G1237" s="9" t="s">
        <v>3683</v>
      </c>
      <c r="K1237" s="2" t="s">
        <v>230</v>
      </c>
      <c r="L1237" s="2">
        <v>1.1200000000000001</v>
      </c>
      <c r="N1237" s="2" t="s">
        <v>505</v>
      </c>
      <c r="O1237" s="2" t="s">
        <v>504</v>
      </c>
      <c r="P1237" s="2" t="s">
        <v>503</v>
      </c>
      <c r="Q1237" s="2" t="s">
        <v>484</v>
      </c>
      <c r="R1237" s="2">
        <v>55.05</v>
      </c>
      <c r="S1237" s="2">
        <v>89.4</v>
      </c>
    </row>
    <row r="1238" spans="1:19" hidden="1" x14ac:dyDescent="0.35">
      <c r="A1238" s="8" t="s">
        <v>415</v>
      </c>
      <c r="B1238" s="3">
        <v>44337</v>
      </c>
      <c r="C1238" s="2" t="s">
        <v>634</v>
      </c>
      <c r="D1238" s="2" t="s">
        <v>241</v>
      </c>
      <c r="E1238" s="2" t="s">
        <v>241</v>
      </c>
      <c r="F1238" s="2" t="s">
        <v>3257</v>
      </c>
      <c r="G1238" s="9" t="s">
        <v>3683</v>
      </c>
      <c r="K1238" s="2" t="s">
        <v>230</v>
      </c>
      <c r="L1238" s="2">
        <v>0.72</v>
      </c>
      <c r="M1238" s="2" t="s">
        <v>494</v>
      </c>
      <c r="N1238" s="2" t="s">
        <v>505</v>
      </c>
      <c r="O1238" s="2" t="s">
        <v>504</v>
      </c>
      <c r="P1238" s="2" t="s">
        <v>503</v>
      </c>
      <c r="Q1238" s="2" t="s">
        <v>484</v>
      </c>
      <c r="R1238" s="2">
        <v>55.2</v>
      </c>
      <c r="S1238" s="2">
        <v>85.1</v>
      </c>
    </row>
    <row r="1239" spans="1:19" hidden="1" x14ac:dyDescent="0.35">
      <c r="A1239" s="8" t="s">
        <v>399</v>
      </c>
      <c r="B1239" s="3">
        <v>44337</v>
      </c>
      <c r="C1239" s="2" t="s">
        <v>634</v>
      </c>
      <c r="D1239" s="2" t="s">
        <v>223</v>
      </c>
      <c r="E1239" s="2" t="s">
        <v>241</v>
      </c>
      <c r="F1239" s="2" t="s">
        <v>3244</v>
      </c>
      <c r="G1239" s="9" t="s">
        <v>3683</v>
      </c>
      <c r="K1239" s="2" t="s">
        <v>232</v>
      </c>
      <c r="L1239" s="2">
        <v>1.0049999999999999</v>
      </c>
      <c r="N1239" s="2" t="s">
        <v>505</v>
      </c>
      <c r="O1239" s="2" t="s">
        <v>504</v>
      </c>
      <c r="P1239" s="2" t="s">
        <v>503</v>
      </c>
      <c r="Q1239" s="2" t="s">
        <v>484</v>
      </c>
      <c r="R1239" s="2">
        <v>55.25</v>
      </c>
      <c r="S1239" s="2">
        <v>81.900000000000006</v>
      </c>
    </row>
    <row r="1240" spans="1:19" hidden="1" x14ac:dyDescent="0.35">
      <c r="A1240" s="8">
        <v>84125</v>
      </c>
      <c r="B1240" s="3">
        <v>44337</v>
      </c>
      <c r="C1240" s="2" t="s">
        <v>634</v>
      </c>
      <c r="D1240" s="2" t="s">
        <v>241</v>
      </c>
      <c r="E1240" s="2" t="s">
        <v>241</v>
      </c>
      <c r="F1240" s="2" t="s">
        <v>3269</v>
      </c>
      <c r="G1240" s="9" t="s">
        <v>3683</v>
      </c>
      <c r="K1240" s="2" t="s">
        <v>232</v>
      </c>
      <c r="L1240" s="2">
        <v>1.0649999999999999</v>
      </c>
      <c r="M1240" s="2" t="s">
        <v>492</v>
      </c>
      <c r="N1240" s="2" t="s">
        <v>505</v>
      </c>
      <c r="O1240" s="2" t="s">
        <v>510</v>
      </c>
      <c r="P1240" s="2" t="s">
        <v>509</v>
      </c>
      <c r="Q1240" s="2" t="s">
        <v>489</v>
      </c>
      <c r="R1240" s="2">
        <v>55.3</v>
      </c>
      <c r="S1240" s="2">
        <v>87.4</v>
      </c>
    </row>
    <row r="1241" spans="1:19" hidden="1" x14ac:dyDescent="0.35">
      <c r="A1241" s="8" t="s">
        <v>391</v>
      </c>
      <c r="B1241" s="3">
        <v>44337</v>
      </c>
      <c r="C1241" s="2" t="s">
        <v>634</v>
      </c>
      <c r="D1241" s="2" t="s">
        <v>241</v>
      </c>
      <c r="E1241" s="2" t="s">
        <v>241</v>
      </c>
      <c r="F1241" s="2" t="s">
        <v>3258</v>
      </c>
      <c r="G1241" s="9" t="s">
        <v>3683</v>
      </c>
      <c r="K1241" s="2" t="s">
        <v>246</v>
      </c>
      <c r="L1241" s="2">
        <v>0.64</v>
      </c>
      <c r="M1241" s="2" t="s">
        <v>494</v>
      </c>
      <c r="N1241" s="2" t="s">
        <v>505</v>
      </c>
      <c r="O1241" s="2" t="s">
        <v>504</v>
      </c>
      <c r="P1241" s="2" t="s">
        <v>503</v>
      </c>
      <c r="Q1241" s="2" t="s">
        <v>484</v>
      </c>
      <c r="R1241" s="2">
        <v>55.65</v>
      </c>
      <c r="S1241" s="2">
        <v>88.6</v>
      </c>
    </row>
    <row r="1242" spans="1:19" hidden="1" x14ac:dyDescent="0.35">
      <c r="A1242" s="8" t="s">
        <v>398</v>
      </c>
      <c r="B1242" s="3">
        <v>44337</v>
      </c>
      <c r="C1242" s="2" t="s">
        <v>634</v>
      </c>
      <c r="D1242" s="2" t="s">
        <v>223</v>
      </c>
      <c r="E1242" s="2" t="s">
        <v>241</v>
      </c>
      <c r="F1242" s="2" t="s">
        <v>3242</v>
      </c>
      <c r="G1242" s="9" t="s">
        <v>3683</v>
      </c>
      <c r="K1242" s="2" t="s">
        <v>232</v>
      </c>
      <c r="L1242" s="2">
        <v>1.01</v>
      </c>
      <c r="N1242" s="2" t="s">
        <v>505</v>
      </c>
      <c r="O1242" s="2" t="s">
        <v>510</v>
      </c>
      <c r="P1242" s="2" t="s">
        <v>503</v>
      </c>
      <c r="Q1242" s="2" t="s">
        <v>489</v>
      </c>
      <c r="R1242" s="2">
        <v>56</v>
      </c>
      <c r="S1242" s="2">
        <v>97.6</v>
      </c>
    </row>
    <row r="1243" spans="1:19" hidden="1" x14ac:dyDescent="0.35">
      <c r="A1243" s="8" t="s">
        <v>1378</v>
      </c>
      <c r="B1243" s="3">
        <v>44337</v>
      </c>
      <c r="C1243" s="2" t="s">
        <v>634</v>
      </c>
      <c r="D1243" s="2" t="s">
        <v>223</v>
      </c>
      <c r="E1243" s="2" t="s">
        <v>241</v>
      </c>
      <c r="F1243" s="2" t="s">
        <v>3276</v>
      </c>
      <c r="G1243" s="9" t="s">
        <v>3683</v>
      </c>
      <c r="K1243" s="2" t="s">
        <v>246</v>
      </c>
      <c r="L1243" s="2">
        <v>1.22</v>
      </c>
      <c r="N1243" s="2" t="s">
        <v>505</v>
      </c>
      <c r="O1243" s="2" t="s">
        <v>510</v>
      </c>
      <c r="P1243" s="2" t="s">
        <v>503</v>
      </c>
      <c r="Q1243" s="2" t="s">
        <v>489</v>
      </c>
      <c r="R1243" s="2">
        <v>56</v>
      </c>
      <c r="S1243" s="2">
        <v>90.7</v>
      </c>
    </row>
    <row r="1244" spans="1:19" hidden="1" x14ac:dyDescent="0.35">
      <c r="A1244" s="8" t="s">
        <v>378</v>
      </c>
      <c r="B1244" s="3">
        <v>44337</v>
      </c>
      <c r="C1244" s="2" t="s">
        <v>634</v>
      </c>
      <c r="D1244" s="2" t="s">
        <v>241</v>
      </c>
      <c r="E1244" s="2" t="s">
        <v>241</v>
      </c>
      <c r="F1244" s="2" t="s">
        <v>3262</v>
      </c>
      <c r="G1244" s="9" t="s">
        <v>3683</v>
      </c>
      <c r="K1244" s="2" t="s">
        <v>230</v>
      </c>
      <c r="L1244" s="2">
        <v>0.68500000000000005</v>
      </c>
      <c r="M1244" s="2" t="s">
        <v>492</v>
      </c>
      <c r="N1244" s="2" t="s">
        <v>505</v>
      </c>
      <c r="O1244" s="2" t="s">
        <v>510</v>
      </c>
      <c r="P1244" s="2" t="s">
        <v>503</v>
      </c>
      <c r="Q1244" s="2" t="s">
        <v>489</v>
      </c>
      <c r="R1244" s="2">
        <v>56.2</v>
      </c>
      <c r="S1244" s="2">
        <v>88</v>
      </c>
    </row>
    <row r="1245" spans="1:19" hidden="1" x14ac:dyDescent="0.35">
      <c r="A1245" s="8" t="s">
        <v>407</v>
      </c>
      <c r="B1245" s="3">
        <v>44337</v>
      </c>
      <c r="C1245" s="2" t="s">
        <v>634</v>
      </c>
      <c r="D1245" s="2" t="s">
        <v>223</v>
      </c>
      <c r="E1245" s="2" t="s">
        <v>241</v>
      </c>
      <c r="F1245" s="2" t="s">
        <v>3275</v>
      </c>
      <c r="G1245" s="9" t="s">
        <v>3683</v>
      </c>
      <c r="K1245" s="2" t="s">
        <v>230</v>
      </c>
      <c r="L1245" s="2">
        <v>0.76500000000000001</v>
      </c>
      <c r="N1245" s="2" t="s">
        <v>505</v>
      </c>
      <c r="O1245" s="2" t="s">
        <v>504</v>
      </c>
      <c r="P1245" s="2" t="s">
        <v>503</v>
      </c>
      <c r="Q1245" s="2" t="s">
        <v>484</v>
      </c>
      <c r="R1245" s="2">
        <v>56.5</v>
      </c>
      <c r="S1245" s="2">
        <v>88.9</v>
      </c>
    </row>
    <row r="1246" spans="1:19" hidden="1" x14ac:dyDescent="0.35">
      <c r="A1246" s="8" t="s">
        <v>389</v>
      </c>
      <c r="B1246" s="3">
        <v>44337</v>
      </c>
      <c r="C1246" s="2" t="s">
        <v>634</v>
      </c>
      <c r="D1246" s="2" t="s">
        <v>241</v>
      </c>
      <c r="E1246" s="2" t="s">
        <v>241</v>
      </c>
      <c r="F1246" s="2" t="s">
        <v>3252</v>
      </c>
      <c r="G1246" s="9" t="s">
        <v>3683</v>
      </c>
      <c r="K1246" s="2" t="s">
        <v>232</v>
      </c>
      <c r="L1246" s="2">
        <v>0.89600000000000002</v>
      </c>
      <c r="M1246" s="2" t="s">
        <v>492</v>
      </c>
      <c r="N1246" s="2" t="s">
        <v>505</v>
      </c>
      <c r="O1246" s="2" t="s">
        <v>510</v>
      </c>
      <c r="P1246" s="2" t="s">
        <v>509</v>
      </c>
      <c r="Q1246" s="2" t="s">
        <v>489</v>
      </c>
      <c r="R1246" s="2">
        <v>56.599999999999994</v>
      </c>
      <c r="S1246" s="2">
        <v>92.5</v>
      </c>
    </row>
    <row r="1247" spans="1:19" hidden="1" x14ac:dyDescent="0.35">
      <c r="A1247" s="8" t="s">
        <v>401</v>
      </c>
      <c r="B1247" s="3">
        <v>44337</v>
      </c>
      <c r="C1247" s="2" t="s">
        <v>634</v>
      </c>
      <c r="D1247" s="2" t="s">
        <v>223</v>
      </c>
      <c r="E1247" s="2" t="s">
        <v>241</v>
      </c>
      <c r="F1247" s="2" t="s">
        <v>3251</v>
      </c>
      <c r="G1247" s="9" t="s">
        <v>3683</v>
      </c>
      <c r="K1247" s="2" t="s">
        <v>232</v>
      </c>
      <c r="L1247" s="2">
        <v>0.89500000000000002</v>
      </c>
      <c r="N1247" s="2" t="s">
        <v>505</v>
      </c>
      <c r="O1247" s="2" t="s">
        <v>504</v>
      </c>
      <c r="P1247" s="2" t="s">
        <v>503</v>
      </c>
      <c r="Q1247" s="2" t="s">
        <v>484</v>
      </c>
      <c r="R1247" s="2">
        <v>56.650000000000006</v>
      </c>
      <c r="S1247" s="2">
        <v>89</v>
      </c>
    </row>
    <row r="1248" spans="1:19" hidden="1" x14ac:dyDescent="0.35">
      <c r="A1248" s="8" t="s">
        <v>389</v>
      </c>
      <c r="B1248" s="3">
        <v>44337</v>
      </c>
      <c r="C1248" s="2" t="s">
        <v>634</v>
      </c>
      <c r="D1248" s="2" t="s">
        <v>241</v>
      </c>
      <c r="E1248" s="2" t="s">
        <v>241</v>
      </c>
      <c r="F1248" s="2" t="s">
        <v>3266</v>
      </c>
      <c r="G1248" s="9" t="s">
        <v>3683</v>
      </c>
      <c r="K1248" s="2" t="s">
        <v>230</v>
      </c>
      <c r="L1248" s="2">
        <v>0.93</v>
      </c>
      <c r="M1248" s="2" t="s">
        <v>494</v>
      </c>
      <c r="N1248" s="2" t="s">
        <v>505</v>
      </c>
      <c r="O1248" s="2" t="s">
        <v>504</v>
      </c>
      <c r="P1248" s="2" t="s">
        <v>503</v>
      </c>
      <c r="Q1248" s="2" t="s">
        <v>484</v>
      </c>
      <c r="R1248" s="2">
        <v>56.85</v>
      </c>
      <c r="S1248" s="2">
        <v>86.8</v>
      </c>
    </row>
    <row r="1249" spans="1:19" hidden="1" x14ac:dyDescent="0.35">
      <c r="A1249" s="8" t="s">
        <v>403</v>
      </c>
      <c r="B1249" s="3">
        <v>44337</v>
      </c>
      <c r="C1249" s="2" t="s">
        <v>634</v>
      </c>
      <c r="D1249" s="2" t="s">
        <v>223</v>
      </c>
      <c r="E1249" s="2" t="s">
        <v>241</v>
      </c>
      <c r="F1249" s="2" t="s">
        <v>3267</v>
      </c>
      <c r="G1249" s="9" t="s">
        <v>3683</v>
      </c>
      <c r="K1249" s="2" t="s">
        <v>246</v>
      </c>
      <c r="L1249" s="2">
        <v>0.91</v>
      </c>
      <c r="N1249" s="2" t="s">
        <v>505</v>
      </c>
      <c r="O1249" s="2" t="s">
        <v>504</v>
      </c>
      <c r="P1249" s="2" t="s">
        <v>503</v>
      </c>
      <c r="Q1249" s="2" t="s">
        <v>484</v>
      </c>
      <c r="R1249" s="2">
        <v>57.15</v>
      </c>
      <c r="S1249" s="2">
        <v>90.2</v>
      </c>
    </row>
    <row r="1250" spans="1:19" hidden="1" x14ac:dyDescent="0.35">
      <c r="A1250" s="8" t="s">
        <v>392</v>
      </c>
      <c r="B1250" s="3">
        <v>44337</v>
      </c>
      <c r="C1250" s="2" t="s">
        <v>634</v>
      </c>
      <c r="D1250" s="2" t="s">
        <v>241</v>
      </c>
      <c r="E1250" s="2" t="s">
        <v>241</v>
      </c>
      <c r="F1250" s="2" t="s">
        <v>3250</v>
      </c>
      <c r="G1250" s="9" t="s">
        <v>3683</v>
      </c>
      <c r="K1250" s="2" t="s">
        <v>230</v>
      </c>
      <c r="L1250" s="2">
        <v>0.89500000000000002</v>
      </c>
      <c r="N1250" s="2" t="s">
        <v>505</v>
      </c>
      <c r="O1250" s="2" t="s">
        <v>504</v>
      </c>
      <c r="P1250" s="2" t="s">
        <v>503</v>
      </c>
      <c r="Q1250" s="2" t="s">
        <v>484</v>
      </c>
      <c r="R1250" s="2">
        <v>57.2</v>
      </c>
      <c r="S1250" s="2">
        <v>92.4</v>
      </c>
    </row>
    <row r="1251" spans="1:19" hidden="1" x14ac:dyDescent="0.35">
      <c r="A1251" s="8">
        <v>85069</v>
      </c>
      <c r="B1251" s="3">
        <v>44337</v>
      </c>
      <c r="C1251" s="2" t="s">
        <v>634</v>
      </c>
      <c r="D1251" s="2" t="s">
        <v>223</v>
      </c>
      <c r="E1251" s="2" t="s">
        <v>241</v>
      </c>
      <c r="F1251" s="2" t="s">
        <v>3253</v>
      </c>
      <c r="G1251" s="9" t="s">
        <v>3683</v>
      </c>
      <c r="K1251" s="2" t="s">
        <v>232</v>
      </c>
      <c r="L1251" s="2">
        <v>1.1299999999999999</v>
      </c>
      <c r="N1251" s="2" t="s">
        <v>505</v>
      </c>
      <c r="O1251" s="2" t="s">
        <v>510</v>
      </c>
      <c r="P1251" s="2" t="s">
        <v>503</v>
      </c>
      <c r="Q1251" s="2" t="s">
        <v>489</v>
      </c>
      <c r="R1251" s="2">
        <v>57.35</v>
      </c>
      <c r="S1251" s="2">
        <v>89.3</v>
      </c>
    </row>
    <row r="1252" spans="1:19" hidden="1" x14ac:dyDescent="0.35">
      <c r="A1252" s="8" t="s">
        <v>418</v>
      </c>
      <c r="B1252" s="3">
        <v>44350</v>
      </c>
      <c r="C1252" s="2" t="s">
        <v>629</v>
      </c>
      <c r="D1252" s="2" t="s">
        <v>241</v>
      </c>
      <c r="E1252" s="2" t="s">
        <v>241</v>
      </c>
      <c r="F1252" s="2" t="s">
        <v>3295</v>
      </c>
      <c r="G1252" s="9" t="s">
        <v>3289</v>
      </c>
      <c r="L1252" s="2">
        <v>0.70499999999999996</v>
      </c>
      <c r="M1252" s="2">
        <v>2</v>
      </c>
      <c r="N1252" s="2" t="s">
        <v>505</v>
      </c>
      <c r="O1252" s="2" t="s">
        <v>504</v>
      </c>
      <c r="P1252" s="2" t="s">
        <v>503</v>
      </c>
      <c r="Q1252" s="2" t="s">
        <v>484</v>
      </c>
      <c r="R1252" s="2">
        <v>50.55</v>
      </c>
      <c r="S1252" s="2">
        <v>75.599999999999994</v>
      </c>
    </row>
    <row r="1253" spans="1:19" hidden="1" x14ac:dyDescent="0.35">
      <c r="A1253" s="8" t="s">
        <v>410</v>
      </c>
      <c r="B1253" s="3">
        <v>44350</v>
      </c>
      <c r="C1253" s="2" t="s">
        <v>629</v>
      </c>
      <c r="D1253" s="2" t="s">
        <v>223</v>
      </c>
      <c r="E1253" s="2" t="s">
        <v>241</v>
      </c>
      <c r="F1253" s="2" t="s">
        <v>3291</v>
      </c>
      <c r="G1253" s="9" t="s">
        <v>3289</v>
      </c>
      <c r="L1253" s="2">
        <v>0.71</v>
      </c>
      <c r="M1253" s="2">
        <v>2</v>
      </c>
      <c r="N1253" s="2" t="s">
        <v>505</v>
      </c>
      <c r="O1253" s="2" t="s">
        <v>504</v>
      </c>
      <c r="P1253" s="2" t="s">
        <v>503</v>
      </c>
      <c r="Q1253" s="2" t="s">
        <v>484</v>
      </c>
      <c r="R1253" s="2">
        <v>51.45</v>
      </c>
      <c r="S1253" s="2">
        <v>87.5</v>
      </c>
    </row>
    <row r="1254" spans="1:19" hidden="1" x14ac:dyDescent="0.35">
      <c r="A1254" s="8" t="s">
        <v>412</v>
      </c>
      <c r="B1254" s="3">
        <v>44350</v>
      </c>
      <c r="C1254" s="2" t="s">
        <v>629</v>
      </c>
      <c r="D1254" s="2" t="s">
        <v>223</v>
      </c>
      <c r="E1254" s="2" t="s">
        <v>241</v>
      </c>
      <c r="F1254" s="2" t="s">
        <v>3300</v>
      </c>
      <c r="G1254" s="9" t="s">
        <v>3289</v>
      </c>
      <c r="L1254" s="2">
        <v>0.59499999999999997</v>
      </c>
      <c r="M1254" s="2" t="s">
        <v>492</v>
      </c>
      <c r="N1254" s="2" t="s">
        <v>505</v>
      </c>
      <c r="O1254" s="2" t="s">
        <v>504</v>
      </c>
      <c r="P1254" s="2" t="s">
        <v>503</v>
      </c>
      <c r="Q1254" s="2" t="s">
        <v>489</v>
      </c>
      <c r="R1254" s="2">
        <v>53.05</v>
      </c>
      <c r="S1254" s="2">
        <v>87</v>
      </c>
    </row>
    <row r="1255" spans="1:19" hidden="1" x14ac:dyDescent="0.35">
      <c r="A1255" s="8" t="s">
        <v>414</v>
      </c>
      <c r="B1255" s="3">
        <v>44350</v>
      </c>
      <c r="C1255" s="2" t="s">
        <v>629</v>
      </c>
      <c r="D1255" s="2" t="s">
        <v>223</v>
      </c>
      <c r="E1255" s="2" t="s">
        <v>241</v>
      </c>
      <c r="F1255" s="2" t="s">
        <v>3296</v>
      </c>
      <c r="G1255" s="9" t="s">
        <v>3289</v>
      </c>
      <c r="L1255" s="2">
        <v>0.65</v>
      </c>
      <c r="M1255" s="2" t="s">
        <v>494</v>
      </c>
      <c r="N1255" s="2" t="s">
        <v>505</v>
      </c>
      <c r="O1255" s="2" t="s">
        <v>504</v>
      </c>
      <c r="P1255" s="2" t="s">
        <v>503</v>
      </c>
      <c r="Q1255" s="2" t="s">
        <v>484</v>
      </c>
      <c r="R1255" s="2">
        <v>53.45</v>
      </c>
      <c r="S1255" s="2">
        <v>77.599999999999994</v>
      </c>
    </row>
    <row r="1256" spans="1:19" hidden="1" x14ac:dyDescent="0.35">
      <c r="A1256" s="8" t="s">
        <v>411</v>
      </c>
      <c r="B1256" s="3">
        <v>44350</v>
      </c>
      <c r="C1256" s="2" t="s">
        <v>629</v>
      </c>
      <c r="D1256" s="2" t="s">
        <v>223</v>
      </c>
      <c r="E1256" s="2" t="s">
        <v>241</v>
      </c>
      <c r="F1256" s="2" t="s">
        <v>3290</v>
      </c>
      <c r="G1256" s="9" t="s">
        <v>3289</v>
      </c>
      <c r="L1256" s="2">
        <v>0.77</v>
      </c>
      <c r="M1256" s="2">
        <v>2</v>
      </c>
      <c r="N1256" s="2" t="s">
        <v>505</v>
      </c>
      <c r="O1256" s="2" t="s">
        <v>504</v>
      </c>
      <c r="P1256" s="2" t="s">
        <v>503</v>
      </c>
      <c r="Q1256" s="2" t="s">
        <v>484</v>
      </c>
      <c r="R1256" s="2">
        <v>54</v>
      </c>
      <c r="S1256" s="2">
        <v>90.7</v>
      </c>
    </row>
    <row r="1257" spans="1:19" hidden="1" x14ac:dyDescent="0.35">
      <c r="A1257" s="8" t="s">
        <v>412</v>
      </c>
      <c r="B1257" s="3">
        <v>44350</v>
      </c>
      <c r="C1257" s="2" t="s">
        <v>629</v>
      </c>
      <c r="D1257" s="2" t="s">
        <v>241</v>
      </c>
      <c r="E1257" s="2" t="s">
        <v>241</v>
      </c>
      <c r="F1257" s="2" t="s">
        <v>3277</v>
      </c>
      <c r="G1257" s="9" t="s">
        <v>3289</v>
      </c>
      <c r="K1257" s="2" t="s">
        <v>246</v>
      </c>
      <c r="L1257" s="2">
        <v>0.61499999999999999</v>
      </c>
      <c r="M1257" s="2" t="s">
        <v>492</v>
      </c>
      <c r="N1257" s="2" t="s">
        <v>505</v>
      </c>
      <c r="O1257" s="2" t="s">
        <v>510</v>
      </c>
      <c r="P1257" s="2" t="s">
        <v>503</v>
      </c>
      <c r="R1257" s="2">
        <v>54.150000000000006</v>
      </c>
      <c r="S1257" s="2">
        <v>85.3</v>
      </c>
    </row>
    <row r="1258" spans="1:19" hidden="1" x14ac:dyDescent="0.35">
      <c r="A1258" s="8" t="s">
        <v>408</v>
      </c>
      <c r="B1258" s="3">
        <v>44350</v>
      </c>
      <c r="C1258" s="2" t="s">
        <v>629</v>
      </c>
      <c r="D1258" s="2" t="s">
        <v>223</v>
      </c>
      <c r="E1258" s="2" t="s">
        <v>241</v>
      </c>
      <c r="F1258" s="2" t="s">
        <v>3293</v>
      </c>
      <c r="G1258" s="9" t="s">
        <v>3289</v>
      </c>
      <c r="L1258" s="2">
        <v>0.8</v>
      </c>
      <c r="N1258" s="2" t="s">
        <v>505</v>
      </c>
      <c r="O1258" s="2" t="s">
        <v>504</v>
      </c>
      <c r="P1258" s="2" t="s">
        <v>503</v>
      </c>
      <c r="Q1258" s="2" t="s">
        <v>484</v>
      </c>
      <c r="R1258" s="2">
        <v>54.55</v>
      </c>
      <c r="S1258" s="2">
        <v>56.6</v>
      </c>
    </row>
    <row r="1259" spans="1:19" hidden="1" x14ac:dyDescent="0.35">
      <c r="A1259" s="8" t="s">
        <v>413</v>
      </c>
      <c r="B1259" s="3">
        <v>44350</v>
      </c>
      <c r="C1259" s="2" t="s">
        <v>629</v>
      </c>
      <c r="D1259" s="2" t="s">
        <v>223</v>
      </c>
      <c r="E1259" s="2" t="s">
        <v>241</v>
      </c>
      <c r="F1259" s="2" t="s">
        <v>3298</v>
      </c>
      <c r="G1259" s="9" t="s">
        <v>3289</v>
      </c>
      <c r="L1259" s="2">
        <v>1.33</v>
      </c>
      <c r="N1259" s="2" t="s">
        <v>505</v>
      </c>
      <c r="O1259" s="2" t="s">
        <v>504</v>
      </c>
      <c r="P1259" s="2" t="s">
        <v>503</v>
      </c>
      <c r="Q1259" s="2" t="s">
        <v>489</v>
      </c>
      <c r="R1259" s="2">
        <v>57.9</v>
      </c>
      <c r="S1259" s="2">
        <v>93.8</v>
      </c>
    </row>
    <row r="1260" spans="1:19" hidden="1" x14ac:dyDescent="0.35">
      <c r="A1260" s="8" t="s">
        <v>399</v>
      </c>
      <c r="B1260" s="3">
        <v>44350</v>
      </c>
      <c r="C1260" s="2" t="s">
        <v>629</v>
      </c>
      <c r="D1260" s="2" t="s">
        <v>241</v>
      </c>
      <c r="E1260" s="2" t="s">
        <v>223</v>
      </c>
      <c r="F1260" s="2" t="s">
        <v>3278</v>
      </c>
      <c r="G1260" s="9" t="s">
        <v>3289</v>
      </c>
      <c r="N1260" s="2" t="s">
        <v>238</v>
      </c>
      <c r="O1260" s="2" t="s">
        <v>238</v>
      </c>
      <c r="P1260" s="2" t="s">
        <v>238</v>
      </c>
    </row>
    <row r="1261" spans="1:19" hidden="1" x14ac:dyDescent="0.35">
      <c r="A1261" s="8" t="s">
        <v>1377</v>
      </c>
      <c r="B1261" s="3">
        <v>44350</v>
      </c>
      <c r="C1261" s="2" t="s">
        <v>629</v>
      </c>
      <c r="D1261" s="2" t="s">
        <v>241</v>
      </c>
      <c r="E1261" s="2" t="s">
        <v>223</v>
      </c>
      <c r="F1261" s="2" t="s">
        <v>3279</v>
      </c>
      <c r="G1261" s="9" t="s">
        <v>3289</v>
      </c>
      <c r="N1261" s="2" t="s">
        <v>238</v>
      </c>
      <c r="O1261" s="2" t="s">
        <v>238</v>
      </c>
      <c r="P1261" s="2" t="s">
        <v>238</v>
      </c>
    </row>
    <row r="1262" spans="1:19" hidden="1" x14ac:dyDescent="0.35">
      <c r="A1262" s="8" t="s">
        <v>373</v>
      </c>
      <c r="B1262" s="3">
        <v>44350</v>
      </c>
      <c r="C1262" s="2" t="s">
        <v>629</v>
      </c>
      <c r="D1262" s="2" t="s">
        <v>241</v>
      </c>
      <c r="E1262" s="2" t="s">
        <v>223</v>
      </c>
      <c r="F1262" s="2" t="s">
        <v>3280</v>
      </c>
      <c r="G1262" s="9" t="s">
        <v>3289</v>
      </c>
      <c r="N1262" s="2" t="s">
        <v>238</v>
      </c>
      <c r="O1262" s="2" t="s">
        <v>238</v>
      </c>
      <c r="P1262" s="2" t="s">
        <v>238</v>
      </c>
    </row>
    <row r="1263" spans="1:19" hidden="1" x14ac:dyDescent="0.35">
      <c r="A1263" s="8" t="s">
        <v>401</v>
      </c>
      <c r="B1263" s="3">
        <v>44350</v>
      </c>
      <c r="C1263" s="2" t="s">
        <v>629</v>
      </c>
      <c r="D1263" s="2" t="s">
        <v>241</v>
      </c>
      <c r="E1263" s="2" t="s">
        <v>223</v>
      </c>
      <c r="F1263" s="2" t="s">
        <v>3281</v>
      </c>
      <c r="G1263" s="9" t="s">
        <v>3289</v>
      </c>
      <c r="N1263" s="2" t="s">
        <v>238</v>
      </c>
      <c r="O1263" s="2" t="s">
        <v>238</v>
      </c>
      <c r="P1263" s="2" t="s">
        <v>238</v>
      </c>
    </row>
    <row r="1264" spans="1:19" hidden="1" x14ac:dyDescent="0.35">
      <c r="A1264" s="8" t="s">
        <v>377</v>
      </c>
      <c r="B1264" s="3">
        <v>44350</v>
      </c>
      <c r="C1264" s="2" t="s">
        <v>629</v>
      </c>
      <c r="D1264" s="2" t="s">
        <v>241</v>
      </c>
      <c r="E1264" s="2" t="s">
        <v>223</v>
      </c>
      <c r="F1264" s="2" t="s">
        <v>3282</v>
      </c>
      <c r="G1264" s="9" t="s">
        <v>3289</v>
      </c>
      <c r="N1264" s="2" t="s">
        <v>238</v>
      </c>
      <c r="O1264" s="2" t="s">
        <v>238</v>
      </c>
      <c r="P1264" s="2" t="s">
        <v>238</v>
      </c>
    </row>
    <row r="1265" spans="1:16" hidden="1" x14ac:dyDescent="0.35">
      <c r="A1265" s="8" t="s">
        <v>391</v>
      </c>
      <c r="B1265" s="3">
        <v>44350</v>
      </c>
      <c r="C1265" s="2" t="s">
        <v>629</v>
      </c>
      <c r="D1265" s="2" t="s">
        <v>241</v>
      </c>
      <c r="E1265" s="2" t="s">
        <v>223</v>
      </c>
      <c r="F1265" s="2" t="s">
        <v>3283</v>
      </c>
      <c r="G1265" s="9" t="s">
        <v>3289</v>
      </c>
      <c r="N1265" s="2" t="s">
        <v>238</v>
      </c>
      <c r="O1265" s="2" t="s">
        <v>238</v>
      </c>
      <c r="P1265" s="2" t="s">
        <v>238</v>
      </c>
    </row>
    <row r="1266" spans="1:16" hidden="1" x14ac:dyDescent="0.35">
      <c r="A1266" s="8">
        <v>85069</v>
      </c>
      <c r="B1266" s="3">
        <v>44350</v>
      </c>
      <c r="C1266" s="2" t="s">
        <v>629</v>
      </c>
      <c r="D1266" s="2" t="s">
        <v>241</v>
      </c>
      <c r="E1266" s="2" t="s">
        <v>223</v>
      </c>
      <c r="F1266" s="2" t="s">
        <v>3284</v>
      </c>
      <c r="G1266" s="9" t="s">
        <v>3289</v>
      </c>
      <c r="N1266" s="2" t="s">
        <v>238</v>
      </c>
      <c r="O1266" s="2" t="s">
        <v>238</v>
      </c>
      <c r="P1266" s="2" t="s">
        <v>238</v>
      </c>
    </row>
    <row r="1267" spans="1:16" hidden="1" x14ac:dyDescent="0.35">
      <c r="A1267" s="8" t="s">
        <v>390</v>
      </c>
      <c r="B1267" s="3">
        <v>44350</v>
      </c>
      <c r="C1267" s="2" t="s">
        <v>629</v>
      </c>
      <c r="D1267" s="2" t="s">
        <v>241</v>
      </c>
      <c r="E1267" s="2" t="s">
        <v>223</v>
      </c>
      <c r="F1267" s="2" t="s">
        <v>3285</v>
      </c>
      <c r="G1267" s="9" t="s">
        <v>3289</v>
      </c>
      <c r="N1267" s="2" t="s">
        <v>238</v>
      </c>
      <c r="O1267" s="2" t="s">
        <v>238</v>
      </c>
      <c r="P1267" s="2" t="s">
        <v>238</v>
      </c>
    </row>
    <row r="1268" spans="1:16" hidden="1" x14ac:dyDescent="0.35">
      <c r="A1268" s="8" t="s">
        <v>362</v>
      </c>
      <c r="B1268" s="3">
        <v>44350</v>
      </c>
      <c r="C1268" s="2" t="s">
        <v>629</v>
      </c>
      <c r="D1268" s="2" t="s">
        <v>241</v>
      </c>
      <c r="E1268" s="2" t="s">
        <v>223</v>
      </c>
      <c r="F1268" s="2" t="s">
        <v>3286</v>
      </c>
      <c r="G1268" s="9" t="s">
        <v>3289</v>
      </c>
      <c r="N1268" s="2" t="s">
        <v>238</v>
      </c>
      <c r="O1268" s="2" t="s">
        <v>238</v>
      </c>
      <c r="P1268" s="2" t="s">
        <v>238</v>
      </c>
    </row>
    <row r="1269" spans="1:16" hidden="1" x14ac:dyDescent="0.35">
      <c r="A1269" s="8" t="s">
        <v>1378</v>
      </c>
      <c r="B1269" s="3">
        <v>44350</v>
      </c>
      <c r="C1269" s="2" t="s">
        <v>629</v>
      </c>
      <c r="D1269" s="2" t="s">
        <v>241</v>
      </c>
      <c r="E1269" s="2" t="s">
        <v>223</v>
      </c>
      <c r="F1269" s="2" t="s">
        <v>3287</v>
      </c>
      <c r="G1269" s="9" t="s">
        <v>3289</v>
      </c>
      <c r="N1269" s="2" t="s">
        <v>238</v>
      </c>
      <c r="O1269" s="2" t="s">
        <v>238</v>
      </c>
      <c r="P1269" s="2" t="s">
        <v>238</v>
      </c>
    </row>
    <row r="1270" spans="1:16" hidden="1" x14ac:dyDescent="0.35">
      <c r="A1270" s="8" t="s">
        <v>383</v>
      </c>
      <c r="B1270" s="3">
        <v>44350</v>
      </c>
      <c r="C1270" s="2" t="s">
        <v>629</v>
      </c>
      <c r="D1270" s="2" t="s">
        <v>241</v>
      </c>
      <c r="E1270" s="2" t="s">
        <v>223</v>
      </c>
      <c r="F1270" s="2" t="s">
        <v>3282</v>
      </c>
      <c r="G1270" s="9" t="s">
        <v>3289</v>
      </c>
      <c r="N1270" s="2" t="s">
        <v>238</v>
      </c>
      <c r="O1270" s="2" t="s">
        <v>238</v>
      </c>
      <c r="P1270" s="2" t="s">
        <v>238</v>
      </c>
    </row>
    <row r="1271" spans="1:16" hidden="1" x14ac:dyDescent="0.35">
      <c r="A1271" s="8" t="s">
        <v>397</v>
      </c>
      <c r="B1271" s="3">
        <v>44350</v>
      </c>
      <c r="C1271" s="2" t="s">
        <v>629</v>
      </c>
      <c r="D1271" s="2" t="s">
        <v>241</v>
      </c>
      <c r="E1271" s="2" t="s">
        <v>223</v>
      </c>
      <c r="F1271" s="2" t="s">
        <v>3288</v>
      </c>
      <c r="G1271" s="9" t="s">
        <v>3289</v>
      </c>
      <c r="N1271" s="2" t="s">
        <v>238</v>
      </c>
      <c r="O1271" s="2" t="s">
        <v>238</v>
      </c>
      <c r="P1271" s="2" t="s">
        <v>238</v>
      </c>
    </row>
    <row r="1272" spans="1:16" hidden="1" x14ac:dyDescent="0.35">
      <c r="A1272" s="8" t="s">
        <v>378</v>
      </c>
      <c r="B1272" s="3">
        <v>44350</v>
      </c>
      <c r="C1272" s="2" t="s">
        <v>629</v>
      </c>
      <c r="D1272" s="2" t="s">
        <v>241</v>
      </c>
      <c r="E1272" s="2" t="s">
        <v>223</v>
      </c>
      <c r="F1272" s="2" t="s">
        <v>3289</v>
      </c>
      <c r="G1272" s="9" t="s">
        <v>3289</v>
      </c>
      <c r="N1272" s="2" t="s">
        <v>238</v>
      </c>
      <c r="O1272" s="2" t="s">
        <v>238</v>
      </c>
      <c r="P1272" s="2" t="s">
        <v>238</v>
      </c>
    </row>
    <row r="1273" spans="1:16" hidden="1" x14ac:dyDescent="0.35">
      <c r="A1273" s="8" t="s">
        <v>403</v>
      </c>
      <c r="B1273" s="3">
        <v>44350</v>
      </c>
      <c r="C1273" s="2" t="s">
        <v>629</v>
      </c>
      <c r="D1273" s="2" t="s">
        <v>241</v>
      </c>
      <c r="E1273" s="2" t="s">
        <v>223</v>
      </c>
      <c r="F1273" s="2" t="s">
        <v>3289</v>
      </c>
      <c r="G1273" s="9" t="s">
        <v>3289</v>
      </c>
      <c r="N1273" s="2" t="s">
        <v>238</v>
      </c>
      <c r="O1273" s="2" t="s">
        <v>238</v>
      </c>
      <c r="P1273" s="2" t="s">
        <v>238</v>
      </c>
    </row>
    <row r="1274" spans="1:16" hidden="1" x14ac:dyDescent="0.35">
      <c r="A1274" s="8" t="s">
        <v>380</v>
      </c>
      <c r="B1274" s="3">
        <v>44350</v>
      </c>
      <c r="C1274" s="2" t="s">
        <v>629</v>
      </c>
      <c r="D1274" s="2" t="s">
        <v>241</v>
      </c>
      <c r="E1274" s="2" t="s">
        <v>223</v>
      </c>
      <c r="F1274" s="2" t="s">
        <v>3289</v>
      </c>
      <c r="G1274" s="9" t="s">
        <v>3289</v>
      </c>
      <c r="N1274" s="2" t="s">
        <v>238</v>
      </c>
      <c r="O1274" s="2" t="s">
        <v>238</v>
      </c>
      <c r="P1274" s="2" t="s">
        <v>238</v>
      </c>
    </row>
    <row r="1275" spans="1:16" hidden="1" x14ac:dyDescent="0.35">
      <c r="A1275" s="8" t="s">
        <v>385</v>
      </c>
      <c r="B1275" s="3">
        <v>44350</v>
      </c>
      <c r="C1275" s="2" t="s">
        <v>629</v>
      </c>
      <c r="D1275" s="2" t="s">
        <v>241</v>
      </c>
      <c r="E1275" s="2" t="s">
        <v>223</v>
      </c>
      <c r="F1275" s="2" t="s">
        <v>3289</v>
      </c>
      <c r="G1275" s="9" t="s">
        <v>3289</v>
      </c>
      <c r="N1275" s="2" t="s">
        <v>238</v>
      </c>
      <c r="O1275" s="2" t="s">
        <v>238</v>
      </c>
      <c r="P1275" s="2" t="s">
        <v>238</v>
      </c>
    </row>
    <row r="1276" spans="1:16" hidden="1" x14ac:dyDescent="0.35">
      <c r="A1276" s="8" t="s">
        <v>633</v>
      </c>
      <c r="B1276" s="3">
        <v>44350</v>
      </c>
      <c r="C1276" s="2" t="s">
        <v>629</v>
      </c>
      <c r="D1276" s="2" t="s">
        <v>241</v>
      </c>
      <c r="E1276" s="2" t="s">
        <v>223</v>
      </c>
      <c r="F1276" s="2" t="s">
        <v>3289</v>
      </c>
      <c r="G1276" s="9" t="s">
        <v>3289</v>
      </c>
      <c r="N1276" s="2" t="s">
        <v>238</v>
      </c>
      <c r="O1276" s="2" t="s">
        <v>238</v>
      </c>
      <c r="P1276" s="2" t="s">
        <v>238</v>
      </c>
    </row>
    <row r="1277" spans="1:16" hidden="1" x14ac:dyDescent="0.35">
      <c r="A1277" s="8" t="s">
        <v>416</v>
      </c>
      <c r="B1277" s="3">
        <v>44350</v>
      </c>
      <c r="C1277" s="2" t="s">
        <v>629</v>
      </c>
      <c r="D1277" s="2" t="s">
        <v>241</v>
      </c>
      <c r="E1277" s="2" t="s">
        <v>223</v>
      </c>
      <c r="F1277" s="2" t="s">
        <v>3289</v>
      </c>
      <c r="G1277" s="9" t="s">
        <v>3289</v>
      </c>
      <c r="N1277" s="2" t="s">
        <v>238</v>
      </c>
      <c r="O1277" s="2" t="s">
        <v>238</v>
      </c>
      <c r="P1277" s="2" t="s">
        <v>238</v>
      </c>
    </row>
    <row r="1278" spans="1:16" hidden="1" x14ac:dyDescent="0.35">
      <c r="A1278" s="8" t="s">
        <v>368</v>
      </c>
      <c r="B1278" s="3">
        <v>44350</v>
      </c>
      <c r="C1278" s="2" t="s">
        <v>629</v>
      </c>
      <c r="D1278" s="2" t="s">
        <v>241</v>
      </c>
      <c r="E1278" s="2" t="s">
        <v>223</v>
      </c>
      <c r="F1278" s="2" t="s">
        <v>3289</v>
      </c>
      <c r="G1278" s="9" t="s">
        <v>3289</v>
      </c>
      <c r="N1278" s="2" t="s">
        <v>238</v>
      </c>
      <c r="O1278" s="2" t="s">
        <v>238</v>
      </c>
      <c r="P1278" s="2" t="s">
        <v>238</v>
      </c>
    </row>
    <row r="1279" spans="1:16" hidden="1" x14ac:dyDescent="0.35">
      <c r="A1279" s="8" t="s">
        <v>365</v>
      </c>
      <c r="B1279" s="3">
        <v>44350</v>
      </c>
      <c r="C1279" s="2" t="s">
        <v>629</v>
      </c>
      <c r="D1279" s="2" t="s">
        <v>241</v>
      </c>
      <c r="E1279" s="2" t="s">
        <v>223</v>
      </c>
      <c r="F1279" s="2" t="s">
        <v>3289</v>
      </c>
      <c r="G1279" s="9" t="s">
        <v>3289</v>
      </c>
      <c r="N1279" s="2" t="s">
        <v>238</v>
      </c>
      <c r="O1279" s="2" t="s">
        <v>238</v>
      </c>
      <c r="P1279" s="2" t="s">
        <v>238</v>
      </c>
    </row>
    <row r="1280" spans="1:16" hidden="1" x14ac:dyDescent="0.35">
      <c r="A1280" s="8" t="s">
        <v>389</v>
      </c>
      <c r="B1280" s="3">
        <v>44350</v>
      </c>
      <c r="C1280" s="2" t="s">
        <v>629</v>
      </c>
      <c r="D1280" s="2" t="s">
        <v>241</v>
      </c>
      <c r="E1280" s="2" t="s">
        <v>223</v>
      </c>
      <c r="F1280" s="2" t="s">
        <v>3289</v>
      </c>
      <c r="G1280" s="9" t="s">
        <v>3289</v>
      </c>
      <c r="N1280" s="2" t="s">
        <v>238</v>
      </c>
      <c r="O1280" s="2" t="s">
        <v>238</v>
      </c>
      <c r="P1280" s="2" t="s">
        <v>238</v>
      </c>
    </row>
    <row r="1281" spans="1:16" hidden="1" x14ac:dyDescent="0.35">
      <c r="A1281" s="8" t="s">
        <v>396</v>
      </c>
      <c r="B1281" s="3">
        <v>44350</v>
      </c>
      <c r="C1281" s="2" t="s">
        <v>629</v>
      </c>
      <c r="D1281" s="2" t="s">
        <v>241</v>
      </c>
      <c r="E1281" s="2" t="s">
        <v>223</v>
      </c>
      <c r="F1281" s="2" t="s">
        <v>3289</v>
      </c>
      <c r="G1281" s="9" t="s">
        <v>3289</v>
      </c>
      <c r="N1281" s="2" t="s">
        <v>238</v>
      </c>
      <c r="O1281" s="2" t="s">
        <v>238</v>
      </c>
      <c r="P1281" s="2" t="s">
        <v>238</v>
      </c>
    </row>
    <row r="1282" spans="1:16" hidden="1" x14ac:dyDescent="0.35">
      <c r="A1282" s="8" t="s">
        <v>392</v>
      </c>
      <c r="B1282" s="3">
        <v>44350</v>
      </c>
      <c r="C1282" s="2" t="s">
        <v>629</v>
      </c>
      <c r="D1282" s="2" t="s">
        <v>241</v>
      </c>
      <c r="E1282" s="2" t="s">
        <v>223</v>
      </c>
      <c r="F1282" s="2" t="s">
        <v>3289</v>
      </c>
      <c r="G1282" s="9" t="s">
        <v>3289</v>
      </c>
      <c r="N1282" s="2" t="s">
        <v>238</v>
      </c>
      <c r="O1282" s="2" t="s">
        <v>238</v>
      </c>
      <c r="P1282" s="2" t="s">
        <v>238</v>
      </c>
    </row>
    <row r="1283" spans="1:16" hidden="1" x14ac:dyDescent="0.35">
      <c r="A1283" s="8" t="s">
        <v>420</v>
      </c>
      <c r="B1283" s="3">
        <v>44350</v>
      </c>
      <c r="C1283" s="2" t="s">
        <v>629</v>
      </c>
      <c r="D1283" s="2" t="s">
        <v>241</v>
      </c>
      <c r="E1283" s="2" t="s">
        <v>223</v>
      </c>
      <c r="F1283" s="2" t="s">
        <v>3289</v>
      </c>
      <c r="G1283" s="9" t="s">
        <v>3289</v>
      </c>
      <c r="N1283" s="2" t="s">
        <v>238</v>
      </c>
      <c r="O1283" s="2" t="s">
        <v>238</v>
      </c>
      <c r="P1283" s="2" t="s">
        <v>238</v>
      </c>
    </row>
    <row r="1284" spans="1:16" hidden="1" x14ac:dyDescent="0.35">
      <c r="A1284" s="8">
        <v>84125</v>
      </c>
      <c r="B1284" s="3">
        <v>44350</v>
      </c>
      <c r="C1284" s="2" t="s">
        <v>629</v>
      </c>
      <c r="D1284" s="2" t="s">
        <v>241</v>
      </c>
      <c r="E1284" s="2" t="s">
        <v>223</v>
      </c>
      <c r="F1284" s="2" t="s">
        <v>3289</v>
      </c>
      <c r="G1284" s="9" t="s">
        <v>3289</v>
      </c>
      <c r="N1284" s="2" t="s">
        <v>238</v>
      </c>
      <c r="O1284" s="2" t="s">
        <v>238</v>
      </c>
      <c r="P1284" s="2" t="s">
        <v>238</v>
      </c>
    </row>
    <row r="1285" spans="1:16" hidden="1" x14ac:dyDescent="0.35">
      <c r="A1285" s="8" t="s">
        <v>631</v>
      </c>
      <c r="B1285" s="3">
        <v>44350</v>
      </c>
      <c r="C1285" s="2" t="s">
        <v>629</v>
      </c>
      <c r="D1285" s="2" t="s">
        <v>241</v>
      </c>
      <c r="E1285" s="2" t="s">
        <v>223</v>
      </c>
      <c r="F1285" s="2" t="s">
        <v>3289</v>
      </c>
      <c r="G1285" s="9" t="s">
        <v>3289</v>
      </c>
      <c r="N1285" s="2" t="s">
        <v>238</v>
      </c>
      <c r="O1285" s="2" t="s">
        <v>238</v>
      </c>
      <c r="P1285" s="2" t="s">
        <v>238</v>
      </c>
    </row>
    <row r="1286" spans="1:16" hidden="1" x14ac:dyDescent="0.35">
      <c r="A1286" s="8" t="s">
        <v>632</v>
      </c>
      <c r="B1286" s="3">
        <v>44350</v>
      </c>
      <c r="C1286" s="2" t="s">
        <v>629</v>
      </c>
      <c r="D1286" s="2" t="s">
        <v>241</v>
      </c>
      <c r="E1286" s="2" t="s">
        <v>223</v>
      </c>
      <c r="F1286" s="2" t="s">
        <v>3289</v>
      </c>
      <c r="G1286" s="9" t="s">
        <v>3289</v>
      </c>
      <c r="N1286" s="2" t="s">
        <v>238</v>
      </c>
      <c r="O1286" s="2" t="s">
        <v>238</v>
      </c>
      <c r="P1286" s="2" t="s">
        <v>238</v>
      </c>
    </row>
    <row r="1287" spans="1:16" hidden="1" x14ac:dyDescent="0.35">
      <c r="A1287" s="8" t="s">
        <v>407</v>
      </c>
      <c r="B1287" s="3">
        <v>44350</v>
      </c>
      <c r="C1287" s="2" t="s">
        <v>629</v>
      </c>
      <c r="D1287" s="2" t="s">
        <v>241</v>
      </c>
      <c r="E1287" s="2" t="s">
        <v>223</v>
      </c>
      <c r="F1287" s="2" t="s">
        <v>3289</v>
      </c>
      <c r="G1287" s="9" t="s">
        <v>3289</v>
      </c>
      <c r="N1287" s="2" t="s">
        <v>238</v>
      </c>
      <c r="O1287" s="2" t="s">
        <v>238</v>
      </c>
      <c r="P1287" s="2" t="s">
        <v>238</v>
      </c>
    </row>
    <row r="1288" spans="1:16" hidden="1" x14ac:dyDescent="0.35">
      <c r="A1288" s="8" t="s">
        <v>379</v>
      </c>
      <c r="B1288" s="3">
        <v>44350</v>
      </c>
      <c r="C1288" s="2" t="s">
        <v>629</v>
      </c>
      <c r="D1288" s="2" t="s">
        <v>241</v>
      </c>
      <c r="E1288" s="2" t="s">
        <v>223</v>
      </c>
      <c r="F1288" s="2" t="s">
        <v>3289</v>
      </c>
      <c r="G1288" s="9" t="s">
        <v>3289</v>
      </c>
      <c r="N1288" s="2" t="s">
        <v>238</v>
      </c>
      <c r="O1288" s="2" t="s">
        <v>238</v>
      </c>
      <c r="P1288" s="2" t="s">
        <v>238</v>
      </c>
    </row>
    <row r="1289" spans="1:16" hidden="1" x14ac:dyDescent="0.35">
      <c r="A1289" s="8" t="s">
        <v>374</v>
      </c>
      <c r="B1289" s="3">
        <v>44350</v>
      </c>
      <c r="C1289" s="2" t="s">
        <v>629</v>
      </c>
      <c r="D1289" s="2" t="s">
        <v>241</v>
      </c>
      <c r="E1289" s="2" t="s">
        <v>223</v>
      </c>
      <c r="F1289" s="2" t="s">
        <v>3289</v>
      </c>
      <c r="G1289" s="9" t="s">
        <v>3289</v>
      </c>
      <c r="N1289" s="2" t="s">
        <v>238</v>
      </c>
      <c r="O1289" s="2" t="s">
        <v>238</v>
      </c>
      <c r="P1289" s="2" t="s">
        <v>238</v>
      </c>
    </row>
    <row r="1290" spans="1:16" hidden="1" x14ac:dyDescent="0.35">
      <c r="A1290" s="8" t="s">
        <v>631</v>
      </c>
      <c r="B1290" s="3">
        <v>44350</v>
      </c>
      <c r="C1290" s="2" t="s">
        <v>629</v>
      </c>
      <c r="D1290" s="2" t="s">
        <v>241</v>
      </c>
      <c r="E1290" s="2" t="s">
        <v>223</v>
      </c>
      <c r="F1290" s="2" t="s">
        <v>3289</v>
      </c>
      <c r="G1290" s="9" t="s">
        <v>3289</v>
      </c>
      <c r="N1290" s="2" t="s">
        <v>238</v>
      </c>
      <c r="O1290" s="2" t="s">
        <v>238</v>
      </c>
      <c r="P1290" s="2" t="s">
        <v>238</v>
      </c>
    </row>
    <row r="1291" spans="1:16" hidden="1" x14ac:dyDescent="0.35">
      <c r="A1291" s="8" t="s">
        <v>398</v>
      </c>
      <c r="B1291" s="3">
        <v>44350</v>
      </c>
      <c r="C1291" s="2" t="s">
        <v>629</v>
      </c>
      <c r="D1291" s="2" t="s">
        <v>241</v>
      </c>
      <c r="E1291" s="2" t="s">
        <v>223</v>
      </c>
      <c r="F1291" s="2" t="s">
        <v>3289</v>
      </c>
      <c r="G1291" s="9" t="s">
        <v>3289</v>
      </c>
      <c r="N1291" s="2" t="s">
        <v>238</v>
      </c>
      <c r="O1291" s="2" t="s">
        <v>238</v>
      </c>
      <c r="P1291" s="2" t="s">
        <v>238</v>
      </c>
    </row>
    <row r="1292" spans="1:16" hidden="1" x14ac:dyDescent="0.35">
      <c r="A1292" s="8" t="s">
        <v>417</v>
      </c>
      <c r="B1292" s="3">
        <v>44350</v>
      </c>
      <c r="C1292" s="2" t="s">
        <v>629</v>
      </c>
      <c r="D1292" s="2" t="s">
        <v>241</v>
      </c>
      <c r="E1292" s="2" t="s">
        <v>223</v>
      </c>
      <c r="F1292" s="2" t="s">
        <v>3292</v>
      </c>
      <c r="G1292" s="9" t="s">
        <v>3289</v>
      </c>
      <c r="N1292" s="2" t="s">
        <v>238</v>
      </c>
      <c r="O1292" s="2" t="s">
        <v>238</v>
      </c>
      <c r="P1292" s="2" t="s">
        <v>238</v>
      </c>
    </row>
    <row r="1293" spans="1:16" hidden="1" x14ac:dyDescent="0.35">
      <c r="A1293" s="8" t="s">
        <v>402</v>
      </c>
      <c r="B1293" s="3">
        <v>44350</v>
      </c>
      <c r="C1293" s="2" t="s">
        <v>629</v>
      </c>
      <c r="D1293" s="2" t="s">
        <v>241</v>
      </c>
      <c r="E1293" s="2" t="s">
        <v>223</v>
      </c>
      <c r="F1293" s="2" t="s">
        <v>3294</v>
      </c>
      <c r="G1293" s="9" t="s">
        <v>3289</v>
      </c>
      <c r="N1293" s="2" t="s">
        <v>238</v>
      </c>
      <c r="O1293" s="2" t="s">
        <v>238</v>
      </c>
      <c r="P1293" s="2" t="s">
        <v>238</v>
      </c>
    </row>
    <row r="1294" spans="1:16" hidden="1" x14ac:dyDescent="0.35">
      <c r="A1294" s="8" t="s">
        <v>375</v>
      </c>
      <c r="B1294" s="3">
        <v>44350</v>
      </c>
      <c r="C1294" s="2" t="s">
        <v>629</v>
      </c>
      <c r="D1294" s="2" t="s">
        <v>241</v>
      </c>
      <c r="E1294" s="2" t="s">
        <v>223</v>
      </c>
      <c r="F1294" s="2" t="s">
        <v>3297</v>
      </c>
      <c r="G1294" s="9" t="s">
        <v>3289</v>
      </c>
      <c r="N1294" s="2" t="s">
        <v>238</v>
      </c>
      <c r="O1294" s="2" t="s">
        <v>238</v>
      </c>
      <c r="P1294" s="2" t="s">
        <v>238</v>
      </c>
    </row>
    <row r="1295" spans="1:16" hidden="1" x14ac:dyDescent="0.35">
      <c r="A1295" s="8" t="s">
        <v>381</v>
      </c>
      <c r="B1295" s="3">
        <v>44350</v>
      </c>
      <c r="C1295" s="2" t="s">
        <v>629</v>
      </c>
      <c r="D1295" s="2" t="s">
        <v>241</v>
      </c>
      <c r="E1295" s="2" t="s">
        <v>223</v>
      </c>
      <c r="F1295" s="2" t="s">
        <v>3299</v>
      </c>
      <c r="G1295" s="9" t="s">
        <v>3289</v>
      </c>
      <c r="N1295" s="2" t="s">
        <v>238</v>
      </c>
      <c r="O1295" s="2" t="s">
        <v>238</v>
      </c>
      <c r="P1295" s="2" t="s">
        <v>238</v>
      </c>
    </row>
    <row r="1296" spans="1:16" hidden="1" x14ac:dyDescent="0.35">
      <c r="A1296" s="8" t="s">
        <v>405</v>
      </c>
      <c r="B1296" s="3">
        <v>44350</v>
      </c>
      <c r="C1296" s="2" t="s">
        <v>629</v>
      </c>
      <c r="D1296" s="2" t="s">
        <v>241</v>
      </c>
      <c r="E1296" s="2" t="s">
        <v>223</v>
      </c>
      <c r="F1296" s="2" t="s">
        <v>3301</v>
      </c>
      <c r="G1296" s="9" t="s">
        <v>3289</v>
      </c>
      <c r="N1296" s="2" t="s">
        <v>238</v>
      </c>
      <c r="O1296" s="2" t="s">
        <v>238</v>
      </c>
      <c r="P1296" s="2" t="s">
        <v>238</v>
      </c>
    </row>
    <row r="1297" spans="1:19" hidden="1" x14ac:dyDescent="0.35">
      <c r="A1297" s="8" t="s">
        <v>365</v>
      </c>
      <c r="B1297" s="3">
        <v>44691</v>
      </c>
      <c r="C1297" s="2" t="s">
        <v>610</v>
      </c>
      <c r="D1297" s="2" t="s">
        <v>241</v>
      </c>
      <c r="E1297" s="2" t="s">
        <v>241</v>
      </c>
      <c r="F1297" s="2" t="s">
        <v>3325</v>
      </c>
      <c r="G1297" s="9" t="s">
        <v>3314</v>
      </c>
      <c r="K1297" s="2" t="s">
        <v>230</v>
      </c>
      <c r="L1297" s="2">
        <v>1.0049999999999999</v>
      </c>
      <c r="M1297" s="2">
        <v>2</v>
      </c>
      <c r="N1297" s="2" t="s">
        <v>585</v>
      </c>
      <c r="O1297" s="2" t="s">
        <v>510</v>
      </c>
      <c r="P1297" s="2" t="s">
        <v>509</v>
      </c>
      <c r="Q1297" s="2" t="s">
        <v>495</v>
      </c>
      <c r="R1297" s="2">
        <v>48.085000000000001</v>
      </c>
      <c r="S1297" s="2">
        <v>88.92</v>
      </c>
    </row>
    <row r="1298" spans="1:19" hidden="1" x14ac:dyDescent="0.35">
      <c r="A1298" s="8" t="s">
        <v>1377</v>
      </c>
      <c r="B1298" s="3">
        <v>44691</v>
      </c>
      <c r="C1298" s="2" t="s">
        <v>610</v>
      </c>
      <c r="D1298" s="2" t="s">
        <v>241</v>
      </c>
      <c r="E1298" s="2" t="s">
        <v>241</v>
      </c>
      <c r="F1298" s="2" t="s">
        <v>3310</v>
      </c>
      <c r="G1298" s="9" t="s">
        <v>3314</v>
      </c>
      <c r="K1298" s="2" t="s">
        <v>232</v>
      </c>
      <c r="L1298" s="2">
        <v>1.1399999999999999</v>
      </c>
      <c r="M1298" s="2">
        <v>2</v>
      </c>
      <c r="N1298" s="2" t="s">
        <v>585</v>
      </c>
      <c r="O1298" s="2" t="s">
        <v>510</v>
      </c>
      <c r="P1298" s="2" t="s">
        <v>509</v>
      </c>
      <c r="Q1298" s="2" t="s">
        <v>495</v>
      </c>
      <c r="R1298" s="2">
        <v>49.2</v>
      </c>
      <c r="S1298" s="2">
        <v>87.8</v>
      </c>
    </row>
    <row r="1299" spans="1:19" hidden="1" x14ac:dyDescent="0.35">
      <c r="A1299" s="8" t="s">
        <v>377</v>
      </c>
      <c r="B1299" s="3">
        <v>44690</v>
      </c>
      <c r="C1299" s="2" t="s">
        <v>610</v>
      </c>
      <c r="D1299" s="2" t="s">
        <v>241</v>
      </c>
      <c r="E1299" s="2" t="s">
        <v>241</v>
      </c>
      <c r="F1299" s="2" t="s">
        <v>3308</v>
      </c>
      <c r="G1299" s="9" t="s">
        <v>3684</v>
      </c>
      <c r="K1299" s="2" t="s">
        <v>230</v>
      </c>
      <c r="L1299" s="2">
        <v>1.06</v>
      </c>
      <c r="M1299" s="2">
        <v>2</v>
      </c>
      <c r="N1299" s="2" t="s">
        <v>585</v>
      </c>
      <c r="O1299" s="2" t="s">
        <v>510</v>
      </c>
      <c r="P1299" s="2" t="s">
        <v>509</v>
      </c>
      <c r="Q1299" s="2" t="s">
        <v>489</v>
      </c>
      <c r="R1299" s="2">
        <v>51.3</v>
      </c>
      <c r="S1299" s="2">
        <v>86.4</v>
      </c>
    </row>
    <row r="1300" spans="1:19" hidden="1" x14ac:dyDescent="0.35">
      <c r="A1300" s="8" t="s">
        <v>437</v>
      </c>
      <c r="B1300" s="3">
        <v>44691</v>
      </c>
      <c r="C1300" s="2" t="s">
        <v>610</v>
      </c>
      <c r="D1300" s="2" t="s">
        <v>241</v>
      </c>
      <c r="E1300" s="2" t="s">
        <v>241</v>
      </c>
      <c r="F1300" s="2" t="s">
        <v>3312</v>
      </c>
      <c r="G1300" s="9" t="s">
        <v>3314</v>
      </c>
      <c r="K1300" s="2" t="s">
        <v>232</v>
      </c>
      <c r="L1300" s="2">
        <v>0.91</v>
      </c>
      <c r="M1300" s="2">
        <v>2</v>
      </c>
      <c r="N1300" s="2" t="s">
        <v>505</v>
      </c>
      <c r="O1300" s="2" t="s">
        <v>504</v>
      </c>
      <c r="P1300" s="2" t="s">
        <v>503</v>
      </c>
      <c r="Q1300" s="2" t="s">
        <v>489</v>
      </c>
      <c r="R1300" s="2">
        <v>51.5</v>
      </c>
      <c r="S1300" s="2">
        <v>87.4</v>
      </c>
    </row>
    <row r="1301" spans="1:19" hidden="1" x14ac:dyDescent="0.35">
      <c r="A1301" s="8" t="s">
        <v>390</v>
      </c>
      <c r="B1301" s="3">
        <v>44690</v>
      </c>
      <c r="C1301" s="2" t="s">
        <v>610</v>
      </c>
      <c r="D1301" s="2" t="s">
        <v>241</v>
      </c>
      <c r="E1301" s="2" t="s">
        <v>241</v>
      </c>
      <c r="F1301" s="2" t="s">
        <v>3313</v>
      </c>
      <c r="G1301" s="9" t="s">
        <v>3684</v>
      </c>
      <c r="K1301" s="2" t="s">
        <v>230</v>
      </c>
      <c r="L1301" s="2">
        <v>1.1200000000000001</v>
      </c>
      <c r="M1301" s="2">
        <v>2</v>
      </c>
      <c r="N1301" s="2" t="s">
        <v>505</v>
      </c>
      <c r="O1301" s="2" t="s">
        <v>504</v>
      </c>
      <c r="P1301" s="2" t="s">
        <v>503</v>
      </c>
      <c r="Q1301" s="2" t="s">
        <v>484</v>
      </c>
      <c r="R1301" s="2">
        <v>51.85</v>
      </c>
      <c r="S1301" s="2">
        <v>91.3</v>
      </c>
    </row>
    <row r="1302" spans="1:19" hidden="1" x14ac:dyDescent="0.35">
      <c r="A1302" s="8" t="s">
        <v>397</v>
      </c>
      <c r="B1302" s="3">
        <v>44691</v>
      </c>
      <c r="C1302" s="2" t="s">
        <v>610</v>
      </c>
      <c r="D1302" s="2" t="s">
        <v>241</v>
      </c>
      <c r="E1302" s="2" t="s">
        <v>241</v>
      </c>
      <c r="F1302" s="2" t="s">
        <v>3330</v>
      </c>
      <c r="G1302" s="9" t="s">
        <v>3314</v>
      </c>
      <c r="K1302" s="2" t="s">
        <v>230</v>
      </c>
      <c r="L1302" s="2">
        <v>0.95</v>
      </c>
      <c r="M1302" s="2">
        <v>2</v>
      </c>
      <c r="N1302" s="2" t="s">
        <v>505</v>
      </c>
      <c r="O1302" s="2" t="s">
        <v>504</v>
      </c>
      <c r="P1302" s="2" t="s">
        <v>503</v>
      </c>
      <c r="Q1302" s="2" t="s">
        <v>484</v>
      </c>
      <c r="R1302" s="2">
        <v>52.400000000000006</v>
      </c>
      <c r="S1302" s="2">
        <v>86.7</v>
      </c>
    </row>
    <row r="1303" spans="1:19" hidden="1" x14ac:dyDescent="0.35">
      <c r="A1303" s="8" t="s">
        <v>372</v>
      </c>
      <c r="B1303" s="3">
        <v>44690</v>
      </c>
      <c r="C1303" s="2" t="s">
        <v>610</v>
      </c>
      <c r="D1303" s="2" t="s">
        <v>241</v>
      </c>
      <c r="E1303" s="2" t="s">
        <v>241</v>
      </c>
      <c r="F1303" s="2" t="s">
        <v>3304</v>
      </c>
      <c r="G1303" s="9" t="s">
        <v>3684</v>
      </c>
      <c r="K1303" s="2" t="s">
        <v>230</v>
      </c>
      <c r="L1303" s="2">
        <v>1.125</v>
      </c>
      <c r="M1303" s="2">
        <v>2</v>
      </c>
      <c r="N1303" s="2" t="s">
        <v>588</v>
      </c>
      <c r="O1303" s="2" t="s">
        <v>510</v>
      </c>
      <c r="P1303" s="2" t="s">
        <v>503</v>
      </c>
      <c r="Q1303" s="2" t="s">
        <v>489</v>
      </c>
      <c r="R1303" s="2">
        <v>52.55</v>
      </c>
      <c r="S1303" s="2">
        <v>94.53</v>
      </c>
    </row>
    <row r="1304" spans="1:19" hidden="1" x14ac:dyDescent="0.35">
      <c r="A1304" s="8" t="s">
        <v>410</v>
      </c>
      <c r="B1304" s="3">
        <v>44690</v>
      </c>
      <c r="C1304" s="2" t="s">
        <v>610</v>
      </c>
      <c r="D1304" s="2" t="s">
        <v>241</v>
      </c>
      <c r="E1304" s="2" t="s">
        <v>241</v>
      </c>
      <c r="F1304" s="2" t="s">
        <v>3303</v>
      </c>
      <c r="G1304" s="9" t="s">
        <v>3684</v>
      </c>
      <c r="K1304" s="2" t="s">
        <v>230</v>
      </c>
      <c r="L1304" s="2">
        <v>0.98</v>
      </c>
      <c r="M1304" s="2">
        <v>2</v>
      </c>
      <c r="N1304" s="2" t="s">
        <v>505</v>
      </c>
      <c r="O1304" s="2" t="s">
        <v>510</v>
      </c>
      <c r="P1304" s="2" t="s">
        <v>503</v>
      </c>
      <c r="Q1304" s="2" t="s">
        <v>489</v>
      </c>
      <c r="R1304" s="2">
        <v>52.57</v>
      </c>
      <c r="S1304" s="2">
        <v>90.2</v>
      </c>
    </row>
    <row r="1305" spans="1:19" hidden="1" x14ac:dyDescent="0.35">
      <c r="A1305" s="8" t="s">
        <v>424</v>
      </c>
      <c r="B1305" s="3">
        <v>44690</v>
      </c>
      <c r="C1305" s="2" t="s">
        <v>610</v>
      </c>
      <c r="D1305" s="2" t="s">
        <v>241</v>
      </c>
      <c r="E1305" s="2" t="s">
        <v>241</v>
      </c>
      <c r="F1305" s="2" t="s">
        <v>3318</v>
      </c>
      <c r="G1305" s="9" t="s">
        <v>3684</v>
      </c>
      <c r="K1305" s="2" t="s">
        <v>232</v>
      </c>
      <c r="L1305" s="2">
        <v>0.89500000000000002</v>
      </c>
      <c r="M1305" s="2" t="s">
        <v>492</v>
      </c>
      <c r="N1305" s="2" t="s">
        <v>585</v>
      </c>
      <c r="O1305" s="2" t="s">
        <v>504</v>
      </c>
      <c r="P1305" s="2" t="s">
        <v>503</v>
      </c>
      <c r="Q1305" s="2" t="s">
        <v>495</v>
      </c>
      <c r="R1305" s="2">
        <v>52.9</v>
      </c>
      <c r="S1305" s="2">
        <v>91.1</v>
      </c>
    </row>
    <row r="1306" spans="1:19" hidden="1" x14ac:dyDescent="0.35">
      <c r="A1306" s="8" t="s">
        <v>431</v>
      </c>
      <c r="B1306" s="3">
        <v>44691</v>
      </c>
      <c r="C1306" s="2" t="s">
        <v>610</v>
      </c>
      <c r="D1306" s="2" t="s">
        <v>241</v>
      </c>
      <c r="E1306" s="2" t="s">
        <v>241</v>
      </c>
      <c r="F1306" s="2" t="s">
        <v>3309</v>
      </c>
      <c r="G1306" s="9" t="s">
        <v>3314</v>
      </c>
      <c r="K1306" s="2" t="s">
        <v>232</v>
      </c>
      <c r="L1306" s="2">
        <v>0.86</v>
      </c>
      <c r="M1306" s="2">
        <v>2</v>
      </c>
      <c r="N1306" s="2" t="s">
        <v>505</v>
      </c>
      <c r="O1306" s="2" t="s">
        <v>504</v>
      </c>
      <c r="P1306" s="2" t="s">
        <v>503</v>
      </c>
      <c r="Q1306" s="2" t="s">
        <v>489</v>
      </c>
      <c r="R1306" s="2">
        <v>53.05</v>
      </c>
      <c r="S1306" s="2">
        <v>94.8</v>
      </c>
    </row>
    <row r="1307" spans="1:19" hidden="1" x14ac:dyDescent="0.35">
      <c r="A1307" s="8" t="s">
        <v>368</v>
      </c>
      <c r="B1307" s="3">
        <v>44691</v>
      </c>
      <c r="C1307" s="2" t="s">
        <v>610</v>
      </c>
      <c r="D1307" s="2" t="s">
        <v>241</v>
      </c>
      <c r="E1307" s="2" t="s">
        <v>241</v>
      </c>
      <c r="F1307" s="2" t="s">
        <v>3314</v>
      </c>
      <c r="G1307" s="9" t="s">
        <v>3314</v>
      </c>
      <c r="K1307" s="2" t="s">
        <v>246</v>
      </c>
      <c r="L1307" s="2">
        <v>0.86499999999999999</v>
      </c>
      <c r="M1307" s="2">
        <v>2</v>
      </c>
      <c r="N1307" s="2" t="s">
        <v>585</v>
      </c>
      <c r="O1307" s="2" t="s">
        <v>510</v>
      </c>
      <c r="P1307" s="2" t="s">
        <v>509</v>
      </c>
      <c r="Q1307" s="2" t="s">
        <v>580</v>
      </c>
      <c r="R1307" s="2">
        <v>53.1</v>
      </c>
      <c r="S1307" s="2">
        <v>74.7</v>
      </c>
    </row>
    <row r="1308" spans="1:19" hidden="1" x14ac:dyDescent="0.35">
      <c r="A1308" s="8" t="s">
        <v>444</v>
      </c>
      <c r="B1308" s="3">
        <v>44691</v>
      </c>
      <c r="C1308" s="2" t="s">
        <v>610</v>
      </c>
      <c r="D1308" s="2" t="s">
        <v>223</v>
      </c>
      <c r="E1308" s="2" t="s">
        <v>241</v>
      </c>
      <c r="F1308" s="2" t="s">
        <v>3328</v>
      </c>
      <c r="G1308" s="9" t="s">
        <v>3314</v>
      </c>
      <c r="K1308" s="2" t="s">
        <v>230</v>
      </c>
      <c r="L1308" s="2">
        <v>0.96499999999999997</v>
      </c>
      <c r="M1308" s="2">
        <v>2</v>
      </c>
      <c r="N1308" s="2" t="s">
        <v>505</v>
      </c>
      <c r="O1308" s="2" t="s">
        <v>504</v>
      </c>
      <c r="P1308" s="2" t="s">
        <v>503</v>
      </c>
      <c r="Q1308" s="2" t="s">
        <v>484</v>
      </c>
      <c r="R1308" s="2">
        <v>53.2</v>
      </c>
      <c r="S1308" s="2">
        <v>79.2</v>
      </c>
    </row>
    <row r="1309" spans="1:19" hidden="1" x14ac:dyDescent="0.35">
      <c r="A1309" s="8" t="s">
        <v>449</v>
      </c>
      <c r="B1309" s="3">
        <v>44690</v>
      </c>
      <c r="C1309" s="2" t="s">
        <v>610</v>
      </c>
      <c r="D1309" s="2" t="s">
        <v>223</v>
      </c>
      <c r="E1309" s="2" t="s">
        <v>241</v>
      </c>
      <c r="F1309" s="2" t="s">
        <v>3317</v>
      </c>
      <c r="G1309" s="9" t="s">
        <v>3684</v>
      </c>
      <c r="K1309" s="2" t="s">
        <v>246</v>
      </c>
      <c r="L1309" s="2">
        <v>0.98499999999999999</v>
      </c>
      <c r="N1309" s="2" t="s">
        <v>585</v>
      </c>
      <c r="O1309" s="2" t="s">
        <v>510</v>
      </c>
      <c r="Q1309" s="2" t="s">
        <v>580</v>
      </c>
      <c r="R1309" s="2">
        <v>53.35</v>
      </c>
      <c r="S1309" s="2">
        <v>92.7</v>
      </c>
    </row>
    <row r="1310" spans="1:19" hidden="1" x14ac:dyDescent="0.35">
      <c r="A1310" s="8" t="s">
        <v>423</v>
      </c>
      <c r="B1310" s="3">
        <v>44690</v>
      </c>
      <c r="C1310" s="2" t="s">
        <v>610</v>
      </c>
      <c r="D1310" s="2" t="s">
        <v>241</v>
      </c>
      <c r="E1310" s="2" t="s">
        <v>241</v>
      </c>
      <c r="F1310" s="2" t="s">
        <v>3320</v>
      </c>
      <c r="G1310" s="9" t="s">
        <v>3684</v>
      </c>
      <c r="K1310" s="2" t="s">
        <v>232</v>
      </c>
      <c r="L1310" s="2">
        <v>0.78500000000000003</v>
      </c>
      <c r="M1310" s="2" t="s">
        <v>492</v>
      </c>
      <c r="N1310" s="2" t="s">
        <v>588</v>
      </c>
      <c r="O1310" s="2" t="s">
        <v>504</v>
      </c>
      <c r="P1310" s="2" t="s">
        <v>503</v>
      </c>
      <c r="Q1310" s="2" t="s">
        <v>489</v>
      </c>
      <c r="R1310" s="2">
        <v>53.55</v>
      </c>
      <c r="S1310" s="2">
        <v>77.3</v>
      </c>
    </row>
    <row r="1311" spans="1:19" hidden="1" x14ac:dyDescent="0.35">
      <c r="A1311" s="8" t="s">
        <v>1379</v>
      </c>
      <c r="B1311" s="3">
        <v>44690</v>
      </c>
      <c r="C1311" s="2" t="s">
        <v>610</v>
      </c>
      <c r="D1311" s="2" t="s">
        <v>223</v>
      </c>
      <c r="E1311" s="2" t="s">
        <v>241</v>
      </c>
      <c r="F1311" s="2" t="s">
        <v>3305</v>
      </c>
      <c r="G1311" s="9" t="s">
        <v>3684</v>
      </c>
      <c r="K1311" s="2" t="s">
        <v>230</v>
      </c>
      <c r="L1311" s="2">
        <v>0.89</v>
      </c>
      <c r="M1311" s="2">
        <v>2</v>
      </c>
      <c r="N1311" s="2" t="s">
        <v>505</v>
      </c>
      <c r="O1311" s="2" t="s">
        <v>504</v>
      </c>
      <c r="P1311" s="2" t="s">
        <v>503</v>
      </c>
      <c r="Q1311" s="2" t="s">
        <v>484</v>
      </c>
      <c r="R1311" s="2">
        <v>53.61</v>
      </c>
      <c r="S1311" s="2">
        <v>90.17</v>
      </c>
    </row>
    <row r="1312" spans="1:19" hidden="1" x14ac:dyDescent="0.35">
      <c r="A1312" s="8" t="s">
        <v>445</v>
      </c>
      <c r="B1312" s="3">
        <v>44691</v>
      </c>
      <c r="C1312" s="2" t="s">
        <v>610</v>
      </c>
      <c r="D1312" s="2" t="s">
        <v>223</v>
      </c>
      <c r="E1312" s="2" t="s">
        <v>241</v>
      </c>
      <c r="F1312" s="2" t="s">
        <v>3329</v>
      </c>
      <c r="G1312" s="9" t="s">
        <v>3314</v>
      </c>
      <c r="K1312" s="2" t="s">
        <v>230</v>
      </c>
      <c r="L1312" s="2">
        <v>0.85499999999999998</v>
      </c>
      <c r="N1312" s="2" t="s">
        <v>505</v>
      </c>
      <c r="O1312" s="2" t="s">
        <v>504</v>
      </c>
      <c r="P1312" s="2" t="s">
        <v>503</v>
      </c>
      <c r="Q1312" s="2" t="s">
        <v>484</v>
      </c>
      <c r="R1312" s="2">
        <v>53.85</v>
      </c>
      <c r="S1312" s="2">
        <v>78.3</v>
      </c>
    </row>
    <row r="1313" spans="1:19" hidden="1" x14ac:dyDescent="0.35">
      <c r="A1313" s="8" t="s">
        <v>612</v>
      </c>
      <c r="B1313" s="3">
        <v>44690</v>
      </c>
      <c r="C1313" s="2" t="s">
        <v>610</v>
      </c>
      <c r="D1313" s="2" t="s">
        <v>241</v>
      </c>
      <c r="E1313" s="2" t="s">
        <v>241</v>
      </c>
      <c r="F1313" s="2" t="s">
        <v>3307</v>
      </c>
      <c r="G1313" s="9" t="s">
        <v>3684</v>
      </c>
      <c r="K1313" s="2" t="s">
        <v>232</v>
      </c>
      <c r="L1313" s="2">
        <v>1.24</v>
      </c>
      <c r="M1313" s="2">
        <v>2</v>
      </c>
      <c r="N1313" s="2" t="s">
        <v>505</v>
      </c>
      <c r="O1313" s="2" t="s">
        <v>510</v>
      </c>
      <c r="P1313" s="2" t="s">
        <v>509</v>
      </c>
      <c r="Q1313" s="2" t="s">
        <v>489</v>
      </c>
      <c r="R1313" s="2">
        <v>54.05</v>
      </c>
      <c r="S1313" s="2">
        <v>86.6</v>
      </c>
    </row>
    <row r="1314" spans="1:19" hidden="1" x14ac:dyDescent="0.35">
      <c r="A1314" s="8" t="s">
        <v>448</v>
      </c>
      <c r="B1314" s="3">
        <v>44690</v>
      </c>
      <c r="C1314" s="2" t="s">
        <v>610</v>
      </c>
      <c r="D1314" s="2" t="s">
        <v>223</v>
      </c>
      <c r="E1314" s="2" t="s">
        <v>241</v>
      </c>
      <c r="F1314" s="2" t="s">
        <v>3311</v>
      </c>
      <c r="G1314" s="9" t="s">
        <v>3684</v>
      </c>
      <c r="K1314" s="2" t="s">
        <v>232</v>
      </c>
      <c r="L1314" s="2">
        <v>0.85</v>
      </c>
      <c r="N1314" s="2" t="s">
        <v>505</v>
      </c>
      <c r="O1314" s="2" t="s">
        <v>504</v>
      </c>
      <c r="P1314" s="2" t="s">
        <v>503</v>
      </c>
      <c r="Q1314" s="2" t="s">
        <v>489</v>
      </c>
      <c r="R1314" s="2">
        <v>54.25</v>
      </c>
      <c r="S1314" s="2">
        <v>92.2</v>
      </c>
    </row>
    <row r="1315" spans="1:19" hidden="1" x14ac:dyDescent="0.35">
      <c r="A1315" s="8" t="s">
        <v>447</v>
      </c>
      <c r="B1315" s="3">
        <v>44691</v>
      </c>
      <c r="C1315" s="2" t="s">
        <v>610</v>
      </c>
      <c r="D1315" s="2" t="s">
        <v>223</v>
      </c>
      <c r="E1315" s="2" t="s">
        <v>241</v>
      </c>
      <c r="F1315" s="2" t="s">
        <v>3331</v>
      </c>
      <c r="G1315" s="9" t="s">
        <v>3314</v>
      </c>
      <c r="K1315" s="2" t="s">
        <v>232</v>
      </c>
      <c r="L1315" s="2">
        <v>1.0449999999999999</v>
      </c>
      <c r="M1315" s="2">
        <v>2</v>
      </c>
      <c r="N1315" s="2" t="s">
        <v>505</v>
      </c>
      <c r="O1315" s="2" t="s">
        <v>504</v>
      </c>
      <c r="P1315" s="2" t="s">
        <v>503</v>
      </c>
      <c r="Q1315" s="2" t="s">
        <v>484</v>
      </c>
      <c r="R1315" s="2">
        <v>54.3</v>
      </c>
      <c r="S1315" s="2">
        <v>83.4</v>
      </c>
    </row>
    <row r="1316" spans="1:19" hidden="1" x14ac:dyDescent="0.35">
      <c r="A1316" s="8" t="s">
        <v>364</v>
      </c>
      <c r="B1316" s="3">
        <v>44690</v>
      </c>
      <c r="C1316" s="2" t="s">
        <v>610</v>
      </c>
      <c r="D1316" s="2" t="s">
        <v>241</v>
      </c>
      <c r="E1316" s="2" t="s">
        <v>241</v>
      </c>
      <c r="F1316" s="2" t="s">
        <v>3315</v>
      </c>
      <c r="G1316" s="9" t="s">
        <v>3684</v>
      </c>
      <c r="K1316" s="2" t="s">
        <v>232</v>
      </c>
      <c r="L1316" s="2">
        <v>1.1850000000000001</v>
      </c>
      <c r="M1316" s="2">
        <v>2</v>
      </c>
      <c r="N1316" s="2" t="s">
        <v>585</v>
      </c>
      <c r="O1316" s="2" t="s">
        <v>510</v>
      </c>
      <c r="Q1316" s="2" t="s">
        <v>580</v>
      </c>
      <c r="R1316" s="2">
        <v>54.349999999999994</v>
      </c>
      <c r="S1316" s="2">
        <v>97.2</v>
      </c>
    </row>
    <row r="1317" spans="1:19" hidden="1" x14ac:dyDescent="0.35">
      <c r="A1317" s="8" t="s">
        <v>402</v>
      </c>
      <c r="B1317" s="3">
        <v>44690</v>
      </c>
      <c r="C1317" s="2" t="s">
        <v>610</v>
      </c>
      <c r="D1317" s="2" t="s">
        <v>241</v>
      </c>
      <c r="E1317" s="2" t="s">
        <v>241</v>
      </c>
      <c r="F1317" s="2" t="s">
        <v>3306</v>
      </c>
      <c r="G1317" s="9" t="s">
        <v>3684</v>
      </c>
      <c r="K1317" s="2" t="s">
        <v>232</v>
      </c>
      <c r="L1317" s="2">
        <v>1.2</v>
      </c>
      <c r="M1317" s="2">
        <v>2</v>
      </c>
      <c r="N1317" s="2" t="s">
        <v>505</v>
      </c>
      <c r="O1317" s="2" t="s">
        <v>504</v>
      </c>
      <c r="P1317" s="2" t="s">
        <v>503</v>
      </c>
      <c r="Q1317" s="2" t="s">
        <v>484</v>
      </c>
      <c r="R1317" s="2">
        <v>54.35</v>
      </c>
      <c r="S1317" s="2">
        <v>98.9</v>
      </c>
    </row>
    <row r="1318" spans="1:19" hidden="1" x14ac:dyDescent="0.35">
      <c r="A1318" s="8" t="s">
        <v>400</v>
      </c>
      <c r="B1318" s="3">
        <v>44691</v>
      </c>
      <c r="C1318" s="2" t="s">
        <v>610</v>
      </c>
      <c r="D1318" s="2" t="s">
        <v>241</v>
      </c>
      <c r="E1318" s="2" t="s">
        <v>241</v>
      </c>
      <c r="F1318" s="2" t="s">
        <v>3316</v>
      </c>
      <c r="G1318" s="9" t="s">
        <v>3314</v>
      </c>
      <c r="K1318" s="2" t="s">
        <v>232</v>
      </c>
      <c r="L1318" s="2">
        <v>1.4950000000000001</v>
      </c>
      <c r="M1318" s="2">
        <v>2</v>
      </c>
      <c r="N1318" s="2" t="s">
        <v>585</v>
      </c>
      <c r="O1318" s="2" t="s">
        <v>510</v>
      </c>
      <c r="P1318" s="2" t="s">
        <v>509</v>
      </c>
      <c r="Q1318" s="2" t="s">
        <v>495</v>
      </c>
      <c r="R1318" s="2">
        <v>54.4</v>
      </c>
      <c r="S1318" s="2">
        <v>94.9</v>
      </c>
    </row>
    <row r="1319" spans="1:19" hidden="1" x14ac:dyDescent="0.35">
      <c r="A1319" s="8" t="s">
        <v>422</v>
      </c>
      <c r="B1319" s="3">
        <v>44691</v>
      </c>
      <c r="C1319" s="2" t="s">
        <v>610</v>
      </c>
      <c r="D1319" s="2" t="s">
        <v>241</v>
      </c>
      <c r="E1319" s="2" t="s">
        <v>241</v>
      </c>
      <c r="F1319" s="2" t="s">
        <v>3335</v>
      </c>
      <c r="G1319" s="9" t="s">
        <v>3314</v>
      </c>
      <c r="K1319" s="2" t="s">
        <v>232</v>
      </c>
      <c r="L1319" s="2">
        <v>1.075</v>
      </c>
      <c r="M1319" s="2">
        <v>2</v>
      </c>
      <c r="N1319" s="2" t="s">
        <v>585</v>
      </c>
      <c r="O1319" s="2" t="s">
        <v>504</v>
      </c>
      <c r="P1319" s="2" t="s">
        <v>503</v>
      </c>
      <c r="Q1319" s="2" t="s">
        <v>489</v>
      </c>
      <c r="R1319" s="2">
        <v>54.75</v>
      </c>
      <c r="S1319" s="2">
        <v>89.2</v>
      </c>
    </row>
    <row r="1320" spans="1:19" hidden="1" x14ac:dyDescent="0.35">
      <c r="A1320" s="8" t="s">
        <v>415</v>
      </c>
      <c r="B1320" s="3">
        <v>44691</v>
      </c>
      <c r="C1320" s="2" t="s">
        <v>610</v>
      </c>
      <c r="D1320" s="2" t="s">
        <v>241</v>
      </c>
      <c r="E1320" s="2" t="s">
        <v>241</v>
      </c>
      <c r="F1320" s="2" t="s">
        <v>3333</v>
      </c>
      <c r="G1320" s="9" t="s">
        <v>3314</v>
      </c>
      <c r="K1320" s="2" t="s">
        <v>230</v>
      </c>
      <c r="L1320" s="2">
        <v>1.04</v>
      </c>
      <c r="M1320" s="2">
        <v>2</v>
      </c>
      <c r="N1320" s="2" t="s">
        <v>585</v>
      </c>
      <c r="O1320" s="2" t="s">
        <v>510</v>
      </c>
      <c r="P1320" s="2" t="s">
        <v>503</v>
      </c>
      <c r="Q1320" s="2" t="s">
        <v>495</v>
      </c>
      <c r="R1320" s="2">
        <v>54.8</v>
      </c>
      <c r="S1320" s="2">
        <v>90.4</v>
      </c>
    </row>
    <row r="1321" spans="1:19" hidden="1" x14ac:dyDescent="0.35">
      <c r="A1321" s="8" t="s">
        <v>434</v>
      </c>
      <c r="B1321" s="3">
        <v>44691</v>
      </c>
      <c r="C1321" s="2" t="s">
        <v>610</v>
      </c>
      <c r="D1321" s="2" t="s">
        <v>241</v>
      </c>
      <c r="E1321" s="2" t="s">
        <v>241</v>
      </c>
      <c r="F1321" s="2" t="s">
        <v>3334</v>
      </c>
      <c r="G1321" s="9" t="s">
        <v>3314</v>
      </c>
      <c r="K1321" s="2" t="s">
        <v>232</v>
      </c>
      <c r="L1321" s="2">
        <v>1.105</v>
      </c>
      <c r="N1321" s="2" t="s">
        <v>588</v>
      </c>
      <c r="O1321" s="2" t="s">
        <v>510</v>
      </c>
      <c r="P1321" s="2" t="s">
        <v>503</v>
      </c>
      <c r="Q1321" s="2" t="s">
        <v>489</v>
      </c>
      <c r="R1321" s="2">
        <v>55.849999999999994</v>
      </c>
      <c r="S1321" s="2">
        <v>84.9</v>
      </c>
    </row>
    <row r="1322" spans="1:19" hidden="1" x14ac:dyDescent="0.35">
      <c r="A1322" s="8" t="s">
        <v>391</v>
      </c>
      <c r="B1322" s="3">
        <v>44691</v>
      </c>
      <c r="C1322" s="2" t="s">
        <v>610</v>
      </c>
      <c r="D1322" s="2" t="s">
        <v>241</v>
      </c>
      <c r="E1322" s="2" t="s">
        <v>241</v>
      </c>
      <c r="F1322" s="2" t="s">
        <v>3327</v>
      </c>
      <c r="G1322" s="9" t="s">
        <v>3314</v>
      </c>
      <c r="K1322" s="2" t="s">
        <v>246</v>
      </c>
      <c r="L1322" s="2">
        <v>1.095</v>
      </c>
      <c r="M1322" s="2">
        <v>2</v>
      </c>
      <c r="N1322" s="2" t="s">
        <v>585</v>
      </c>
      <c r="O1322" s="2" t="s">
        <v>510</v>
      </c>
      <c r="P1322" s="2" t="s">
        <v>503</v>
      </c>
      <c r="Q1322" s="2" t="s">
        <v>495</v>
      </c>
      <c r="R1322" s="2">
        <v>55.9</v>
      </c>
      <c r="S1322" s="2">
        <v>94.9</v>
      </c>
    </row>
    <row r="1323" spans="1:19" hidden="1" x14ac:dyDescent="0.35">
      <c r="A1323" s="8">
        <v>62348</v>
      </c>
      <c r="B1323" s="3">
        <v>44691</v>
      </c>
      <c r="C1323" s="2" t="s">
        <v>610</v>
      </c>
      <c r="D1323" s="2" t="s">
        <v>241</v>
      </c>
      <c r="E1323" s="2" t="s">
        <v>241</v>
      </c>
      <c r="F1323" s="2" t="s">
        <v>3321</v>
      </c>
      <c r="G1323" s="9" t="s">
        <v>3314</v>
      </c>
      <c r="K1323" s="2" t="s">
        <v>230</v>
      </c>
      <c r="L1323" s="2">
        <v>1.075</v>
      </c>
      <c r="M1323" s="2" t="s">
        <v>492</v>
      </c>
      <c r="N1323" s="2" t="s">
        <v>505</v>
      </c>
      <c r="O1323" s="2" t="s">
        <v>504</v>
      </c>
      <c r="P1323" s="2" t="s">
        <v>503</v>
      </c>
      <c r="Q1323" s="2" t="s">
        <v>484</v>
      </c>
      <c r="R1323" s="2">
        <v>55.965000000000003</v>
      </c>
      <c r="S1323" s="2">
        <v>79.62</v>
      </c>
    </row>
    <row r="1324" spans="1:19" hidden="1" x14ac:dyDescent="0.35">
      <c r="A1324" s="8">
        <v>62582</v>
      </c>
      <c r="B1324" s="3">
        <v>44691</v>
      </c>
      <c r="C1324" s="2" t="s">
        <v>610</v>
      </c>
      <c r="D1324" s="2" t="s">
        <v>223</v>
      </c>
      <c r="E1324" s="2" t="s">
        <v>241</v>
      </c>
      <c r="F1324" s="2" t="s">
        <v>3336</v>
      </c>
      <c r="G1324" s="9" t="s">
        <v>3314</v>
      </c>
      <c r="K1324" s="2" t="s">
        <v>232</v>
      </c>
      <c r="L1324" s="2">
        <v>1.2250000000000001</v>
      </c>
      <c r="N1324" s="2" t="s">
        <v>585</v>
      </c>
      <c r="O1324" s="2" t="s">
        <v>510</v>
      </c>
      <c r="Q1324" s="2" t="s">
        <v>489</v>
      </c>
      <c r="R1324" s="2">
        <v>56.55</v>
      </c>
      <c r="S1324" s="2">
        <v>94.9</v>
      </c>
    </row>
    <row r="1325" spans="1:19" hidden="1" x14ac:dyDescent="0.35">
      <c r="A1325" s="8" t="s">
        <v>443</v>
      </c>
      <c r="B1325" s="3">
        <v>44690</v>
      </c>
      <c r="C1325" s="2" t="s">
        <v>610</v>
      </c>
      <c r="D1325" s="2" t="s">
        <v>223</v>
      </c>
      <c r="E1325" s="2" t="s">
        <v>241</v>
      </c>
      <c r="F1325" s="2" t="s">
        <v>3302</v>
      </c>
      <c r="G1325" s="9" t="s">
        <v>3684</v>
      </c>
      <c r="K1325" s="2" t="s">
        <v>230</v>
      </c>
      <c r="L1325" s="2">
        <v>0.97</v>
      </c>
      <c r="M1325" s="2">
        <v>2</v>
      </c>
      <c r="N1325" s="2" t="s">
        <v>505</v>
      </c>
      <c r="O1325" s="2" t="s">
        <v>504</v>
      </c>
      <c r="P1325" s="2" t="s">
        <v>509</v>
      </c>
      <c r="Q1325" s="2" t="s">
        <v>489</v>
      </c>
      <c r="R1325" s="2">
        <v>56.584999999999994</v>
      </c>
      <c r="S1325" s="2">
        <v>91</v>
      </c>
    </row>
    <row r="1326" spans="1:19" hidden="1" x14ac:dyDescent="0.35">
      <c r="A1326" s="8" t="s">
        <v>440</v>
      </c>
      <c r="B1326" s="3">
        <v>44691</v>
      </c>
      <c r="C1326" s="2" t="s">
        <v>610</v>
      </c>
      <c r="D1326" s="2" t="s">
        <v>241</v>
      </c>
      <c r="E1326" s="2" t="s">
        <v>241</v>
      </c>
      <c r="F1326" s="2" t="s">
        <v>3324</v>
      </c>
      <c r="G1326" s="9" t="s">
        <v>3314</v>
      </c>
      <c r="K1326" s="2" t="s">
        <v>230</v>
      </c>
      <c r="L1326" s="2">
        <v>1.325</v>
      </c>
      <c r="N1326" s="2" t="s">
        <v>505</v>
      </c>
      <c r="O1326" s="2" t="s">
        <v>504</v>
      </c>
      <c r="P1326" s="2" t="s">
        <v>503</v>
      </c>
      <c r="Q1326" s="2" t="s">
        <v>489</v>
      </c>
      <c r="R1326" s="2">
        <v>56.734999999999999</v>
      </c>
      <c r="S1326" s="2">
        <v>102.36</v>
      </c>
    </row>
    <row r="1327" spans="1:19" hidden="1" x14ac:dyDescent="0.35">
      <c r="A1327" s="8" t="s">
        <v>436</v>
      </c>
      <c r="B1327" s="3">
        <v>44691</v>
      </c>
      <c r="C1327" s="2" t="s">
        <v>610</v>
      </c>
      <c r="D1327" s="2" t="s">
        <v>241</v>
      </c>
      <c r="E1327" s="2" t="s">
        <v>241</v>
      </c>
      <c r="F1327" s="2" t="s">
        <v>3323</v>
      </c>
      <c r="G1327" s="9" t="s">
        <v>3314</v>
      </c>
      <c r="K1327" s="2" t="s">
        <v>230</v>
      </c>
      <c r="L1327" s="2">
        <v>1.68</v>
      </c>
      <c r="N1327" s="2" t="s">
        <v>505</v>
      </c>
      <c r="O1327" s="2" t="s">
        <v>504</v>
      </c>
      <c r="P1327" s="2" t="s">
        <v>503</v>
      </c>
      <c r="Q1327" s="2" t="s">
        <v>489</v>
      </c>
      <c r="R1327" s="2">
        <v>56.875</v>
      </c>
      <c r="S1327" s="2">
        <v>91.83</v>
      </c>
    </row>
    <row r="1328" spans="1:19" hidden="1" x14ac:dyDescent="0.35">
      <c r="A1328" s="8" t="s">
        <v>403</v>
      </c>
      <c r="B1328" s="3">
        <v>44691</v>
      </c>
      <c r="C1328" s="2" t="s">
        <v>610</v>
      </c>
      <c r="D1328" s="2" t="s">
        <v>241</v>
      </c>
      <c r="E1328" s="2" t="s">
        <v>241</v>
      </c>
      <c r="F1328" s="2" t="s">
        <v>3332</v>
      </c>
      <c r="G1328" s="9" t="s">
        <v>3314</v>
      </c>
      <c r="K1328" s="2" t="s">
        <v>230</v>
      </c>
      <c r="L1328" s="2">
        <v>1.595</v>
      </c>
      <c r="N1328" s="2" t="s">
        <v>585</v>
      </c>
      <c r="P1328" s="2" t="s">
        <v>509</v>
      </c>
      <c r="Q1328" s="2" t="s">
        <v>495</v>
      </c>
      <c r="R1328" s="2">
        <v>56.9</v>
      </c>
      <c r="S1328" s="2">
        <v>111.7</v>
      </c>
    </row>
    <row r="1329" spans="1:19" hidden="1" x14ac:dyDescent="0.35">
      <c r="A1329" s="8" t="s">
        <v>425</v>
      </c>
      <c r="B1329" s="3">
        <v>44691</v>
      </c>
      <c r="C1329" s="2" t="s">
        <v>610</v>
      </c>
      <c r="D1329" s="2" t="s">
        <v>241</v>
      </c>
      <c r="E1329" s="2" t="s">
        <v>241</v>
      </c>
      <c r="F1329" s="2" t="s">
        <v>3326</v>
      </c>
      <c r="G1329" s="9" t="s">
        <v>3314</v>
      </c>
      <c r="K1329" s="2" t="s">
        <v>230</v>
      </c>
      <c r="L1329" s="2">
        <v>1.585</v>
      </c>
      <c r="N1329" s="2" t="s">
        <v>505</v>
      </c>
      <c r="O1329" s="2" t="s">
        <v>504</v>
      </c>
      <c r="P1329" s="2" t="s">
        <v>503</v>
      </c>
      <c r="Q1329" s="2" t="s">
        <v>489</v>
      </c>
      <c r="R1329" s="2">
        <v>57.825000000000003</v>
      </c>
      <c r="S1329" s="2">
        <v>102.43</v>
      </c>
    </row>
    <row r="1330" spans="1:19" hidden="1" x14ac:dyDescent="0.35">
      <c r="A1330" s="8" t="s">
        <v>446</v>
      </c>
      <c r="B1330" s="3">
        <v>44690</v>
      </c>
      <c r="C1330" s="2" t="s">
        <v>610</v>
      </c>
      <c r="D1330" s="2" t="s">
        <v>223</v>
      </c>
      <c r="E1330" s="2" t="s">
        <v>241</v>
      </c>
      <c r="F1330" s="2" t="s">
        <v>3303</v>
      </c>
      <c r="G1330" s="9" t="s">
        <v>3684</v>
      </c>
      <c r="K1330" s="2" t="s">
        <v>232</v>
      </c>
      <c r="L1330" s="2">
        <v>1.31</v>
      </c>
      <c r="N1330" s="2" t="s">
        <v>505</v>
      </c>
      <c r="O1330" s="2" t="s">
        <v>504</v>
      </c>
      <c r="P1330" s="2" t="s">
        <v>503</v>
      </c>
      <c r="Q1330" s="2" t="s">
        <v>484</v>
      </c>
      <c r="R1330" s="2">
        <v>57.85</v>
      </c>
      <c r="S1330" s="2">
        <v>96.5</v>
      </c>
    </row>
    <row r="1331" spans="1:19" hidden="1" x14ac:dyDescent="0.35">
      <c r="A1331" s="8">
        <v>85069</v>
      </c>
      <c r="B1331" s="3">
        <v>44690</v>
      </c>
      <c r="C1331" s="2" t="s">
        <v>610</v>
      </c>
      <c r="D1331" s="2" t="s">
        <v>241</v>
      </c>
      <c r="E1331" s="2" t="s">
        <v>241</v>
      </c>
      <c r="F1331" s="2" t="s">
        <v>3319</v>
      </c>
      <c r="G1331" s="9" t="s">
        <v>3684</v>
      </c>
      <c r="K1331" s="2" t="s">
        <v>232</v>
      </c>
      <c r="L1331" s="2">
        <v>1.7749999999999999</v>
      </c>
      <c r="N1331" s="2" t="s">
        <v>585</v>
      </c>
      <c r="O1331" s="2" t="s">
        <v>510</v>
      </c>
      <c r="P1331" s="2" t="s">
        <v>509</v>
      </c>
      <c r="Q1331" s="2" t="s">
        <v>580</v>
      </c>
      <c r="R1331" s="2">
        <v>57.85</v>
      </c>
      <c r="S1331" s="2">
        <v>93.7</v>
      </c>
    </row>
    <row r="1332" spans="1:19" hidden="1" x14ac:dyDescent="0.35">
      <c r="A1332" s="8" t="s">
        <v>442</v>
      </c>
      <c r="B1332" s="3">
        <v>44691</v>
      </c>
      <c r="C1332" s="2" t="s">
        <v>610</v>
      </c>
      <c r="D1332" s="2" t="s">
        <v>241</v>
      </c>
      <c r="E1332" s="2" t="s">
        <v>241</v>
      </c>
      <c r="F1332" s="2" t="s">
        <v>3322</v>
      </c>
      <c r="G1332" s="9" t="s">
        <v>3314</v>
      </c>
      <c r="K1332" s="2" t="s">
        <v>230</v>
      </c>
      <c r="L1332" s="2">
        <v>1.68</v>
      </c>
      <c r="N1332" s="2" t="s">
        <v>505</v>
      </c>
      <c r="O1332" s="2" t="s">
        <v>504</v>
      </c>
      <c r="P1332" s="2" t="s">
        <v>503</v>
      </c>
      <c r="Q1332" s="2" t="s">
        <v>489</v>
      </c>
      <c r="R1332" s="2">
        <v>58.155000000000001</v>
      </c>
      <c r="S1332" s="2">
        <v>104.95</v>
      </c>
    </row>
    <row r="1333" spans="1:19" hidden="1" x14ac:dyDescent="0.35">
      <c r="A1333" s="8" t="s">
        <v>362</v>
      </c>
      <c r="B1333" s="3">
        <v>44697</v>
      </c>
      <c r="C1333" s="2" t="s">
        <v>609</v>
      </c>
      <c r="D1333" s="2" t="s">
        <v>241</v>
      </c>
      <c r="E1333" s="2" t="s">
        <v>223</v>
      </c>
      <c r="F1333" s="2" t="s">
        <v>3365</v>
      </c>
      <c r="G1333" s="9" t="s">
        <v>3363</v>
      </c>
      <c r="L1333" s="2">
        <v>0</v>
      </c>
      <c r="R1333" s="2">
        <v>0</v>
      </c>
    </row>
    <row r="1334" spans="1:19" hidden="1" x14ac:dyDescent="0.35">
      <c r="A1334" s="8" t="s">
        <v>429</v>
      </c>
      <c r="B1334" s="3">
        <v>44697</v>
      </c>
      <c r="C1334" s="2" t="s">
        <v>609</v>
      </c>
      <c r="D1334" s="2" t="s">
        <v>241</v>
      </c>
      <c r="E1334" s="2" t="s">
        <v>241</v>
      </c>
      <c r="F1334" s="2" t="s">
        <v>3339</v>
      </c>
      <c r="G1334" s="9" t="s">
        <v>3363</v>
      </c>
      <c r="K1334" s="2" t="s">
        <v>230</v>
      </c>
      <c r="L1334" s="2">
        <v>0.93</v>
      </c>
      <c r="M1334" s="2">
        <v>2</v>
      </c>
      <c r="N1334" s="2" t="s">
        <v>588</v>
      </c>
      <c r="O1334" s="2" t="s">
        <v>504</v>
      </c>
      <c r="P1334" s="2" t="s">
        <v>503</v>
      </c>
      <c r="Q1334" s="2" t="s">
        <v>489</v>
      </c>
      <c r="R1334" s="2">
        <v>50.45</v>
      </c>
      <c r="S1334" s="2">
        <v>89.3</v>
      </c>
    </row>
    <row r="1335" spans="1:19" hidden="1" x14ac:dyDescent="0.35">
      <c r="A1335" s="8" t="s">
        <v>390</v>
      </c>
      <c r="B1335" s="3">
        <v>44698</v>
      </c>
      <c r="C1335" s="2" t="s">
        <v>609</v>
      </c>
      <c r="D1335" s="2" t="s">
        <v>241</v>
      </c>
      <c r="E1335" s="2" t="s">
        <v>241</v>
      </c>
      <c r="F1335" s="2" t="s">
        <v>3338</v>
      </c>
      <c r="G1335" s="9" t="s">
        <v>3685</v>
      </c>
      <c r="K1335" s="2" t="s">
        <v>230</v>
      </c>
      <c r="L1335" s="2">
        <v>1.2050000000000001</v>
      </c>
      <c r="M1335" s="2">
        <v>3</v>
      </c>
      <c r="N1335" s="2" t="s">
        <v>505</v>
      </c>
      <c r="O1335" s="2" t="s">
        <v>504</v>
      </c>
      <c r="P1335" s="2" t="s">
        <v>503</v>
      </c>
      <c r="Q1335" s="2" t="s">
        <v>489</v>
      </c>
      <c r="R1335" s="2">
        <v>51.454999999999998</v>
      </c>
      <c r="S1335" s="2">
        <v>93.13</v>
      </c>
    </row>
    <row r="1336" spans="1:19" hidden="1" x14ac:dyDescent="0.35">
      <c r="A1336" s="8" t="s">
        <v>418</v>
      </c>
      <c r="B1336" s="3">
        <v>44698</v>
      </c>
      <c r="C1336" s="2" t="s">
        <v>609</v>
      </c>
      <c r="D1336" s="2" t="s">
        <v>241</v>
      </c>
      <c r="E1336" s="2" t="s">
        <v>241</v>
      </c>
      <c r="F1336" s="2" t="s">
        <v>3352</v>
      </c>
      <c r="G1336" s="9" t="s">
        <v>3685</v>
      </c>
      <c r="K1336" s="2" t="s">
        <v>230</v>
      </c>
      <c r="L1336" s="2">
        <v>1.135</v>
      </c>
      <c r="M1336" s="2">
        <v>3</v>
      </c>
      <c r="N1336" s="2" t="s">
        <v>585</v>
      </c>
      <c r="O1336" s="2" t="s">
        <v>504</v>
      </c>
      <c r="P1336" s="2" t="s">
        <v>503</v>
      </c>
      <c r="Q1336" s="2" t="s">
        <v>489</v>
      </c>
      <c r="R1336" s="2">
        <v>51.9</v>
      </c>
      <c r="S1336" s="2">
        <v>93.1</v>
      </c>
    </row>
    <row r="1337" spans="1:19" hidden="1" x14ac:dyDescent="0.35">
      <c r="A1337" s="8" t="s">
        <v>451</v>
      </c>
      <c r="B1337" s="3">
        <v>44697</v>
      </c>
      <c r="C1337" s="2" t="s">
        <v>609</v>
      </c>
      <c r="D1337" s="2" t="s">
        <v>223</v>
      </c>
      <c r="E1337" s="2" t="s">
        <v>241</v>
      </c>
      <c r="F1337" s="2" t="s">
        <v>3340</v>
      </c>
      <c r="G1337" s="9" t="s">
        <v>3363</v>
      </c>
      <c r="K1337" s="2" t="s">
        <v>232</v>
      </c>
      <c r="L1337" s="2">
        <v>0.96499999999999997</v>
      </c>
      <c r="M1337" s="2">
        <v>2</v>
      </c>
      <c r="N1337" s="2" t="s">
        <v>588</v>
      </c>
      <c r="O1337" s="2" t="s">
        <v>504</v>
      </c>
      <c r="P1337" s="2" t="s">
        <v>503</v>
      </c>
      <c r="Q1337" s="2" t="s">
        <v>489</v>
      </c>
      <c r="R1337" s="2">
        <v>52.150000000000006</v>
      </c>
      <c r="S1337" s="2">
        <v>88.05</v>
      </c>
    </row>
    <row r="1338" spans="1:19" hidden="1" x14ac:dyDescent="0.35">
      <c r="A1338" s="8" t="s">
        <v>452</v>
      </c>
      <c r="B1338" s="3">
        <v>44697</v>
      </c>
      <c r="C1338" s="2" t="s">
        <v>609</v>
      </c>
      <c r="D1338" s="2" t="s">
        <v>223</v>
      </c>
      <c r="E1338" s="2" t="s">
        <v>241</v>
      </c>
      <c r="F1338" s="2" t="s">
        <v>3343</v>
      </c>
      <c r="G1338" s="9" t="s">
        <v>3363</v>
      </c>
      <c r="K1338" s="2" t="s">
        <v>232</v>
      </c>
      <c r="L1338" s="2">
        <v>1.03</v>
      </c>
      <c r="M1338" s="2" t="s">
        <v>492</v>
      </c>
      <c r="N1338" s="2" t="s">
        <v>587</v>
      </c>
      <c r="O1338" s="2" t="s">
        <v>504</v>
      </c>
      <c r="P1338" s="2" t="s">
        <v>503</v>
      </c>
      <c r="Q1338" s="2" t="s">
        <v>489</v>
      </c>
      <c r="R1338" s="2">
        <v>52.5</v>
      </c>
      <c r="S1338" s="2">
        <v>84.8</v>
      </c>
    </row>
    <row r="1339" spans="1:19" hidden="1" x14ac:dyDescent="0.35">
      <c r="A1339" s="8" t="s">
        <v>426</v>
      </c>
      <c r="B1339" s="3">
        <v>44698</v>
      </c>
      <c r="C1339" s="2" t="s">
        <v>609</v>
      </c>
      <c r="D1339" s="2" t="s">
        <v>241</v>
      </c>
      <c r="E1339" s="2" t="s">
        <v>241</v>
      </c>
      <c r="F1339" s="2" t="s">
        <v>3358</v>
      </c>
      <c r="G1339" s="9" t="s">
        <v>3685</v>
      </c>
      <c r="K1339" s="2" t="s">
        <v>230</v>
      </c>
      <c r="L1339" s="2">
        <v>0.84</v>
      </c>
      <c r="M1339" s="2">
        <v>2</v>
      </c>
      <c r="N1339" s="2" t="s">
        <v>588</v>
      </c>
      <c r="O1339" s="2" t="s">
        <v>504</v>
      </c>
      <c r="P1339" s="2" t="s">
        <v>503</v>
      </c>
      <c r="Q1339" s="2" t="s">
        <v>489</v>
      </c>
      <c r="R1339" s="2">
        <v>52.55</v>
      </c>
      <c r="S1339" s="2">
        <v>86.6</v>
      </c>
    </row>
    <row r="1340" spans="1:19" hidden="1" x14ac:dyDescent="0.35">
      <c r="A1340" s="8" t="s">
        <v>50</v>
      </c>
      <c r="B1340" s="3">
        <v>44697</v>
      </c>
      <c r="C1340" s="2" t="s">
        <v>609</v>
      </c>
      <c r="D1340" s="2" t="s">
        <v>241</v>
      </c>
      <c r="E1340" s="2" t="s">
        <v>241</v>
      </c>
      <c r="F1340" s="2" t="s">
        <v>3356</v>
      </c>
      <c r="G1340" s="9" t="s">
        <v>3363</v>
      </c>
      <c r="K1340" s="2" t="s">
        <v>230</v>
      </c>
      <c r="L1340" s="2">
        <v>1.165</v>
      </c>
      <c r="M1340" s="2">
        <v>3</v>
      </c>
      <c r="N1340" s="2" t="s">
        <v>505</v>
      </c>
      <c r="O1340" s="2" t="s">
        <v>504</v>
      </c>
      <c r="P1340" s="2" t="s">
        <v>503</v>
      </c>
      <c r="Q1340" s="2" t="s">
        <v>484</v>
      </c>
      <c r="R1340" s="2">
        <v>52.7</v>
      </c>
      <c r="S1340" s="2">
        <v>90.7</v>
      </c>
    </row>
    <row r="1341" spans="1:19" hidden="1" x14ac:dyDescent="0.35">
      <c r="A1341" s="8" t="s">
        <v>427</v>
      </c>
      <c r="B1341" s="3">
        <v>44698</v>
      </c>
      <c r="C1341" s="2" t="s">
        <v>609</v>
      </c>
      <c r="D1341" s="2" t="s">
        <v>241</v>
      </c>
      <c r="E1341" s="2" t="s">
        <v>241</v>
      </c>
      <c r="F1341" s="2" t="s">
        <v>3351</v>
      </c>
      <c r="G1341" s="9" t="s">
        <v>3685</v>
      </c>
      <c r="K1341" s="2" t="s">
        <v>232</v>
      </c>
      <c r="L1341" s="2">
        <v>1</v>
      </c>
      <c r="M1341" s="2">
        <v>2</v>
      </c>
      <c r="N1341" s="2" t="s">
        <v>505</v>
      </c>
      <c r="O1341" s="2" t="s">
        <v>504</v>
      </c>
      <c r="P1341" s="2" t="s">
        <v>503</v>
      </c>
      <c r="Q1341" s="2" t="s">
        <v>484</v>
      </c>
      <c r="R1341" s="2">
        <v>52.75</v>
      </c>
      <c r="S1341" s="2">
        <v>85.6</v>
      </c>
    </row>
    <row r="1342" spans="1:19" hidden="1" x14ac:dyDescent="0.35">
      <c r="A1342" s="8" t="s">
        <v>378</v>
      </c>
      <c r="B1342" s="3">
        <v>44698</v>
      </c>
      <c r="C1342" s="2" t="s">
        <v>609</v>
      </c>
      <c r="D1342" s="2" t="s">
        <v>241</v>
      </c>
      <c r="E1342" s="2" t="s">
        <v>241</v>
      </c>
      <c r="F1342" s="2" t="s">
        <v>3348</v>
      </c>
      <c r="G1342" s="9" t="s">
        <v>3685</v>
      </c>
      <c r="K1342" s="2" t="s">
        <v>232</v>
      </c>
      <c r="L1342" s="2">
        <v>1.21</v>
      </c>
      <c r="M1342" s="2">
        <v>2</v>
      </c>
      <c r="N1342" s="2" t="s">
        <v>585</v>
      </c>
      <c r="O1342" s="2" t="s">
        <v>510</v>
      </c>
      <c r="P1342" s="2" t="s">
        <v>509</v>
      </c>
      <c r="Q1342" s="2" t="s">
        <v>495</v>
      </c>
      <c r="R1342" s="2">
        <v>54.95</v>
      </c>
      <c r="S1342" s="2">
        <v>93.9</v>
      </c>
    </row>
    <row r="1343" spans="1:19" hidden="1" x14ac:dyDescent="0.35">
      <c r="A1343" s="8" t="s">
        <v>430</v>
      </c>
      <c r="B1343" s="3">
        <v>44697</v>
      </c>
      <c r="C1343" s="2" t="s">
        <v>609</v>
      </c>
      <c r="D1343" s="2" t="s">
        <v>241</v>
      </c>
      <c r="E1343" s="2" t="s">
        <v>241</v>
      </c>
      <c r="F1343" s="2" t="s">
        <v>3354</v>
      </c>
      <c r="G1343" s="9" t="s">
        <v>3363</v>
      </c>
      <c r="K1343" s="2" t="s">
        <v>232</v>
      </c>
      <c r="L1343" s="2">
        <v>1.23</v>
      </c>
      <c r="M1343" s="2">
        <v>2</v>
      </c>
      <c r="N1343" s="2" t="s">
        <v>585</v>
      </c>
      <c r="O1343" s="2" t="s">
        <v>510</v>
      </c>
      <c r="P1343" s="2" t="s">
        <v>503</v>
      </c>
      <c r="Q1343" s="2" t="s">
        <v>489</v>
      </c>
      <c r="R1343" s="2">
        <v>55</v>
      </c>
      <c r="S1343" s="2">
        <v>95</v>
      </c>
    </row>
    <row r="1344" spans="1:19" hidden="1" x14ac:dyDescent="0.35">
      <c r="A1344" s="8">
        <v>61891</v>
      </c>
      <c r="B1344" s="3">
        <v>44697</v>
      </c>
      <c r="C1344" s="2" t="s">
        <v>609</v>
      </c>
      <c r="D1344" s="2" t="s">
        <v>223</v>
      </c>
      <c r="E1344" s="2" t="s">
        <v>241</v>
      </c>
      <c r="F1344" s="2" t="s">
        <v>3342</v>
      </c>
      <c r="G1344" s="9" t="s">
        <v>3363</v>
      </c>
      <c r="K1344" s="2" t="s">
        <v>230</v>
      </c>
      <c r="L1344" s="2">
        <v>1.105</v>
      </c>
      <c r="M1344" s="2">
        <v>3</v>
      </c>
      <c r="N1344" s="2" t="s">
        <v>505</v>
      </c>
      <c r="O1344" s="2" t="s">
        <v>504</v>
      </c>
      <c r="P1344" s="2" t="s">
        <v>503</v>
      </c>
      <c r="Q1344" s="2" t="s">
        <v>489</v>
      </c>
      <c r="R1344" s="2">
        <v>55.05</v>
      </c>
      <c r="S1344" s="2">
        <v>94.6</v>
      </c>
    </row>
    <row r="1345" spans="1:19" hidden="1" x14ac:dyDescent="0.35">
      <c r="A1345" s="8" t="s">
        <v>450</v>
      </c>
      <c r="B1345" s="3">
        <v>44698</v>
      </c>
      <c r="C1345" s="2" t="s">
        <v>609</v>
      </c>
      <c r="D1345" s="2" t="s">
        <v>223</v>
      </c>
      <c r="E1345" s="2" t="s">
        <v>241</v>
      </c>
      <c r="F1345" s="2" t="s">
        <v>3337</v>
      </c>
      <c r="G1345" s="9" t="s">
        <v>3685</v>
      </c>
      <c r="K1345" s="2" t="s">
        <v>230</v>
      </c>
      <c r="L1345" s="2">
        <v>1.375</v>
      </c>
      <c r="N1345" s="2" t="s">
        <v>505</v>
      </c>
      <c r="O1345" s="2" t="s">
        <v>504</v>
      </c>
      <c r="P1345" s="2" t="s">
        <v>503</v>
      </c>
      <c r="Q1345" s="2" t="s">
        <v>489</v>
      </c>
      <c r="R1345" s="2">
        <v>55.664999999999999</v>
      </c>
      <c r="S1345" s="2">
        <v>94.47</v>
      </c>
    </row>
    <row r="1346" spans="1:19" hidden="1" x14ac:dyDescent="0.35">
      <c r="A1346" s="8" t="s">
        <v>472</v>
      </c>
      <c r="B1346" s="3">
        <v>44697</v>
      </c>
      <c r="C1346" s="2" t="s">
        <v>609</v>
      </c>
      <c r="D1346" s="2" t="s">
        <v>241</v>
      </c>
      <c r="E1346" s="2" t="s">
        <v>241</v>
      </c>
      <c r="F1346" s="2" t="s">
        <v>3366</v>
      </c>
      <c r="G1346" s="9" t="s">
        <v>3363</v>
      </c>
      <c r="K1346" s="2" t="s">
        <v>232</v>
      </c>
      <c r="L1346" s="2">
        <v>1.42</v>
      </c>
      <c r="N1346" s="2" t="s">
        <v>587</v>
      </c>
      <c r="O1346" s="2" t="s">
        <v>510</v>
      </c>
      <c r="P1346" s="2" t="s">
        <v>503</v>
      </c>
      <c r="Q1346" s="2" t="s">
        <v>489</v>
      </c>
      <c r="R1346" s="2">
        <v>55.85</v>
      </c>
      <c r="S1346" s="2">
        <v>97.8</v>
      </c>
    </row>
    <row r="1347" spans="1:19" hidden="1" x14ac:dyDescent="0.35">
      <c r="A1347" s="8" t="s">
        <v>453</v>
      </c>
      <c r="B1347" s="3">
        <v>44698</v>
      </c>
      <c r="C1347" s="2" t="s">
        <v>609</v>
      </c>
      <c r="D1347" s="2" t="s">
        <v>223</v>
      </c>
      <c r="E1347" s="2" t="s">
        <v>241</v>
      </c>
      <c r="F1347" s="2" t="s">
        <v>3344</v>
      </c>
      <c r="G1347" s="9" t="s">
        <v>3685</v>
      </c>
      <c r="K1347" s="2" t="s">
        <v>232</v>
      </c>
      <c r="L1347" s="2">
        <v>1.58</v>
      </c>
      <c r="N1347" s="2" t="s">
        <v>587</v>
      </c>
      <c r="O1347" s="2" t="s">
        <v>504</v>
      </c>
      <c r="P1347" s="2" t="s">
        <v>503</v>
      </c>
      <c r="Q1347" s="2" t="s">
        <v>489</v>
      </c>
      <c r="R1347" s="2">
        <v>57.15</v>
      </c>
      <c r="S1347" s="2">
        <v>90.6</v>
      </c>
    </row>
    <row r="1348" spans="1:19" hidden="1" x14ac:dyDescent="0.35">
      <c r="A1348" s="8" t="s">
        <v>436</v>
      </c>
      <c r="B1348" s="3">
        <v>44697</v>
      </c>
      <c r="C1348" s="2" t="s">
        <v>609</v>
      </c>
      <c r="D1348" s="2" t="s">
        <v>241</v>
      </c>
      <c r="E1348" s="2" t="s">
        <v>223</v>
      </c>
      <c r="F1348" s="2" t="s">
        <v>3341</v>
      </c>
      <c r="G1348" s="9" t="s">
        <v>3363</v>
      </c>
    </row>
    <row r="1349" spans="1:19" hidden="1" x14ac:dyDescent="0.35">
      <c r="A1349" s="8" t="s">
        <v>425</v>
      </c>
      <c r="B1349" s="3">
        <v>44697</v>
      </c>
      <c r="C1349" s="2" t="s">
        <v>609</v>
      </c>
      <c r="D1349" s="2" t="s">
        <v>241</v>
      </c>
      <c r="E1349" s="2" t="s">
        <v>223</v>
      </c>
      <c r="F1349" s="2" t="s">
        <v>3345</v>
      </c>
      <c r="G1349" s="9" t="s">
        <v>3363</v>
      </c>
    </row>
    <row r="1350" spans="1:19" hidden="1" x14ac:dyDescent="0.35">
      <c r="A1350" s="8" t="s">
        <v>364</v>
      </c>
      <c r="B1350" s="3">
        <v>44697</v>
      </c>
      <c r="C1350" s="2" t="s">
        <v>609</v>
      </c>
      <c r="D1350" s="2" t="s">
        <v>241</v>
      </c>
      <c r="E1350" s="2" t="s">
        <v>223</v>
      </c>
      <c r="F1350" s="2" t="s">
        <v>3346</v>
      </c>
      <c r="G1350" s="9" t="s">
        <v>3363</v>
      </c>
    </row>
    <row r="1351" spans="1:19" hidden="1" x14ac:dyDescent="0.35">
      <c r="A1351" s="8" t="s">
        <v>449</v>
      </c>
      <c r="B1351" s="3">
        <v>44697</v>
      </c>
      <c r="C1351" s="2" t="s">
        <v>609</v>
      </c>
      <c r="D1351" s="2" t="s">
        <v>241</v>
      </c>
      <c r="E1351" s="2" t="s">
        <v>223</v>
      </c>
      <c r="F1351" s="2" t="s">
        <v>3347</v>
      </c>
      <c r="G1351" s="9" t="s">
        <v>3363</v>
      </c>
    </row>
    <row r="1352" spans="1:19" hidden="1" x14ac:dyDescent="0.35">
      <c r="A1352" s="8">
        <v>62582</v>
      </c>
      <c r="B1352" s="3">
        <v>44697</v>
      </c>
      <c r="C1352" s="2" t="s">
        <v>609</v>
      </c>
      <c r="D1352" s="2" t="s">
        <v>241</v>
      </c>
      <c r="E1352" s="2" t="s">
        <v>223</v>
      </c>
      <c r="F1352" s="2" t="s">
        <v>3349</v>
      </c>
      <c r="G1352" s="9" t="s">
        <v>3363</v>
      </c>
    </row>
    <row r="1353" spans="1:19" hidden="1" x14ac:dyDescent="0.35">
      <c r="A1353" s="8" t="s">
        <v>445</v>
      </c>
      <c r="B1353" s="3">
        <v>44697</v>
      </c>
      <c r="C1353" s="2" t="s">
        <v>609</v>
      </c>
      <c r="D1353" s="2" t="s">
        <v>241</v>
      </c>
      <c r="E1353" s="2" t="s">
        <v>223</v>
      </c>
      <c r="F1353" s="2" t="s">
        <v>3350</v>
      </c>
      <c r="G1353" s="9" t="s">
        <v>3363</v>
      </c>
    </row>
    <row r="1354" spans="1:19" hidden="1" x14ac:dyDescent="0.35">
      <c r="A1354" s="8" t="s">
        <v>422</v>
      </c>
      <c r="B1354" s="3">
        <v>44697</v>
      </c>
      <c r="C1354" s="2" t="s">
        <v>609</v>
      </c>
      <c r="D1354" s="2" t="s">
        <v>241</v>
      </c>
      <c r="E1354" s="2" t="s">
        <v>223</v>
      </c>
      <c r="F1354" s="2" t="s">
        <v>3353</v>
      </c>
      <c r="G1354" s="9" t="s">
        <v>3363</v>
      </c>
    </row>
    <row r="1355" spans="1:19" hidden="1" x14ac:dyDescent="0.35">
      <c r="A1355" s="8" t="s">
        <v>365</v>
      </c>
      <c r="B1355" s="3">
        <v>44697</v>
      </c>
      <c r="C1355" s="2" t="s">
        <v>609</v>
      </c>
      <c r="D1355" s="2" t="s">
        <v>241</v>
      </c>
      <c r="E1355" s="2" t="s">
        <v>223</v>
      </c>
      <c r="F1355" s="2" t="s">
        <v>3355</v>
      </c>
      <c r="G1355" s="9" t="s">
        <v>3363</v>
      </c>
    </row>
    <row r="1356" spans="1:19" hidden="1" x14ac:dyDescent="0.35">
      <c r="A1356" s="8" t="s">
        <v>400</v>
      </c>
      <c r="B1356" s="3">
        <v>44697</v>
      </c>
      <c r="C1356" s="2" t="s">
        <v>609</v>
      </c>
      <c r="D1356" s="2" t="s">
        <v>241</v>
      </c>
      <c r="E1356" s="2" t="s">
        <v>223</v>
      </c>
      <c r="F1356" s="2" t="s">
        <v>3357</v>
      </c>
      <c r="G1356" s="9" t="s">
        <v>3363</v>
      </c>
    </row>
    <row r="1357" spans="1:19" hidden="1" x14ac:dyDescent="0.35">
      <c r="A1357" s="8" t="s">
        <v>442</v>
      </c>
      <c r="B1357" s="3">
        <v>44698</v>
      </c>
      <c r="C1357" s="2" t="s">
        <v>609</v>
      </c>
      <c r="D1357" s="2" t="s">
        <v>241</v>
      </c>
      <c r="E1357" s="2" t="s">
        <v>223</v>
      </c>
      <c r="F1357" s="2" t="s">
        <v>3359</v>
      </c>
      <c r="G1357" s="9" t="s">
        <v>3685</v>
      </c>
    </row>
    <row r="1358" spans="1:19" hidden="1" x14ac:dyDescent="0.35">
      <c r="A1358" s="8" t="s">
        <v>402</v>
      </c>
      <c r="B1358" s="3">
        <v>44698</v>
      </c>
      <c r="C1358" s="2" t="s">
        <v>609</v>
      </c>
      <c r="D1358" s="2" t="s">
        <v>241</v>
      </c>
      <c r="E1358" s="2" t="s">
        <v>223</v>
      </c>
      <c r="F1358" s="2" t="s">
        <v>3360</v>
      </c>
      <c r="G1358" s="9" t="s">
        <v>3685</v>
      </c>
    </row>
    <row r="1359" spans="1:19" hidden="1" x14ac:dyDescent="0.35">
      <c r="A1359" s="8" t="s">
        <v>403</v>
      </c>
      <c r="B1359" s="3">
        <v>44698</v>
      </c>
      <c r="C1359" s="2" t="s">
        <v>609</v>
      </c>
      <c r="D1359" s="2" t="s">
        <v>241</v>
      </c>
      <c r="E1359" s="2" t="s">
        <v>223</v>
      </c>
      <c r="F1359" s="2" t="s">
        <v>3351</v>
      </c>
      <c r="G1359" s="9" t="s">
        <v>3685</v>
      </c>
    </row>
    <row r="1360" spans="1:19" hidden="1" x14ac:dyDescent="0.35">
      <c r="A1360" s="8">
        <v>62348</v>
      </c>
      <c r="B1360" s="3">
        <v>44697</v>
      </c>
      <c r="C1360" s="2" t="s">
        <v>609</v>
      </c>
      <c r="D1360" s="2" t="s">
        <v>241</v>
      </c>
      <c r="E1360" s="2" t="s">
        <v>223</v>
      </c>
      <c r="F1360" s="2" t="s">
        <v>3361</v>
      </c>
      <c r="G1360" s="9" t="s">
        <v>3363</v>
      </c>
      <c r="L1360" s="2">
        <v>1.18</v>
      </c>
    </row>
    <row r="1361" spans="1:19" hidden="1" x14ac:dyDescent="0.35">
      <c r="A1361" s="8" t="s">
        <v>372</v>
      </c>
      <c r="B1361" s="3">
        <v>44697</v>
      </c>
      <c r="C1361" s="2" t="s">
        <v>609</v>
      </c>
      <c r="D1361" s="2" t="s">
        <v>241</v>
      </c>
      <c r="E1361" s="2" t="s">
        <v>223</v>
      </c>
      <c r="F1361" s="2" t="s">
        <v>3362</v>
      </c>
      <c r="G1361" s="9" t="s">
        <v>3363</v>
      </c>
      <c r="L1361" s="2">
        <v>1.1499999999999999</v>
      </c>
    </row>
    <row r="1362" spans="1:19" hidden="1" x14ac:dyDescent="0.35">
      <c r="A1362" s="8" t="s">
        <v>368</v>
      </c>
      <c r="B1362" s="3">
        <v>44697</v>
      </c>
      <c r="C1362" s="2" t="s">
        <v>609</v>
      </c>
      <c r="D1362" s="2" t="s">
        <v>241</v>
      </c>
      <c r="E1362" s="2" t="s">
        <v>223</v>
      </c>
      <c r="F1362" s="2" t="s">
        <v>3349</v>
      </c>
      <c r="G1362" s="9" t="s">
        <v>3363</v>
      </c>
      <c r="L1362" s="2">
        <v>0.94499999999999995</v>
      </c>
    </row>
    <row r="1363" spans="1:19" hidden="1" x14ac:dyDescent="0.35">
      <c r="A1363" s="8" t="s">
        <v>440</v>
      </c>
      <c r="B1363" s="3">
        <v>44697</v>
      </c>
      <c r="C1363" s="2" t="s">
        <v>609</v>
      </c>
      <c r="D1363" s="2" t="s">
        <v>241</v>
      </c>
      <c r="E1363" s="2" t="s">
        <v>223</v>
      </c>
      <c r="F1363" s="2" t="s">
        <v>3363</v>
      </c>
      <c r="G1363" s="9" t="s">
        <v>3363</v>
      </c>
      <c r="L1363" s="2">
        <v>1.425</v>
      </c>
    </row>
    <row r="1364" spans="1:19" hidden="1" x14ac:dyDescent="0.35">
      <c r="A1364" s="8" t="s">
        <v>443</v>
      </c>
      <c r="B1364" s="3">
        <v>44698</v>
      </c>
      <c r="C1364" s="2" t="s">
        <v>609</v>
      </c>
      <c r="D1364" s="2" t="s">
        <v>241</v>
      </c>
      <c r="E1364" s="2" t="s">
        <v>223</v>
      </c>
      <c r="F1364" s="2" t="s">
        <v>3364</v>
      </c>
      <c r="G1364" s="9" t="s">
        <v>3685</v>
      </c>
      <c r="L1364" s="2">
        <v>1.075</v>
      </c>
    </row>
    <row r="1365" spans="1:19" hidden="1" x14ac:dyDescent="0.35">
      <c r="A1365" s="8">
        <v>53211</v>
      </c>
      <c r="B1365" s="3">
        <v>45064</v>
      </c>
      <c r="C1365" s="2" t="s">
        <v>583</v>
      </c>
      <c r="D1365" s="2" t="s">
        <v>241</v>
      </c>
      <c r="E1365" s="2" t="s">
        <v>241</v>
      </c>
      <c r="F1365" s="2" t="s">
        <v>3368</v>
      </c>
      <c r="G1365" s="9" t="s">
        <v>3368</v>
      </c>
      <c r="K1365" s="2" t="s">
        <v>232</v>
      </c>
      <c r="L1365" s="2">
        <v>0.67</v>
      </c>
      <c r="M1365" s="2" t="s">
        <v>494</v>
      </c>
      <c r="N1365" s="2" t="s">
        <v>505</v>
      </c>
      <c r="O1365" s="2" t="s">
        <v>510</v>
      </c>
      <c r="P1365" s="2" t="s">
        <v>503</v>
      </c>
      <c r="Q1365" s="2" t="s">
        <v>484</v>
      </c>
      <c r="R1365" s="2">
        <v>49.575000000000003</v>
      </c>
      <c r="S1365" s="2">
        <v>85.8</v>
      </c>
    </row>
    <row r="1366" spans="1:19" hidden="1" x14ac:dyDescent="0.35">
      <c r="A1366" s="8">
        <v>53316</v>
      </c>
      <c r="B1366" s="3">
        <v>45065</v>
      </c>
      <c r="C1366" s="2" t="s">
        <v>583</v>
      </c>
      <c r="D1366" s="2" t="s">
        <v>241</v>
      </c>
      <c r="E1366" s="2" t="s">
        <v>241</v>
      </c>
      <c r="F1366" s="2" t="s">
        <v>3370</v>
      </c>
      <c r="G1366" s="9" t="s">
        <v>3369</v>
      </c>
      <c r="J1366" s="2">
        <v>1</v>
      </c>
      <c r="K1366" s="2" t="s">
        <v>230</v>
      </c>
      <c r="L1366" s="2">
        <v>0.63</v>
      </c>
      <c r="M1366" s="2" t="s">
        <v>494</v>
      </c>
      <c r="N1366" s="2" t="s">
        <v>505</v>
      </c>
      <c r="O1366" s="2" t="s">
        <v>504</v>
      </c>
      <c r="P1366" s="2" t="s">
        <v>503</v>
      </c>
      <c r="Q1366" s="2" t="s">
        <v>484</v>
      </c>
      <c r="R1366" s="2">
        <v>50.5</v>
      </c>
      <c r="S1366" s="2">
        <v>90</v>
      </c>
    </row>
    <row r="1367" spans="1:19" hidden="1" x14ac:dyDescent="0.35">
      <c r="A1367" s="8">
        <v>53325</v>
      </c>
      <c r="B1367" s="3">
        <v>45065</v>
      </c>
      <c r="C1367" s="2" t="s">
        <v>583</v>
      </c>
      <c r="D1367" s="2" t="s">
        <v>241</v>
      </c>
      <c r="E1367" s="2" t="s">
        <v>241</v>
      </c>
      <c r="F1367" s="2" t="s">
        <v>3369</v>
      </c>
      <c r="G1367" s="9" t="s">
        <v>3369</v>
      </c>
      <c r="K1367" s="2" t="s">
        <v>246</v>
      </c>
      <c r="L1367" s="2">
        <v>0.82099999999999995</v>
      </c>
      <c r="M1367" s="2" t="s">
        <v>492</v>
      </c>
      <c r="N1367" s="2" t="s">
        <v>505</v>
      </c>
      <c r="O1367" s="2" t="s">
        <v>510</v>
      </c>
      <c r="P1367" s="2" t="s">
        <v>509</v>
      </c>
      <c r="Q1367" s="2" t="s">
        <v>495</v>
      </c>
      <c r="R1367" s="2">
        <v>50.95</v>
      </c>
      <c r="S1367" s="2">
        <v>91.7</v>
      </c>
    </row>
    <row r="1368" spans="1:19" hidden="1" x14ac:dyDescent="0.35">
      <c r="A1368" s="8" t="s">
        <v>452</v>
      </c>
      <c r="B1368" s="3">
        <v>45065</v>
      </c>
      <c r="C1368" s="2" t="s">
        <v>583</v>
      </c>
      <c r="D1368" s="2" t="s">
        <v>241</v>
      </c>
      <c r="E1368" s="2" t="s">
        <v>241</v>
      </c>
      <c r="F1368" s="2" t="s">
        <v>3369</v>
      </c>
      <c r="G1368" s="9" t="s">
        <v>3369</v>
      </c>
      <c r="K1368" s="2" t="s">
        <v>246</v>
      </c>
      <c r="L1368" s="2">
        <v>0.80700000000000005</v>
      </c>
      <c r="M1368" s="2" t="s">
        <v>492</v>
      </c>
      <c r="N1368" s="2" t="s">
        <v>588</v>
      </c>
      <c r="O1368" s="2" t="s">
        <v>510</v>
      </c>
      <c r="P1368" s="2" t="s">
        <v>509</v>
      </c>
      <c r="Q1368" s="2" t="s">
        <v>495</v>
      </c>
      <c r="R1368" s="2">
        <v>51.75</v>
      </c>
      <c r="S1368" s="2">
        <v>88.8</v>
      </c>
    </row>
    <row r="1369" spans="1:19" hidden="1" x14ac:dyDescent="0.35">
      <c r="A1369" s="8">
        <v>53526</v>
      </c>
      <c r="B1369" s="3">
        <v>45064</v>
      </c>
      <c r="C1369" s="2" t="s">
        <v>583</v>
      </c>
      <c r="D1369" s="2" t="s">
        <v>241</v>
      </c>
      <c r="E1369" s="2" t="s">
        <v>241</v>
      </c>
      <c r="F1369" s="2" t="s">
        <v>3368</v>
      </c>
      <c r="G1369" s="9" t="s">
        <v>3368</v>
      </c>
      <c r="K1369" s="2" t="s">
        <v>230</v>
      </c>
      <c r="L1369" s="2">
        <v>0.68600000000000005</v>
      </c>
      <c r="M1369" s="2" t="s">
        <v>492</v>
      </c>
      <c r="N1369" s="2" t="s">
        <v>505</v>
      </c>
      <c r="O1369" s="2" t="s">
        <v>504</v>
      </c>
      <c r="P1369" s="2" t="s">
        <v>503</v>
      </c>
      <c r="Q1369" s="2" t="s">
        <v>489</v>
      </c>
      <c r="R1369" s="2">
        <v>51.9</v>
      </c>
      <c r="S1369" s="2">
        <v>86.2</v>
      </c>
    </row>
    <row r="1370" spans="1:19" hidden="1" x14ac:dyDescent="0.35">
      <c r="A1370" s="8" t="s">
        <v>423</v>
      </c>
      <c r="B1370" s="3">
        <v>45064</v>
      </c>
      <c r="C1370" s="2" t="s">
        <v>583</v>
      </c>
      <c r="D1370" s="2" t="s">
        <v>241</v>
      </c>
      <c r="E1370" s="2" t="s">
        <v>241</v>
      </c>
      <c r="F1370" s="2" t="s">
        <v>3368</v>
      </c>
      <c r="G1370" s="9" t="s">
        <v>3368</v>
      </c>
      <c r="K1370" s="2" t="s">
        <v>230</v>
      </c>
      <c r="L1370" s="2">
        <v>0.91</v>
      </c>
      <c r="M1370" s="2" t="s">
        <v>492</v>
      </c>
      <c r="N1370" s="2" t="s">
        <v>588</v>
      </c>
      <c r="O1370" s="2" t="s">
        <v>510</v>
      </c>
      <c r="P1370" s="2" t="s">
        <v>509</v>
      </c>
      <c r="Q1370" s="2" t="s">
        <v>495</v>
      </c>
      <c r="R1370" s="2">
        <v>51.95</v>
      </c>
      <c r="S1370" s="2">
        <v>89.3</v>
      </c>
    </row>
    <row r="1371" spans="1:19" hidden="1" x14ac:dyDescent="0.35">
      <c r="A1371" s="8">
        <v>53528</v>
      </c>
      <c r="B1371" s="3">
        <v>45064</v>
      </c>
      <c r="C1371" s="2" t="s">
        <v>583</v>
      </c>
      <c r="D1371" s="2" t="s">
        <v>223</v>
      </c>
      <c r="E1371" s="2" t="s">
        <v>241</v>
      </c>
      <c r="F1371" s="2" t="s">
        <v>3396</v>
      </c>
      <c r="G1371" s="9" t="s">
        <v>3368</v>
      </c>
      <c r="I1371" s="2">
        <v>2</v>
      </c>
      <c r="J1371" s="2">
        <v>1</v>
      </c>
      <c r="K1371" s="2" t="s">
        <v>230</v>
      </c>
      <c r="L1371" s="2">
        <v>0.90500000000000003</v>
      </c>
      <c r="M1371" s="2" t="s">
        <v>492</v>
      </c>
      <c r="N1371" s="2" t="s">
        <v>505</v>
      </c>
      <c r="O1371" s="2" t="s">
        <v>510</v>
      </c>
      <c r="P1371" s="2" t="s">
        <v>509</v>
      </c>
      <c r="Q1371" s="2" t="s">
        <v>489</v>
      </c>
      <c r="R1371" s="2">
        <v>51.95</v>
      </c>
      <c r="S1371" s="2">
        <v>88.6</v>
      </c>
    </row>
    <row r="1372" spans="1:19" hidden="1" x14ac:dyDescent="0.35">
      <c r="A1372" s="8" t="s">
        <v>465</v>
      </c>
      <c r="B1372" s="3">
        <v>45065</v>
      </c>
      <c r="C1372" s="2" t="s">
        <v>583</v>
      </c>
      <c r="D1372" s="2" t="s">
        <v>241</v>
      </c>
      <c r="E1372" s="2" t="s">
        <v>241</v>
      </c>
      <c r="F1372" s="2" t="s">
        <v>3371</v>
      </c>
      <c r="G1372" s="9" t="s">
        <v>3369</v>
      </c>
      <c r="J1372" s="2">
        <v>2</v>
      </c>
      <c r="K1372" s="2" t="s">
        <v>246</v>
      </c>
      <c r="L1372" s="2">
        <v>0.69</v>
      </c>
      <c r="M1372" s="2" t="s">
        <v>494</v>
      </c>
      <c r="N1372" s="2" t="s">
        <v>505</v>
      </c>
      <c r="O1372" s="2" t="s">
        <v>504</v>
      </c>
      <c r="P1372" s="2" t="s">
        <v>503</v>
      </c>
      <c r="Q1372" s="2" t="s">
        <v>484</v>
      </c>
      <c r="R1372" s="2">
        <v>52</v>
      </c>
      <c r="S1372" s="2">
        <v>86</v>
      </c>
    </row>
    <row r="1373" spans="1:19" hidden="1" x14ac:dyDescent="0.35">
      <c r="A1373" s="8" t="s">
        <v>48</v>
      </c>
      <c r="B1373" s="3">
        <v>45064</v>
      </c>
      <c r="C1373" s="2" t="s">
        <v>583</v>
      </c>
      <c r="D1373" s="2" t="s">
        <v>241</v>
      </c>
      <c r="E1373" s="2" t="s">
        <v>241</v>
      </c>
      <c r="F1373" s="2" t="s">
        <v>3398</v>
      </c>
      <c r="G1373" s="9" t="s">
        <v>3368</v>
      </c>
      <c r="I1373" s="2">
        <v>1</v>
      </c>
      <c r="J1373" s="2">
        <v>1</v>
      </c>
      <c r="K1373" s="2" t="s">
        <v>232</v>
      </c>
      <c r="L1373" s="2">
        <v>0.69</v>
      </c>
      <c r="M1373" s="2" t="s">
        <v>492</v>
      </c>
      <c r="N1373" s="2" t="s">
        <v>584</v>
      </c>
      <c r="O1373" s="2" t="s">
        <v>504</v>
      </c>
      <c r="P1373" s="2" t="s">
        <v>503</v>
      </c>
      <c r="Q1373" s="2" t="s">
        <v>489</v>
      </c>
      <c r="R1373" s="2">
        <v>52.3</v>
      </c>
      <c r="S1373" s="2">
        <v>85.2</v>
      </c>
    </row>
    <row r="1374" spans="1:19" hidden="1" x14ac:dyDescent="0.35">
      <c r="A1374" s="8" t="s">
        <v>435</v>
      </c>
      <c r="B1374" s="3">
        <v>45064</v>
      </c>
      <c r="C1374" s="2" t="s">
        <v>583</v>
      </c>
      <c r="D1374" s="2" t="s">
        <v>241</v>
      </c>
      <c r="E1374" s="2" t="s">
        <v>241</v>
      </c>
      <c r="F1374" s="2" t="s">
        <v>3372</v>
      </c>
      <c r="G1374" s="9" t="s">
        <v>3368</v>
      </c>
      <c r="J1374" s="2">
        <v>1</v>
      </c>
      <c r="K1374" s="2" t="s">
        <v>246</v>
      </c>
      <c r="L1374" s="2">
        <v>0.81499999999999995</v>
      </c>
      <c r="M1374" s="2" t="s">
        <v>494</v>
      </c>
      <c r="N1374" s="2" t="s">
        <v>505</v>
      </c>
      <c r="O1374" s="2" t="s">
        <v>510</v>
      </c>
      <c r="P1374" s="2" t="s">
        <v>509</v>
      </c>
      <c r="Q1374" s="2" t="s">
        <v>484</v>
      </c>
      <c r="R1374" s="2">
        <v>52.5</v>
      </c>
      <c r="S1374" s="2">
        <v>92</v>
      </c>
    </row>
    <row r="1375" spans="1:19" hidden="1" x14ac:dyDescent="0.35">
      <c r="A1375" s="8">
        <v>53314</v>
      </c>
      <c r="B1375" s="3">
        <v>45065</v>
      </c>
      <c r="C1375" s="2" t="s">
        <v>583</v>
      </c>
      <c r="D1375" s="2" t="s">
        <v>241</v>
      </c>
      <c r="E1375" s="2" t="s">
        <v>241</v>
      </c>
      <c r="F1375" s="2" t="s">
        <v>3374</v>
      </c>
      <c r="G1375" s="9" t="s">
        <v>3369</v>
      </c>
      <c r="J1375" s="2">
        <v>1</v>
      </c>
      <c r="K1375" s="2" t="s">
        <v>230</v>
      </c>
      <c r="L1375" s="2">
        <v>0.54</v>
      </c>
      <c r="M1375" s="2" t="s">
        <v>494</v>
      </c>
      <c r="N1375" s="2" t="s">
        <v>505</v>
      </c>
      <c r="O1375" s="2" t="s">
        <v>504</v>
      </c>
      <c r="P1375" s="2" t="s">
        <v>503</v>
      </c>
      <c r="Q1375" s="2" t="s">
        <v>484</v>
      </c>
      <c r="R1375" s="2">
        <v>52.5</v>
      </c>
      <c r="S1375" s="2">
        <v>92</v>
      </c>
    </row>
    <row r="1376" spans="1:19" hidden="1" x14ac:dyDescent="0.35">
      <c r="A1376" s="8" t="s">
        <v>29</v>
      </c>
      <c r="B1376" s="3">
        <v>45064</v>
      </c>
      <c r="C1376" s="2" t="s">
        <v>583</v>
      </c>
      <c r="D1376" s="2" t="s">
        <v>223</v>
      </c>
      <c r="E1376" s="2" t="s">
        <v>241</v>
      </c>
      <c r="F1376" s="2" t="s">
        <v>3375</v>
      </c>
      <c r="G1376" s="9" t="s">
        <v>3368</v>
      </c>
      <c r="J1376" s="2">
        <v>1</v>
      </c>
      <c r="K1376" s="2" t="s">
        <v>232</v>
      </c>
      <c r="L1376" s="2">
        <v>0.8</v>
      </c>
      <c r="N1376" s="2" t="s">
        <v>505</v>
      </c>
      <c r="O1376" s="2" t="s">
        <v>504</v>
      </c>
      <c r="P1376" s="2" t="s">
        <v>503</v>
      </c>
      <c r="Q1376" s="2" t="s">
        <v>484</v>
      </c>
      <c r="R1376" s="2">
        <v>52.75</v>
      </c>
      <c r="S1376" s="2">
        <v>92</v>
      </c>
    </row>
    <row r="1377" spans="1:19" hidden="1" x14ac:dyDescent="0.35">
      <c r="A1377" s="8">
        <v>53530</v>
      </c>
      <c r="B1377" s="3">
        <v>45065</v>
      </c>
      <c r="C1377" s="2" t="s">
        <v>583</v>
      </c>
      <c r="D1377" s="2" t="s">
        <v>241</v>
      </c>
      <c r="E1377" s="2" t="s">
        <v>241</v>
      </c>
      <c r="F1377" s="2" t="s">
        <v>3369</v>
      </c>
      <c r="G1377" s="9" t="s">
        <v>3369</v>
      </c>
      <c r="K1377" s="2" t="s">
        <v>246</v>
      </c>
      <c r="L1377" s="2">
        <v>0.626</v>
      </c>
      <c r="M1377" s="2" t="s">
        <v>494</v>
      </c>
      <c r="N1377" s="2" t="s">
        <v>505</v>
      </c>
      <c r="O1377" s="2" t="s">
        <v>504</v>
      </c>
      <c r="P1377" s="2" t="s">
        <v>503</v>
      </c>
      <c r="Q1377" s="2" t="s">
        <v>484</v>
      </c>
      <c r="R1377" s="2">
        <v>53.05</v>
      </c>
      <c r="S1377" s="2">
        <v>89.7</v>
      </c>
    </row>
    <row r="1378" spans="1:19" hidden="1" x14ac:dyDescent="0.35">
      <c r="A1378" s="8">
        <v>53322</v>
      </c>
      <c r="B1378" s="3">
        <v>45064</v>
      </c>
      <c r="C1378" s="2" t="s">
        <v>583</v>
      </c>
      <c r="D1378" s="2" t="s">
        <v>223</v>
      </c>
      <c r="E1378" s="2" t="s">
        <v>241</v>
      </c>
      <c r="F1378" s="2" t="s">
        <v>3367</v>
      </c>
      <c r="G1378" s="9" t="s">
        <v>3368</v>
      </c>
      <c r="K1378" s="2" t="s">
        <v>246</v>
      </c>
      <c r="L1378" s="2">
        <v>0.73499999999999999</v>
      </c>
      <c r="N1378" s="2" t="s">
        <v>505</v>
      </c>
      <c r="O1378" s="2" t="s">
        <v>504</v>
      </c>
      <c r="P1378" s="2" t="s">
        <v>503</v>
      </c>
      <c r="Q1378" s="2" t="s">
        <v>489</v>
      </c>
      <c r="R1378" s="2">
        <v>53.15</v>
      </c>
    </row>
    <row r="1379" spans="1:19" hidden="1" x14ac:dyDescent="0.35">
      <c r="A1379" s="8" t="s">
        <v>451</v>
      </c>
      <c r="B1379" s="3">
        <v>45065</v>
      </c>
      <c r="C1379" s="2" t="s">
        <v>583</v>
      </c>
      <c r="D1379" s="2" t="s">
        <v>241</v>
      </c>
      <c r="E1379" s="2" t="s">
        <v>241</v>
      </c>
      <c r="F1379" s="2" t="s">
        <v>3369</v>
      </c>
      <c r="G1379" s="9" t="s">
        <v>3369</v>
      </c>
      <c r="I1379" s="2">
        <v>1</v>
      </c>
      <c r="J1379" s="2">
        <v>1</v>
      </c>
      <c r="K1379" s="2" t="s">
        <v>230</v>
      </c>
      <c r="L1379" s="2">
        <v>0.88500000000000001</v>
      </c>
      <c r="M1379" s="2" t="s">
        <v>492</v>
      </c>
      <c r="N1379" s="2" t="s">
        <v>505</v>
      </c>
      <c r="O1379" s="2" t="s">
        <v>510</v>
      </c>
      <c r="P1379" s="2" t="s">
        <v>503</v>
      </c>
      <c r="Q1379" s="2" t="s">
        <v>489</v>
      </c>
      <c r="R1379" s="2">
        <v>53.4</v>
      </c>
      <c r="S1379" s="2">
        <v>85.3</v>
      </c>
    </row>
    <row r="1380" spans="1:19" hidden="1" x14ac:dyDescent="0.35">
      <c r="A1380" s="8" t="s">
        <v>475</v>
      </c>
      <c r="B1380" s="3">
        <v>45064</v>
      </c>
      <c r="C1380" s="2" t="s">
        <v>583</v>
      </c>
      <c r="D1380" s="2" t="s">
        <v>241</v>
      </c>
      <c r="E1380" s="2" t="s">
        <v>241</v>
      </c>
      <c r="F1380" s="2" t="s">
        <v>3373</v>
      </c>
      <c r="G1380" s="9" t="s">
        <v>3368</v>
      </c>
      <c r="J1380" s="2">
        <v>2</v>
      </c>
      <c r="K1380" s="2" t="s">
        <v>230</v>
      </c>
      <c r="L1380" s="2">
        <v>0.80500000000000005</v>
      </c>
      <c r="N1380" s="2" t="s">
        <v>505</v>
      </c>
      <c r="O1380" s="2" t="s">
        <v>504</v>
      </c>
      <c r="P1380" s="2" t="s">
        <v>503</v>
      </c>
      <c r="Q1380" s="2" t="s">
        <v>484</v>
      </c>
      <c r="R1380" s="2">
        <v>53.5</v>
      </c>
      <c r="S1380" s="2">
        <v>96</v>
      </c>
    </row>
    <row r="1381" spans="1:19" hidden="1" x14ac:dyDescent="0.35">
      <c r="A1381" s="8" t="s">
        <v>400</v>
      </c>
      <c r="B1381" s="3">
        <v>45065</v>
      </c>
      <c r="C1381" s="2" t="s">
        <v>583</v>
      </c>
      <c r="D1381" s="2" t="s">
        <v>241</v>
      </c>
      <c r="E1381" s="2" t="s">
        <v>241</v>
      </c>
      <c r="F1381" s="2" t="s">
        <v>3380</v>
      </c>
      <c r="G1381" s="9" t="s">
        <v>3369</v>
      </c>
      <c r="K1381" s="2" t="s">
        <v>230</v>
      </c>
      <c r="L1381" s="2">
        <v>1.03</v>
      </c>
      <c r="M1381" s="2" t="s">
        <v>492</v>
      </c>
      <c r="N1381" s="2" t="s">
        <v>585</v>
      </c>
      <c r="O1381" s="2" t="s">
        <v>510</v>
      </c>
      <c r="P1381" s="2" t="s">
        <v>509</v>
      </c>
      <c r="Q1381" s="2" t="s">
        <v>489</v>
      </c>
      <c r="R1381" s="2">
        <v>53.65</v>
      </c>
      <c r="S1381" s="2">
        <v>86.9</v>
      </c>
    </row>
    <row r="1382" spans="1:19" hidden="1" x14ac:dyDescent="0.35">
      <c r="A1382" s="8" t="s">
        <v>421</v>
      </c>
      <c r="B1382" s="3">
        <v>45064</v>
      </c>
      <c r="C1382" s="2" t="s">
        <v>583</v>
      </c>
      <c r="D1382" s="2" t="s">
        <v>241</v>
      </c>
      <c r="E1382" s="2" t="s">
        <v>241</v>
      </c>
      <c r="F1382" s="2" t="s">
        <v>3387</v>
      </c>
      <c r="G1382" s="9" t="s">
        <v>3368</v>
      </c>
      <c r="K1382" s="2" t="s">
        <v>232</v>
      </c>
      <c r="L1382" s="2">
        <v>0.91</v>
      </c>
      <c r="M1382" s="2" t="s">
        <v>492</v>
      </c>
      <c r="N1382" s="2" t="s">
        <v>505</v>
      </c>
      <c r="O1382" s="2" t="s">
        <v>504</v>
      </c>
      <c r="P1382" s="2" t="s">
        <v>503</v>
      </c>
      <c r="Q1382" s="2" t="s">
        <v>489</v>
      </c>
      <c r="R1382" s="2">
        <v>53.7</v>
      </c>
      <c r="S1382" s="2">
        <v>93.7</v>
      </c>
    </row>
    <row r="1383" spans="1:19" hidden="1" x14ac:dyDescent="0.35">
      <c r="A1383" s="8" t="s">
        <v>50</v>
      </c>
      <c r="B1383" s="3">
        <v>45065</v>
      </c>
      <c r="C1383" s="2" t="s">
        <v>583</v>
      </c>
      <c r="D1383" s="2" t="s">
        <v>241</v>
      </c>
      <c r="E1383" s="2" t="s">
        <v>241</v>
      </c>
      <c r="F1383" s="2" t="s">
        <v>3369</v>
      </c>
      <c r="G1383" s="9" t="s">
        <v>3369</v>
      </c>
      <c r="J1383" s="2">
        <v>2</v>
      </c>
      <c r="K1383" s="2" t="s">
        <v>232</v>
      </c>
      <c r="L1383" s="2">
        <v>1.1399999999999999</v>
      </c>
      <c r="M1383" s="2">
        <v>2</v>
      </c>
      <c r="N1383" s="2" t="s">
        <v>511</v>
      </c>
      <c r="O1383" s="2" t="s">
        <v>504</v>
      </c>
      <c r="Q1383" s="2" t="s">
        <v>489</v>
      </c>
      <c r="R1383" s="2">
        <v>53.75</v>
      </c>
      <c r="S1383" s="2">
        <v>95</v>
      </c>
    </row>
    <row r="1384" spans="1:19" hidden="1" x14ac:dyDescent="0.35">
      <c r="A1384" s="8" t="s">
        <v>378</v>
      </c>
      <c r="B1384" s="3">
        <v>45064</v>
      </c>
      <c r="C1384" s="2" t="s">
        <v>583</v>
      </c>
      <c r="D1384" s="2" t="s">
        <v>241</v>
      </c>
      <c r="E1384" s="2" t="s">
        <v>241</v>
      </c>
      <c r="F1384" s="2" t="s">
        <v>3373</v>
      </c>
      <c r="G1384" s="9" t="s">
        <v>3368</v>
      </c>
      <c r="J1384" s="2">
        <v>1</v>
      </c>
      <c r="K1384" s="2" t="s">
        <v>230</v>
      </c>
      <c r="L1384" s="2">
        <v>0.74</v>
      </c>
      <c r="M1384" s="2" t="s">
        <v>494</v>
      </c>
      <c r="N1384" s="2" t="s">
        <v>588</v>
      </c>
      <c r="O1384" s="2" t="s">
        <v>510</v>
      </c>
      <c r="Q1384" s="2" t="s">
        <v>489</v>
      </c>
      <c r="R1384" s="2">
        <v>53.75</v>
      </c>
      <c r="S1384" s="2">
        <v>95</v>
      </c>
    </row>
    <row r="1385" spans="1:19" hidden="1" x14ac:dyDescent="0.35">
      <c r="A1385" s="8" t="s">
        <v>404</v>
      </c>
      <c r="B1385" s="3">
        <v>45065</v>
      </c>
      <c r="C1385" s="2" t="s">
        <v>583</v>
      </c>
      <c r="D1385" s="2" t="s">
        <v>223</v>
      </c>
      <c r="E1385" s="2" t="s">
        <v>241</v>
      </c>
      <c r="F1385" s="2" t="s">
        <v>3392</v>
      </c>
      <c r="G1385" s="9" t="s">
        <v>3369</v>
      </c>
      <c r="I1385" s="2">
        <v>1</v>
      </c>
      <c r="J1385" s="2">
        <v>1</v>
      </c>
      <c r="K1385" s="2" t="s">
        <v>232</v>
      </c>
      <c r="L1385" s="2">
        <v>1.175</v>
      </c>
      <c r="M1385" s="2" t="s">
        <v>492</v>
      </c>
      <c r="N1385" s="2" t="s">
        <v>587</v>
      </c>
      <c r="O1385" s="2" t="s">
        <v>510</v>
      </c>
      <c r="P1385" s="2" t="s">
        <v>509</v>
      </c>
      <c r="Q1385" s="2" t="s">
        <v>495</v>
      </c>
      <c r="R1385" s="2">
        <v>53.75</v>
      </c>
      <c r="S1385" s="2">
        <v>97.6</v>
      </c>
    </row>
    <row r="1386" spans="1:19" hidden="1" x14ac:dyDescent="0.35">
      <c r="A1386" s="8">
        <v>53527</v>
      </c>
      <c r="B1386" s="3">
        <v>45064</v>
      </c>
      <c r="C1386" s="2" t="s">
        <v>583</v>
      </c>
      <c r="D1386" s="2" t="s">
        <v>241</v>
      </c>
      <c r="E1386" s="2" t="s">
        <v>241</v>
      </c>
      <c r="F1386" s="2" t="s">
        <v>3368</v>
      </c>
      <c r="G1386" s="9" t="s">
        <v>3368</v>
      </c>
      <c r="K1386" s="2" t="s">
        <v>230</v>
      </c>
      <c r="L1386" s="2">
        <v>0.70499999999999996</v>
      </c>
      <c r="M1386" s="2" t="s">
        <v>492</v>
      </c>
      <c r="Q1386" s="2" t="s">
        <v>489</v>
      </c>
      <c r="R1386" s="2">
        <v>53.95</v>
      </c>
    </row>
    <row r="1387" spans="1:19" hidden="1" x14ac:dyDescent="0.35">
      <c r="A1387" s="8" t="s">
        <v>444</v>
      </c>
      <c r="B1387" s="3">
        <v>45065</v>
      </c>
      <c r="C1387" s="2" t="s">
        <v>583</v>
      </c>
      <c r="D1387" s="2" t="s">
        <v>241</v>
      </c>
      <c r="E1387" s="2" t="s">
        <v>241</v>
      </c>
      <c r="F1387" s="2" t="s">
        <v>3376</v>
      </c>
      <c r="G1387" s="9" t="s">
        <v>3369</v>
      </c>
      <c r="J1387" s="2">
        <v>3</v>
      </c>
      <c r="K1387" s="2" t="s">
        <v>232</v>
      </c>
      <c r="L1387" s="2">
        <v>0.95</v>
      </c>
      <c r="M1387" s="2">
        <v>2</v>
      </c>
      <c r="N1387" s="2" t="s">
        <v>505</v>
      </c>
      <c r="O1387" s="2" t="s">
        <v>510</v>
      </c>
      <c r="P1387" s="2" t="s">
        <v>509</v>
      </c>
      <c r="Q1387" s="2" t="s">
        <v>495</v>
      </c>
      <c r="R1387" s="2">
        <v>54</v>
      </c>
      <c r="S1387" s="2">
        <v>92</v>
      </c>
    </row>
    <row r="1388" spans="1:19" hidden="1" x14ac:dyDescent="0.35">
      <c r="A1388" s="8" t="s">
        <v>432</v>
      </c>
      <c r="B1388" s="3">
        <v>45065</v>
      </c>
      <c r="C1388" s="2" t="s">
        <v>583</v>
      </c>
      <c r="D1388" s="2" t="s">
        <v>241</v>
      </c>
      <c r="E1388" s="2" t="s">
        <v>241</v>
      </c>
      <c r="F1388" s="2" t="s">
        <v>3385</v>
      </c>
      <c r="G1388" s="9" t="s">
        <v>3369</v>
      </c>
      <c r="K1388" s="2" t="s">
        <v>246</v>
      </c>
      <c r="L1388" s="2">
        <v>0.72</v>
      </c>
      <c r="M1388" s="2" t="s">
        <v>492</v>
      </c>
      <c r="N1388" s="2" t="s">
        <v>505</v>
      </c>
      <c r="O1388" s="2" t="s">
        <v>504</v>
      </c>
      <c r="P1388" s="2" t="s">
        <v>503</v>
      </c>
      <c r="Q1388" s="2" t="s">
        <v>489</v>
      </c>
      <c r="R1388" s="2">
        <v>54.05</v>
      </c>
      <c r="S1388" s="2">
        <v>93.6</v>
      </c>
    </row>
    <row r="1389" spans="1:19" hidden="1" x14ac:dyDescent="0.35">
      <c r="A1389" s="8">
        <v>53525</v>
      </c>
      <c r="B1389" s="3">
        <v>45064</v>
      </c>
      <c r="C1389" s="2" t="s">
        <v>583</v>
      </c>
      <c r="D1389" s="2" t="s">
        <v>223</v>
      </c>
      <c r="E1389" s="2" t="s">
        <v>241</v>
      </c>
      <c r="F1389" s="2" t="s">
        <v>3400</v>
      </c>
      <c r="G1389" s="9" t="s">
        <v>3368</v>
      </c>
      <c r="I1389" s="2">
        <v>2</v>
      </c>
      <c r="J1389" s="2">
        <v>1</v>
      </c>
      <c r="K1389" s="2" t="s">
        <v>232</v>
      </c>
      <c r="L1389" s="2">
        <v>0.79</v>
      </c>
      <c r="N1389" s="2" t="s">
        <v>505</v>
      </c>
      <c r="O1389" s="2" t="s">
        <v>504</v>
      </c>
      <c r="P1389" s="2" t="s">
        <v>503</v>
      </c>
      <c r="Q1389" s="2" t="s">
        <v>489</v>
      </c>
      <c r="R1389" s="2">
        <v>54.45</v>
      </c>
      <c r="S1389" s="2">
        <v>88.1</v>
      </c>
    </row>
    <row r="1390" spans="1:19" hidden="1" x14ac:dyDescent="0.35">
      <c r="A1390" s="8">
        <v>53230</v>
      </c>
      <c r="B1390" s="3">
        <v>45065</v>
      </c>
      <c r="C1390" s="2" t="s">
        <v>583</v>
      </c>
      <c r="D1390" s="2" t="s">
        <v>223</v>
      </c>
      <c r="E1390" s="2" t="s">
        <v>241</v>
      </c>
      <c r="F1390" s="2" t="s">
        <v>3391</v>
      </c>
      <c r="G1390" s="9" t="s">
        <v>3369</v>
      </c>
      <c r="I1390" s="2">
        <v>1</v>
      </c>
      <c r="J1390" s="2">
        <v>1</v>
      </c>
      <c r="K1390" s="2" t="s">
        <v>230</v>
      </c>
      <c r="L1390" s="2">
        <v>0.74</v>
      </c>
      <c r="M1390" s="2" t="s">
        <v>492</v>
      </c>
      <c r="N1390" s="2" t="s">
        <v>505</v>
      </c>
      <c r="O1390" s="2" t="s">
        <v>504</v>
      </c>
      <c r="P1390" s="2" t="s">
        <v>503</v>
      </c>
      <c r="Q1390" s="2" t="s">
        <v>489</v>
      </c>
      <c r="R1390" s="2">
        <v>54.85</v>
      </c>
      <c r="S1390" s="2">
        <v>83.7</v>
      </c>
    </row>
    <row r="1391" spans="1:19" hidden="1" x14ac:dyDescent="0.35">
      <c r="A1391" s="8">
        <v>53214</v>
      </c>
      <c r="B1391" s="3">
        <v>45065</v>
      </c>
      <c r="C1391" s="2" t="s">
        <v>583</v>
      </c>
      <c r="D1391" s="2" t="s">
        <v>241</v>
      </c>
      <c r="E1391" s="2" t="s">
        <v>241</v>
      </c>
      <c r="F1391" s="2" t="s">
        <v>3384</v>
      </c>
      <c r="G1391" s="9" t="s">
        <v>3369</v>
      </c>
      <c r="K1391" s="2" t="s">
        <v>232</v>
      </c>
      <c r="L1391" s="2">
        <v>0.69</v>
      </c>
      <c r="M1391" s="2" t="s">
        <v>494</v>
      </c>
      <c r="N1391" s="2" t="s">
        <v>505</v>
      </c>
      <c r="O1391" s="2" t="s">
        <v>504</v>
      </c>
      <c r="P1391" s="2" t="s">
        <v>503</v>
      </c>
      <c r="Q1391" s="2" t="s">
        <v>484</v>
      </c>
      <c r="R1391" s="2">
        <v>55.15</v>
      </c>
      <c r="S1391" s="2">
        <v>96.3</v>
      </c>
    </row>
    <row r="1392" spans="1:19" hidden="1" x14ac:dyDescent="0.35">
      <c r="A1392" s="8">
        <v>53524</v>
      </c>
      <c r="B1392" s="3">
        <v>45065</v>
      </c>
      <c r="C1392" s="2" t="s">
        <v>583</v>
      </c>
      <c r="D1392" s="2" t="s">
        <v>223</v>
      </c>
      <c r="E1392" s="2" t="s">
        <v>241</v>
      </c>
      <c r="F1392" s="2" t="s">
        <v>3390</v>
      </c>
      <c r="G1392" s="9" t="s">
        <v>3369</v>
      </c>
      <c r="I1392" s="2">
        <v>1</v>
      </c>
      <c r="J1392" s="2">
        <v>1</v>
      </c>
      <c r="K1392" s="2" t="s">
        <v>232</v>
      </c>
      <c r="L1392" s="2">
        <v>1.01</v>
      </c>
      <c r="N1392" s="2" t="s">
        <v>505</v>
      </c>
      <c r="O1392" s="2" t="s">
        <v>510</v>
      </c>
      <c r="P1392" s="2" t="s">
        <v>503</v>
      </c>
      <c r="Q1392" s="2" t="s">
        <v>489</v>
      </c>
      <c r="R1392" s="2">
        <v>55.2</v>
      </c>
      <c r="S1392" s="2">
        <v>93.1</v>
      </c>
    </row>
    <row r="1393" spans="1:19" hidden="1" x14ac:dyDescent="0.35">
      <c r="A1393" s="8" t="s">
        <v>468</v>
      </c>
      <c r="B1393" s="3">
        <v>45065</v>
      </c>
      <c r="C1393" s="2" t="s">
        <v>583</v>
      </c>
      <c r="D1393" s="2" t="s">
        <v>241</v>
      </c>
      <c r="E1393" s="2" t="s">
        <v>241</v>
      </c>
      <c r="F1393" s="2" t="s">
        <v>3383</v>
      </c>
      <c r="G1393" s="9" t="s">
        <v>3369</v>
      </c>
      <c r="K1393" s="2" t="s">
        <v>230</v>
      </c>
      <c r="L1393" s="2">
        <v>0.86</v>
      </c>
      <c r="M1393" s="2">
        <v>2</v>
      </c>
      <c r="N1393" s="2" t="s">
        <v>505</v>
      </c>
      <c r="O1393" s="2" t="s">
        <v>504</v>
      </c>
      <c r="P1393" s="2" t="s">
        <v>503</v>
      </c>
      <c r="Q1393" s="2" t="s">
        <v>489</v>
      </c>
      <c r="R1393" s="2">
        <v>55.3</v>
      </c>
      <c r="S1393" s="2">
        <v>96.4</v>
      </c>
    </row>
    <row r="1394" spans="1:19" hidden="1" x14ac:dyDescent="0.35">
      <c r="A1394" s="8">
        <v>61891</v>
      </c>
      <c r="B1394" s="3">
        <v>45065</v>
      </c>
      <c r="C1394" s="2" t="s">
        <v>583</v>
      </c>
      <c r="D1394" s="2" t="s">
        <v>241</v>
      </c>
      <c r="E1394" s="2" t="s">
        <v>241</v>
      </c>
      <c r="F1394" s="2" t="s">
        <v>3379</v>
      </c>
      <c r="G1394" s="9" t="s">
        <v>3369</v>
      </c>
      <c r="K1394" s="2" t="s">
        <v>232</v>
      </c>
      <c r="L1394" s="2">
        <v>1.36</v>
      </c>
      <c r="M1394" s="2">
        <v>2</v>
      </c>
      <c r="N1394" s="2" t="s">
        <v>584</v>
      </c>
      <c r="O1394" s="2" t="s">
        <v>504</v>
      </c>
      <c r="P1394" s="2" t="s">
        <v>503</v>
      </c>
      <c r="Q1394" s="2" t="s">
        <v>489</v>
      </c>
      <c r="R1394" s="2">
        <v>55.55</v>
      </c>
      <c r="S1394" s="2">
        <v>111.8</v>
      </c>
    </row>
    <row r="1395" spans="1:19" hidden="1" x14ac:dyDescent="0.35">
      <c r="A1395" s="8" t="s">
        <v>458</v>
      </c>
      <c r="B1395" s="3">
        <v>45065</v>
      </c>
      <c r="C1395" s="2" t="s">
        <v>583</v>
      </c>
      <c r="D1395" s="2" t="s">
        <v>241</v>
      </c>
      <c r="E1395" s="2" t="s">
        <v>241</v>
      </c>
      <c r="F1395" s="2" t="s">
        <v>3381</v>
      </c>
      <c r="G1395" s="9" t="s">
        <v>3369</v>
      </c>
      <c r="K1395" s="2" t="s">
        <v>230</v>
      </c>
      <c r="L1395" s="2">
        <v>0.79</v>
      </c>
      <c r="N1395" s="2" t="s">
        <v>505</v>
      </c>
      <c r="O1395" s="2" t="s">
        <v>504</v>
      </c>
      <c r="P1395" s="2" t="s">
        <v>503</v>
      </c>
      <c r="Q1395" s="2" t="s">
        <v>484</v>
      </c>
      <c r="R1395" s="2">
        <v>55.849999999999994</v>
      </c>
      <c r="S1395" s="2">
        <v>95</v>
      </c>
    </row>
    <row r="1396" spans="1:19" hidden="1" x14ac:dyDescent="0.35">
      <c r="A1396" s="8">
        <v>53511</v>
      </c>
      <c r="B1396" s="3">
        <v>45064</v>
      </c>
      <c r="C1396" s="2" t="s">
        <v>583</v>
      </c>
      <c r="D1396" s="2" t="s">
        <v>223</v>
      </c>
      <c r="E1396" s="2" t="s">
        <v>241</v>
      </c>
      <c r="F1396" s="2" t="s">
        <v>3386</v>
      </c>
      <c r="G1396" s="9" t="s">
        <v>3368</v>
      </c>
      <c r="K1396" s="2" t="s">
        <v>230</v>
      </c>
      <c r="L1396" s="2">
        <v>0.82</v>
      </c>
      <c r="M1396" s="2" t="s">
        <v>494</v>
      </c>
      <c r="N1396" s="2" t="s">
        <v>505</v>
      </c>
      <c r="O1396" s="2" t="s">
        <v>504</v>
      </c>
      <c r="P1396" s="2" t="s">
        <v>503</v>
      </c>
      <c r="Q1396" s="2" t="s">
        <v>484</v>
      </c>
      <c r="R1396" s="2">
        <v>55.95</v>
      </c>
      <c r="S1396" s="2">
        <v>102</v>
      </c>
    </row>
    <row r="1397" spans="1:19" hidden="1" x14ac:dyDescent="0.35">
      <c r="A1397" s="8" t="s">
        <v>456</v>
      </c>
      <c r="B1397" s="3">
        <v>45064</v>
      </c>
      <c r="C1397" s="2" t="s">
        <v>583</v>
      </c>
      <c r="D1397" s="2" t="s">
        <v>241</v>
      </c>
      <c r="E1397" s="2" t="s">
        <v>241</v>
      </c>
      <c r="F1397" s="2" t="s">
        <v>3368</v>
      </c>
      <c r="G1397" s="9" t="s">
        <v>3368</v>
      </c>
      <c r="K1397" s="2" t="s">
        <v>230</v>
      </c>
      <c r="L1397" s="2">
        <v>0.754</v>
      </c>
      <c r="N1397" s="2" t="s">
        <v>505</v>
      </c>
      <c r="O1397" s="2" t="s">
        <v>510</v>
      </c>
      <c r="P1397" s="2" t="s">
        <v>509</v>
      </c>
      <c r="Q1397" s="2" t="s">
        <v>495</v>
      </c>
      <c r="R1397" s="2">
        <v>55.975000000000001</v>
      </c>
    </row>
    <row r="1398" spans="1:19" hidden="1" x14ac:dyDescent="0.35">
      <c r="A1398" s="8" t="s">
        <v>472</v>
      </c>
      <c r="B1398" s="3">
        <v>45065</v>
      </c>
      <c r="C1398" s="2" t="s">
        <v>583</v>
      </c>
      <c r="D1398" s="2" t="s">
        <v>241</v>
      </c>
      <c r="E1398" s="2" t="s">
        <v>241</v>
      </c>
      <c r="F1398" s="2" t="s">
        <v>3377</v>
      </c>
      <c r="G1398" s="9" t="s">
        <v>3369</v>
      </c>
      <c r="J1398" s="2">
        <v>2</v>
      </c>
      <c r="K1398" s="2" t="s">
        <v>232</v>
      </c>
      <c r="L1398" s="2">
        <v>1.19</v>
      </c>
      <c r="N1398" s="2" t="s">
        <v>511</v>
      </c>
      <c r="O1398" s="2" t="s">
        <v>510</v>
      </c>
      <c r="Q1398" s="2" t="s">
        <v>495</v>
      </c>
      <c r="R1398" s="2">
        <v>56</v>
      </c>
      <c r="S1398" s="2">
        <v>105.5</v>
      </c>
    </row>
    <row r="1399" spans="1:19" hidden="1" x14ac:dyDescent="0.35">
      <c r="A1399" s="8" t="s">
        <v>464</v>
      </c>
      <c r="B1399" s="3">
        <v>45064</v>
      </c>
      <c r="C1399" s="2" t="s">
        <v>583</v>
      </c>
      <c r="D1399" s="2" t="s">
        <v>241</v>
      </c>
      <c r="E1399" s="2" t="s">
        <v>241</v>
      </c>
      <c r="F1399" s="2" t="s">
        <v>3389</v>
      </c>
      <c r="G1399" s="9" t="s">
        <v>3368</v>
      </c>
      <c r="K1399" s="2" t="s">
        <v>232</v>
      </c>
      <c r="L1399" s="2">
        <v>0.93</v>
      </c>
      <c r="N1399" s="2" t="s">
        <v>505</v>
      </c>
      <c r="O1399" s="2" t="s">
        <v>504</v>
      </c>
      <c r="P1399" s="2" t="s">
        <v>503</v>
      </c>
      <c r="Q1399" s="2" t="s">
        <v>484</v>
      </c>
      <c r="R1399" s="2">
        <v>56.849999999999994</v>
      </c>
      <c r="S1399" s="2">
        <v>96</v>
      </c>
    </row>
    <row r="1400" spans="1:19" hidden="1" x14ac:dyDescent="0.35">
      <c r="A1400" s="8">
        <v>53212</v>
      </c>
      <c r="B1400" s="3">
        <v>45065</v>
      </c>
      <c r="C1400" s="2" t="s">
        <v>583</v>
      </c>
      <c r="D1400" s="2" t="s">
        <v>241</v>
      </c>
      <c r="E1400" s="2" t="s">
        <v>241</v>
      </c>
      <c r="F1400" s="2" t="s">
        <v>3395</v>
      </c>
      <c r="G1400" s="9" t="s">
        <v>3369</v>
      </c>
      <c r="K1400" s="2" t="s">
        <v>232</v>
      </c>
      <c r="L1400" s="2">
        <v>1.06</v>
      </c>
      <c r="M1400" s="2" t="s">
        <v>492</v>
      </c>
      <c r="N1400" s="2" t="s">
        <v>584</v>
      </c>
      <c r="O1400" s="2" t="s">
        <v>504</v>
      </c>
      <c r="P1400" s="2" t="s">
        <v>503</v>
      </c>
      <c r="Q1400" s="2" t="s">
        <v>489</v>
      </c>
      <c r="R1400" s="2">
        <v>56.9</v>
      </c>
      <c r="S1400" s="2">
        <v>99.2</v>
      </c>
    </row>
    <row r="1401" spans="1:19" hidden="1" x14ac:dyDescent="0.35">
      <c r="A1401" s="8" t="s">
        <v>447</v>
      </c>
      <c r="B1401" s="3">
        <v>45065</v>
      </c>
      <c r="C1401" s="2" t="s">
        <v>583</v>
      </c>
      <c r="D1401" s="2" t="s">
        <v>241</v>
      </c>
      <c r="E1401" s="2" t="s">
        <v>241</v>
      </c>
      <c r="F1401" s="2" t="s">
        <v>3378</v>
      </c>
      <c r="G1401" s="9" t="s">
        <v>3369</v>
      </c>
      <c r="K1401" s="2" t="s">
        <v>246</v>
      </c>
      <c r="L1401" s="2">
        <v>1.1399999999999999</v>
      </c>
      <c r="M1401" s="2" t="s">
        <v>492</v>
      </c>
      <c r="N1401" s="2" t="s">
        <v>585</v>
      </c>
      <c r="O1401" s="2" t="s">
        <v>510</v>
      </c>
      <c r="P1401" s="2" t="s">
        <v>503</v>
      </c>
      <c r="Q1401" s="2" t="s">
        <v>489</v>
      </c>
      <c r="R1401" s="2">
        <v>57</v>
      </c>
      <c r="S1401" s="2">
        <v>104</v>
      </c>
    </row>
    <row r="1402" spans="1:19" hidden="1" x14ac:dyDescent="0.35">
      <c r="A1402" s="8">
        <v>53320</v>
      </c>
      <c r="B1402" s="3">
        <v>45065</v>
      </c>
      <c r="C1402" s="2" t="s">
        <v>583</v>
      </c>
      <c r="D1402" s="2" t="s">
        <v>223</v>
      </c>
      <c r="E1402" s="2" t="s">
        <v>241</v>
      </c>
      <c r="F1402" s="2" t="s">
        <v>3374</v>
      </c>
      <c r="G1402" s="9" t="s">
        <v>3369</v>
      </c>
      <c r="K1402" s="2" t="s">
        <v>230</v>
      </c>
      <c r="L1402" s="2">
        <v>0.97</v>
      </c>
      <c r="M1402" s="2" t="s">
        <v>494</v>
      </c>
      <c r="N1402" s="2" t="s">
        <v>505</v>
      </c>
      <c r="O1402" s="2" t="s">
        <v>504</v>
      </c>
      <c r="P1402" s="2" t="s">
        <v>503</v>
      </c>
      <c r="Q1402" s="2" t="s">
        <v>489</v>
      </c>
      <c r="R1402" s="2">
        <v>57.8</v>
      </c>
      <c r="S1402" s="2">
        <v>95.5</v>
      </c>
    </row>
    <row r="1403" spans="1:19" hidden="1" x14ac:dyDescent="0.35">
      <c r="A1403" s="8" t="s">
        <v>459</v>
      </c>
      <c r="B1403" s="3">
        <v>45064</v>
      </c>
      <c r="C1403" s="2" t="s">
        <v>583</v>
      </c>
      <c r="D1403" s="2" t="s">
        <v>241</v>
      </c>
      <c r="E1403" s="2" t="s">
        <v>241</v>
      </c>
      <c r="F1403" s="2" t="s">
        <v>3397</v>
      </c>
      <c r="G1403" s="9" t="s">
        <v>3368</v>
      </c>
      <c r="I1403" s="2">
        <v>1</v>
      </c>
      <c r="J1403" s="2">
        <v>1</v>
      </c>
      <c r="K1403" s="2" t="s">
        <v>230</v>
      </c>
      <c r="L1403" s="2">
        <v>0.96</v>
      </c>
      <c r="N1403" s="2" t="s">
        <v>585</v>
      </c>
      <c r="O1403" s="2" t="s">
        <v>510</v>
      </c>
      <c r="P1403" s="2" t="s">
        <v>509</v>
      </c>
      <c r="Q1403" s="2" t="s">
        <v>495</v>
      </c>
      <c r="R1403" s="2">
        <v>58</v>
      </c>
      <c r="S1403" s="2">
        <v>98.2</v>
      </c>
    </row>
    <row r="1404" spans="1:19" hidden="1" x14ac:dyDescent="0.35">
      <c r="A1404" s="8">
        <v>53318</v>
      </c>
      <c r="B1404" s="3">
        <v>45065</v>
      </c>
      <c r="C1404" s="2" t="s">
        <v>583</v>
      </c>
      <c r="D1404" s="2" t="s">
        <v>223</v>
      </c>
      <c r="E1404" s="2" t="s">
        <v>241</v>
      </c>
      <c r="F1404" s="2" t="s">
        <v>3393</v>
      </c>
      <c r="G1404" s="9" t="s">
        <v>3369</v>
      </c>
      <c r="I1404" s="2">
        <v>1</v>
      </c>
      <c r="J1404" s="2">
        <v>1</v>
      </c>
      <c r="K1404" s="2" t="s">
        <v>232</v>
      </c>
      <c r="L1404" s="2">
        <v>1.23</v>
      </c>
      <c r="N1404" s="2" t="s">
        <v>505</v>
      </c>
      <c r="O1404" s="2" t="s">
        <v>504</v>
      </c>
      <c r="P1404" s="2" t="s">
        <v>503</v>
      </c>
      <c r="Q1404" s="2" t="s">
        <v>489</v>
      </c>
      <c r="R1404" s="2">
        <v>58.05</v>
      </c>
      <c r="S1404" s="2">
        <v>96.8</v>
      </c>
    </row>
    <row r="1405" spans="1:19" hidden="1" x14ac:dyDescent="0.35">
      <c r="A1405" s="8" t="s">
        <v>469</v>
      </c>
      <c r="B1405" s="3">
        <v>45064</v>
      </c>
      <c r="C1405" s="2" t="s">
        <v>583</v>
      </c>
      <c r="D1405" s="2" t="s">
        <v>241</v>
      </c>
      <c r="E1405" s="2" t="s">
        <v>241</v>
      </c>
      <c r="F1405" s="2" t="s">
        <v>3388</v>
      </c>
      <c r="G1405" s="9" t="s">
        <v>3368</v>
      </c>
      <c r="K1405" s="2" t="s">
        <v>232</v>
      </c>
      <c r="L1405" s="2">
        <v>1.22</v>
      </c>
      <c r="N1405" s="2" t="s">
        <v>505</v>
      </c>
      <c r="O1405" s="2" t="s">
        <v>504</v>
      </c>
      <c r="P1405" s="2" t="s">
        <v>503</v>
      </c>
      <c r="Q1405" s="2" t="s">
        <v>489</v>
      </c>
      <c r="R1405" s="2">
        <v>58.5</v>
      </c>
      <c r="S1405" s="2">
        <v>100</v>
      </c>
    </row>
    <row r="1406" spans="1:19" hidden="1" x14ac:dyDescent="0.35">
      <c r="A1406" s="8">
        <v>53329</v>
      </c>
      <c r="B1406" s="3">
        <v>45065</v>
      </c>
      <c r="C1406" s="2" t="s">
        <v>583</v>
      </c>
      <c r="D1406" s="2" t="s">
        <v>241</v>
      </c>
      <c r="E1406" s="2" t="s">
        <v>241</v>
      </c>
      <c r="F1406" s="2" t="s">
        <v>3394</v>
      </c>
      <c r="G1406" s="9" t="s">
        <v>3369</v>
      </c>
      <c r="I1406" s="2">
        <v>1</v>
      </c>
      <c r="J1406" s="2">
        <v>1</v>
      </c>
      <c r="K1406" s="2" t="s">
        <v>232</v>
      </c>
      <c r="L1406" s="2">
        <v>1.0149999999999999</v>
      </c>
      <c r="N1406" s="2" t="s">
        <v>505</v>
      </c>
      <c r="O1406" s="2" t="s">
        <v>510</v>
      </c>
      <c r="P1406" s="2" t="s">
        <v>503</v>
      </c>
      <c r="Q1406" s="2" t="s">
        <v>489</v>
      </c>
      <c r="R1406" s="2">
        <v>59</v>
      </c>
      <c r="S1406" s="2">
        <v>95.8</v>
      </c>
    </row>
    <row r="1407" spans="1:19" hidden="1" x14ac:dyDescent="0.35">
      <c r="A1407" s="8" t="s">
        <v>461</v>
      </c>
      <c r="B1407" s="3">
        <v>45065</v>
      </c>
      <c r="C1407" s="2" t="s">
        <v>583</v>
      </c>
      <c r="D1407" s="2" t="s">
        <v>241</v>
      </c>
      <c r="E1407" s="2" t="s">
        <v>241</v>
      </c>
      <c r="F1407" s="2" t="s">
        <v>3382</v>
      </c>
      <c r="G1407" s="9" t="s">
        <v>3369</v>
      </c>
      <c r="K1407" s="2" t="s">
        <v>232</v>
      </c>
      <c r="L1407" s="2">
        <v>1.31</v>
      </c>
      <c r="N1407" s="2" t="s">
        <v>505</v>
      </c>
      <c r="O1407" s="2" t="s">
        <v>504</v>
      </c>
      <c r="P1407" s="2" t="s">
        <v>503</v>
      </c>
      <c r="Q1407" s="2" t="s">
        <v>489</v>
      </c>
      <c r="R1407" s="2">
        <v>59.65</v>
      </c>
      <c r="S1407" s="2">
        <v>101.3</v>
      </c>
    </row>
    <row r="1408" spans="1:19" hidden="1" x14ac:dyDescent="0.35">
      <c r="A1408" s="8">
        <v>53313</v>
      </c>
      <c r="B1408" s="3">
        <v>45065</v>
      </c>
      <c r="C1408" s="2" t="s">
        <v>583</v>
      </c>
      <c r="D1408" s="2" t="s">
        <v>241</v>
      </c>
      <c r="E1408" s="2" t="s">
        <v>241</v>
      </c>
      <c r="F1408" s="2" t="s">
        <v>3377</v>
      </c>
      <c r="G1408" s="9" t="s">
        <v>3369</v>
      </c>
      <c r="K1408" s="2" t="s">
        <v>232</v>
      </c>
      <c r="L1408" s="2">
        <v>1.25</v>
      </c>
      <c r="N1408" s="2" t="s">
        <v>505</v>
      </c>
      <c r="O1408" s="2" t="s">
        <v>504</v>
      </c>
      <c r="P1408" s="2" t="s">
        <v>503</v>
      </c>
      <c r="Q1408" s="2" t="s">
        <v>489</v>
      </c>
      <c r="R1408" s="2">
        <v>60.4</v>
      </c>
      <c r="S1408" s="2">
        <v>104.9</v>
      </c>
    </row>
    <row r="1409" spans="1:19" hidden="1" x14ac:dyDescent="0.35">
      <c r="A1409" s="8" t="s">
        <v>467</v>
      </c>
      <c r="B1409" s="3">
        <v>45064</v>
      </c>
      <c r="C1409" s="2" t="s">
        <v>583</v>
      </c>
      <c r="D1409" s="2" t="s">
        <v>241</v>
      </c>
      <c r="E1409" s="2" t="s">
        <v>241</v>
      </c>
      <c r="F1409" s="2" t="s">
        <v>3399</v>
      </c>
      <c r="G1409" s="9" t="s">
        <v>3368</v>
      </c>
      <c r="I1409" s="2">
        <v>1</v>
      </c>
      <c r="J1409" s="2">
        <v>1</v>
      </c>
      <c r="K1409" s="2" t="s">
        <v>232</v>
      </c>
      <c r="L1409" s="2">
        <v>1.075</v>
      </c>
      <c r="N1409" s="2" t="s">
        <v>584</v>
      </c>
      <c r="O1409" s="2" t="s">
        <v>510</v>
      </c>
      <c r="P1409" s="2" t="s">
        <v>503</v>
      </c>
      <c r="Q1409" s="2" t="s">
        <v>495</v>
      </c>
      <c r="R1409" s="2">
        <v>60.95</v>
      </c>
      <c r="S1409" s="2">
        <v>102.1</v>
      </c>
    </row>
    <row r="1410" spans="1:19" hidden="1" x14ac:dyDescent="0.35">
      <c r="A1410" s="8">
        <v>53213</v>
      </c>
      <c r="B1410" s="3">
        <v>45079</v>
      </c>
      <c r="C1410" s="2" t="s">
        <v>574</v>
      </c>
      <c r="D1410" s="2" t="s">
        <v>223</v>
      </c>
      <c r="E1410" s="2" t="s">
        <v>241</v>
      </c>
      <c r="F1410" s="2" t="s">
        <v>3426</v>
      </c>
      <c r="G1410" s="9" t="s">
        <v>3435</v>
      </c>
      <c r="I1410" s="2">
        <v>1</v>
      </c>
      <c r="J1410" s="2">
        <v>3</v>
      </c>
      <c r="K1410" s="2" t="s">
        <v>230</v>
      </c>
      <c r="L1410" s="2">
        <v>0.74</v>
      </c>
      <c r="M1410" s="2" t="s">
        <v>492</v>
      </c>
      <c r="N1410" s="2" t="s">
        <v>505</v>
      </c>
      <c r="O1410" s="2" t="s">
        <v>504</v>
      </c>
      <c r="P1410" s="2" t="s">
        <v>503</v>
      </c>
      <c r="R1410" s="2">
        <v>50.25</v>
      </c>
      <c r="S1410" s="2">
        <v>92</v>
      </c>
    </row>
    <row r="1411" spans="1:19" hidden="1" x14ac:dyDescent="0.35">
      <c r="A1411" s="8" t="s">
        <v>457</v>
      </c>
      <c r="B1411" s="3">
        <v>45079</v>
      </c>
      <c r="C1411" s="2" t="s">
        <v>574</v>
      </c>
      <c r="D1411" s="2" t="s">
        <v>241</v>
      </c>
      <c r="E1411" s="2" t="s">
        <v>241</v>
      </c>
      <c r="F1411" s="2" t="s">
        <v>3414</v>
      </c>
      <c r="G1411" s="9" t="s">
        <v>3435</v>
      </c>
      <c r="I1411" s="2">
        <v>1</v>
      </c>
      <c r="J1411" s="2">
        <v>1</v>
      </c>
      <c r="K1411" s="2" t="s">
        <v>230</v>
      </c>
      <c r="L1411" s="2">
        <v>0.66500000000000004</v>
      </c>
      <c r="M1411" s="2" t="s">
        <v>492</v>
      </c>
      <c r="N1411" s="2" t="s">
        <v>505</v>
      </c>
      <c r="O1411" s="2" t="s">
        <v>504</v>
      </c>
      <c r="P1411" s="2" t="s">
        <v>503</v>
      </c>
      <c r="Q1411" s="2" t="s">
        <v>489</v>
      </c>
      <c r="R1411" s="2">
        <v>50.7</v>
      </c>
      <c r="S1411" s="2">
        <v>87.3</v>
      </c>
    </row>
    <row r="1412" spans="1:19" hidden="1" x14ac:dyDescent="0.35">
      <c r="A1412" s="8">
        <v>46347</v>
      </c>
      <c r="B1412" s="3">
        <v>45079</v>
      </c>
      <c r="C1412" s="2" t="s">
        <v>574</v>
      </c>
      <c r="D1412" s="2" t="s">
        <v>241</v>
      </c>
      <c r="E1412" s="2" t="s">
        <v>241</v>
      </c>
      <c r="F1412" s="2" t="s">
        <v>3430</v>
      </c>
      <c r="G1412" s="9" t="s">
        <v>3435</v>
      </c>
      <c r="I1412" s="2">
        <v>1</v>
      </c>
      <c r="J1412" s="2">
        <v>1</v>
      </c>
      <c r="K1412" s="2" t="s">
        <v>230</v>
      </c>
      <c r="L1412" s="2">
        <v>0.8</v>
      </c>
      <c r="M1412" s="2" t="s">
        <v>492</v>
      </c>
      <c r="N1412" s="2" t="s">
        <v>505</v>
      </c>
      <c r="O1412" s="2" t="s">
        <v>504</v>
      </c>
      <c r="P1412" s="2" t="s">
        <v>503</v>
      </c>
      <c r="Q1412" s="2" t="s">
        <v>484</v>
      </c>
      <c r="R1412" s="2">
        <v>51.5</v>
      </c>
      <c r="S1412" s="2">
        <v>91</v>
      </c>
    </row>
    <row r="1413" spans="1:19" hidden="1" x14ac:dyDescent="0.35">
      <c r="A1413" s="8" t="s">
        <v>34</v>
      </c>
      <c r="B1413" s="3">
        <v>45079</v>
      </c>
      <c r="C1413" s="2" t="s">
        <v>574</v>
      </c>
      <c r="D1413" s="2" t="s">
        <v>241</v>
      </c>
      <c r="E1413" s="2" t="s">
        <v>241</v>
      </c>
      <c r="F1413" s="2" t="s">
        <v>3424</v>
      </c>
      <c r="G1413" s="9" t="s">
        <v>3435</v>
      </c>
      <c r="I1413" s="2">
        <v>1</v>
      </c>
      <c r="J1413" s="2">
        <v>1</v>
      </c>
      <c r="K1413" s="2" t="s">
        <v>230</v>
      </c>
      <c r="L1413" s="2">
        <v>0.72</v>
      </c>
      <c r="M1413" s="2" t="s">
        <v>492</v>
      </c>
      <c r="N1413" s="2" t="s">
        <v>505</v>
      </c>
      <c r="O1413" s="2" t="s">
        <v>504</v>
      </c>
      <c r="P1413" s="2" t="s">
        <v>503</v>
      </c>
      <c r="Q1413" s="2" t="s">
        <v>489</v>
      </c>
      <c r="R1413" s="2">
        <v>51.7</v>
      </c>
      <c r="S1413" s="2">
        <v>88.1</v>
      </c>
    </row>
    <row r="1414" spans="1:19" hidden="1" x14ac:dyDescent="0.35">
      <c r="A1414" s="8" t="s">
        <v>417</v>
      </c>
      <c r="B1414" s="3">
        <v>45079</v>
      </c>
      <c r="C1414" s="2" t="s">
        <v>574</v>
      </c>
      <c r="D1414" s="2" t="s">
        <v>241</v>
      </c>
      <c r="E1414" s="2" t="s">
        <v>241</v>
      </c>
      <c r="F1414" s="2" t="s">
        <v>3422</v>
      </c>
      <c r="G1414" s="9" t="s">
        <v>3435</v>
      </c>
      <c r="I1414" s="2">
        <v>1</v>
      </c>
      <c r="J1414" s="2">
        <v>1</v>
      </c>
      <c r="K1414" s="2" t="s">
        <v>246</v>
      </c>
      <c r="L1414" s="2">
        <v>0.86</v>
      </c>
      <c r="M1414" s="2" t="s">
        <v>492</v>
      </c>
      <c r="N1414" s="2" t="s">
        <v>511</v>
      </c>
      <c r="O1414" s="2" t="s">
        <v>510</v>
      </c>
      <c r="P1414" s="2" t="s">
        <v>503</v>
      </c>
      <c r="Q1414" s="2" t="s">
        <v>495</v>
      </c>
      <c r="R1414" s="2">
        <v>52</v>
      </c>
      <c r="S1414" s="2">
        <v>93</v>
      </c>
    </row>
    <row r="1415" spans="1:19" hidden="1" x14ac:dyDescent="0.35">
      <c r="A1415" s="8">
        <v>53223</v>
      </c>
      <c r="B1415" s="3">
        <v>45079</v>
      </c>
      <c r="C1415" s="2" t="s">
        <v>574</v>
      </c>
      <c r="D1415" s="2" t="s">
        <v>223</v>
      </c>
      <c r="E1415" s="2" t="s">
        <v>241</v>
      </c>
      <c r="F1415" s="2" t="s">
        <v>3423</v>
      </c>
      <c r="G1415" s="9" t="s">
        <v>3435</v>
      </c>
      <c r="I1415" s="2">
        <v>1</v>
      </c>
      <c r="J1415" s="2">
        <v>1</v>
      </c>
      <c r="K1415" s="2" t="s">
        <v>537</v>
      </c>
      <c r="L1415" s="2">
        <v>0.56999999999999995</v>
      </c>
      <c r="M1415" s="2" t="s">
        <v>492</v>
      </c>
      <c r="N1415" s="2" t="s">
        <v>511</v>
      </c>
      <c r="O1415" s="2" t="s">
        <v>510</v>
      </c>
      <c r="P1415" s="2" t="s">
        <v>509</v>
      </c>
      <c r="Q1415" s="2" t="s">
        <v>484</v>
      </c>
      <c r="R1415" s="2">
        <v>52.25</v>
      </c>
      <c r="S1415" s="2">
        <v>92.5</v>
      </c>
    </row>
    <row r="1416" spans="1:19" hidden="1" x14ac:dyDescent="0.35">
      <c r="A1416" s="8">
        <v>53514</v>
      </c>
      <c r="B1416" s="3">
        <v>45078</v>
      </c>
      <c r="C1416" s="2" t="s">
        <v>574</v>
      </c>
      <c r="D1416" s="2" t="s">
        <v>223</v>
      </c>
      <c r="E1416" s="2" t="s">
        <v>241</v>
      </c>
      <c r="F1416" s="2" t="s">
        <v>3433</v>
      </c>
      <c r="G1416" s="9" t="s">
        <v>3434</v>
      </c>
      <c r="I1416" s="2">
        <v>2</v>
      </c>
      <c r="J1416" s="2">
        <v>2</v>
      </c>
      <c r="K1416" s="2" t="s">
        <v>230</v>
      </c>
      <c r="L1416" s="2">
        <v>1.1000000000000001</v>
      </c>
      <c r="M1416" s="2">
        <v>2</v>
      </c>
      <c r="N1416" s="2" t="s">
        <v>505</v>
      </c>
      <c r="O1416" s="2" t="s">
        <v>504</v>
      </c>
      <c r="P1416" s="2" t="s">
        <v>503</v>
      </c>
      <c r="Q1416" s="2" t="s">
        <v>489</v>
      </c>
      <c r="R1416" s="2">
        <v>52.25</v>
      </c>
      <c r="S1416" s="2">
        <v>92</v>
      </c>
    </row>
    <row r="1417" spans="1:19" hidden="1" x14ac:dyDescent="0.35">
      <c r="A1417" s="8" t="s">
        <v>460</v>
      </c>
      <c r="B1417" s="3">
        <v>45079</v>
      </c>
      <c r="C1417" s="2" t="s">
        <v>574</v>
      </c>
      <c r="D1417" s="2" t="s">
        <v>241</v>
      </c>
      <c r="E1417" s="2" t="s">
        <v>241</v>
      </c>
      <c r="F1417" s="2" t="s">
        <v>3405</v>
      </c>
      <c r="G1417" s="9" t="s">
        <v>3435</v>
      </c>
      <c r="I1417" s="2">
        <v>2</v>
      </c>
      <c r="J1417" s="2">
        <v>1</v>
      </c>
      <c r="K1417" s="2" t="s">
        <v>232</v>
      </c>
      <c r="L1417" s="2">
        <v>0.67</v>
      </c>
      <c r="M1417" s="2">
        <v>2</v>
      </c>
      <c r="N1417" s="2" t="s">
        <v>505</v>
      </c>
      <c r="O1417" s="2" t="s">
        <v>504</v>
      </c>
      <c r="P1417" s="2" t="s">
        <v>503</v>
      </c>
      <c r="Q1417" s="2" t="s">
        <v>484</v>
      </c>
      <c r="R1417" s="2">
        <v>52.35</v>
      </c>
      <c r="S1417" s="2">
        <v>84.6</v>
      </c>
    </row>
    <row r="1418" spans="1:19" hidden="1" x14ac:dyDescent="0.35">
      <c r="A1418" s="8">
        <v>53229</v>
      </c>
      <c r="B1418" s="3">
        <v>45078</v>
      </c>
      <c r="C1418" s="2" t="s">
        <v>574</v>
      </c>
      <c r="D1418" s="2" t="s">
        <v>223</v>
      </c>
      <c r="E1418" s="2" t="s">
        <v>241</v>
      </c>
      <c r="F1418" s="2" t="s">
        <v>3408</v>
      </c>
      <c r="G1418" s="9" t="s">
        <v>3434</v>
      </c>
      <c r="I1418" s="2">
        <v>1</v>
      </c>
      <c r="J1418" s="2">
        <v>1</v>
      </c>
      <c r="K1418" s="2" t="s">
        <v>232</v>
      </c>
      <c r="L1418" s="2">
        <v>1.04</v>
      </c>
      <c r="M1418" s="2">
        <v>3</v>
      </c>
      <c r="N1418" s="2" t="s">
        <v>505</v>
      </c>
      <c r="O1418" s="2" t="s">
        <v>504</v>
      </c>
      <c r="P1418" s="2" t="s">
        <v>503</v>
      </c>
      <c r="Q1418" s="2" t="s">
        <v>489</v>
      </c>
      <c r="R1418" s="2">
        <v>52.7</v>
      </c>
      <c r="S1418" s="2">
        <v>93.6</v>
      </c>
    </row>
    <row r="1419" spans="1:19" hidden="1" x14ac:dyDescent="0.35">
      <c r="A1419" s="8" t="s">
        <v>424</v>
      </c>
      <c r="B1419" s="3">
        <v>45079</v>
      </c>
      <c r="C1419" s="2" t="s">
        <v>574</v>
      </c>
      <c r="D1419" s="2" t="s">
        <v>241</v>
      </c>
      <c r="E1419" s="2" t="s">
        <v>241</v>
      </c>
      <c r="F1419" s="2" t="s">
        <v>3413</v>
      </c>
      <c r="G1419" s="9" t="s">
        <v>3435</v>
      </c>
      <c r="I1419" s="2">
        <v>1</v>
      </c>
      <c r="J1419" s="2">
        <v>1</v>
      </c>
      <c r="K1419" s="2" t="s">
        <v>246</v>
      </c>
      <c r="L1419" s="2">
        <v>0.84</v>
      </c>
      <c r="M1419" s="2" t="s">
        <v>492</v>
      </c>
      <c r="N1419" s="2" t="s">
        <v>511</v>
      </c>
      <c r="O1419" s="2" t="s">
        <v>510</v>
      </c>
      <c r="P1419" s="2" t="s">
        <v>509</v>
      </c>
      <c r="Q1419" s="2" t="s">
        <v>495</v>
      </c>
      <c r="R1419" s="2">
        <v>52.95</v>
      </c>
      <c r="S1419" s="2">
        <v>85.3</v>
      </c>
    </row>
    <row r="1420" spans="1:19" hidden="1" x14ac:dyDescent="0.35">
      <c r="A1420" s="8">
        <v>53513</v>
      </c>
      <c r="B1420" s="3">
        <v>45079</v>
      </c>
      <c r="C1420" s="2" t="s">
        <v>574</v>
      </c>
      <c r="D1420" s="2" t="s">
        <v>241</v>
      </c>
      <c r="E1420" s="2" t="s">
        <v>241</v>
      </c>
      <c r="F1420" s="2" t="s">
        <v>3412</v>
      </c>
      <c r="G1420" s="9" t="s">
        <v>3435</v>
      </c>
      <c r="I1420" s="2">
        <v>1</v>
      </c>
      <c r="J1420" s="2">
        <v>1</v>
      </c>
      <c r="K1420" s="2" t="s">
        <v>232</v>
      </c>
      <c r="L1420" s="2">
        <v>0.66</v>
      </c>
      <c r="M1420" s="2">
        <v>2</v>
      </c>
      <c r="N1420" s="2" t="s">
        <v>511</v>
      </c>
      <c r="O1420" s="2" t="s">
        <v>504</v>
      </c>
      <c r="P1420" s="2" t="s">
        <v>503</v>
      </c>
      <c r="Q1420" s="2" t="s">
        <v>489</v>
      </c>
      <c r="R1420" s="2">
        <v>53.5</v>
      </c>
      <c r="S1420" s="2">
        <v>79.099999999999994</v>
      </c>
    </row>
    <row r="1421" spans="1:19" hidden="1" x14ac:dyDescent="0.35">
      <c r="A1421" s="8" t="s">
        <v>447</v>
      </c>
      <c r="B1421" s="3">
        <v>45078</v>
      </c>
      <c r="C1421" s="2" t="s">
        <v>574</v>
      </c>
      <c r="D1421" s="2" t="s">
        <v>241</v>
      </c>
      <c r="E1421" s="2" t="s">
        <v>223</v>
      </c>
      <c r="F1421" s="2" t="s">
        <v>3407</v>
      </c>
      <c r="G1421" s="9" t="s">
        <v>3434</v>
      </c>
      <c r="I1421" s="2">
        <v>1</v>
      </c>
      <c r="J1421" s="2">
        <v>1</v>
      </c>
      <c r="K1421" s="2" t="s">
        <v>230</v>
      </c>
      <c r="L1421" s="2">
        <v>1.03</v>
      </c>
      <c r="M1421" s="2">
        <v>2</v>
      </c>
      <c r="N1421" s="2" t="s">
        <v>511</v>
      </c>
      <c r="O1421" s="2" t="s">
        <v>510</v>
      </c>
      <c r="P1421" s="2" t="s">
        <v>503</v>
      </c>
      <c r="Q1421" s="2" t="s">
        <v>489</v>
      </c>
      <c r="R1421" s="2">
        <v>53.55</v>
      </c>
      <c r="S1421" s="2">
        <v>80</v>
      </c>
    </row>
    <row r="1422" spans="1:19" hidden="1" x14ac:dyDescent="0.35">
      <c r="A1422" s="8">
        <v>61888</v>
      </c>
      <c r="B1422" s="3">
        <v>45079</v>
      </c>
      <c r="C1422" s="2" t="s">
        <v>574</v>
      </c>
      <c r="D1422" s="2" t="s">
        <v>241</v>
      </c>
      <c r="E1422" s="2" t="s">
        <v>241</v>
      </c>
      <c r="F1422" s="2" t="s">
        <v>3409</v>
      </c>
      <c r="G1422" s="9" t="s">
        <v>3435</v>
      </c>
      <c r="I1422" s="2">
        <v>1</v>
      </c>
      <c r="J1422" s="2">
        <v>1</v>
      </c>
      <c r="K1422" s="2" t="s">
        <v>232</v>
      </c>
      <c r="L1422" s="2">
        <v>0.85</v>
      </c>
      <c r="M1422" s="2">
        <v>2</v>
      </c>
      <c r="N1422" s="2" t="s">
        <v>505</v>
      </c>
      <c r="O1422" s="2" t="s">
        <v>504</v>
      </c>
      <c r="P1422" s="2" t="s">
        <v>503</v>
      </c>
      <c r="Q1422" s="2" t="s">
        <v>484</v>
      </c>
      <c r="R1422" s="2">
        <v>53.55</v>
      </c>
      <c r="S1422" s="2">
        <v>87.7</v>
      </c>
    </row>
    <row r="1423" spans="1:19" hidden="1" x14ac:dyDescent="0.35">
      <c r="A1423" s="8" t="s">
        <v>400</v>
      </c>
      <c r="B1423" s="3">
        <v>45078</v>
      </c>
      <c r="C1423" s="2" t="s">
        <v>574</v>
      </c>
      <c r="D1423" s="2" t="s">
        <v>241</v>
      </c>
      <c r="E1423" s="2" t="s">
        <v>223</v>
      </c>
      <c r="F1423" s="2" t="s">
        <v>3403</v>
      </c>
      <c r="G1423" s="9" t="s">
        <v>3434</v>
      </c>
      <c r="I1423" s="2">
        <v>1</v>
      </c>
      <c r="J1423" s="2">
        <v>1</v>
      </c>
      <c r="K1423" s="2" t="s">
        <v>246</v>
      </c>
      <c r="L1423" s="2">
        <v>0.98</v>
      </c>
      <c r="M1423" s="2" t="s">
        <v>492</v>
      </c>
      <c r="N1423" s="2" t="s">
        <v>511</v>
      </c>
      <c r="O1423" s="2" t="s">
        <v>532</v>
      </c>
      <c r="P1423" s="2" t="s">
        <v>509</v>
      </c>
      <c r="Q1423" s="2" t="s">
        <v>495</v>
      </c>
      <c r="R1423" s="2">
        <v>53.85</v>
      </c>
      <c r="S1423" s="2">
        <v>84.5</v>
      </c>
    </row>
    <row r="1424" spans="1:19" hidden="1" x14ac:dyDescent="0.35">
      <c r="A1424" s="8">
        <v>88057</v>
      </c>
      <c r="B1424" s="3">
        <v>45079</v>
      </c>
      <c r="C1424" s="2" t="s">
        <v>574</v>
      </c>
      <c r="D1424" s="2" t="s">
        <v>223</v>
      </c>
      <c r="E1424" s="2" t="s">
        <v>241</v>
      </c>
      <c r="F1424" s="2" t="s">
        <v>3416</v>
      </c>
      <c r="G1424" s="9" t="s">
        <v>3435</v>
      </c>
      <c r="I1424" s="2">
        <v>1</v>
      </c>
      <c r="J1424" s="2">
        <v>1</v>
      </c>
      <c r="K1424" s="2" t="s">
        <v>232</v>
      </c>
      <c r="L1424" s="2">
        <v>1.0149999999999999</v>
      </c>
      <c r="M1424" s="2">
        <v>2</v>
      </c>
      <c r="N1424" s="2" t="s">
        <v>505</v>
      </c>
      <c r="O1424" s="2" t="s">
        <v>504</v>
      </c>
      <c r="P1424" s="2" t="s">
        <v>503</v>
      </c>
      <c r="Q1424" s="2" t="s">
        <v>489</v>
      </c>
      <c r="R1424" s="2">
        <v>53.900000000000006</v>
      </c>
      <c r="S1424" s="2">
        <v>92.9</v>
      </c>
    </row>
    <row r="1425" spans="1:19" hidden="1" x14ac:dyDescent="0.35">
      <c r="A1425" s="8">
        <v>53217</v>
      </c>
      <c r="B1425" s="3">
        <v>45078</v>
      </c>
      <c r="C1425" s="2" t="s">
        <v>574</v>
      </c>
      <c r="D1425" s="2" t="s">
        <v>223</v>
      </c>
      <c r="E1425" s="2" t="s">
        <v>241</v>
      </c>
      <c r="F1425" s="2" t="s">
        <v>3401</v>
      </c>
      <c r="G1425" s="9" t="s">
        <v>3434</v>
      </c>
      <c r="I1425" s="2">
        <v>2</v>
      </c>
      <c r="J1425" s="2">
        <v>2</v>
      </c>
      <c r="K1425" s="2" t="s">
        <v>230</v>
      </c>
      <c r="L1425" s="2">
        <v>0.81499999999999995</v>
      </c>
      <c r="M1425" s="2" t="s">
        <v>492</v>
      </c>
      <c r="N1425" s="2" t="s">
        <v>511</v>
      </c>
      <c r="O1425" s="2" t="s">
        <v>504</v>
      </c>
      <c r="P1425" s="2" t="s">
        <v>503</v>
      </c>
      <c r="Q1425" s="2" t="s">
        <v>489</v>
      </c>
      <c r="R1425" s="2">
        <v>54.05</v>
      </c>
      <c r="S1425" s="2">
        <v>85</v>
      </c>
    </row>
    <row r="1426" spans="1:19" hidden="1" x14ac:dyDescent="0.35">
      <c r="A1426" s="8" t="s">
        <v>444</v>
      </c>
      <c r="B1426" s="3">
        <v>45079</v>
      </c>
      <c r="C1426" s="2" t="s">
        <v>574</v>
      </c>
      <c r="D1426" s="2" t="s">
        <v>241</v>
      </c>
      <c r="E1426" s="2" t="s">
        <v>223</v>
      </c>
      <c r="F1426" s="2" t="s">
        <v>3411</v>
      </c>
      <c r="G1426" s="9" t="s">
        <v>3435</v>
      </c>
      <c r="I1426" s="2">
        <v>1</v>
      </c>
      <c r="J1426" s="2">
        <v>1</v>
      </c>
      <c r="K1426" s="2" t="s">
        <v>246</v>
      </c>
      <c r="L1426" s="2">
        <v>0.89500000000000002</v>
      </c>
      <c r="M1426" s="2">
        <v>2</v>
      </c>
      <c r="N1426" s="2" t="s">
        <v>511</v>
      </c>
      <c r="O1426" s="2" t="s">
        <v>510</v>
      </c>
      <c r="P1426" s="2" t="s">
        <v>509</v>
      </c>
      <c r="Q1426" s="2" t="s">
        <v>580</v>
      </c>
      <c r="R1426" s="2">
        <v>54.2</v>
      </c>
      <c r="S1426" s="2">
        <v>84.8</v>
      </c>
    </row>
    <row r="1427" spans="1:19" hidden="1" x14ac:dyDescent="0.35">
      <c r="A1427" s="8">
        <v>61891</v>
      </c>
      <c r="B1427" s="3">
        <v>45078</v>
      </c>
      <c r="C1427" s="2" t="s">
        <v>574</v>
      </c>
      <c r="D1427" s="2" t="s">
        <v>241</v>
      </c>
      <c r="E1427" s="2" t="s">
        <v>223</v>
      </c>
      <c r="F1427" s="2" t="s">
        <v>3432</v>
      </c>
      <c r="G1427" s="9" t="s">
        <v>3434</v>
      </c>
      <c r="I1427" s="2">
        <v>1</v>
      </c>
      <c r="J1427" s="2">
        <v>1</v>
      </c>
      <c r="K1427" s="2" t="s">
        <v>230</v>
      </c>
      <c r="L1427" s="2">
        <v>1.28</v>
      </c>
      <c r="M1427" s="2">
        <v>2</v>
      </c>
      <c r="N1427" s="2" t="s">
        <v>511</v>
      </c>
      <c r="O1427" s="2" t="s">
        <v>504</v>
      </c>
      <c r="P1427" s="2" t="s">
        <v>503</v>
      </c>
      <c r="Q1427" s="2" t="s">
        <v>489</v>
      </c>
      <c r="R1427" s="2">
        <v>54.3</v>
      </c>
      <c r="S1427" s="2">
        <v>94.8</v>
      </c>
    </row>
    <row r="1428" spans="1:19" hidden="1" x14ac:dyDescent="0.35">
      <c r="A1428" s="8" t="s">
        <v>431</v>
      </c>
      <c r="B1428" s="3">
        <v>45079</v>
      </c>
      <c r="C1428" s="2" t="s">
        <v>574</v>
      </c>
      <c r="D1428" s="2" t="s">
        <v>241</v>
      </c>
      <c r="E1428" s="2" t="s">
        <v>241</v>
      </c>
      <c r="F1428" s="2" t="s">
        <v>3419</v>
      </c>
      <c r="G1428" s="9" t="s">
        <v>3435</v>
      </c>
      <c r="I1428" s="2">
        <v>2</v>
      </c>
      <c r="J1428" s="2">
        <v>2</v>
      </c>
      <c r="K1428" s="2" t="s">
        <v>232</v>
      </c>
      <c r="L1428" s="2">
        <v>1.0549999999999999</v>
      </c>
      <c r="M1428" s="2">
        <v>2</v>
      </c>
      <c r="N1428" s="2" t="s">
        <v>511</v>
      </c>
      <c r="O1428" s="2" t="s">
        <v>510</v>
      </c>
      <c r="P1428" s="2" t="s">
        <v>509</v>
      </c>
      <c r="Q1428" s="2" t="s">
        <v>489</v>
      </c>
      <c r="R1428" s="2">
        <v>54.55</v>
      </c>
      <c r="S1428" s="2">
        <v>98.8</v>
      </c>
    </row>
    <row r="1429" spans="1:19" hidden="1" x14ac:dyDescent="0.35">
      <c r="A1429" s="8">
        <v>53311</v>
      </c>
      <c r="B1429" s="3">
        <v>45079</v>
      </c>
      <c r="C1429" s="2" t="s">
        <v>574</v>
      </c>
      <c r="D1429" s="2" t="s">
        <v>241</v>
      </c>
      <c r="E1429" s="2" t="s">
        <v>241</v>
      </c>
      <c r="F1429" s="2" t="s">
        <v>3410</v>
      </c>
      <c r="G1429" s="9" t="s">
        <v>3435</v>
      </c>
      <c r="I1429" s="2">
        <v>1</v>
      </c>
      <c r="J1429" s="2">
        <v>1</v>
      </c>
      <c r="K1429" s="2" t="s">
        <v>230</v>
      </c>
      <c r="L1429" s="2">
        <v>0.755</v>
      </c>
      <c r="M1429" s="2" t="s">
        <v>492</v>
      </c>
      <c r="N1429" s="2" t="s">
        <v>505</v>
      </c>
      <c r="O1429" s="2" t="s">
        <v>504</v>
      </c>
      <c r="P1429" s="2" t="s">
        <v>509</v>
      </c>
      <c r="Q1429" s="2" t="s">
        <v>484</v>
      </c>
      <c r="R1429" s="2">
        <v>54.6</v>
      </c>
      <c r="S1429" s="2">
        <v>84.6</v>
      </c>
    </row>
    <row r="1430" spans="1:19" hidden="1" x14ac:dyDescent="0.35">
      <c r="A1430" s="8">
        <v>53315</v>
      </c>
      <c r="B1430" s="3">
        <v>45078</v>
      </c>
      <c r="C1430" s="2" t="s">
        <v>574</v>
      </c>
      <c r="D1430" s="2" t="s">
        <v>223</v>
      </c>
      <c r="E1430" s="2" t="s">
        <v>241</v>
      </c>
      <c r="F1430" s="2" t="s">
        <v>3428</v>
      </c>
      <c r="G1430" s="9" t="s">
        <v>3434</v>
      </c>
      <c r="I1430" s="2">
        <v>1</v>
      </c>
      <c r="J1430" s="2">
        <v>1</v>
      </c>
      <c r="K1430" s="2" t="s">
        <v>230</v>
      </c>
      <c r="L1430" s="2">
        <v>1.04</v>
      </c>
      <c r="M1430" s="2">
        <v>2</v>
      </c>
      <c r="N1430" s="2" t="s">
        <v>505</v>
      </c>
      <c r="O1430" s="2" t="s">
        <v>504</v>
      </c>
      <c r="P1430" s="2" t="s">
        <v>503</v>
      </c>
      <c r="Q1430" s="2" t="s">
        <v>484</v>
      </c>
      <c r="R1430" s="2">
        <v>55</v>
      </c>
      <c r="S1430" s="2">
        <v>94</v>
      </c>
    </row>
    <row r="1431" spans="1:19" hidden="1" x14ac:dyDescent="0.35">
      <c r="A1431" s="8">
        <v>61849</v>
      </c>
      <c r="B1431" s="3">
        <v>45079</v>
      </c>
      <c r="C1431" s="2" t="s">
        <v>574</v>
      </c>
      <c r="D1431" s="2" t="s">
        <v>241</v>
      </c>
      <c r="E1431" s="2" t="s">
        <v>241</v>
      </c>
      <c r="F1431" s="2" t="s">
        <v>3406</v>
      </c>
      <c r="G1431" s="9" t="s">
        <v>3435</v>
      </c>
      <c r="I1431" s="2">
        <v>1</v>
      </c>
      <c r="J1431" s="2">
        <v>1</v>
      </c>
      <c r="K1431" s="2" t="s">
        <v>232</v>
      </c>
      <c r="L1431" s="2">
        <v>0.72499999999999998</v>
      </c>
      <c r="M1431" s="2" t="s">
        <v>492</v>
      </c>
      <c r="N1431" s="2" t="s">
        <v>505</v>
      </c>
      <c r="O1431" s="2" t="s">
        <v>504</v>
      </c>
      <c r="P1431" s="2" t="s">
        <v>503</v>
      </c>
      <c r="Q1431" s="2" t="s">
        <v>484</v>
      </c>
      <c r="R1431" s="2">
        <v>55.8</v>
      </c>
      <c r="S1431" s="2">
        <v>80.400000000000006</v>
      </c>
    </row>
    <row r="1432" spans="1:19" hidden="1" x14ac:dyDescent="0.35">
      <c r="A1432" s="8" t="s">
        <v>476</v>
      </c>
      <c r="B1432" s="3">
        <v>45079</v>
      </c>
      <c r="C1432" s="2" t="s">
        <v>574</v>
      </c>
      <c r="D1432" s="2" t="s">
        <v>223</v>
      </c>
      <c r="E1432" s="2" t="s">
        <v>241</v>
      </c>
      <c r="F1432" s="2" t="s">
        <v>3421</v>
      </c>
      <c r="G1432" s="9" t="s">
        <v>3435</v>
      </c>
      <c r="I1432" s="2">
        <v>2</v>
      </c>
      <c r="J1432" s="2">
        <v>2</v>
      </c>
      <c r="K1432" s="2" t="s">
        <v>232</v>
      </c>
      <c r="L1432" s="2">
        <v>1.411</v>
      </c>
      <c r="M1432" s="2">
        <v>2</v>
      </c>
      <c r="N1432" s="2" t="s">
        <v>505</v>
      </c>
      <c r="O1432" s="2" t="s">
        <v>510</v>
      </c>
      <c r="P1432" s="2" t="s">
        <v>503</v>
      </c>
      <c r="Q1432" s="2" t="s">
        <v>489</v>
      </c>
      <c r="R1432" s="2">
        <v>56.55</v>
      </c>
      <c r="S1432" s="2">
        <v>93.1</v>
      </c>
    </row>
    <row r="1433" spans="1:19" hidden="1" x14ac:dyDescent="0.35">
      <c r="A1433" s="8">
        <v>53219</v>
      </c>
      <c r="B1433" s="3">
        <v>45079</v>
      </c>
      <c r="C1433" s="2" t="s">
        <v>574</v>
      </c>
      <c r="D1433" s="2" t="s">
        <v>223</v>
      </c>
      <c r="E1433" s="2" t="s">
        <v>241</v>
      </c>
      <c r="F1433" s="2" t="s">
        <v>3425</v>
      </c>
      <c r="G1433" s="9" t="s">
        <v>3435</v>
      </c>
      <c r="I1433" s="2">
        <v>2</v>
      </c>
      <c r="K1433" s="2" t="s">
        <v>230</v>
      </c>
      <c r="L1433" s="2">
        <v>0.84</v>
      </c>
      <c r="N1433" s="2" t="s">
        <v>505</v>
      </c>
      <c r="O1433" s="2" t="s">
        <v>510</v>
      </c>
      <c r="P1433" s="2" t="s">
        <v>503</v>
      </c>
      <c r="Q1433" s="2" t="s">
        <v>484</v>
      </c>
      <c r="R1433" s="2">
        <v>56.8</v>
      </c>
      <c r="S1433" s="2">
        <v>96.1</v>
      </c>
    </row>
    <row r="1434" spans="1:19" hidden="1" x14ac:dyDescent="0.35">
      <c r="A1434" s="8" t="s">
        <v>455</v>
      </c>
      <c r="B1434" s="3">
        <v>45078</v>
      </c>
      <c r="C1434" s="2" t="s">
        <v>574</v>
      </c>
      <c r="D1434" s="2" t="s">
        <v>241</v>
      </c>
      <c r="E1434" s="2" t="s">
        <v>241</v>
      </c>
      <c r="F1434" s="2" t="s">
        <v>3402</v>
      </c>
      <c r="G1434" s="9" t="s">
        <v>3434</v>
      </c>
      <c r="I1434" s="2">
        <v>1</v>
      </c>
      <c r="J1434" s="2">
        <v>1</v>
      </c>
      <c r="K1434" s="2" t="s">
        <v>230</v>
      </c>
      <c r="L1434" s="2">
        <v>0.9</v>
      </c>
      <c r="N1434" s="2" t="s">
        <v>505</v>
      </c>
      <c r="O1434" s="2" t="s">
        <v>510</v>
      </c>
      <c r="P1434" s="2" t="s">
        <v>503</v>
      </c>
      <c r="Q1434" s="2" t="s">
        <v>489</v>
      </c>
      <c r="R1434" s="2">
        <v>57.150000000000006</v>
      </c>
      <c r="S1434" s="2">
        <v>97.8</v>
      </c>
    </row>
    <row r="1435" spans="1:19" hidden="1" x14ac:dyDescent="0.35">
      <c r="A1435" s="8">
        <v>87481</v>
      </c>
      <c r="B1435" s="3">
        <v>45078</v>
      </c>
      <c r="C1435" s="2" t="s">
        <v>574</v>
      </c>
      <c r="D1435" s="2" t="s">
        <v>223</v>
      </c>
      <c r="E1435" s="2" t="s">
        <v>241</v>
      </c>
      <c r="F1435" s="2" t="s">
        <v>3420</v>
      </c>
      <c r="G1435" s="9" t="s">
        <v>3434</v>
      </c>
      <c r="I1435" s="2">
        <v>2</v>
      </c>
      <c r="J1435" s="2">
        <v>1</v>
      </c>
      <c r="K1435" s="2" t="s">
        <v>232</v>
      </c>
      <c r="L1435" s="2">
        <v>1.2749999999999999</v>
      </c>
      <c r="M1435" s="2">
        <v>2</v>
      </c>
      <c r="N1435" s="2" t="s">
        <v>505</v>
      </c>
      <c r="O1435" s="2" t="s">
        <v>510</v>
      </c>
      <c r="P1435" s="2" t="s">
        <v>509</v>
      </c>
      <c r="Q1435" s="2" t="s">
        <v>495</v>
      </c>
      <c r="R1435" s="2">
        <v>57.35</v>
      </c>
      <c r="S1435" s="2">
        <v>90.4</v>
      </c>
    </row>
    <row r="1436" spans="1:19" hidden="1" x14ac:dyDescent="0.35">
      <c r="A1436" s="8" t="s">
        <v>461</v>
      </c>
      <c r="B1436" s="3">
        <v>45078</v>
      </c>
      <c r="C1436" s="2" t="s">
        <v>574</v>
      </c>
      <c r="D1436" s="2" t="s">
        <v>241</v>
      </c>
      <c r="E1436" s="2" t="s">
        <v>223</v>
      </c>
      <c r="F1436" s="2" t="s">
        <v>3429</v>
      </c>
      <c r="G1436" s="9" t="s">
        <v>3434</v>
      </c>
      <c r="I1436" s="2">
        <v>1</v>
      </c>
      <c r="J1436" s="2">
        <v>1</v>
      </c>
      <c r="K1436" s="2" t="s">
        <v>230</v>
      </c>
      <c r="L1436" s="2">
        <v>1.21</v>
      </c>
      <c r="N1436" s="2" t="s">
        <v>505</v>
      </c>
      <c r="O1436" s="2" t="s">
        <v>504</v>
      </c>
      <c r="P1436" s="2" t="s">
        <v>503</v>
      </c>
      <c r="Q1436" s="2" t="s">
        <v>489</v>
      </c>
      <c r="R1436" s="2">
        <v>57.5</v>
      </c>
      <c r="S1436" s="2">
        <v>101</v>
      </c>
    </row>
    <row r="1437" spans="1:19" hidden="1" x14ac:dyDescent="0.35">
      <c r="A1437" s="8" t="s">
        <v>439</v>
      </c>
      <c r="B1437" s="3">
        <v>45078</v>
      </c>
      <c r="C1437" s="2" t="s">
        <v>574</v>
      </c>
      <c r="D1437" s="2" t="s">
        <v>241</v>
      </c>
      <c r="E1437" s="2" t="s">
        <v>241</v>
      </c>
      <c r="F1437" s="2" t="s">
        <v>3404</v>
      </c>
      <c r="G1437" s="9" t="s">
        <v>3434</v>
      </c>
      <c r="I1437" s="2">
        <v>1</v>
      </c>
      <c r="J1437" s="2">
        <v>2</v>
      </c>
      <c r="K1437" s="2" t="s">
        <v>230</v>
      </c>
      <c r="L1437" s="2">
        <v>1.165</v>
      </c>
      <c r="N1437" s="2" t="s">
        <v>511</v>
      </c>
      <c r="O1437" s="2" t="s">
        <v>510</v>
      </c>
      <c r="P1437" s="2" t="s">
        <v>509</v>
      </c>
      <c r="Q1437" s="2" t="s">
        <v>495</v>
      </c>
      <c r="R1437" s="2">
        <v>57.849999999999994</v>
      </c>
      <c r="S1437" s="2">
        <v>104.7</v>
      </c>
    </row>
    <row r="1438" spans="1:19" hidden="1" x14ac:dyDescent="0.35">
      <c r="A1438" s="8">
        <v>53215</v>
      </c>
      <c r="B1438" s="3">
        <v>45079</v>
      </c>
      <c r="C1438" s="2" t="s">
        <v>574</v>
      </c>
      <c r="D1438" s="2" t="s">
        <v>241</v>
      </c>
      <c r="E1438" s="2" t="s">
        <v>241</v>
      </c>
      <c r="F1438" s="2" t="s">
        <v>3418</v>
      </c>
      <c r="G1438" s="9" t="s">
        <v>3435</v>
      </c>
      <c r="I1438" s="2">
        <v>1</v>
      </c>
      <c r="J1438" s="2">
        <v>1</v>
      </c>
      <c r="K1438" s="2" t="s">
        <v>232</v>
      </c>
      <c r="L1438" s="2">
        <v>0.98</v>
      </c>
      <c r="N1438" s="2" t="s">
        <v>505</v>
      </c>
      <c r="O1438" s="2" t="s">
        <v>504</v>
      </c>
      <c r="P1438" s="2" t="s">
        <v>503</v>
      </c>
      <c r="Q1438" s="2" t="s">
        <v>489</v>
      </c>
      <c r="R1438" s="2">
        <v>58.55</v>
      </c>
      <c r="S1438" s="2">
        <v>79.2</v>
      </c>
    </row>
    <row r="1439" spans="1:19" hidden="1" x14ac:dyDescent="0.35">
      <c r="A1439" s="8">
        <v>87423</v>
      </c>
      <c r="B1439" s="3">
        <v>45079</v>
      </c>
      <c r="C1439" s="2" t="s">
        <v>574</v>
      </c>
      <c r="D1439" s="2" t="s">
        <v>223</v>
      </c>
      <c r="E1439" s="2" t="s">
        <v>241</v>
      </c>
      <c r="F1439" s="2" t="s">
        <v>3417</v>
      </c>
      <c r="G1439" s="9" t="s">
        <v>3435</v>
      </c>
      <c r="I1439" s="2">
        <v>1</v>
      </c>
      <c r="J1439" s="2">
        <v>1</v>
      </c>
      <c r="K1439" s="2" t="s">
        <v>232</v>
      </c>
      <c r="L1439" s="2">
        <v>1.0549999999999999</v>
      </c>
      <c r="N1439" s="2" t="s">
        <v>505</v>
      </c>
      <c r="O1439" s="2" t="s">
        <v>510</v>
      </c>
      <c r="P1439" s="2" t="s">
        <v>509</v>
      </c>
      <c r="Q1439" s="2" t="s">
        <v>489</v>
      </c>
      <c r="R1439" s="2">
        <v>59.150000000000006</v>
      </c>
      <c r="S1439" s="2">
        <v>97</v>
      </c>
    </row>
    <row r="1440" spans="1:19" hidden="1" x14ac:dyDescent="0.35">
      <c r="A1440" s="8" t="s">
        <v>467</v>
      </c>
      <c r="B1440" s="3">
        <v>45079</v>
      </c>
      <c r="C1440" s="2" t="s">
        <v>574</v>
      </c>
      <c r="D1440" s="2" t="s">
        <v>241</v>
      </c>
      <c r="E1440" s="2" t="s">
        <v>223</v>
      </c>
      <c r="F1440" s="2" t="s">
        <v>3415</v>
      </c>
      <c r="G1440" s="9" t="s">
        <v>3435</v>
      </c>
      <c r="I1440" s="2">
        <v>1</v>
      </c>
      <c r="J1440" s="2">
        <v>1</v>
      </c>
      <c r="K1440" s="2" t="s">
        <v>232</v>
      </c>
      <c r="L1440" s="2">
        <v>1.29</v>
      </c>
      <c r="N1440" s="2" t="s">
        <v>505</v>
      </c>
      <c r="O1440" s="2" t="s">
        <v>504</v>
      </c>
      <c r="P1440" s="2" t="s">
        <v>503</v>
      </c>
      <c r="Q1440" s="2" t="s">
        <v>489</v>
      </c>
      <c r="R1440" s="2">
        <v>60.35</v>
      </c>
      <c r="S1440" s="2">
        <v>108.6</v>
      </c>
    </row>
    <row r="1441" spans="1:19" hidden="1" x14ac:dyDescent="0.35">
      <c r="A1441" s="8" t="s">
        <v>48</v>
      </c>
      <c r="B1441" s="3">
        <v>45079</v>
      </c>
      <c r="C1441" s="2" t="s">
        <v>574</v>
      </c>
      <c r="D1441" s="2" t="s">
        <v>241</v>
      </c>
      <c r="E1441" s="2" t="s">
        <v>223</v>
      </c>
      <c r="F1441" s="2" t="s">
        <v>3427</v>
      </c>
      <c r="G1441" s="9" t="s">
        <v>3435</v>
      </c>
      <c r="I1441" s="2">
        <v>1</v>
      </c>
    </row>
    <row r="1442" spans="1:19" hidden="1" x14ac:dyDescent="0.35">
      <c r="A1442" s="8">
        <v>53214</v>
      </c>
      <c r="B1442" s="3">
        <v>45079</v>
      </c>
      <c r="C1442" s="2" t="s">
        <v>574</v>
      </c>
      <c r="D1442" s="2" t="s">
        <v>241</v>
      </c>
      <c r="E1442" s="2" t="s">
        <v>223</v>
      </c>
      <c r="F1442" s="2" t="s">
        <v>3431</v>
      </c>
      <c r="G1442" s="9" t="s">
        <v>3435</v>
      </c>
      <c r="I1442" s="2">
        <v>1</v>
      </c>
    </row>
    <row r="1443" spans="1:19" hidden="1" x14ac:dyDescent="0.35">
      <c r="A1443" s="8">
        <v>53314</v>
      </c>
      <c r="B1443" s="3">
        <v>45078</v>
      </c>
      <c r="C1443" s="2" t="s">
        <v>574</v>
      </c>
      <c r="D1443" s="2" t="s">
        <v>241</v>
      </c>
      <c r="E1443" s="2" t="s">
        <v>223</v>
      </c>
      <c r="F1443" s="2" t="s">
        <v>3434</v>
      </c>
      <c r="G1443" s="9" t="s">
        <v>3434</v>
      </c>
    </row>
    <row r="1444" spans="1:19" hidden="1" x14ac:dyDescent="0.35">
      <c r="A1444" s="8">
        <v>53524</v>
      </c>
      <c r="B1444" s="3">
        <v>45078</v>
      </c>
      <c r="C1444" s="2" t="s">
        <v>574</v>
      </c>
      <c r="D1444" s="2" t="s">
        <v>241</v>
      </c>
      <c r="E1444" s="2" t="s">
        <v>223</v>
      </c>
      <c r="F1444" s="2" t="s">
        <v>3434</v>
      </c>
      <c r="G1444" s="9" t="s">
        <v>3434</v>
      </c>
    </row>
    <row r="1445" spans="1:19" hidden="1" x14ac:dyDescent="0.35">
      <c r="A1445" s="8" t="s">
        <v>404</v>
      </c>
      <c r="B1445" s="3">
        <v>45078</v>
      </c>
      <c r="C1445" s="2" t="s">
        <v>574</v>
      </c>
      <c r="D1445" s="2" t="s">
        <v>241</v>
      </c>
      <c r="E1445" s="2" t="s">
        <v>223</v>
      </c>
      <c r="F1445" s="2" t="s">
        <v>3434</v>
      </c>
      <c r="G1445" s="9" t="s">
        <v>3434</v>
      </c>
    </row>
    <row r="1446" spans="1:19" hidden="1" x14ac:dyDescent="0.35">
      <c r="A1446" s="8">
        <v>53318</v>
      </c>
      <c r="B1446" s="3">
        <v>45078</v>
      </c>
      <c r="C1446" s="2" t="s">
        <v>574</v>
      </c>
      <c r="D1446" s="2" t="s">
        <v>241</v>
      </c>
      <c r="E1446" s="2" t="s">
        <v>223</v>
      </c>
      <c r="F1446" s="2" t="s">
        <v>3434</v>
      </c>
      <c r="G1446" s="9" t="s">
        <v>3434</v>
      </c>
    </row>
    <row r="1447" spans="1:19" hidden="1" x14ac:dyDescent="0.35">
      <c r="A1447" s="8">
        <v>53322</v>
      </c>
      <c r="B1447" s="3">
        <v>45079</v>
      </c>
      <c r="C1447" s="2" t="s">
        <v>574</v>
      </c>
      <c r="D1447" s="2" t="s">
        <v>241</v>
      </c>
      <c r="E1447" s="2" t="s">
        <v>223</v>
      </c>
      <c r="F1447" s="2" t="s">
        <v>3435</v>
      </c>
      <c r="G1447" s="9" t="s">
        <v>3435</v>
      </c>
    </row>
    <row r="1448" spans="1:19" hidden="1" x14ac:dyDescent="0.35">
      <c r="A1448" s="8" t="s">
        <v>421</v>
      </c>
      <c r="B1448" s="3">
        <v>45079</v>
      </c>
      <c r="C1448" s="2" t="s">
        <v>574</v>
      </c>
      <c r="D1448" s="2" t="s">
        <v>241</v>
      </c>
      <c r="E1448" s="2" t="s">
        <v>223</v>
      </c>
      <c r="F1448" s="2" t="s">
        <v>3435</v>
      </c>
      <c r="G1448" s="9" t="s">
        <v>3435</v>
      </c>
    </row>
    <row r="1449" spans="1:19" hidden="1" x14ac:dyDescent="0.35">
      <c r="A1449" s="8">
        <v>53329</v>
      </c>
      <c r="B1449" s="3">
        <v>45079</v>
      </c>
      <c r="C1449" s="2" t="s">
        <v>574</v>
      </c>
      <c r="D1449" s="2" t="s">
        <v>241</v>
      </c>
      <c r="E1449" s="2" t="s">
        <v>223</v>
      </c>
      <c r="F1449" s="2" t="s">
        <v>3435</v>
      </c>
      <c r="G1449" s="9" t="s">
        <v>3435</v>
      </c>
    </row>
    <row r="1450" spans="1:19" hidden="1" x14ac:dyDescent="0.35">
      <c r="A1450" s="8" t="s">
        <v>378</v>
      </c>
      <c r="B1450" s="3">
        <v>45079</v>
      </c>
      <c r="C1450" s="2" t="s">
        <v>574</v>
      </c>
      <c r="D1450" s="2" t="s">
        <v>241</v>
      </c>
      <c r="E1450" s="2" t="s">
        <v>223</v>
      </c>
      <c r="F1450" s="2" t="s">
        <v>3435</v>
      </c>
      <c r="G1450" s="9" t="s">
        <v>3435</v>
      </c>
    </row>
    <row r="1451" spans="1:19" hidden="1" x14ac:dyDescent="0.35">
      <c r="A1451" s="8" t="s">
        <v>368</v>
      </c>
      <c r="B1451" s="3">
        <v>44824</v>
      </c>
      <c r="C1451" s="2" t="s">
        <v>607</v>
      </c>
      <c r="D1451" s="2" t="s">
        <v>241</v>
      </c>
      <c r="E1451" s="2" t="s">
        <v>241</v>
      </c>
      <c r="F1451" s="2" t="s">
        <v>3438</v>
      </c>
      <c r="G1451" s="9" t="s">
        <v>3687</v>
      </c>
      <c r="K1451" s="2" t="s">
        <v>230</v>
      </c>
      <c r="L1451" s="2">
        <v>0.74</v>
      </c>
      <c r="N1451" s="2" t="s">
        <v>505</v>
      </c>
      <c r="O1451" s="2" t="s">
        <v>504</v>
      </c>
      <c r="P1451" s="2" t="s">
        <v>503</v>
      </c>
      <c r="Q1451" s="2" t="s">
        <v>489</v>
      </c>
      <c r="R1451" s="2">
        <v>50.7</v>
      </c>
      <c r="S1451" s="2">
        <v>86.5</v>
      </c>
    </row>
    <row r="1452" spans="1:19" hidden="1" x14ac:dyDescent="0.35">
      <c r="A1452" s="8" t="s">
        <v>422</v>
      </c>
      <c r="B1452" s="3">
        <v>44824</v>
      </c>
      <c r="C1452" s="2" t="s">
        <v>607</v>
      </c>
      <c r="D1452" s="2" t="s">
        <v>241</v>
      </c>
      <c r="E1452" s="2" t="s">
        <v>241</v>
      </c>
      <c r="F1452" s="2" t="s">
        <v>3441</v>
      </c>
      <c r="G1452" s="9" t="s">
        <v>3687</v>
      </c>
      <c r="K1452" s="2" t="s">
        <v>230</v>
      </c>
      <c r="L1452" s="2">
        <v>1.4650000000000001</v>
      </c>
      <c r="M1452" s="2">
        <v>3</v>
      </c>
      <c r="N1452" s="2" t="s">
        <v>505</v>
      </c>
      <c r="O1452" s="2" t="s">
        <v>504</v>
      </c>
      <c r="P1452" s="2" t="s">
        <v>503</v>
      </c>
      <c r="Q1452" s="2" t="s">
        <v>489</v>
      </c>
      <c r="R1452" s="2">
        <v>55.1</v>
      </c>
      <c r="S1452" s="2">
        <v>92.5</v>
      </c>
    </row>
    <row r="1453" spans="1:19" hidden="1" x14ac:dyDescent="0.35">
      <c r="A1453" s="8" t="s">
        <v>450</v>
      </c>
      <c r="B1453" s="3">
        <v>44823</v>
      </c>
      <c r="C1453" s="2" t="s">
        <v>607</v>
      </c>
      <c r="D1453" s="2" t="s">
        <v>241</v>
      </c>
      <c r="E1453" s="2" t="s">
        <v>241</v>
      </c>
      <c r="F1453" s="2" t="s">
        <v>3437</v>
      </c>
      <c r="G1453" s="9" t="s">
        <v>3686</v>
      </c>
      <c r="K1453" s="2" t="s">
        <v>232</v>
      </c>
      <c r="L1453" s="2">
        <v>1.29</v>
      </c>
      <c r="N1453" s="2" t="s">
        <v>505</v>
      </c>
      <c r="O1453" s="2" t="s">
        <v>504</v>
      </c>
      <c r="P1453" s="2" t="s">
        <v>503</v>
      </c>
      <c r="Q1453" s="2" t="s">
        <v>489</v>
      </c>
      <c r="R1453" s="2">
        <v>56.4</v>
      </c>
      <c r="S1453" s="2">
        <v>96.9</v>
      </c>
    </row>
    <row r="1454" spans="1:19" hidden="1" x14ac:dyDescent="0.35">
      <c r="A1454" s="8" t="s">
        <v>446</v>
      </c>
      <c r="B1454" s="3">
        <v>44823</v>
      </c>
      <c r="C1454" s="2" t="s">
        <v>607</v>
      </c>
      <c r="D1454" s="2" t="s">
        <v>241</v>
      </c>
      <c r="E1454" s="2" t="s">
        <v>241</v>
      </c>
      <c r="F1454" s="2" t="s">
        <v>3446</v>
      </c>
      <c r="G1454" s="9" t="s">
        <v>3686</v>
      </c>
      <c r="K1454" s="2" t="s">
        <v>246</v>
      </c>
      <c r="L1454" s="2">
        <v>1.32</v>
      </c>
      <c r="N1454" s="2" t="s">
        <v>511</v>
      </c>
      <c r="O1454" s="2" t="s">
        <v>504</v>
      </c>
      <c r="P1454" s="2" t="s">
        <v>503</v>
      </c>
      <c r="Q1454" s="2" t="s">
        <v>489</v>
      </c>
      <c r="R1454" s="2">
        <v>57.7</v>
      </c>
      <c r="S1454" s="2">
        <v>97.8</v>
      </c>
    </row>
    <row r="1455" spans="1:19" hidden="1" x14ac:dyDescent="0.35">
      <c r="A1455" s="8" t="s">
        <v>440</v>
      </c>
      <c r="B1455" s="3">
        <v>44823</v>
      </c>
      <c r="C1455" s="2" t="s">
        <v>607</v>
      </c>
      <c r="D1455" s="2" t="s">
        <v>241</v>
      </c>
      <c r="E1455" s="2" t="s">
        <v>241</v>
      </c>
      <c r="F1455" s="2" t="s">
        <v>3439</v>
      </c>
      <c r="G1455" s="9" t="s">
        <v>3686</v>
      </c>
      <c r="K1455" s="2" t="s">
        <v>232</v>
      </c>
      <c r="L1455" s="2">
        <v>1.34</v>
      </c>
      <c r="N1455" s="2" t="s">
        <v>585</v>
      </c>
      <c r="O1455" s="2" t="s">
        <v>510</v>
      </c>
      <c r="P1455" s="2" t="s">
        <v>509</v>
      </c>
      <c r="Q1455" s="2" t="s">
        <v>495</v>
      </c>
      <c r="R1455" s="2">
        <v>58.650000000000006</v>
      </c>
      <c r="S1455" s="2">
        <v>98.9</v>
      </c>
    </row>
    <row r="1456" spans="1:19" hidden="1" x14ac:dyDescent="0.35">
      <c r="A1456" s="8" t="s">
        <v>454</v>
      </c>
      <c r="B1456" s="3">
        <v>44823</v>
      </c>
      <c r="C1456" s="2" t="s">
        <v>607</v>
      </c>
      <c r="D1456" s="2" t="s">
        <v>223</v>
      </c>
      <c r="E1456" s="2" t="s">
        <v>241</v>
      </c>
      <c r="F1456" s="2" t="s">
        <v>3436</v>
      </c>
      <c r="G1456" s="9" t="s">
        <v>3686</v>
      </c>
      <c r="K1456" s="2" t="s">
        <v>230</v>
      </c>
      <c r="L1456" s="2">
        <v>1.4350000000000001</v>
      </c>
      <c r="N1456" s="2" t="s">
        <v>585</v>
      </c>
      <c r="O1456" s="2" t="s">
        <v>504</v>
      </c>
      <c r="P1456" s="2" t="s">
        <v>503</v>
      </c>
      <c r="Q1456" s="2" t="s">
        <v>489</v>
      </c>
      <c r="R1456" s="2">
        <v>59.2</v>
      </c>
      <c r="S1456" s="2">
        <v>101.5</v>
      </c>
    </row>
    <row r="1457" spans="1:19" hidden="1" x14ac:dyDescent="0.35">
      <c r="A1457" s="8" t="s">
        <v>390</v>
      </c>
      <c r="B1457" s="3">
        <v>44823</v>
      </c>
      <c r="C1457" s="2" t="s">
        <v>607</v>
      </c>
      <c r="D1457" s="2" t="s">
        <v>241</v>
      </c>
      <c r="E1457" s="2" t="s">
        <v>241</v>
      </c>
      <c r="F1457" s="2" t="s">
        <v>3440</v>
      </c>
      <c r="G1457" s="9" t="s">
        <v>3686</v>
      </c>
    </row>
    <row r="1458" spans="1:19" hidden="1" x14ac:dyDescent="0.35">
      <c r="A1458" s="8" t="s">
        <v>365</v>
      </c>
      <c r="B1458" s="3">
        <v>44823</v>
      </c>
      <c r="C1458" s="2" t="s">
        <v>607</v>
      </c>
      <c r="D1458" s="2" t="s">
        <v>241</v>
      </c>
      <c r="E1458" s="2" t="s">
        <v>241</v>
      </c>
      <c r="F1458" s="2" t="s">
        <v>3442</v>
      </c>
      <c r="G1458" s="9" t="s">
        <v>3686</v>
      </c>
      <c r="M1458" s="2">
        <v>3</v>
      </c>
    </row>
    <row r="1459" spans="1:19" hidden="1" x14ac:dyDescent="0.35">
      <c r="A1459" s="8" t="s">
        <v>50</v>
      </c>
      <c r="B1459" s="3">
        <v>44823</v>
      </c>
      <c r="C1459" s="2" t="s">
        <v>607</v>
      </c>
      <c r="D1459" s="2" t="s">
        <v>241</v>
      </c>
      <c r="E1459" s="2" t="s">
        <v>241</v>
      </c>
      <c r="F1459" s="2" t="s">
        <v>3443</v>
      </c>
      <c r="G1459" s="9" t="s">
        <v>3686</v>
      </c>
      <c r="M1459" s="2">
        <v>3</v>
      </c>
    </row>
    <row r="1460" spans="1:19" hidden="1" x14ac:dyDescent="0.35">
      <c r="A1460" s="8" t="s">
        <v>364</v>
      </c>
      <c r="B1460" s="3">
        <v>44823</v>
      </c>
      <c r="C1460" s="2" t="s">
        <v>607</v>
      </c>
      <c r="D1460" s="2" t="s">
        <v>241</v>
      </c>
      <c r="E1460" s="2" t="s">
        <v>241</v>
      </c>
      <c r="F1460" s="2" t="s">
        <v>3444</v>
      </c>
      <c r="G1460" s="9" t="s">
        <v>3686</v>
      </c>
      <c r="M1460" s="2">
        <v>3</v>
      </c>
    </row>
    <row r="1461" spans="1:19" hidden="1" x14ac:dyDescent="0.35">
      <c r="A1461" s="8" t="s">
        <v>430</v>
      </c>
      <c r="B1461" s="3">
        <v>44823</v>
      </c>
      <c r="C1461" s="2" t="s">
        <v>607</v>
      </c>
      <c r="D1461" s="2" t="s">
        <v>241</v>
      </c>
      <c r="E1461" s="2" t="s">
        <v>241</v>
      </c>
      <c r="F1461" s="2" t="s">
        <v>3445</v>
      </c>
      <c r="G1461" s="9" t="s">
        <v>3686</v>
      </c>
      <c r="M1461" s="2">
        <v>4</v>
      </c>
    </row>
    <row r="1462" spans="1:19" hidden="1" x14ac:dyDescent="0.35">
      <c r="A1462" s="8" t="s">
        <v>427</v>
      </c>
      <c r="B1462" s="3">
        <v>44823</v>
      </c>
      <c r="C1462" s="2" t="s">
        <v>607</v>
      </c>
      <c r="D1462" s="2" t="s">
        <v>241</v>
      </c>
      <c r="E1462" s="2" t="s">
        <v>241</v>
      </c>
      <c r="F1462" s="2" t="s">
        <v>3447</v>
      </c>
      <c r="G1462" s="9" t="s">
        <v>3686</v>
      </c>
      <c r="M1462" s="2">
        <v>4</v>
      </c>
    </row>
    <row r="1463" spans="1:19" hidden="1" x14ac:dyDescent="0.35">
      <c r="A1463" s="8" t="s">
        <v>247</v>
      </c>
      <c r="B1463" s="3">
        <v>42439</v>
      </c>
      <c r="C1463" s="2" t="s">
        <v>720</v>
      </c>
      <c r="D1463" s="2" t="s">
        <v>241</v>
      </c>
      <c r="E1463" s="2" t="s">
        <v>241</v>
      </c>
      <c r="F1463" s="2" t="s">
        <v>3448</v>
      </c>
      <c r="G1463" s="9" t="s">
        <v>3448</v>
      </c>
      <c r="K1463" s="2" t="s">
        <v>230</v>
      </c>
      <c r="L1463" s="2">
        <v>0.745</v>
      </c>
      <c r="M1463" s="2" t="s">
        <v>712</v>
      </c>
      <c r="N1463" s="2" t="s">
        <v>238</v>
      </c>
      <c r="O1463" s="2" t="s">
        <v>238</v>
      </c>
      <c r="P1463" s="2" t="s">
        <v>238</v>
      </c>
    </row>
    <row r="1464" spans="1:19" hidden="1" x14ac:dyDescent="0.35">
      <c r="A1464" s="8" t="s">
        <v>251</v>
      </c>
      <c r="B1464" s="3">
        <v>42441</v>
      </c>
      <c r="C1464" s="2" t="s">
        <v>720</v>
      </c>
      <c r="D1464" s="2" t="s">
        <v>241</v>
      </c>
      <c r="E1464" s="2" t="s">
        <v>241</v>
      </c>
      <c r="F1464" s="2" t="s">
        <v>3449</v>
      </c>
      <c r="G1464" s="9" t="s">
        <v>3688</v>
      </c>
      <c r="L1464" s="2">
        <v>0.95</v>
      </c>
      <c r="N1464" s="2" t="s">
        <v>238</v>
      </c>
      <c r="O1464" s="2" t="s">
        <v>238</v>
      </c>
      <c r="P1464" s="2" t="s">
        <v>238</v>
      </c>
    </row>
    <row r="1465" spans="1:19" hidden="1" x14ac:dyDescent="0.35">
      <c r="A1465" s="8" t="s">
        <v>269</v>
      </c>
      <c r="B1465" s="3">
        <v>42936</v>
      </c>
      <c r="C1465" s="2" t="s">
        <v>694</v>
      </c>
      <c r="D1465" s="2" t="s">
        <v>241</v>
      </c>
      <c r="E1465" s="2" t="s">
        <v>241</v>
      </c>
      <c r="F1465" s="2" t="s">
        <v>3450</v>
      </c>
      <c r="G1465" s="9" t="s">
        <v>3689</v>
      </c>
      <c r="K1465" s="2" t="s">
        <v>230</v>
      </c>
      <c r="L1465" s="2">
        <v>0.78</v>
      </c>
      <c r="M1465" s="2">
        <v>4</v>
      </c>
      <c r="N1465" s="2" t="s">
        <v>238</v>
      </c>
      <c r="O1465" s="2" t="s">
        <v>238</v>
      </c>
      <c r="P1465" s="2" t="s">
        <v>238</v>
      </c>
    </row>
    <row r="1466" spans="1:19" hidden="1" x14ac:dyDescent="0.35">
      <c r="A1466" s="8" t="s">
        <v>266</v>
      </c>
      <c r="B1466" s="3">
        <v>43024</v>
      </c>
      <c r="C1466" s="2" t="s">
        <v>694</v>
      </c>
      <c r="D1466" s="2" t="s">
        <v>241</v>
      </c>
      <c r="E1466" s="2" t="s">
        <v>241</v>
      </c>
      <c r="F1466" s="2" t="s">
        <v>3451</v>
      </c>
      <c r="G1466" s="9" t="s">
        <v>3690</v>
      </c>
      <c r="K1466" s="2" t="s">
        <v>230</v>
      </c>
      <c r="L1466" s="2">
        <v>0.88</v>
      </c>
      <c r="M1466" s="2">
        <v>4</v>
      </c>
      <c r="N1466" s="2" t="s">
        <v>238</v>
      </c>
      <c r="O1466" s="2" t="s">
        <v>238</v>
      </c>
      <c r="P1466" s="2" t="s">
        <v>238</v>
      </c>
    </row>
    <row r="1467" spans="1:19" hidden="1" x14ac:dyDescent="0.35">
      <c r="A1467" s="8" t="s">
        <v>421</v>
      </c>
      <c r="B1467" s="3">
        <v>44614</v>
      </c>
      <c r="C1467" s="2" t="s">
        <v>618</v>
      </c>
      <c r="D1467" s="2" t="s">
        <v>223</v>
      </c>
      <c r="E1467" s="2" t="s">
        <v>241</v>
      </c>
      <c r="F1467" s="2" t="s">
        <v>3452</v>
      </c>
      <c r="G1467" s="9" t="s">
        <v>3691</v>
      </c>
      <c r="K1467" s="2" t="s">
        <v>230</v>
      </c>
      <c r="L1467" s="2">
        <v>0.84</v>
      </c>
      <c r="M1467" s="2" t="s">
        <v>494</v>
      </c>
      <c r="N1467" s="2" t="s">
        <v>505</v>
      </c>
      <c r="O1467" s="2" t="s">
        <v>504</v>
      </c>
      <c r="P1467" s="2" t="s">
        <v>503</v>
      </c>
      <c r="Q1467" s="2" t="s">
        <v>484</v>
      </c>
      <c r="R1467" s="2">
        <v>51.7</v>
      </c>
      <c r="S1467" s="2">
        <v>85.6</v>
      </c>
    </row>
    <row r="1468" spans="1:19" hidden="1" x14ac:dyDescent="0.35">
      <c r="A1468" s="8" t="s">
        <v>235</v>
      </c>
      <c r="B1468" s="3">
        <v>42411</v>
      </c>
      <c r="C1468" s="2" t="s">
        <v>722</v>
      </c>
      <c r="D1468" s="2" t="s">
        <v>241</v>
      </c>
      <c r="E1468" s="2" t="s">
        <v>241</v>
      </c>
      <c r="F1468" s="2" t="s">
        <v>3453</v>
      </c>
      <c r="G1468" s="9" t="s">
        <v>3453</v>
      </c>
      <c r="K1468" s="2" t="s">
        <v>230</v>
      </c>
      <c r="L1468" s="2">
        <v>0.75</v>
      </c>
      <c r="M1468" s="2" t="s">
        <v>712</v>
      </c>
      <c r="N1468" s="2" t="s">
        <v>238</v>
      </c>
      <c r="O1468" s="2" t="s">
        <v>238</v>
      </c>
      <c r="P1468" s="2" t="s">
        <v>238</v>
      </c>
    </row>
    <row r="1469" spans="1:19" hidden="1" x14ac:dyDescent="0.35">
      <c r="A1469" s="8">
        <v>10257</v>
      </c>
      <c r="B1469" s="3">
        <v>42411</v>
      </c>
      <c r="C1469" s="2" t="s">
        <v>722</v>
      </c>
      <c r="D1469" s="2" t="s">
        <v>223</v>
      </c>
      <c r="E1469" s="2" t="s">
        <v>241</v>
      </c>
      <c r="F1469" s="2" t="s">
        <v>3453</v>
      </c>
      <c r="G1469" s="9" t="s">
        <v>3453</v>
      </c>
      <c r="K1469" s="2" t="s">
        <v>230</v>
      </c>
      <c r="L1469" s="2">
        <v>1.0449999999999999</v>
      </c>
      <c r="N1469" s="2" t="s">
        <v>238</v>
      </c>
      <c r="O1469" s="2" t="s">
        <v>238</v>
      </c>
      <c r="P1469" s="2" t="s">
        <v>238</v>
      </c>
    </row>
    <row r="1470" spans="1:19" hidden="1" x14ac:dyDescent="0.35">
      <c r="A1470" s="8" t="s">
        <v>234</v>
      </c>
      <c r="B1470" s="3">
        <v>42411</v>
      </c>
      <c r="C1470" s="2" t="s">
        <v>722</v>
      </c>
      <c r="D1470" s="2" t="s">
        <v>241</v>
      </c>
      <c r="E1470" s="2" t="s">
        <v>241</v>
      </c>
      <c r="F1470" s="2" t="s">
        <v>3453</v>
      </c>
      <c r="G1470" s="9" t="s">
        <v>3453</v>
      </c>
      <c r="K1470" s="2" t="s">
        <v>230</v>
      </c>
      <c r="L1470" s="2">
        <v>0.86499999999999999</v>
      </c>
      <c r="N1470" s="2" t="s">
        <v>238</v>
      </c>
      <c r="O1470" s="2" t="s">
        <v>238</v>
      </c>
      <c r="P1470" s="2" t="s">
        <v>238</v>
      </c>
    </row>
    <row r="1471" spans="1:19" hidden="1" x14ac:dyDescent="0.35">
      <c r="A1471" s="8" t="s">
        <v>231</v>
      </c>
      <c r="B1471" s="3">
        <v>42411</v>
      </c>
      <c r="C1471" s="2" t="s">
        <v>722</v>
      </c>
      <c r="D1471" s="2" t="s">
        <v>241</v>
      </c>
      <c r="E1471" s="2" t="s">
        <v>241</v>
      </c>
      <c r="F1471" s="2" t="s">
        <v>3453</v>
      </c>
      <c r="G1471" s="9" t="s">
        <v>3453</v>
      </c>
      <c r="K1471" s="2" t="s">
        <v>230</v>
      </c>
      <c r="L1471" s="2">
        <v>1.075</v>
      </c>
      <c r="N1471" s="2" t="s">
        <v>238</v>
      </c>
      <c r="O1471" s="2" t="s">
        <v>238</v>
      </c>
      <c r="P1471" s="2" t="s">
        <v>238</v>
      </c>
    </row>
    <row r="1472" spans="1:19" hidden="1" x14ac:dyDescent="0.35">
      <c r="A1472" s="8" t="s">
        <v>228</v>
      </c>
      <c r="B1472" s="3">
        <v>42411</v>
      </c>
      <c r="C1472" s="2" t="s">
        <v>722</v>
      </c>
      <c r="D1472" s="2" t="s">
        <v>241</v>
      </c>
      <c r="E1472" s="2" t="s">
        <v>241</v>
      </c>
      <c r="F1472" s="2" t="s">
        <v>3453</v>
      </c>
      <c r="G1472" s="9" t="s">
        <v>3453</v>
      </c>
      <c r="K1472" s="2" t="s">
        <v>230</v>
      </c>
      <c r="L1472" s="2">
        <v>0.76</v>
      </c>
      <c r="M1472" s="2" t="s">
        <v>712</v>
      </c>
      <c r="N1472" s="2" t="s">
        <v>238</v>
      </c>
      <c r="O1472" s="2" t="s">
        <v>238</v>
      </c>
      <c r="P1472" s="2" t="s">
        <v>238</v>
      </c>
    </row>
    <row r="1473" spans="1:19" hidden="1" x14ac:dyDescent="0.35">
      <c r="A1473" s="8" t="s">
        <v>239</v>
      </c>
      <c r="B1473" s="3">
        <v>42411</v>
      </c>
      <c r="C1473" s="2" t="s">
        <v>722</v>
      </c>
      <c r="D1473" s="2" t="s">
        <v>223</v>
      </c>
      <c r="E1473" s="2" t="s">
        <v>241</v>
      </c>
      <c r="F1473" s="2" t="s">
        <v>3453</v>
      </c>
      <c r="G1473" s="9" t="s">
        <v>3453</v>
      </c>
      <c r="K1473" s="2" t="s">
        <v>246</v>
      </c>
      <c r="L1473" s="2">
        <v>0.72</v>
      </c>
      <c r="N1473" s="2" t="s">
        <v>238</v>
      </c>
      <c r="O1473" s="2" t="s">
        <v>238</v>
      </c>
      <c r="P1473" s="2" t="s">
        <v>238</v>
      </c>
    </row>
    <row r="1474" spans="1:19" hidden="1" x14ac:dyDescent="0.35">
      <c r="A1474" s="8" t="s">
        <v>235</v>
      </c>
      <c r="B1474" s="3">
        <v>42429</v>
      </c>
      <c r="C1474" s="2" t="s">
        <v>721</v>
      </c>
      <c r="D1474" s="2" t="s">
        <v>241</v>
      </c>
      <c r="E1474" s="2" t="s">
        <v>241</v>
      </c>
      <c r="F1474" s="2" t="s">
        <v>3464</v>
      </c>
      <c r="G1474" s="9" t="s">
        <v>3465</v>
      </c>
      <c r="K1474" s="2" t="s">
        <v>230</v>
      </c>
      <c r="L1474" s="2">
        <v>0.755</v>
      </c>
      <c r="M1474" s="2" t="s">
        <v>718</v>
      </c>
      <c r="N1474" s="2" t="s">
        <v>505</v>
      </c>
      <c r="O1474" s="2" t="s">
        <v>504</v>
      </c>
      <c r="P1474" s="2" t="s">
        <v>503</v>
      </c>
      <c r="Q1474" s="10">
        <v>45323</v>
      </c>
      <c r="R1474" s="2">
        <v>53.1</v>
      </c>
      <c r="S1474" s="2">
        <v>84.5</v>
      </c>
    </row>
    <row r="1475" spans="1:19" hidden="1" x14ac:dyDescent="0.35">
      <c r="A1475" s="8">
        <v>18258</v>
      </c>
      <c r="B1475" s="3">
        <v>42430</v>
      </c>
      <c r="C1475" s="2" t="s">
        <v>721</v>
      </c>
      <c r="D1475" s="2" t="s">
        <v>223</v>
      </c>
      <c r="E1475" s="2" t="s">
        <v>241</v>
      </c>
      <c r="F1475" s="2" t="s">
        <v>3458</v>
      </c>
      <c r="G1475" s="9" t="s">
        <v>3693</v>
      </c>
      <c r="K1475" s="2" t="s">
        <v>230</v>
      </c>
      <c r="L1475" s="2">
        <v>1.22</v>
      </c>
      <c r="N1475" s="2" t="s">
        <v>505</v>
      </c>
      <c r="O1475" s="2" t="s">
        <v>504</v>
      </c>
      <c r="P1475" s="2" t="s">
        <v>503</v>
      </c>
      <c r="Q1475" s="2" t="s">
        <v>489</v>
      </c>
      <c r="R1475" s="2">
        <v>54.25</v>
      </c>
      <c r="S1475" s="2">
        <v>91.3</v>
      </c>
    </row>
    <row r="1476" spans="1:19" hidden="1" x14ac:dyDescent="0.35">
      <c r="A1476" s="8" t="s">
        <v>247</v>
      </c>
      <c r="B1476" s="3">
        <v>42430</v>
      </c>
      <c r="C1476" s="2" t="s">
        <v>721</v>
      </c>
      <c r="D1476" s="2" t="s">
        <v>223</v>
      </c>
      <c r="E1476" s="2" t="s">
        <v>241</v>
      </c>
      <c r="F1476" s="2" t="s">
        <v>3457</v>
      </c>
      <c r="G1476" s="9" t="s">
        <v>3693</v>
      </c>
      <c r="K1476" s="2" t="s">
        <v>232</v>
      </c>
      <c r="L1476" s="2">
        <v>0.875</v>
      </c>
      <c r="M1476" s="2" t="s">
        <v>718</v>
      </c>
      <c r="N1476" s="2" t="s">
        <v>505</v>
      </c>
      <c r="O1476" s="2" t="s">
        <v>504</v>
      </c>
      <c r="P1476" s="2" t="s">
        <v>503</v>
      </c>
      <c r="Q1476" s="2" t="s">
        <v>489</v>
      </c>
      <c r="R1476" s="2">
        <v>54.7</v>
      </c>
      <c r="S1476" s="2">
        <v>87.9</v>
      </c>
    </row>
    <row r="1477" spans="1:19" hidden="1" x14ac:dyDescent="0.35">
      <c r="A1477" s="8" t="s">
        <v>245</v>
      </c>
      <c r="B1477" s="3">
        <v>42429</v>
      </c>
      <c r="C1477" s="2" t="s">
        <v>721</v>
      </c>
      <c r="D1477" s="2" t="s">
        <v>223</v>
      </c>
      <c r="E1477" s="2" t="s">
        <v>241</v>
      </c>
      <c r="F1477" s="2" t="s">
        <v>3459</v>
      </c>
      <c r="G1477" s="9" t="s">
        <v>3465</v>
      </c>
      <c r="K1477" s="2" t="s">
        <v>246</v>
      </c>
      <c r="L1477" s="2">
        <v>0.88</v>
      </c>
      <c r="M1477" s="2" t="s">
        <v>662</v>
      </c>
      <c r="N1477" s="2" t="s">
        <v>505</v>
      </c>
      <c r="O1477" s="2" t="s">
        <v>510</v>
      </c>
      <c r="P1477" s="2" t="s">
        <v>503</v>
      </c>
      <c r="Q1477" s="2" t="s">
        <v>495</v>
      </c>
      <c r="R1477" s="2">
        <v>55.05</v>
      </c>
      <c r="S1477" s="2">
        <v>87.4</v>
      </c>
    </row>
    <row r="1478" spans="1:19" hidden="1" x14ac:dyDescent="0.35">
      <c r="A1478" s="8" t="s">
        <v>245</v>
      </c>
      <c r="B1478" s="3">
        <v>42429</v>
      </c>
      <c r="C1478" s="2" t="s">
        <v>721</v>
      </c>
      <c r="D1478" s="2" t="s">
        <v>223</v>
      </c>
      <c r="E1478" s="2" t="s">
        <v>241</v>
      </c>
      <c r="F1478" s="2" t="s">
        <v>3459</v>
      </c>
      <c r="G1478" s="9" t="s">
        <v>3465</v>
      </c>
      <c r="K1478" s="2" t="s">
        <v>246</v>
      </c>
      <c r="L1478" s="2">
        <v>0.88</v>
      </c>
      <c r="N1478" s="2" t="s">
        <v>505</v>
      </c>
      <c r="O1478" s="2" t="s">
        <v>504</v>
      </c>
      <c r="P1478" s="2" t="s">
        <v>503</v>
      </c>
      <c r="Q1478" s="10">
        <v>45353</v>
      </c>
      <c r="R1478" s="2">
        <v>55.05</v>
      </c>
      <c r="S1478" s="2">
        <v>87.4</v>
      </c>
    </row>
    <row r="1479" spans="1:19" hidden="1" x14ac:dyDescent="0.35">
      <c r="A1479" s="8" t="s">
        <v>251</v>
      </c>
      <c r="B1479" s="3">
        <v>42431</v>
      </c>
      <c r="C1479" s="2" t="s">
        <v>721</v>
      </c>
      <c r="D1479" s="2" t="s">
        <v>223</v>
      </c>
      <c r="E1479" s="2" t="s">
        <v>241</v>
      </c>
      <c r="F1479" s="2" t="s">
        <v>3454</v>
      </c>
      <c r="G1479" s="9" t="s">
        <v>3692</v>
      </c>
      <c r="K1479" s="2" t="s">
        <v>246</v>
      </c>
      <c r="L1479" s="2">
        <v>0.82499999999999996</v>
      </c>
      <c r="N1479" s="2" t="s">
        <v>505</v>
      </c>
      <c r="O1479" s="2" t="s">
        <v>504</v>
      </c>
      <c r="P1479" s="2" t="s">
        <v>503</v>
      </c>
      <c r="Q1479" s="2" t="s">
        <v>489</v>
      </c>
      <c r="R1479" s="2">
        <v>55.150000000000006</v>
      </c>
      <c r="S1479" s="2">
        <v>88.5</v>
      </c>
    </row>
    <row r="1480" spans="1:19" hidden="1" x14ac:dyDescent="0.35">
      <c r="A1480" s="8" t="s">
        <v>228</v>
      </c>
      <c r="B1480" s="3">
        <v>42429</v>
      </c>
      <c r="C1480" s="2" t="s">
        <v>721</v>
      </c>
      <c r="D1480" s="2" t="s">
        <v>241</v>
      </c>
      <c r="E1480" s="2" t="s">
        <v>241</v>
      </c>
      <c r="F1480" s="2" t="s">
        <v>3462</v>
      </c>
      <c r="G1480" s="9" t="s">
        <v>3465</v>
      </c>
      <c r="K1480" s="2" t="s">
        <v>230</v>
      </c>
      <c r="L1480" s="2">
        <v>0.78500000000000003</v>
      </c>
      <c r="M1480" s="2" t="s">
        <v>718</v>
      </c>
      <c r="N1480" s="2" t="s">
        <v>505</v>
      </c>
      <c r="O1480" s="2" t="s">
        <v>504</v>
      </c>
      <c r="P1480" s="2" t="s">
        <v>503</v>
      </c>
      <c r="Q1480" s="10">
        <v>45323</v>
      </c>
      <c r="R1480" s="2">
        <v>56.15</v>
      </c>
      <c r="S1480" s="2">
        <v>84.5</v>
      </c>
    </row>
    <row r="1481" spans="1:19" hidden="1" x14ac:dyDescent="0.35">
      <c r="A1481" s="8" t="s">
        <v>239</v>
      </c>
      <c r="B1481" s="3">
        <v>42429</v>
      </c>
      <c r="C1481" s="2" t="s">
        <v>721</v>
      </c>
      <c r="D1481" s="2" t="s">
        <v>241</v>
      </c>
      <c r="E1481" s="2" t="s">
        <v>241</v>
      </c>
      <c r="F1481" s="2" t="s">
        <v>3460</v>
      </c>
      <c r="G1481" s="9" t="s">
        <v>3465</v>
      </c>
      <c r="K1481" s="2" t="s">
        <v>230</v>
      </c>
      <c r="L1481" s="2">
        <v>0.83499999999999996</v>
      </c>
      <c r="M1481" s="2" t="s">
        <v>718</v>
      </c>
      <c r="N1481" s="2" t="s">
        <v>505</v>
      </c>
      <c r="O1481" s="2" t="s">
        <v>504</v>
      </c>
      <c r="P1481" s="2" t="s">
        <v>503</v>
      </c>
      <c r="Q1481" s="10">
        <v>45323</v>
      </c>
      <c r="R1481" s="2">
        <v>56.8</v>
      </c>
      <c r="S1481" s="2">
        <v>89.3</v>
      </c>
    </row>
    <row r="1482" spans="1:19" hidden="1" x14ac:dyDescent="0.35">
      <c r="A1482" s="8" t="s">
        <v>250</v>
      </c>
      <c r="B1482" s="3">
        <v>42431</v>
      </c>
      <c r="C1482" s="2" t="s">
        <v>721</v>
      </c>
      <c r="D1482" s="2" t="s">
        <v>223</v>
      </c>
      <c r="E1482" s="2" t="s">
        <v>241</v>
      </c>
      <c r="F1482" s="2" t="s">
        <v>3455</v>
      </c>
      <c r="G1482" s="9" t="s">
        <v>3692</v>
      </c>
      <c r="K1482" s="2" t="s">
        <v>232</v>
      </c>
      <c r="L1482" s="2">
        <v>1.42</v>
      </c>
      <c r="N1482" s="2" t="s">
        <v>238</v>
      </c>
      <c r="O1482" s="2" t="s">
        <v>510</v>
      </c>
      <c r="P1482" s="2" t="s">
        <v>238</v>
      </c>
      <c r="Q1482" s="2" t="s">
        <v>495</v>
      </c>
      <c r="R1482" s="2">
        <v>56.9</v>
      </c>
      <c r="S1482" s="2">
        <v>98.3</v>
      </c>
    </row>
    <row r="1483" spans="1:19" hidden="1" x14ac:dyDescent="0.35">
      <c r="A1483" s="8" t="s">
        <v>243</v>
      </c>
      <c r="B1483" s="3">
        <v>42429</v>
      </c>
      <c r="C1483" s="2" t="s">
        <v>721</v>
      </c>
      <c r="D1483" s="2" t="s">
        <v>223</v>
      </c>
      <c r="E1483" s="2" t="s">
        <v>241</v>
      </c>
      <c r="F1483" s="2" t="s">
        <v>3466</v>
      </c>
      <c r="G1483" s="9" t="s">
        <v>3465</v>
      </c>
      <c r="K1483" s="2" t="s">
        <v>230</v>
      </c>
      <c r="L1483" s="2">
        <v>1.085</v>
      </c>
      <c r="M1483" s="2" t="s">
        <v>662</v>
      </c>
      <c r="N1483" s="2" t="s">
        <v>238</v>
      </c>
      <c r="O1483" s="2" t="s">
        <v>636</v>
      </c>
      <c r="P1483" s="2" t="s">
        <v>238</v>
      </c>
      <c r="Q1483" s="10">
        <v>45353</v>
      </c>
      <c r="R1483" s="2">
        <v>57.75</v>
      </c>
      <c r="S1483" s="2">
        <v>93.4</v>
      </c>
    </row>
    <row r="1484" spans="1:19" hidden="1" x14ac:dyDescent="0.35">
      <c r="A1484" s="8" t="s">
        <v>248</v>
      </c>
      <c r="B1484" s="3">
        <v>42430</v>
      </c>
      <c r="C1484" s="2" t="s">
        <v>721</v>
      </c>
      <c r="D1484" s="2" t="s">
        <v>223</v>
      </c>
      <c r="E1484" s="2" t="s">
        <v>241</v>
      </c>
      <c r="F1484" s="2" t="s">
        <v>3456</v>
      </c>
      <c r="G1484" s="9" t="s">
        <v>3693</v>
      </c>
      <c r="K1484" s="2" t="s">
        <v>232</v>
      </c>
      <c r="L1484" s="2">
        <v>1.43</v>
      </c>
      <c r="N1484" s="2" t="s">
        <v>505</v>
      </c>
      <c r="O1484" s="2" t="s">
        <v>504</v>
      </c>
      <c r="P1484" s="2" t="s">
        <v>503</v>
      </c>
      <c r="Q1484" s="2" t="s">
        <v>495</v>
      </c>
      <c r="R1484" s="2">
        <v>58.65</v>
      </c>
      <c r="S1484" s="2">
        <v>98.6</v>
      </c>
    </row>
    <row r="1485" spans="1:19" hidden="1" x14ac:dyDescent="0.35">
      <c r="A1485" s="8" t="s">
        <v>234</v>
      </c>
      <c r="B1485" s="3">
        <v>42429</v>
      </c>
      <c r="C1485" s="2" t="s">
        <v>721</v>
      </c>
      <c r="D1485" s="2" t="s">
        <v>241</v>
      </c>
      <c r="E1485" s="2" t="s">
        <v>241</v>
      </c>
      <c r="F1485" s="2" t="s">
        <v>3465</v>
      </c>
      <c r="G1485" s="9" t="s">
        <v>3465</v>
      </c>
      <c r="K1485" s="2" t="s">
        <v>230</v>
      </c>
      <c r="L1485" s="2">
        <v>1.105</v>
      </c>
      <c r="N1485" s="2" t="s">
        <v>505</v>
      </c>
      <c r="O1485" s="2" t="s">
        <v>504</v>
      </c>
      <c r="P1485" s="2" t="s">
        <v>503</v>
      </c>
      <c r="Q1485" s="10">
        <v>45323</v>
      </c>
      <c r="R1485" s="2">
        <v>58.8</v>
      </c>
      <c r="S1485" s="2">
        <v>95.1</v>
      </c>
    </row>
    <row r="1486" spans="1:19" hidden="1" x14ac:dyDescent="0.35">
      <c r="A1486" s="8">
        <v>18244</v>
      </c>
      <c r="B1486" s="3">
        <v>42429</v>
      </c>
      <c r="C1486" s="2" t="s">
        <v>721</v>
      </c>
      <c r="D1486" s="2" t="s">
        <v>223</v>
      </c>
      <c r="E1486" s="2" t="s">
        <v>241</v>
      </c>
      <c r="F1486" s="2" t="s">
        <v>3467</v>
      </c>
      <c r="G1486" s="9" t="s">
        <v>3465</v>
      </c>
      <c r="K1486" s="2" t="s">
        <v>232</v>
      </c>
      <c r="L1486" s="2">
        <v>1.2450000000000001</v>
      </c>
      <c r="N1486" s="2" t="s">
        <v>505</v>
      </c>
      <c r="O1486" s="2" t="s">
        <v>504</v>
      </c>
      <c r="P1486" s="2" t="s">
        <v>503</v>
      </c>
      <c r="Q1486" s="10">
        <v>45323</v>
      </c>
      <c r="R1486" s="2">
        <v>59.7</v>
      </c>
      <c r="S1486" s="2">
        <v>93.4</v>
      </c>
    </row>
    <row r="1487" spans="1:19" hidden="1" x14ac:dyDescent="0.35">
      <c r="A1487" s="8">
        <v>10257</v>
      </c>
      <c r="B1487" s="3">
        <v>42429</v>
      </c>
      <c r="C1487" s="2" t="s">
        <v>721</v>
      </c>
      <c r="D1487" s="2" t="s">
        <v>241</v>
      </c>
      <c r="E1487" s="2" t="s">
        <v>241</v>
      </c>
      <c r="F1487" s="2" t="s">
        <v>3463</v>
      </c>
      <c r="G1487" s="9" t="s">
        <v>3465</v>
      </c>
      <c r="K1487" s="2" t="s">
        <v>230</v>
      </c>
      <c r="L1487" s="2">
        <v>1.1200000000000001</v>
      </c>
      <c r="N1487" s="2" t="s">
        <v>505</v>
      </c>
      <c r="O1487" s="2" t="s">
        <v>504</v>
      </c>
      <c r="P1487" s="2" t="s">
        <v>503</v>
      </c>
      <c r="Q1487" s="10">
        <v>45323</v>
      </c>
      <c r="R1487" s="2">
        <v>60.25</v>
      </c>
      <c r="S1487" s="2">
        <v>98.5</v>
      </c>
    </row>
    <row r="1488" spans="1:19" hidden="1" x14ac:dyDescent="0.35">
      <c r="A1488" s="8" t="s">
        <v>231</v>
      </c>
      <c r="B1488" s="3">
        <v>42429</v>
      </c>
      <c r="C1488" s="2" t="s">
        <v>721</v>
      </c>
      <c r="D1488" s="2" t="s">
        <v>241</v>
      </c>
      <c r="E1488" s="2" t="s">
        <v>241</v>
      </c>
      <c r="F1488" s="2" t="s">
        <v>3461</v>
      </c>
      <c r="G1488" s="9" t="s">
        <v>3465</v>
      </c>
      <c r="K1488" s="2" t="s">
        <v>232</v>
      </c>
      <c r="L1488" s="2">
        <v>1.2150000000000001</v>
      </c>
      <c r="N1488" s="2" t="s">
        <v>505</v>
      </c>
      <c r="O1488" s="2" t="s">
        <v>504</v>
      </c>
      <c r="P1488" s="2" t="s">
        <v>503</v>
      </c>
      <c r="Q1488" s="10">
        <v>45323</v>
      </c>
      <c r="R1488" s="2">
        <v>60.5</v>
      </c>
      <c r="S1488" s="2">
        <v>93.6</v>
      </c>
    </row>
    <row r="1489" spans="1:19" hidden="1" x14ac:dyDescent="0.35">
      <c r="A1489" s="8" t="s">
        <v>321</v>
      </c>
      <c r="B1489" s="3">
        <v>43286</v>
      </c>
      <c r="C1489" s="2" t="s">
        <v>675</v>
      </c>
      <c r="D1489" s="2" t="s">
        <v>223</v>
      </c>
      <c r="E1489" s="2" t="s">
        <v>241</v>
      </c>
      <c r="F1489" s="2" t="s">
        <v>3473</v>
      </c>
      <c r="G1489" s="9" t="s">
        <v>2862</v>
      </c>
      <c r="K1489" s="2" t="s">
        <v>230</v>
      </c>
      <c r="L1489" s="2">
        <v>1.07</v>
      </c>
      <c r="M1489" s="2">
        <v>4</v>
      </c>
      <c r="N1489" s="2" t="s">
        <v>238</v>
      </c>
      <c r="O1489" s="2" t="s">
        <v>510</v>
      </c>
      <c r="P1489" s="2" t="s">
        <v>238</v>
      </c>
      <c r="Q1489" s="2" t="s">
        <v>495</v>
      </c>
      <c r="R1489" s="2">
        <v>50.2</v>
      </c>
      <c r="S1489" s="2">
        <v>84</v>
      </c>
    </row>
    <row r="1490" spans="1:19" hidden="1" x14ac:dyDescent="0.35">
      <c r="A1490" s="8" t="s">
        <v>316</v>
      </c>
      <c r="B1490" s="3">
        <v>43278</v>
      </c>
      <c r="C1490" s="2" t="s">
        <v>675</v>
      </c>
      <c r="D1490" s="2" t="s">
        <v>223</v>
      </c>
      <c r="E1490" s="2" t="s">
        <v>241</v>
      </c>
      <c r="F1490" s="2" t="s">
        <v>3470</v>
      </c>
      <c r="G1490" s="9" t="s">
        <v>3694</v>
      </c>
      <c r="K1490" s="2" t="s">
        <v>230</v>
      </c>
      <c r="L1490" s="2">
        <v>0.9</v>
      </c>
      <c r="M1490" s="2">
        <v>4</v>
      </c>
      <c r="N1490" s="2" t="s">
        <v>505</v>
      </c>
      <c r="O1490" s="2" t="s">
        <v>504</v>
      </c>
      <c r="P1490" s="2" t="s">
        <v>503</v>
      </c>
      <c r="Q1490" s="2" t="s">
        <v>489</v>
      </c>
      <c r="R1490" s="2">
        <v>50.674999999999997</v>
      </c>
      <c r="S1490" s="2">
        <v>93.48</v>
      </c>
    </row>
    <row r="1491" spans="1:19" hidden="1" x14ac:dyDescent="0.35">
      <c r="A1491" s="8" t="s">
        <v>314</v>
      </c>
      <c r="B1491" s="3">
        <v>43278</v>
      </c>
      <c r="C1491" s="2" t="s">
        <v>675</v>
      </c>
      <c r="D1491" s="2" t="s">
        <v>223</v>
      </c>
      <c r="E1491" s="2" t="s">
        <v>241</v>
      </c>
      <c r="F1491" s="2" t="s">
        <v>3468</v>
      </c>
      <c r="G1491" s="9" t="s">
        <v>3694</v>
      </c>
      <c r="K1491" s="2" t="s">
        <v>230</v>
      </c>
      <c r="L1491" s="2">
        <v>0.96</v>
      </c>
      <c r="M1491" s="2">
        <v>4</v>
      </c>
      <c r="N1491" s="2" t="s">
        <v>505</v>
      </c>
      <c r="O1491" s="2" t="s">
        <v>504</v>
      </c>
      <c r="P1491" s="2" t="s">
        <v>503</v>
      </c>
      <c r="Q1491" s="2" t="s">
        <v>489</v>
      </c>
      <c r="R1491" s="2">
        <v>50.875</v>
      </c>
      <c r="S1491" s="2">
        <v>92.14</v>
      </c>
    </row>
    <row r="1492" spans="1:19" hidden="1" x14ac:dyDescent="0.35">
      <c r="A1492" s="8" t="s">
        <v>315</v>
      </c>
      <c r="B1492" s="3">
        <v>43278</v>
      </c>
      <c r="C1492" s="2" t="s">
        <v>675</v>
      </c>
      <c r="D1492" s="2" t="s">
        <v>223</v>
      </c>
      <c r="E1492" s="2" t="s">
        <v>241</v>
      </c>
      <c r="F1492" s="2" t="s">
        <v>3469</v>
      </c>
      <c r="G1492" s="9" t="s">
        <v>3694</v>
      </c>
      <c r="K1492" s="2" t="s">
        <v>232</v>
      </c>
      <c r="L1492" s="2">
        <v>1.07</v>
      </c>
      <c r="M1492" s="2">
        <v>4</v>
      </c>
      <c r="N1492" s="2" t="s">
        <v>238</v>
      </c>
      <c r="O1492" s="2" t="s">
        <v>238</v>
      </c>
      <c r="P1492" s="2" t="s">
        <v>238</v>
      </c>
      <c r="Q1492" s="2" t="s">
        <v>489</v>
      </c>
      <c r="R1492" s="2">
        <v>52.364999999999995</v>
      </c>
      <c r="S1492" s="2">
        <v>94.73</v>
      </c>
    </row>
    <row r="1493" spans="1:19" hidden="1" x14ac:dyDescent="0.35">
      <c r="A1493" s="8" t="s">
        <v>317</v>
      </c>
      <c r="B1493" s="3">
        <v>43278</v>
      </c>
      <c r="C1493" s="2" t="s">
        <v>675</v>
      </c>
      <c r="D1493" s="2" t="s">
        <v>223</v>
      </c>
      <c r="E1493" s="2" t="s">
        <v>241</v>
      </c>
      <c r="F1493" s="2" t="s">
        <v>3471</v>
      </c>
      <c r="G1493" s="9" t="s">
        <v>3694</v>
      </c>
      <c r="K1493" s="2" t="s">
        <v>230</v>
      </c>
      <c r="L1493" s="2">
        <v>0.91</v>
      </c>
      <c r="M1493" s="2">
        <v>4</v>
      </c>
      <c r="N1493" s="2" t="s">
        <v>505</v>
      </c>
      <c r="O1493" s="2" t="s">
        <v>504</v>
      </c>
      <c r="P1493" s="2" t="s">
        <v>509</v>
      </c>
      <c r="Q1493" s="2" t="s">
        <v>489</v>
      </c>
      <c r="R1493" s="2">
        <v>52.625</v>
      </c>
      <c r="S1493" s="2">
        <v>92.91</v>
      </c>
    </row>
    <row r="1494" spans="1:19" hidden="1" x14ac:dyDescent="0.35">
      <c r="A1494" s="8" t="s">
        <v>320</v>
      </c>
      <c r="B1494" s="3">
        <v>43286</v>
      </c>
      <c r="C1494" s="2" t="s">
        <v>675</v>
      </c>
      <c r="D1494" s="2" t="s">
        <v>223</v>
      </c>
      <c r="E1494" s="2" t="s">
        <v>241</v>
      </c>
      <c r="F1494" s="2" t="s">
        <v>3475</v>
      </c>
      <c r="G1494" s="9" t="s">
        <v>2862</v>
      </c>
      <c r="K1494" s="2" t="s">
        <v>230</v>
      </c>
      <c r="L1494" s="2">
        <v>0.99</v>
      </c>
      <c r="M1494" s="2">
        <v>4</v>
      </c>
      <c r="N1494" s="2" t="s">
        <v>238</v>
      </c>
      <c r="O1494" s="2" t="s">
        <v>510</v>
      </c>
      <c r="P1494" s="2" t="s">
        <v>238</v>
      </c>
      <c r="Q1494" s="2" t="s">
        <v>495</v>
      </c>
      <c r="R1494" s="2">
        <v>52.75</v>
      </c>
      <c r="S1494" s="2">
        <v>90.2</v>
      </c>
    </row>
    <row r="1495" spans="1:19" hidden="1" x14ac:dyDescent="0.35">
      <c r="A1495" s="8" t="s">
        <v>318</v>
      </c>
      <c r="B1495" s="3">
        <v>43279</v>
      </c>
      <c r="C1495" s="2" t="s">
        <v>675</v>
      </c>
      <c r="D1495" s="2" t="s">
        <v>223</v>
      </c>
      <c r="E1495" s="2" t="s">
        <v>241</v>
      </c>
      <c r="F1495" s="2" t="s">
        <v>3472</v>
      </c>
      <c r="G1495" s="9" t="s">
        <v>3649</v>
      </c>
      <c r="K1495" s="2" t="s">
        <v>232</v>
      </c>
      <c r="L1495" s="2">
        <v>1.1000000000000001</v>
      </c>
      <c r="M1495" s="2">
        <v>4</v>
      </c>
      <c r="N1495" s="2" t="s">
        <v>505</v>
      </c>
      <c r="O1495" s="2" t="s">
        <v>504</v>
      </c>
      <c r="P1495" s="2" t="s">
        <v>503</v>
      </c>
      <c r="Q1495" s="2" t="s">
        <v>489</v>
      </c>
      <c r="R1495" s="2">
        <v>52.885000000000005</v>
      </c>
      <c r="S1495" s="2">
        <v>92.24</v>
      </c>
    </row>
    <row r="1496" spans="1:19" hidden="1" x14ac:dyDescent="0.35">
      <c r="A1496" s="8" t="s">
        <v>319</v>
      </c>
      <c r="B1496" s="3">
        <v>43286</v>
      </c>
      <c r="C1496" s="2" t="s">
        <v>675</v>
      </c>
      <c r="D1496" s="2" t="s">
        <v>223</v>
      </c>
      <c r="E1496" s="2" t="s">
        <v>241</v>
      </c>
      <c r="F1496" s="2" t="s">
        <v>3474</v>
      </c>
      <c r="G1496" s="9" t="s">
        <v>2862</v>
      </c>
      <c r="K1496" s="2" t="s">
        <v>232</v>
      </c>
      <c r="L1496" s="2">
        <v>1.2</v>
      </c>
      <c r="M1496" s="2">
        <v>4</v>
      </c>
      <c r="N1496" s="2" t="s">
        <v>505</v>
      </c>
      <c r="O1496" s="2" t="s">
        <v>504</v>
      </c>
      <c r="P1496" s="2" t="s">
        <v>238</v>
      </c>
      <c r="Q1496" s="2" t="s">
        <v>495</v>
      </c>
      <c r="R1496" s="2">
        <v>55.25</v>
      </c>
      <c r="S1496" s="2">
        <v>92.6</v>
      </c>
    </row>
    <row r="1497" spans="1:19" hidden="1" x14ac:dyDescent="0.35">
      <c r="A1497" s="8" t="s">
        <v>358</v>
      </c>
      <c r="B1497" s="3">
        <v>43657</v>
      </c>
      <c r="C1497" s="2" t="s">
        <v>644</v>
      </c>
      <c r="D1497" s="2" t="s">
        <v>223</v>
      </c>
      <c r="E1497" s="2" t="s">
        <v>241</v>
      </c>
      <c r="F1497" s="2" t="s">
        <v>3480</v>
      </c>
      <c r="G1497" s="9" t="s">
        <v>3696</v>
      </c>
      <c r="K1497" s="2" t="s">
        <v>246</v>
      </c>
      <c r="L1497" s="2">
        <v>0.68</v>
      </c>
      <c r="M1497" s="2">
        <v>4</v>
      </c>
      <c r="N1497" s="2" t="s">
        <v>623</v>
      </c>
      <c r="O1497" s="2" t="s">
        <v>504</v>
      </c>
      <c r="P1497" s="2" t="s">
        <v>509</v>
      </c>
      <c r="Q1497" s="2" t="s">
        <v>495</v>
      </c>
      <c r="R1497" s="2">
        <v>46.75</v>
      </c>
      <c r="S1497" s="2">
        <v>79.5</v>
      </c>
    </row>
    <row r="1498" spans="1:19" hidden="1" x14ac:dyDescent="0.35">
      <c r="A1498" s="8" t="s">
        <v>357</v>
      </c>
      <c r="B1498" s="3">
        <v>43657</v>
      </c>
      <c r="C1498" s="2" t="s">
        <v>644</v>
      </c>
      <c r="D1498" s="2" t="s">
        <v>223</v>
      </c>
      <c r="E1498" s="2" t="s">
        <v>241</v>
      </c>
      <c r="F1498" s="2" t="s">
        <v>3479</v>
      </c>
      <c r="G1498" s="9" t="s">
        <v>3696</v>
      </c>
      <c r="K1498" s="2" t="s">
        <v>230</v>
      </c>
      <c r="L1498" s="2">
        <v>0.64</v>
      </c>
      <c r="M1498" s="2">
        <v>4</v>
      </c>
      <c r="N1498" s="2" t="s">
        <v>505</v>
      </c>
      <c r="O1498" s="2" t="s">
        <v>504</v>
      </c>
      <c r="P1498" s="2" t="s">
        <v>503</v>
      </c>
      <c r="Q1498" s="2" t="s">
        <v>489</v>
      </c>
      <c r="R1498" s="2">
        <v>48.849999999999994</v>
      </c>
      <c r="S1498" s="2">
        <v>73.7</v>
      </c>
    </row>
    <row r="1499" spans="1:19" hidden="1" x14ac:dyDescent="0.35">
      <c r="A1499" s="8" t="s">
        <v>354</v>
      </c>
      <c r="B1499" s="3">
        <v>43656</v>
      </c>
      <c r="C1499" s="2" t="s">
        <v>644</v>
      </c>
      <c r="D1499" s="2" t="s">
        <v>223</v>
      </c>
      <c r="E1499" s="2" t="s">
        <v>241</v>
      </c>
      <c r="F1499" s="2" t="s">
        <v>3476</v>
      </c>
      <c r="G1499" s="9" t="s">
        <v>3695</v>
      </c>
      <c r="K1499" s="2" t="s">
        <v>232</v>
      </c>
      <c r="L1499" s="2">
        <v>0.59</v>
      </c>
      <c r="M1499" s="2">
        <v>4</v>
      </c>
      <c r="N1499" s="2" t="s">
        <v>505</v>
      </c>
      <c r="O1499" s="2" t="s">
        <v>504</v>
      </c>
      <c r="P1499" s="2" t="s">
        <v>503</v>
      </c>
      <c r="Q1499" s="2" t="s">
        <v>489</v>
      </c>
      <c r="R1499" s="2">
        <v>51</v>
      </c>
      <c r="S1499" s="2">
        <v>84</v>
      </c>
    </row>
    <row r="1500" spans="1:19" hidden="1" x14ac:dyDescent="0.35">
      <c r="A1500" s="8" t="s">
        <v>355</v>
      </c>
      <c r="B1500" s="3">
        <v>43656</v>
      </c>
      <c r="C1500" s="2" t="s">
        <v>644</v>
      </c>
      <c r="D1500" s="2" t="s">
        <v>223</v>
      </c>
      <c r="E1500" s="2" t="s">
        <v>241</v>
      </c>
      <c r="F1500" s="2" t="s">
        <v>3477</v>
      </c>
      <c r="G1500" s="9" t="s">
        <v>3695</v>
      </c>
      <c r="K1500" s="2" t="s">
        <v>230</v>
      </c>
      <c r="L1500" s="2">
        <v>0.86</v>
      </c>
      <c r="M1500" s="2">
        <v>4</v>
      </c>
      <c r="N1500" s="2" t="s">
        <v>505</v>
      </c>
      <c r="O1500" s="2" t="s">
        <v>504</v>
      </c>
      <c r="P1500" s="2" t="s">
        <v>503</v>
      </c>
      <c r="Q1500" s="2" t="s">
        <v>489</v>
      </c>
      <c r="R1500" s="2">
        <v>51.45</v>
      </c>
      <c r="S1500" s="2">
        <v>86.6</v>
      </c>
    </row>
    <row r="1501" spans="1:19" hidden="1" x14ac:dyDescent="0.35">
      <c r="A1501" s="8" t="s">
        <v>359</v>
      </c>
      <c r="B1501" s="3">
        <v>43658</v>
      </c>
      <c r="C1501" s="2" t="s">
        <v>644</v>
      </c>
      <c r="D1501" s="2" t="s">
        <v>223</v>
      </c>
      <c r="E1501" s="2" t="s">
        <v>241</v>
      </c>
      <c r="F1501" s="2" t="s">
        <v>3481</v>
      </c>
      <c r="G1501" s="9" t="s">
        <v>3697</v>
      </c>
      <c r="K1501" s="2" t="s">
        <v>232</v>
      </c>
      <c r="L1501" s="2">
        <v>0.83</v>
      </c>
      <c r="M1501" s="2">
        <v>4</v>
      </c>
      <c r="N1501" s="2" t="s">
        <v>588</v>
      </c>
      <c r="O1501" s="2" t="s">
        <v>510</v>
      </c>
      <c r="P1501" s="2" t="s">
        <v>503</v>
      </c>
      <c r="Q1501" s="2" t="s">
        <v>495</v>
      </c>
      <c r="R1501" s="2">
        <v>52.2</v>
      </c>
      <c r="S1501" s="2">
        <v>91</v>
      </c>
    </row>
    <row r="1502" spans="1:19" hidden="1" x14ac:dyDescent="0.35">
      <c r="A1502" s="8" t="s">
        <v>356</v>
      </c>
      <c r="B1502" s="3">
        <v>43657</v>
      </c>
      <c r="C1502" s="2" t="s">
        <v>644</v>
      </c>
      <c r="D1502" s="2" t="s">
        <v>223</v>
      </c>
      <c r="E1502" s="2" t="s">
        <v>241</v>
      </c>
      <c r="F1502" s="2" t="s">
        <v>3478</v>
      </c>
      <c r="G1502" s="9" t="s">
        <v>3696</v>
      </c>
      <c r="K1502" s="2" t="s">
        <v>230</v>
      </c>
      <c r="L1502" s="2">
        <v>0.70499999999999996</v>
      </c>
      <c r="M1502" s="2">
        <v>4</v>
      </c>
      <c r="N1502" s="2" t="s">
        <v>505</v>
      </c>
      <c r="O1502" s="2" t="s">
        <v>504</v>
      </c>
      <c r="P1502" s="2" t="s">
        <v>503</v>
      </c>
      <c r="Q1502" s="2" t="s">
        <v>489</v>
      </c>
      <c r="R1502" s="2">
        <v>54.3</v>
      </c>
      <c r="S1502" s="2">
        <v>84</v>
      </c>
    </row>
    <row r="1503" spans="1:19" hidden="1" x14ac:dyDescent="0.35">
      <c r="A1503" s="8" t="s">
        <v>360</v>
      </c>
      <c r="B1503" s="3">
        <v>43678</v>
      </c>
      <c r="C1503" s="2" t="s">
        <v>644</v>
      </c>
      <c r="D1503" s="2" t="s">
        <v>223</v>
      </c>
      <c r="E1503" s="2" t="s">
        <v>241</v>
      </c>
      <c r="F1503" s="2" t="s">
        <v>3482</v>
      </c>
      <c r="G1503" s="9" t="s">
        <v>3698</v>
      </c>
      <c r="K1503" s="2" t="s">
        <v>230</v>
      </c>
      <c r="L1503" s="2">
        <v>0.84499999999999997</v>
      </c>
      <c r="M1503" s="2">
        <v>4</v>
      </c>
      <c r="N1503" s="2" t="s">
        <v>505</v>
      </c>
      <c r="O1503" s="2" t="s">
        <v>504</v>
      </c>
      <c r="P1503" s="2" t="s">
        <v>503</v>
      </c>
      <c r="Q1503" s="2" t="s">
        <v>489</v>
      </c>
      <c r="R1503" s="2">
        <v>54.3</v>
      </c>
      <c r="S1503" s="2">
        <v>85.9</v>
      </c>
    </row>
    <row r="1504" spans="1:19" hidden="1" x14ac:dyDescent="0.35">
      <c r="A1504" s="8" t="s">
        <v>269</v>
      </c>
      <c r="B1504" s="3">
        <v>42940</v>
      </c>
      <c r="C1504" s="2" t="s">
        <v>703</v>
      </c>
      <c r="D1504" s="2" t="s">
        <v>241</v>
      </c>
      <c r="E1504" s="2" t="s">
        <v>241</v>
      </c>
      <c r="F1504" s="2" t="s">
        <v>3483</v>
      </c>
      <c r="G1504" s="9" t="s">
        <v>3624</v>
      </c>
      <c r="K1504" s="2" t="s">
        <v>230</v>
      </c>
      <c r="L1504" s="2">
        <v>0.76</v>
      </c>
      <c r="M1504" s="2">
        <v>4</v>
      </c>
      <c r="N1504" s="2" t="s">
        <v>238</v>
      </c>
      <c r="O1504" s="2" t="s">
        <v>238</v>
      </c>
      <c r="P1504" s="2" t="s">
        <v>238</v>
      </c>
    </row>
    <row r="1505" spans="1:19" hidden="1" x14ac:dyDescent="0.35">
      <c r="A1505" s="8" t="s">
        <v>347</v>
      </c>
      <c r="B1505" s="3">
        <v>43553</v>
      </c>
      <c r="C1505" s="2" t="s">
        <v>641</v>
      </c>
      <c r="D1505" s="2" t="s">
        <v>241</v>
      </c>
      <c r="E1505" s="2" t="s">
        <v>241</v>
      </c>
      <c r="F1505" s="2" t="s">
        <v>3489</v>
      </c>
      <c r="G1505" s="9" t="s">
        <v>3702</v>
      </c>
      <c r="K1505" s="2" t="s">
        <v>246</v>
      </c>
      <c r="L1505" s="2">
        <v>0.66</v>
      </c>
      <c r="M1505" s="2" t="s">
        <v>492</v>
      </c>
      <c r="N1505" s="2" t="s">
        <v>505</v>
      </c>
      <c r="O1505" s="2" t="s">
        <v>504</v>
      </c>
      <c r="P1505" s="2" t="s">
        <v>503</v>
      </c>
      <c r="Q1505" s="2" t="s">
        <v>484</v>
      </c>
      <c r="R1505" s="2">
        <v>51.45</v>
      </c>
      <c r="S1505" s="2">
        <v>76.5</v>
      </c>
    </row>
    <row r="1506" spans="1:19" hidden="1" x14ac:dyDescent="0.35">
      <c r="A1506" s="8">
        <v>84143</v>
      </c>
      <c r="B1506" s="3">
        <v>43553</v>
      </c>
      <c r="C1506" s="2" t="s">
        <v>641</v>
      </c>
      <c r="D1506" s="2" t="s">
        <v>241</v>
      </c>
      <c r="E1506" s="2" t="s">
        <v>241</v>
      </c>
      <c r="F1506" s="2" t="s">
        <v>3490</v>
      </c>
      <c r="G1506" s="9" t="s">
        <v>3702</v>
      </c>
      <c r="K1506" s="2" t="s">
        <v>230</v>
      </c>
      <c r="L1506" s="2">
        <v>0.8</v>
      </c>
      <c r="M1506" s="2" t="s">
        <v>494</v>
      </c>
      <c r="N1506" s="2" t="s">
        <v>505</v>
      </c>
      <c r="O1506" s="2" t="s">
        <v>504</v>
      </c>
      <c r="P1506" s="2" t="s">
        <v>503</v>
      </c>
      <c r="Q1506" s="2" t="s">
        <v>484</v>
      </c>
      <c r="R1506" s="2">
        <v>51.55</v>
      </c>
      <c r="S1506" s="2">
        <v>86.4</v>
      </c>
    </row>
    <row r="1507" spans="1:19" hidden="1" x14ac:dyDescent="0.35">
      <c r="A1507" s="8" t="s">
        <v>284</v>
      </c>
      <c r="B1507" s="3">
        <v>43529</v>
      </c>
      <c r="C1507" s="2" t="s">
        <v>641</v>
      </c>
      <c r="D1507" s="2" t="s">
        <v>241</v>
      </c>
      <c r="E1507" s="2" t="s">
        <v>241</v>
      </c>
      <c r="F1507" s="2" t="s">
        <v>3486</v>
      </c>
      <c r="G1507" s="9" t="s">
        <v>3700</v>
      </c>
      <c r="K1507" s="2" t="s">
        <v>246</v>
      </c>
      <c r="L1507" s="2">
        <v>0.88</v>
      </c>
      <c r="M1507" s="2" t="s">
        <v>492</v>
      </c>
      <c r="N1507" s="2" t="s">
        <v>505</v>
      </c>
      <c r="O1507" s="2" t="s">
        <v>504</v>
      </c>
      <c r="P1507" s="2" t="s">
        <v>503</v>
      </c>
      <c r="Q1507" s="2" t="s">
        <v>489</v>
      </c>
      <c r="R1507" s="2">
        <v>52.15</v>
      </c>
      <c r="S1507" s="2">
        <v>80.099999999999994</v>
      </c>
    </row>
    <row r="1508" spans="1:19" hidden="1" x14ac:dyDescent="0.35">
      <c r="A1508" s="8" t="s">
        <v>346</v>
      </c>
      <c r="B1508" s="3">
        <v>43553</v>
      </c>
      <c r="C1508" s="2" t="s">
        <v>641</v>
      </c>
      <c r="D1508" s="2" t="s">
        <v>241</v>
      </c>
      <c r="E1508" s="2" t="s">
        <v>241</v>
      </c>
      <c r="F1508" s="2" t="s">
        <v>3488</v>
      </c>
      <c r="G1508" s="9" t="s">
        <v>3702</v>
      </c>
      <c r="K1508" s="2" t="s">
        <v>230</v>
      </c>
      <c r="L1508" s="2">
        <v>0.53500000000000003</v>
      </c>
      <c r="M1508" s="2" t="s">
        <v>494</v>
      </c>
      <c r="N1508" s="2" t="s">
        <v>505</v>
      </c>
      <c r="O1508" s="2" t="s">
        <v>504</v>
      </c>
      <c r="P1508" s="2" t="s">
        <v>503</v>
      </c>
      <c r="Q1508" s="2" t="s">
        <v>484</v>
      </c>
      <c r="R1508" s="2">
        <v>52.75</v>
      </c>
      <c r="S1508" s="2">
        <v>78.5</v>
      </c>
    </row>
    <row r="1509" spans="1:19" hidden="1" x14ac:dyDescent="0.35">
      <c r="A1509" s="8" t="s">
        <v>281</v>
      </c>
      <c r="B1509" s="3">
        <v>43677</v>
      </c>
      <c r="C1509" s="2" t="s">
        <v>641</v>
      </c>
      <c r="D1509" s="2" t="s">
        <v>241</v>
      </c>
      <c r="E1509" s="2" t="s">
        <v>241</v>
      </c>
      <c r="F1509" s="2" t="s">
        <v>3485</v>
      </c>
      <c r="G1509" s="9" t="s">
        <v>3699</v>
      </c>
      <c r="K1509" s="2" t="s">
        <v>246</v>
      </c>
      <c r="L1509" s="2">
        <v>0.85499999999999998</v>
      </c>
      <c r="M1509" s="2">
        <v>4</v>
      </c>
      <c r="N1509" s="2" t="s">
        <v>505</v>
      </c>
      <c r="O1509" s="2" t="s">
        <v>504</v>
      </c>
      <c r="P1509" s="2" t="s">
        <v>503</v>
      </c>
      <c r="Q1509" s="2" t="s">
        <v>489</v>
      </c>
      <c r="R1509" s="2">
        <v>54.034999999999997</v>
      </c>
      <c r="S1509" s="2">
        <v>94.42</v>
      </c>
    </row>
    <row r="1510" spans="1:19" hidden="1" x14ac:dyDescent="0.35">
      <c r="A1510" s="8" t="s">
        <v>304</v>
      </c>
      <c r="B1510" s="3">
        <v>43554</v>
      </c>
      <c r="C1510" s="2" t="s">
        <v>641</v>
      </c>
      <c r="D1510" s="2" t="s">
        <v>241</v>
      </c>
      <c r="E1510" s="2" t="s">
        <v>241</v>
      </c>
      <c r="F1510" s="2" t="s">
        <v>3491</v>
      </c>
      <c r="G1510" s="9" t="s">
        <v>3703</v>
      </c>
      <c r="K1510" s="2" t="s">
        <v>232</v>
      </c>
      <c r="L1510" s="2">
        <v>1.72</v>
      </c>
      <c r="N1510" s="2" t="s">
        <v>505</v>
      </c>
      <c r="O1510" s="2" t="s">
        <v>504</v>
      </c>
      <c r="P1510" s="2" t="s">
        <v>503</v>
      </c>
      <c r="Q1510" s="2" t="s">
        <v>495</v>
      </c>
      <c r="R1510" s="2">
        <v>57</v>
      </c>
      <c r="S1510" s="2">
        <v>86.6</v>
      </c>
    </row>
    <row r="1511" spans="1:19" hidden="1" x14ac:dyDescent="0.35">
      <c r="A1511" s="8" t="s">
        <v>304</v>
      </c>
      <c r="B1511" s="3">
        <v>43677</v>
      </c>
      <c r="C1511" s="2" t="s">
        <v>641</v>
      </c>
      <c r="D1511" s="2" t="s">
        <v>241</v>
      </c>
      <c r="E1511" s="2" t="s">
        <v>241</v>
      </c>
      <c r="F1511" s="2" t="s">
        <v>3484</v>
      </c>
      <c r="G1511" s="9" t="s">
        <v>3699</v>
      </c>
      <c r="K1511" s="2" t="s">
        <v>230</v>
      </c>
      <c r="L1511" s="2">
        <v>1.55</v>
      </c>
      <c r="N1511" s="2" t="s">
        <v>505</v>
      </c>
      <c r="O1511" s="2" t="s">
        <v>504</v>
      </c>
      <c r="P1511" s="2" t="s">
        <v>503</v>
      </c>
      <c r="Q1511" s="2" t="s">
        <v>495</v>
      </c>
      <c r="R1511" s="2">
        <v>61.835000000000001</v>
      </c>
      <c r="S1511" s="2">
        <v>100.82</v>
      </c>
    </row>
    <row r="1512" spans="1:19" hidden="1" x14ac:dyDescent="0.35">
      <c r="A1512" s="8" t="s">
        <v>304</v>
      </c>
      <c r="B1512" s="3">
        <v>43544</v>
      </c>
      <c r="C1512" s="2" t="s">
        <v>641</v>
      </c>
      <c r="D1512" s="2" t="s">
        <v>241</v>
      </c>
      <c r="E1512" s="2" t="s">
        <v>241</v>
      </c>
      <c r="F1512" s="2" t="s">
        <v>3487</v>
      </c>
      <c r="G1512" s="9" t="s">
        <v>3701</v>
      </c>
      <c r="K1512" s="2" t="s">
        <v>232</v>
      </c>
      <c r="L1512" s="2">
        <v>1.81</v>
      </c>
      <c r="N1512" s="2" t="s">
        <v>505</v>
      </c>
      <c r="O1512" s="2" t="s">
        <v>510</v>
      </c>
      <c r="P1512" s="2" t="s">
        <v>238</v>
      </c>
      <c r="R1512" s="2">
        <v>62.400000000000006</v>
      </c>
      <c r="S1512" s="2">
        <v>88.3</v>
      </c>
    </row>
  </sheetData>
  <sortState xmlns:xlrd2="http://schemas.microsoft.com/office/spreadsheetml/2017/richdata2" ref="A59:S616">
    <sortCondition ref="A2:A1512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568A-BEF1-4764-8267-182AE3E464D1}">
  <dimension ref="A1:J403"/>
  <sheetViews>
    <sheetView workbookViewId="0">
      <pane ySplit="1" topLeftCell="A384" activePane="bottomLeft" state="frozen"/>
      <selection pane="bottomLeft" activeCell="D403" sqref="D403"/>
    </sheetView>
  </sheetViews>
  <sheetFormatPr defaultColWidth="9.08984375" defaultRowHeight="14.5" x14ac:dyDescent="0.35"/>
  <cols>
    <col min="1" max="1" width="6.08984375" style="2" bestFit="1" customWidth="1"/>
    <col min="2" max="2" width="6.08984375" style="2" customWidth="1"/>
    <col min="3" max="3" width="8.81640625" style="2" bestFit="1" customWidth="1"/>
    <col min="4" max="4" width="14.453125" style="2" bestFit="1" customWidth="1"/>
    <col min="5" max="5" width="8.7265625" style="2" bestFit="1" customWidth="1"/>
    <col min="6" max="6" width="8.1796875" style="2" bestFit="1" customWidth="1"/>
    <col min="7" max="7" width="10.36328125" style="2" bestFit="1" customWidth="1"/>
    <col min="8" max="8" width="10.7265625" style="2" bestFit="1" customWidth="1"/>
    <col min="9" max="9" width="40.81640625" style="2" bestFit="1" customWidth="1"/>
    <col min="10" max="10" width="23.81640625" style="2" bestFit="1" customWidth="1"/>
    <col min="11" max="16384" width="9.08984375" style="2"/>
  </cols>
  <sheetData>
    <row r="1" spans="1:10" s="1" customFormat="1" x14ac:dyDescent="0.35">
      <c r="A1" s="1" t="s">
        <v>745</v>
      </c>
      <c r="B1" s="1" t="s">
        <v>3860</v>
      </c>
      <c r="C1" s="1" t="s">
        <v>746</v>
      </c>
      <c r="D1" s="1" t="s">
        <v>747</v>
      </c>
      <c r="E1" s="1" t="s">
        <v>732</v>
      </c>
      <c r="F1" s="1" t="s">
        <v>731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5">
      <c r="A2" s="2">
        <v>1</v>
      </c>
      <c r="B2" s="2" t="s">
        <v>3861</v>
      </c>
      <c r="C2" s="2" t="s">
        <v>590</v>
      </c>
      <c r="E2" s="2">
        <v>696010</v>
      </c>
      <c r="F2" s="2">
        <v>6106346</v>
      </c>
      <c r="G2" s="2">
        <v>-35.166730000000001</v>
      </c>
      <c r="H2" s="2">
        <v>149.15219999999999</v>
      </c>
    </row>
    <row r="3" spans="1:10" x14ac:dyDescent="0.35">
      <c r="A3" s="2">
        <v>2</v>
      </c>
      <c r="B3" s="2" t="s">
        <v>3861</v>
      </c>
      <c r="C3" s="2" t="s">
        <v>565</v>
      </c>
      <c r="E3" s="2">
        <v>695838</v>
      </c>
      <c r="F3" s="2">
        <v>6106430</v>
      </c>
      <c r="G3" s="2">
        <v>-35.16601</v>
      </c>
      <c r="H3" s="2">
        <v>149.15029999999999</v>
      </c>
    </row>
    <row r="4" spans="1:10" x14ac:dyDescent="0.35">
      <c r="A4" s="2">
        <v>3</v>
      </c>
      <c r="B4" s="2" t="s">
        <v>3861</v>
      </c>
      <c r="C4" s="2" t="s">
        <v>564</v>
      </c>
      <c r="E4" s="2">
        <v>695675</v>
      </c>
      <c r="F4" s="2">
        <v>6106502</v>
      </c>
      <c r="G4" s="2">
        <v>-35.165390000000002</v>
      </c>
      <c r="H4" s="2">
        <v>149.14850000000001</v>
      </c>
    </row>
    <row r="5" spans="1:10" x14ac:dyDescent="0.35">
      <c r="A5" s="2">
        <v>4</v>
      </c>
      <c r="B5" s="2" t="s">
        <v>3861</v>
      </c>
      <c r="C5" s="2" t="s">
        <v>519</v>
      </c>
      <c r="E5" s="2">
        <v>695809</v>
      </c>
      <c r="F5" s="2">
        <v>6106601</v>
      </c>
      <c r="G5" s="2">
        <v>-35.164470000000001</v>
      </c>
      <c r="H5" s="2">
        <v>149.1499</v>
      </c>
    </row>
    <row r="6" spans="1:10" x14ac:dyDescent="0.35">
      <c r="A6" s="2">
        <v>5</v>
      </c>
      <c r="B6" s="2" t="s">
        <v>3861</v>
      </c>
      <c r="C6" s="2" t="s">
        <v>566</v>
      </c>
      <c r="E6" s="2">
        <v>695948</v>
      </c>
      <c r="F6" s="2">
        <v>6106749</v>
      </c>
      <c r="G6" s="2">
        <v>-35.163110000000003</v>
      </c>
      <c r="H6" s="2">
        <v>149.1514</v>
      </c>
    </row>
    <row r="7" spans="1:10" x14ac:dyDescent="0.35">
      <c r="A7" s="2">
        <v>6</v>
      </c>
      <c r="B7" s="2" t="s">
        <v>3861</v>
      </c>
      <c r="C7" s="2" t="s">
        <v>589</v>
      </c>
      <c r="E7" s="2">
        <v>696061</v>
      </c>
      <c r="F7" s="2">
        <v>6106917</v>
      </c>
      <c r="G7" s="2">
        <v>-35.161580000000001</v>
      </c>
      <c r="H7" s="2">
        <v>149.15260000000001</v>
      </c>
    </row>
    <row r="8" spans="1:10" x14ac:dyDescent="0.35">
      <c r="A8" s="2">
        <v>7</v>
      </c>
      <c r="B8" s="2" t="s">
        <v>3861</v>
      </c>
      <c r="C8" s="2" t="s">
        <v>31</v>
      </c>
      <c r="E8" s="2">
        <v>696147</v>
      </c>
      <c r="F8" s="2">
        <v>6107088</v>
      </c>
      <c r="G8" s="2">
        <v>-35.160020000000003</v>
      </c>
      <c r="H8" s="2">
        <v>149.15350000000001</v>
      </c>
    </row>
    <row r="9" spans="1:10" x14ac:dyDescent="0.35">
      <c r="A9" s="2">
        <v>8</v>
      </c>
      <c r="B9" s="2" t="s">
        <v>3861</v>
      </c>
      <c r="C9" s="2" t="s">
        <v>33</v>
      </c>
      <c r="E9" s="2">
        <v>696263</v>
      </c>
      <c r="F9" s="2">
        <v>6107233</v>
      </c>
      <c r="G9" s="2">
        <v>-35.15869</v>
      </c>
      <c r="H9" s="2">
        <v>149.15479999999999</v>
      </c>
    </row>
    <row r="10" spans="1:10" x14ac:dyDescent="0.35">
      <c r="A10" s="2">
        <v>9</v>
      </c>
      <c r="B10" s="2" t="s">
        <v>3861</v>
      </c>
      <c r="C10" s="2" t="s">
        <v>520</v>
      </c>
      <c r="E10" s="2">
        <v>696425</v>
      </c>
      <c r="F10" s="2">
        <v>6107147</v>
      </c>
      <c r="G10" s="2">
        <v>-35.15943</v>
      </c>
      <c r="H10" s="2">
        <v>149.1566</v>
      </c>
    </row>
    <row r="11" spans="1:10" x14ac:dyDescent="0.35">
      <c r="A11" s="2">
        <v>10</v>
      </c>
      <c r="B11" s="2" t="s">
        <v>3861</v>
      </c>
      <c r="C11" s="2" t="s">
        <v>72</v>
      </c>
      <c r="E11" s="2">
        <v>696649</v>
      </c>
      <c r="F11" s="2">
        <v>6107175</v>
      </c>
      <c r="G11" s="2">
        <v>-35.159129999999998</v>
      </c>
      <c r="H11" s="2">
        <v>149.15899999999999</v>
      </c>
    </row>
    <row r="12" spans="1:10" x14ac:dyDescent="0.35">
      <c r="A12" s="2">
        <v>11</v>
      </c>
      <c r="B12" s="2" t="s">
        <v>3861</v>
      </c>
      <c r="C12" s="2" t="s">
        <v>563</v>
      </c>
      <c r="E12" s="2">
        <v>696725</v>
      </c>
      <c r="F12" s="2">
        <v>6107378</v>
      </c>
      <c r="G12" s="2">
        <v>-35.157290000000003</v>
      </c>
      <c r="H12" s="2">
        <v>149.15979999999999</v>
      </c>
    </row>
    <row r="13" spans="1:10" x14ac:dyDescent="0.35">
      <c r="A13" s="2">
        <v>12</v>
      </c>
      <c r="B13" s="2" t="s">
        <v>3861</v>
      </c>
      <c r="C13" s="2" t="s">
        <v>579</v>
      </c>
      <c r="E13" s="2">
        <v>696874</v>
      </c>
      <c r="F13" s="2">
        <v>6107413</v>
      </c>
      <c r="G13" s="2">
        <v>-35.156950000000002</v>
      </c>
      <c r="H13" s="2">
        <v>149.16139999999999</v>
      </c>
    </row>
    <row r="14" spans="1:10" x14ac:dyDescent="0.35">
      <c r="A14" s="2">
        <v>13</v>
      </c>
      <c r="B14" s="2" t="s">
        <v>3861</v>
      </c>
      <c r="C14" s="2" t="s">
        <v>611</v>
      </c>
      <c r="E14" s="2">
        <v>697055</v>
      </c>
      <c r="F14" s="2">
        <v>6107322</v>
      </c>
      <c r="G14" s="2">
        <v>-35.157730000000001</v>
      </c>
      <c r="H14" s="2">
        <v>149.1635</v>
      </c>
    </row>
    <row r="15" spans="1:10" x14ac:dyDescent="0.35">
      <c r="A15" s="2">
        <v>14</v>
      </c>
      <c r="B15" s="2" t="s">
        <v>3861</v>
      </c>
      <c r="C15" s="2" t="s">
        <v>601</v>
      </c>
      <c r="E15" s="2">
        <v>697184</v>
      </c>
      <c r="F15" s="2">
        <v>6107141</v>
      </c>
      <c r="G15" s="2">
        <v>-35.15934</v>
      </c>
      <c r="H15" s="2">
        <v>149.16489999999999</v>
      </c>
    </row>
    <row r="16" spans="1:10" x14ac:dyDescent="0.35">
      <c r="A16" s="2">
        <v>15</v>
      </c>
      <c r="B16" s="2" t="s">
        <v>3861</v>
      </c>
      <c r="C16" s="2" t="s">
        <v>562</v>
      </c>
      <c r="E16" s="2">
        <v>697364</v>
      </c>
      <c r="F16" s="2">
        <v>6107078</v>
      </c>
      <c r="G16" s="2">
        <v>-35.159869999999998</v>
      </c>
      <c r="H16" s="2">
        <v>149.1669</v>
      </c>
    </row>
    <row r="17" spans="1:8" x14ac:dyDescent="0.35">
      <c r="A17" s="2">
        <v>16</v>
      </c>
      <c r="B17" s="2" t="s">
        <v>3861</v>
      </c>
      <c r="C17" s="2" t="s">
        <v>598</v>
      </c>
      <c r="E17" s="2">
        <v>697565</v>
      </c>
      <c r="F17" s="2">
        <v>6106991</v>
      </c>
      <c r="G17" s="2">
        <v>-35.160609999999998</v>
      </c>
      <c r="H17" s="2">
        <v>149.16909999999999</v>
      </c>
    </row>
    <row r="18" spans="1:8" x14ac:dyDescent="0.35">
      <c r="A18" s="2">
        <v>17</v>
      </c>
      <c r="B18" s="2" t="s">
        <v>3861</v>
      </c>
      <c r="C18" s="2" t="s">
        <v>285</v>
      </c>
      <c r="E18" s="2">
        <v>697723</v>
      </c>
      <c r="F18" s="2">
        <v>6106889</v>
      </c>
      <c r="G18" s="2">
        <v>-35.161499999999997</v>
      </c>
      <c r="H18" s="2">
        <v>149.17089999999999</v>
      </c>
    </row>
    <row r="19" spans="1:8" x14ac:dyDescent="0.35">
      <c r="A19" s="2">
        <v>18</v>
      </c>
      <c r="B19" s="2" t="s">
        <v>3861</v>
      </c>
      <c r="C19" s="2" t="s">
        <v>600</v>
      </c>
      <c r="E19" s="2">
        <v>697915</v>
      </c>
      <c r="F19" s="2">
        <v>6106833</v>
      </c>
      <c r="G19" s="2">
        <v>-35.161969999999997</v>
      </c>
      <c r="H19" s="2">
        <v>149.173</v>
      </c>
    </row>
    <row r="20" spans="1:8" x14ac:dyDescent="0.35">
      <c r="A20" s="2">
        <v>19</v>
      </c>
      <c r="B20" s="2" t="s">
        <v>3861</v>
      </c>
      <c r="C20" s="2" t="s">
        <v>39</v>
      </c>
      <c r="E20" s="2">
        <v>698106</v>
      </c>
      <c r="F20" s="2">
        <v>6106816</v>
      </c>
      <c r="G20" s="2">
        <v>-35.162080000000003</v>
      </c>
      <c r="H20" s="2">
        <v>149.17509999999999</v>
      </c>
    </row>
    <row r="21" spans="1:8" x14ac:dyDescent="0.35">
      <c r="A21" s="2">
        <v>20</v>
      </c>
      <c r="B21" s="2" t="s">
        <v>3861</v>
      </c>
      <c r="C21" s="2" t="s">
        <v>521</v>
      </c>
      <c r="E21" s="2">
        <v>698315</v>
      </c>
      <c r="F21" s="2">
        <v>6106786</v>
      </c>
      <c r="G21" s="2">
        <v>-35.162320000000001</v>
      </c>
      <c r="H21" s="2">
        <v>149.17740000000001</v>
      </c>
    </row>
    <row r="22" spans="1:8" x14ac:dyDescent="0.35">
      <c r="A22" s="2">
        <v>21</v>
      </c>
      <c r="B22" s="2" t="s">
        <v>3861</v>
      </c>
      <c r="C22" s="2" t="s">
        <v>582</v>
      </c>
      <c r="E22" s="2">
        <v>698493</v>
      </c>
      <c r="F22" s="2">
        <v>6106756</v>
      </c>
      <c r="G22" s="2">
        <v>-35.162550000000003</v>
      </c>
      <c r="H22" s="2">
        <v>149.17939999999999</v>
      </c>
    </row>
    <row r="23" spans="1:8" x14ac:dyDescent="0.35">
      <c r="A23" s="2">
        <v>22</v>
      </c>
      <c r="B23" s="2" t="s">
        <v>3861</v>
      </c>
      <c r="C23" s="2" t="s">
        <v>51</v>
      </c>
      <c r="E23" s="2">
        <v>698691</v>
      </c>
      <c r="F23" s="2">
        <v>6106654</v>
      </c>
      <c r="G23" s="2">
        <v>-35.163429999999998</v>
      </c>
      <c r="H23" s="2">
        <v>149.1816</v>
      </c>
    </row>
    <row r="24" spans="1:8" x14ac:dyDescent="0.35">
      <c r="A24" s="2">
        <v>23</v>
      </c>
      <c r="B24" s="2" t="s">
        <v>3861</v>
      </c>
      <c r="C24" s="2" t="s">
        <v>291</v>
      </c>
      <c r="E24" s="2">
        <v>698859</v>
      </c>
      <c r="F24" s="2">
        <v>6106666</v>
      </c>
      <c r="G24" s="2">
        <v>-35.163290000000003</v>
      </c>
      <c r="H24" s="2">
        <v>149.18340000000001</v>
      </c>
    </row>
    <row r="25" spans="1:8" x14ac:dyDescent="0.35">
      <c r="A25" s="2">
        <v>24</v>
      </c>
      <c r="B25" s="2" t="s">
        <v>3861</v>
      </c>
      <c r="C25" s="2" t="s">
        <v>522</v>
      </c>
      <c r="E25" s="2">
        <v>699020</v>
      </c>
      <c r="F25" s="2">
        <v>6106575</v>
      </c>
      <c r="G25" s="2">
        <v>-35.164070000000002</v>
      </c>
      <c r="H25" s="2">
        <v>149.18520000000001</v>
      </c>
    </row>
    <row r="26" spans="1:8" x14ac:dyDescent="0.35">
      <c r="A26" s="2">
        <v>25</v>
      </c>
      <c r="B26" s="2" t="s">
        <v>3861</v>
      </c>
      <c r="C26" s="2" t="s">
        <v>53</v>
      </c>
      <c r="E26" s="2">
        <v>699109</v>
      </c>
      <c r="F26" s="2">
        <v>6106422</v>
      </c>
      <c r="G26" s="2">
        <v>-35.165439999999997</v>
      </c>
      <c r="H26" s="2">
        <v>149.18620000000001</v>
      </c>
    </row>
    <row r="27" spans="1:8" x14ac:dyDescent="0.35">
      <c r="A27" s="2">
        <v>26</v>
      </c>
      <c r="B27" s="2" t="s">
        <v>3861</v>
      </c>
      <c r="C27" s="2" t="s">
        <v>575</v>
      </c>
      <c r="E27" s="2">
        <v>699095</v>
      </c>
      <c r="F27" s="2">
        <v>6106243</v>
      </c>
      <c r="G27" s="2">
        <v>-35.167050000000003</v>
      </c>
      <c r="H27" s="2">
        <v>149.18610000000001</v>
      </c>
    </row>
    <row r="28" spans="1:8" x14ac:dyDescent="0.35">
      <c r="A28" s="2">
        <v>27</v>
      </c>
      <c r="B28" s="2" t="s">
        <v>3861</v>
      </c>
      <c r="C28" s="2" t="s">
        <v>55</v>
      </c>
      <c r="E28" s="2">
        <v>699055</v>
      </c>
      <c r="F28" s="2">
        <v>6106036</v>
      </c>
      <c r="G28" s="2">
        <v>-35.168930000000003</v>
      </c>
      <c r="H28" s="2">
        <v>149.1857</v>
      </c>
    </row>
    <row r="29" spans="1:8" x14ac:dyDescent="0.35">
      <c r="A29" s="2">
        <v>28</v>
      </c>
      <c r="B29" s="2" t="s">
        <v>3861</v>
      </c>
      <c r="C29" s="2" t="s">
        <v>296</v>
      </c>
      <c r="E29" s="2">
        <v>698882</v>
      </c>
      <c r="F29" s="2">
        <v>6105984</v>
      </c>
      <c r="G29" s="2">
        <v>-35.169429999999998</v>
      </c>
      <c r="H29" s="2">
        <v>149.18379999999999</v>
      </c>
    </row>
    <row r="30" spans="1:8" x14ac:dyDescent="0.35">
      <c r="A30" s="2">
        <v>29</v>
      </c>
      <c r="B30" s="2" t="s">
        <v>3861</v>
      </c>
      <c r="C30" s="2" t="s">
        <v>58</v>
      </c>
      <c r="E30" s="2">
        <v>698730</v>
      </c>
      <c r="F30" s="2">
        <v>6105859</v>
      </c>
      <c r="G30" s="2">
        <v>-35.170589999999997</v>
      </c>
      <c r="H30" s="2">
        <v>149.18219999999999</v>
      </c>
    </row>
    <row r="31" spans="1:8" x14ac:dyDescent="0.35">
      <c r="A31" s="2">
        <v>30</v>
      </c>
      <c r="B31" s="2" t="s">
        <v>3861</v>
      </c>
      <c r="C31" s="2" t="s">
        <v>516</v>
      </c>
      <c r="E31" s="2">
        <v>698546</v>
      </c>
      <c r="F31" s="2">
        <v>6105855</v>
      </c>
      <c r="G31" s="2">
        <v>-35.170659999999998</v>
      </c>
      <c r="H31" s="2">
        <v>149.18020000000001</v>
      </c>
    </row>
    <row r="32" spans="1:8" x14ac:dyDescent="0.35">
      <c r="A32" s="2">
        <v>31</v>
      </c>
      <c r="B32" s="2" t="s">
        <v>3861</v>
      </c>
      <c r="C32" s="2" t="s">
        <v>529</v>
      </c>
      <c r="E32" s="2">
        <v>698351</v>
      </c>
      <c r="F32" s="2">
        <v>6105912</v>
      </c>
      <c r="G32" s="2">
        <v>-35.170180000000002</v>
      </c>
      <c r="H32" s="2">
        <v>149.178</v>
      </c>
    </row>
    <row r="33" spans="1:8" x14ac:dyDescent="0.35">
      <c r="A33" s="2">
        <v>32</v>
      </c>
      <c r="B33" s="2" t="s">
        <v>3861</v>
      </c>
      <c r="C33" s="2" t="s">
        <v>528</v>
      </c>
      <c r="E33" s="2">
        <v>698150</v>
      </c>
      <c r="F33" s="2">
        <v>6105945</v>
      </c>
      <c r="G33" s="2">
        <v>-35.169930000000001</v>
      </c>
      <c r="H33" s="2">
        <v>149.17580000000001</v>
      </c>
    </row>
    <row r="34" spans="1:8" x14ac:dyDescent="0.35">
      <c r="A34" s="2">
        <v>33</v>
      </c>
      <c r="B34" s="2" t="s">
        <v>3861</v>
      </c>
      <c r="C34" s="2" t="s">
        <v>515</v>
      </c>
      <c r="E34" s="2">
        <v>697954</v>
      </c>
      <c r="F34" s="2">
        <v>6105980</v>
      </c>
      <c r="G34" s="2">
        <v>-35.169649999999997</v>
      </c>
      <c r="H34" s="2">
        <v>149.17359999999999</v>
      </c>
    </row>
    <row r="35" spans="1:8" x14ac:dyDescent="0.35">
      <c r="A35" s="2">
        <v>34</v>
      </c>
      <c r="B35" s="2" t="s">
        <v>3861</v>
      </c>
      <c r="C35" s="2" t="s">
        <v>287</v>
      </c>
      <c r="E35" s="2">
        <v>697760</v>
      </c>
      <c r="F35" s="2">
        <v>6106009</v>
      </c>
      <c r="G35" s="2">
        <v>-35.169429999999998</v>
      </c>
      <c r="H35" s="2">
        <v>149.17150000000001</v>
      </c>
    </row>
    <row r="36" spans="1:8" x14ac:dyDescent="0.35">
      <c r="A36" s="2">
        <v>35</v>
      </c>
      <c r="B36" s="2" t="s">
        <v>3861</v>
      </c>
      <c r="C36" s="2" t="s">
        <v>576</v>
      </c>
      <c r="E36" s="2">
        <v>697555</v>
      </c>
      <c r="F36" s="2">
        <v>6106033</v>
      </c>
      <c r="G36" s="2">
        <v>-35.169249999999998</v>
      </c>
      <c r="H36" s="2">
        <v>149.16929999999999</v>
      </c>
    </row>
    <row r="37" spans="1:8" x14ac:dyDescent="0.35">
      <c r="A37" s="2">
        <v>36</v>
      </c>
      <c r="B37" s="2" t="s">
        <v>3861</v>
      </c>
      <c r="C37" s="2" t="s">
        <v>604</v>
      </c>
      <c r="E37" s="2">
        <v>697386</v>
      </c>
      <c r="F37" s="2">
        <v>6105915</v>
      </c>
      <c r="G37" s="2">
        <v>-35.170349999999999</v>
      </c>
      <c r="H37" s="2">
        <v>149.16739999999999</v>
      </c>
    </row>
    <row r="38" spans="1:8" x14ac:dyDescent="0.35">
      <c r="A38" s="2">
        <v>37</v>
      </c>
      <c r="B38" s="2" t="s">
        <v>3861</v>
      </c>
      <c r="C38" s="2" t="s">
        <v>559</v>
      </c>
      <c r="E38" s="2">
        <v>697373</v>
      </c>
      <c r="F38" s="2">
        <v>6105707</v>
      </c>
      <c r="G38" s="2">
        <v>-35.172220000000003</v>
      </c>
      <c r="H38" s="2">
        <v>149.16730000000001</v>
      </c>
    </row>
    <row r="39" spans="1:8" x14ac:dyDescent="0.35">
      <c r="A39" s="2">
        <v>38</v>
      </c>
      <c r="B39" s="2" t="s">
        <v>3861</v>
      </c>
      <c r="C39" s="2" t="s">
        <v>506</v>
      </c>
      <c r="E39" s="2">
        <v>697371</v>
      </c>
      <c r="F39" s="2">
        <v>6105506</v>
      </c>
      <c r="G39" s="2">
        <v>-35.174030000000002</v>
      </c>
      <c r="H39" s="2">
        <v>149.16739999999999</v>
      </c>
    </row>
    <row r="40" spans="1:8" x14ac:dyDescent="0.35">
      <c r="A40" s="2">
        <v>39</v>
      </c>
      <c r="B40" s="2" t="s">
        <v>3861</v>
      </c>
      <c r="C40" s="2" t="s">
        <v>555</v>
      </c>
      <c r="E40" s="2">
        <v>697397</v>
      </c>
      <c r="F40" s="2">
        <v>6105310</v>
      </c>
      <c r="G40" s="2">
        <v>-35.175789999999999</v>
      </c>
      <c r="H40" s="2">
        <v>149.1677</v>
      </c>
    </row>
    <row r="41" spans="1:8" x14ac:dyDescent="0.35">
      <c r="A41" s="2">
        <v>40</v>
      </c>
      <c r="B41" s="2" t="s">
        <v>3861</v>
      </c>
      <c r="C41" s="2" t="s">
        <v>508</v>
      </c>
      <c r="E41" s="2">
        <v>697364</v>
      </c>
      <c r="F41" s="2">
        <v>6105121</v>
      </c>
      <c r="G41" s="2">
        <v>-35.177500000000002</v>
      </c>
      <c r="H41" s="2">
        <v>149.16739999999999</v>
      </c>
    </row>
    <row r="42" spans="1:8" x14ac:dyDescent="0.35">
      <c r="A42" s="2">
        <v>41</v>
      </c>
      <c r="B42" s="2" t="s">
        <v>3861</v>
      </c>
      <c r="C42" s="2" t="s">
        <v>554</v>
      </c>
      <c r="E42" s="2">
        <v>697302</v>
      </c>
      <c r="F42" s="2">
        <v>6104950</v>
      </c>
      <c r="G42" s="2">
        <v>-35.17906</v>
      </c>
      <c r="H42" s="2">
        <v>149.16669999999999</v>
      </c>
    </row>
    <row r="43" spans="1:8" x14ac:dyDescent="0.35">
      <c r="A43" s="2">
        <v>42</v>
      </c>
      <c r="B43" s="2" t="s">
        <v>3861</v>
      </c>
      <c r="C43" s="2" t="s">
        <v>535</v>
      </c>
      <c r="E43" s="2">
        <v>697104</v>
      </c>
      <c r="F43" s="2">
        <v>6104892</v>
      </c>
      <c r="G43" s="2">
        <v>-35.17962</v>
      </c>
      <c r="H43" s="2">
        <v>149.16460000000001</v>
      </c>
    </row>
    <row r="44" spans="1:8" x14ac:dyDescent="0.35">
      <c r="A44" s="2">
        <v>43</v>
      </c>
      <c r="B44" s="2" t="s">
        <v>3861</v>
      </c>
      <c r="C44" s="2" t="s">
        <v>557</v>
      </c>
      <c r="E44" s="2">
        <v>696923</v>
      </c>
      <c r="F44" s="2">
        <v>6104808</v>
      </c>
      <c r="G44" s="2">
        <v>-35.180410000000002</v>
      </c>
      <c r="H44" s="2">
        <v>149.1626</v>
      </c>
    </row>
    <row r="45" spans="1:8" x14ac:dyDescent="0.35">
      <c r="A45" s="2">
        <v>44</v>
      </c>
      <c r="B45" s="2" t="s">
        <v>3861</v>
      </c>
      <c r="C45" s="2" t="s">
        <v>586</v>
      </c>
      <c r="E45" s="2">
        <v>696741</v>
      </c>
      <c r="F45" s="2">
        <v>6104735</v>
      </c>
      <c r="G45" s="2">
        <v>-35.181100000000001</v>
      </c>
      <c r="H45" s="2">
        <v>149.16059999999999</v>
      </c>
    </row>
    <row r="46" spans="1:8" x14ac:dyDescent="0.35">
      <c r="A46" s="2">
        <v>45</v>
      </c>
      <c r="B46" s="2" t="s">
        <v>3861</v>
      </c>
      <c r="C46" s="2" t="s">
        <v>512</v>
      </c>
      <c r="E46" s="2">
        <v>696569</v>
      </c>
      <c r="F46" s="2">
        <v>6104730</v>
      </c>
      <c r="G46" s="2">
        <v>-35.181179999999998</v>
      </c>
      <c r="H46" s="2">
        <v>149.15870000000001</v>
      </c>
    </row>
    <row r="47" spans="1:8" x14ac:dyDescent="0.35">
      <c r="A47" s="2">
        <v>46</v>
      </c>
      <c r="B47" s="2" t="s">
        <v>3861</v>
      </c>
      <c r="C47" s="2" t="s">
        <v>556</v>
      </c>
      <c r="E47" s="2">
        <v>696401</v>
      </c>
      <c r="F47" s="2">
        <v>6104862</v>
      </c>
      <c r="G47" s="2">
        <v>-35.180030000000002</v>
      </c>
      <c r="H47" s="2">
        <v>149.15690000000001</v>
      </c>
    </row>
    <row r="48" spans="1:8" x14ac:dyDescent="0.35">
      <c r="A48" s="2">
        <v>47</v>
      </c>
      <c r="B48" s="2" t="s">
        <v>3861</v>
      </c>
      <c r="C48" s="2" t="s">
        <v>513</v>
      </c>
      <c r="E48" s="2">
        <v>696206</v>
      </c>
      <c r="F48" s="2">
        <v>6104932</v>
      </c>
      <c r="G48" s="2">
        <v>-35.179430000000004</v>
      </c>
      <c r="H48" s="2">
        <v>149.15469999999999</v>
      </c>
    </row>
    <row r="49" spans="1:8" x14ac:dyDescent="0.35">
      <c r="A49" s="2">
        <v>48</v>
      </c>
      <c r="B49" s="2" t="s">
        <v>3861</v>
      </c>
      <c r="C49" s="2" t="s">
        <v>596</v>
      </c>
      <c r="E49" s="2">
        <v>696090</v>
      </c>
      <c r="F49" s="2">
        <v>6105068</v>
      </c>
      <c r="G49" s="2">
        <v>-35.178229999999999</v>
      </c>
      <c r="H49" s="2">
        <v>149.1534</v>
      </c>
    </row>
    <row r="50" spans="1:8" x14ac:dyDescent="0.35">
      <c r="A50" s="2">
        <v>49</v>
      </c>
      <c r="B50" s="2" t="s">
        <v>3861</v>
      </c>
      <c r="C50" s="2" t="s">
        <v>630</v>
      </c>
      <c r="E50" s="2">
        <v>696084</v>
      </c>
      <c r="F50" s="2">
        <v>6105255</v>
      </c>
      <c r="G50" s="2">
        <v>-35.176549999999999</v>
      </c>
      <c r="H50" s="2">
        <v>149.1533</v>
      </c>
    </row>
    <row r="51" spans="1:8" x14ac:dyDescent="0.35">
      <c r="A51" s="2">
        <v>50</v>
      </c>
      <c r="B51" s="2" t="s">
        <v>3861</v>
      </c>
      <c r="C51" s="2" t="s">
        <v>578</v>
      </c>
      <c r="E51" s="2">
        <v>696095</v>
      </c>
      <c r="F51" s="2">
        <v>6105456</v>
      </c>
      <c r="G51" s="2">
        <v>-35.174729999999997</v>
      </c>
      <c r="H51" s="2">
        <v>149.1534</v>
      </c>
    </row>
    <row r="52" spans="1:8" x14ac:dyDescent="0.35">
      <c r="A52" s="2">
        <v>51</v>
      </c>
      <c r="B52" s="2" t="s">
        <v>3861</v>
      </c>
      <c r="C52" s="2" t="s">
        <v>536</v>
      </c>
      <c r="E52" s="2">
        <v>696083</v>
      </c>
      <c r="F52" s="2">
        <v>6105636</v>
      </c>
      <c r="G52" s="2">
        <v>-35.173110000000001</v>
      </c>
      <c r="H52" s="2">
        <v>149.1532</v>
      </c>
    </row>
    <row r="53" spans="1:8" x14ac:dyDescent="0.35">
      <c r="A53" s="2">
        <v>52</v>
      </c>
      <c r="B53" s="2" t="s">
        <v>3861</v>
      </c>
      <c r="C53" s="2" t="s">
        <v>558</v>
      </c>
      <c r="E53" s="2">
        <v>696126</v>
      </c>
      <c r="F53" s="2">
        <v>6105839</v>
      </c>
      <c r="G53" s="2">
        <v>-35.171280000000003</v>
      </c>
      <c r="H53" s="2">
        <v>149.15360000000001</v>
      </c>
    </row>
    <row r="54" spans="1:8" x14ac:dyDescent="0.35">
      <c r="A54" s="2">
        <v>53</v>
      </c>
      <c r="B54" s="2" t="s">
        <v>3861</v>
      </c>
      <c r="C54" s="2" t="s">
        <v>507</v>
      </c>
      <c r="E54" s="2">
        <v>696142</v>
      </c>
      <c r="F54" s="2">
        <v>6106039</v>
      </c>
      <c r="G54" s="2">
        <v>-35.169469999999997</v>
      </c>
      <c r="H54" s="2">
        <v>149.15369999999999</v>
      </c>
    </row>
    <row r="55" spans="1:8" x14ac:dyDescent="0.35">
      <c r="A55" s="2">
        <v>54</v>
      </c>
      <c r="B55" s="2" t="s">
        <v>3861</v>
      </c>
      <c r="C55" s="2" t="s">
        <v>524</v>
      </c>
      <c r="E55" s="2">
        <v>696211</v>
      </c>
      <c r="F55" s="2">
        <v>6106351</v>
      </c>
      <c r="G55" s="2">
        <v>-35.166649999999997</v>
      </c>
      <c r="H55" s="2">
        <v>149.15440000000001</v>
      </c>
    </row>
    <row r="56" spans="1:8" x14ac:dyDescent="0.35">
      <c r="A56" s="2">
        <v>55</v>
      </c>
      <c r="B56" s="2" t="s">
        <v>3861</v>
      </c>
      <c r="C56" s="2" t="s">
        <v>28</v>
      </c>
      <c r="E56" s="2">
        <v>696581</v>
      </c>
      <c r="F56" s="2">
        <v>6106433</v>
      </c>
      <c r="G56" s="2">
        <v>-35.165840000000003</v>
      </c>
      <c r="H56" s="2">
        <v>149.1585</v>
      </c>
    </row>
    <row r="57" spans="1:8" x14ac:dyDescent="0.35">
      <c r="A57" s="2">
        <v>56</v>
      </c>
      <c r="B57" s="2" t="s">
        <v>3861</v>
      </c>
      <c r="C57" s="2" t="s">
        <v>544</v>
      </c>
      <c r="E57" s="2">
        <v>696745.9</v>
      </c>
      <c r="F57" s="2">
        <v>6106549</v>
      </c>
      <c r="G57" s="2">
        <v>-35.164760000000001</v>
      </c>
      <c r="H57" s="2">
        <v>149.1602</v>
      </c>
    </row>
    <row r="58" spans="1:8" x14ac:dyDescent="0.35">
      <c r="A58" s="2">
        <v>57</v>
      </c>
      <c r="B58" s="2" t="s">
        <v>3861</v>
      </c>
      <c r="C58" s="2" t="s">
        <v>35</v>
      </c>
      <c r="E58" s="2">
        <v>696926.5</v>
      </c>
      <c r="F58" s="2">
        <v>6106623</v>
      </c>
      <c r="G58" s="2">
        <v>-35.164059999999999</v>
      </c>
      <c r="H58" s="2">
        <v>149.16220000000001</v>
      </c>
    </row>
    <row r="59" spans="1:8" x14ac:dyDescent="0.35">
      <c r="A59" s="2">
        <v>58</v>
      </c>
      <c r="B59" s="2" t="s">
        <v>3861</v>
      </c>
      <c r="C59" s="2" t="s">
        <v>543</v>
      </c>
      <c r="E59" s="2">
        <v>697118.9</v>
      </c>
      <c r="F59" s="2">
        <v>6106701</v>
      </c>
      <c r="G59" s="2">
        <v>-35.163310000000003</v>
      </c>
      <c r="H59" s="2">
        <v>149.1643</v>
      </c>
    </row>
    <row r="60" spans="1:8" x14ac:dyDescent="0.35">
      <c r="A60" s="2">
        <v>59</v>
      </c>
      <c r="B60" s="2" t="s">
        <v>3861</v>
      </c>
      <c r="C60" s="2" t="s">
        <v>561</v>
      </c>
      <c r="E60" s="2">
        <v>697316.4</v>
      </c>
      <c r="F60" s="2">
        <v>6106740</v>
      </c>
      <c r="G60" s="2">
        <v>-35.162930000000003</v>
      </c>
      <c r="H60" s="2">
        <v>149.16650000000001</v>
      </c>
    </row>
    <row r="61" spans="1:8" x14ac:dyDescent="0.35">
      <c r="A61" s="2">
        <v>60</v>
      </c>
      <c r="B61" s="2" t="s">
        <v>3861</v>
      </c>
      <c r="C61" s="2" t="s">
        <v>282</v>
      </c>
      <c r="E61" s="2">
        <v>697527.8</v>
      </c>
      <c r="F61" s="2">
        <v>6106712</v>
      </c>
      <c r="G61" s="2">
        <v>-35.163139999999999</v>
      </c>
      <c r="H61" s="2">
        <v>149.1688</v>
      </c>
    </row>
    <row r="62" spans="1:8" x14ac:dyDescent="0.35">
      <c r="A62" s="2">
        <v>61</v>
      </c>
      <c r="B62" s="2" t="s">
        <v>3861</v>
      </c>
      <c r="C62" s="2" t="s">
        <v>530</v>
      </c>
      <c r="E62" s="2">
        <v>697680.6</v>
      </c>
      <c r="F62" s="2">
        <v>6106571</v>
      </c>
      <c r="G62" s="2">
        <v>-35.164380000000001</v>
      </c>
      <c r="H62" s="2">
        <v>149.1705</v>
      </c>
    </row>
    <row r="63" spans="1:8" x14ac:dyDescent="0.35">
      <c r="A63" s="2">
        <v>62</v>
      </c>
      <c r="B63" s="2" t="s">
        <v>3861</v>
      </c>
      <c r="C63" s="2" t="s">
        <v>37</v>
      </c>
      <c r="E63" s="2">
        <v>697761.2</v>
      </c>
      <c r="F63" s="2">
        <v>6106384</v>
      </c>
      <c r="G63" s="2">
        <v>-35.166049999999998</v>
      </c>
      <c r="H63" s="2">
        <v>149.17140000000001</v>
      </c>
    </row>
    <row r="64" spans="1:8" x14ac:dyDescent="0.35">
      <c r="A64" s="2">
        <v>63</v>
      </c>
      <c r="B64" s="2" t="s">
        <v>3861</v>
      </c>
      <c r="C64" s="2" t="s">
        <v>41</v>
      </c>
      <c r="E64" s="2">
        <v>697861.5</v>
      </c>
      <c r="F64" s="2">
        <v>6106214</v>
      </c>
      <c r="G64" s="2">
        <v>-35.167560000000002</v>
      </c>
      <c r="H64" s="2">
        <v>149.17259999999999</v>
      </c>
    </row>
    <row r="65" spans="1:8" x14ac:dyDescent="0.35">
      <c r="A65" s="2">
        <v>64</v>
      </c>
      <c r="B65" s="2" t="s">
        <v>3861</v>
      </c>
      <c r="C65" s="2" t="s">
        <v>45</v>
      </c>
      <c r="E65" s="2">
        <v>696371.4</v>
      </c>
      <c r="F65" s="2">
        <v>6106200</v>
      </c>
      <c r="G65" s="2">
        <v>-35.16798</v>
      </c>
      <c r="H65" s="2">
        <v>149.15620000000001</v>
      </c>
    </row>
    <row r="66" spans="1:8" x14ac:dyDescent="0.35">
      <c r="A66" s="2">
        <v>65</v>
      </c>
      <c r="B66" s="2" t="s">
        <v>3861</v>
      </c>
      <c r="C66" s="2" t="s">
        <v>518</v>
      </c>
      <c r="E66" s="2">
        <v>696576.3</v>
      </c>
      <c r="F66" s="2">
        <v>6106160</v>
      </c>
      <c r="G66" s="2">
        <v>-35.168300000000002</v>
      </c>
      <c r="H66" s="2">
        <v>149.1585</v>
      </c>
    </row>
    <row r="67" spans="1:8" x14ac:dyDescent="0.35">
      <c r="A67" s="2">
        <v>66</v>
      </c>
      <c r="B67" s="2" t="s">
        <v>3861</v>
      </c>
      <c r="C67" s="2" t="s">
        <v>548</v>
      </c>
      <c r="E67" s="2">
        <v>696763.3</v>
      </c>
      <c r="F67" s="2">
        <v>6106151</v>
      </c>
      <c r="G67" s="2">
        <v>-35.168349999999997</v>
      </c>
      <c r="H67" s="2">
        <v>149.16050000000001</v>
      </c>
    </row>
    <row r="68" spans="1:8" x14ac:dyDescent="0.35">
      <c r="A68" s="2">
        <v>67</v>
      </c>
      <c r="B68" s="2" t="s">
        <v>3861</v>
      </c>
      <c r="C68" s="2" t="s">
        <v>549</v>
      </c>
      <c r="E68" s="2">
        <v>696967.3</v>
      </c>
      <c r="F68" s="2">
        <v>6106141</v>
      </c>
      <c r="G68" s="2">
        <v>-35.168390000000002</v>
      </c>
      <c r="H68" s="2">
        <v>149.1628</v>
      </c>
    </row>
    <row r="69" spans="1:8" x14ac:dyDescent="0.35">
      <c r="A69" s="2">
        <v>68</v>
      </c>
      <c r="B69" s="2" t="s">
        <v>3861</v>
      </c>
      <c r="C69" s="2" t="s">
        <v>534</v>
      </c>
      <c r="E69" s="2">
        <v>697154.6</v>
      </c>
      <c r="F69" s="2">
        <v>6106122</v>
      </c>
      <c r="G69" s="2">
        <v>-35.168520000000001</v>
      </c>
      <c r="H69" s="2">
        <v>149.16480000000001</v>
      </c>
    </row>
    <row r="70" spans="1:8" x14ac:dyDescent="0.35">
      <c r="A70" s="2">
        <v>69</v>
      </c>
      <c r="B70" s="2" t="s">
        <v>3861</v>
      </c>
      <c r="C70" s="2" t="s">
        <v>592</v>
      </c>
      <c r="E70" s="2">
        <v>697360.3</v>
      </c>
      <c r="F70" s="2">
        <v>6106099</v>
      </c>
      <c r="G70" s="2">
        <v>-35.168700000000001</v>
      </c>
      <c r="H70" s="2">
        <v>149.1671</v>
      </c>
    </row>
    <row r="71" spans="1:8" x14ac:dyDescent="0.35">
      <c r="A71" s="2">
        <v>70</v>
      </c>
      <c r="B71" s="2" t="s">
        <v>3861</v>
      </c>
      <c r="C71" s="2" t="s">
        <v>502</v>
      </c>
      <c r="E71" s="2">
        <v>697213</v>
      </c>
      <c r="F71" s="2">
        <v>6105332</v>
      </c>
      <c r="G71" s="2">
        <v>-35.175629999999998</v>
      </c>
      <c r="H71" s="2">
        <v>149.16569999999999</v>
      </c>
    </row>
    <row r="72" spans="1:8" x14ac:dyDescent="0.35">
      <c r="A72" s="2">
        <v>71</v>
      </c>
      <c r="B72" s="2" t="s">
        <v>3861</v>
      </c>
      <c r="C72" s="2" t="s">
        <v>65</v>
      </c>
      <c r="E72" s="2">
        <v>696853.6</v>
      </c>
      <c r="F72" s="2">
        <v>6105488</v>
      </c>
      <c r="G72" s="2">
        <v>-35.174300000000002</v>
      </c>
      <c r="H72" s="2">
        <v>149.1617</v>
      </c>
    </row>
    <row r="73" spans="1:8" x14ac:dyDescent="0.35">
      <c r="A73" s="2">
        <v>72</v>
      </c>
      <c r="B73" s="2" t="s">
        <v>3861</v>
      </c>
      <c r="C73" s="2" t="s">
        <v>551</v>
      </c>
      <c r="E73" s="2">
        <v>696652.6</v>
      </c>
      <c r="F73" s="2">
        <v>6105535</v>
      </c>
      <c r="G73" s="2">
        <v>-35.173920000000003</v>
      </c>
      <c r="H73" s="2">
        <v>149.15950000000001</v>
      </c>
    </row>
    <row r="74" spans="1:8" x14ac:dyDescent="0.35">
      <c r="A74" s="2">
        <v>73</v>
      </c>
      <c r="B74" s="2" t="s">
        <v>3861</v>
      </c>
      <c r="C74" s="2" t="s">
        <v>306</v>
      </c>
      <c r="E74" s="2">
        <v>696449</v>
      </c>
      <c r="F74" s="2">
        <v>6105545</v>
      </c>
      <c r="G74" s="2">
        <v>-35.173859999999998</v>
      </c>
      <c r="H74" s="2">
        <v>149.15719999999999</v>
      </c>
    </row>
    <row r="75" spans="1:8" x14ac:dyDescent="0.35">
      <c r="A75" s="2">
        <v>74</v>
      </c>
      <c r="B75" s="2" t="s">
        <v>3861</v>
      </c>
      <c r="C75" s="2" t="s">
        <v>550</v>
      </c>
      <c r="E75" s="2">
        <v>696310</v>
      </c>
      <c r="F75" s="2">
        <v>6105688</v>
      </c>
      <c r="G75" s="2">
        <v>-35.172600000000003</v>
      </c>
      <c r="H75" s="2">
        <v>149.1557</v>
      </c>
    </row>
    <row r="76" spans="1:8" x14ac:dyDescent="0.35">
      <c r="A76" s="2">
        <v>75</v>
      </c>
      <c r="B76" s="2" t="s">
        <v>3861</v>
      </c>
      <c r="C76" s="2" t="s">
        <v>47</v>
      </c>
      <c r="E76" s="2">
        <v>696339.1</v>
      </c>
      <c r="F76" s="2">
        <v>6105887</v>
      </c>
      <c r="G76" s="2">
        <v>-35.1708</v>
      </c>
      <c r="H76" s="2">
        <v>149.1559</v>
      </c>
    </row>
    <row r="77" spans="1:8" x14ac:dyDescent="0.35">
      <c r="A77" s="2">
        <v>76</v>
      </c>
      <c r="B77" s="2" t="s">
        <v>3861</v>
      </c>
      <c r="C77" s="2" t="s">
        <v>501</v>
      </c>
      <c r="E77" s="2">
        <v>697016.3</v>
      </c>
      <c r="F77" s="2">
        <v>6105253</v>
      </c>
      <c r="G77" s="2">
        <v>-35.176389999999998</v>
      </c>
      <c r="H77" s="2">
        <v>149.1635</v>
      </c>
    </row>
    <row r="78" spans="1:8" x14ac:dyDescent="0.35">
      <c r="A78" s="2">
        <v>77</v>
      </c>
      <c r="B78" s="2" t="s">
        <v>3861</v>
      </c>
      <c r="C78" s="2" t="s">
        <v>602</v>
      </c>
      <c r="E78" s="2">
        <v>696847.7</v>
      </c>
      <c r="F78" s="2">
        <v>6105141</v>
      </c>
      <c r="G78" s="2">
        <v>-35.177430000000001</v>
      </c>
      <c r="H78" s="2">
        <v>149.1617</v>
      </c>
    </row>
    <row r="79" spans="1:8" x14ac:dyDescent="0.35">
      <c r="A79" s="2">
        <v>78</v>
      </c>
      <c r="B79" s="2" t="s">
        <v>3861</v>
      </c>
      <c r="C79" s="2" t="s">
        <v>499</v>
      </c>
      <c r="E79" s="2">
        <v>696617.8</v>
      </c>
      <c r="F79" s="2">
        <v>6105159</v>
      </c>
      <c r="G79" s="2">
        <v>-35.177309999999999</v>
      </c>
      <c r="H79" s="2">
        <v>149.1592</v>
      </c>
    </row>
    <row r="80" spans="1:8" x14ac:dyDescent="0.35">
      <c r="A80" s="2">
        <v>79</v>
      </c>
      <c r="B80" s="2" t="s">
        <v>3861</v>
      </c>
      <c r="C80" s="2" t="s">
        <v>514</v>
      </c>
      <c r="E80" s="2">
        <v>696439.5</v>
      </c>
      <c r="F80" s="2">
        <v>6105069</v>
      </c>
      <c r="G80" s="2">
        <v>-35.178150000000002</v>
      </c>
      <c r="H80" s="2">
        <v>149.15719999999999</v>
      </c>
    </row>
    <row r="81" spans="1:10" x14ac:dyDescent="0.35">
      <c r="A81" s="2">
        <v>80</v>
      </c>
      <c r="B81" s="2" t="s">
        <v>3861</v>
      </c>
      <c r="C81" s="2" t="s">
        <v>526</v>
      </c>
      <c r="E81" s="2">
        <v>698832.3</v>
      </c>
      <c r="F81" s="2">
        <v>6106497</v>
      </c>
      <c r="G81" s="2">
        <v>-35.164819999999999</v>
      </c>
      <c r="H81" s="2">
        <v>149.1832</v>
      </c>
    </row>
    <row r="82" spans="1:10" x14ac:dyDescent="0.35">
      <c r="A82" s="2">
        <v>81</v>
      </c>
      <c r="B82" s="2" t="s">
        <v>3861</v>
      </c>
      <c r="C82" s="2" t="s">
        <v>60</v>
      </c>
      <c r="E82" s="2">
        <v>698795.5</v>
      </c>
      <c r="F82" s="2">
        <v>6106309</v>
      </c>
      <c r="G82" s="2">
        <v>-35.166519999999998</v>
      </c>
      <c r="H82" s="2">
        <v>149.18279999999999</v>
      </c>
    </row>
    <row r="83" spans="1:10" x14ac:dyDescent="0.35">
      <c r="A83" s="2">
        <v>82</v>
      </c>
      <c r="B83" s="2" t="s">
        <v>3861</v>
      </c>
      <c r="C83" s="2" t="s">
        <v>560</v>
      </c>
      <c r="E83" s="2">
        <v>696269.1</v>
      </c>
      <c r="F83" s="2">
        <v>6106532</v>
      </c>
      <c r="G83" s="2">
        <v>-35.164999999999999</v>
      </c>
      <c r="H83" s="2">
        <v>149.155</v>
      </c>
    </row>
    <row r="84" spans="1:10" x14ac:dyDescent="0.35">
      <c r="A84" s="2">
        <v>83</v>
      </c>
      <c r="B84" s="2" t="s">
        <v>3861</v>
      </c>
      <c r="C84" s="2" t="s">
        <v>546</v>
      </c>
      <c r="E84" s="2">
        <v>696415</v>
      </c>
      <c r="F84" s="2">
        <v>6106664</v>
      </c>
      <c r="G84" s="2">
        <v>-35.163789999999999</v>
      </c>
      <c r="H84" s="2">
        <v>149.1566</v>
      </c>
    </row>
    <row r="85" spans="1:10" x14ac:dyDescent="0.35">
      <c r="A85" s="2">
        <v>84</v>
      </c>
      <c r="B85" s="2" t="s">
        <v>3861</v>
      </c>
      <c r="C85" s="2" t="s">
        <v>616</v>
      </c>
      <c r="E85" s="2">
        <v>696565.6</v>
      </c>
      <c r="F85" s="2">
        <v>6106801</v>
      </c>
      <c r="G85" s="2">
        <v>-35.162529999999997</v>
      </c>
      <c r="H85" s="2">
        <v>149.15819999999999</v>
      </c>
    </row>
    <row r="86" spans="1:10" x14ac:dyDescent="0.35">
      <c r="A86" s="2">
        <v>85</v>
      </c>
      <c r="B86" s="2" t="s">
        <v>3861</v>
      </c>
      <c r="C86" s="2" t="s">
        <v>523</v>
      </c>
      <c r="E86" s="2">
        <v>696711.6</v>
      </c>
      <c r="F86" s="2">
        <v>6106935</v>
      </c>
      <c r="G86" s="2">
        <v>-35.161290000000001</v>
      </c>
      <c r="H86" s="2">
        <v>149.15979999999999</v>
      </c>
    </row>
    <row r="87" spans="1:10" x14ac:dyDescent="0.35">
      <c r="A87" s="2">
        <v>86</v>
      </c>
      <c r="B87" s="2" t="s">
        <v>3861</v>
      </c>
      <c r="C87" s="2" t="s">
        <v>567</v>
      </c>
      <c r="E87" s="2">
        <v>696861.9</v>
      </c>
      <c r="F87" s="2">
        <v>6107046</v>
      </c>
      <c r="G87" s="2">
        <v>-35.160260000000001</v>
      </c>
      <c r="H87" s="2">
        <v>149.16139999999999</v>
      </c>
    </row>
    <row r="88" spans="1:10" x14ac:dyDescent="0.35">
      <c r="A88" s="2">
        <v>87</v>
      </c>
      <c r="B88" s="2" t="s">
        <v>3861</v>
      </c>
      <c r="C88" s="2" t="s">
        <v>581</v>
      </c>
      <c r="E88" s="2">
        <v>698027.9</v>
      </c>
      <c r="F88" s="2">
        <v>6106256</v>
      </c>
      <c r="G88" s="2">
        <v>-35.167149999999999</v>
      </c>
      <c r="H88" s="2">
        <v>149.17439999999999</v>
      </c>
    </row>
    <row r="89" spans="1:10" x14ac:dyDescent="0.35">
      <c r="A89" s="2">
        <v>88</v>
      </c>
      <c r="B89" s="2" t="s">
        <v>3861</v>
      </c>
      <c r="C89" s="2" t="s">
        <v>525</v>
      </c>
      <c r="E89" s="2">
        <v>698456.5</v>
      </c>
      <c r="F89" s="2">
        <v>6106372</v>
      </c>
      <c r="G89" s="2">
        <v>-35.166020000000003</v>
      </c>
      <c r="H89" s="2">
        <v>149.17910000000001</v>
      </c>
    </row>
    <row r="90" spans="1:10" x14ac:dyDescent="0.35">
      <c r="A90" s="2">
        <v>89</v>
      </c>
      <c r="B90" s="2" t="s">
        <v>3861</v>
      </c>
      <c r="C90" s="2" t="s">
        <v>608</v>
      </c>
      <c r="E90" s="2">
        <v>698280.9</v>
      </c>
      <c r="F90" s="2">
        <v>6106496</v>
      </c>
      <c r="G90" s="2">
        <v>-35.164929999999998</v>
      </c>
      <c r="H90" s="2">
        <v>149.1771</v>
      </c>
    </row>
    <row r="91" spans="1:10" x14ac:dyDescent="0.35">
      <c r="A91" s="2">
        <v>90</v>
      </c>
      <c r="B91" s="2" t="s">
        <v>3861</v>
      </c>
      <c r="C91" s="2" t="s">
        <v>517</v>
      </c>
      <c r="E91" s="2">
        <v>697197.7</v>
      </c>
      <c r="F91" s="2">
        <v>6105826</v>
      </c>
      <c r="G91" s="2">
        <v>-35.17118</v>
      </c>
      <c r="H91" s="2">
        <v>149.16540000000001</v>
      </c>
    </row>
    <row r="92" spans="1:10" x14ac:dyDescent="0.35">
      <c r="A92" s="2">
        <v>91</v>
      </c>
      <c r="B92" s="2" t="s">
        <v>3861</v>
      </c>
      <c r="C92" s="2" t="s">
        <v>552</v>
      </c>
      <c r="E92" s="2">
        <v>697139</v>
      </c>
      <c r="F92" s="2">
        <v>6105637</v>
      </c>
      <c r="G92" s="2">
        <v>-35.172899999999998</v>
      </c>
      <c r="H92" s="2">
        <v>149.16480000000001</v>
      </c>
    </row>
    <row r="93" spans="1:10" x14ac:dyDescent="0.35">
      <c r="A93" s="2">
        <v>92</v>
      </c>
      <c r="B93" s="2" t="s">
        <v>3861</v>
      </c>
      <c r="C93" s="2" t="s">
        <v>577</v>
      </c>
      <c r="E93" s="2">
        <v>697035.7</v>
      </c>
      <c r="F93" s="2">
        <v>6105467</v>
      </c>
      <c r="G93" s="2">
        <v>-35.17445</v>
      </c>
      <c r="H93" s="2">
        <v>149.16370000000001</v>
      </c>
    </row>
    <row r="94" spans="1:10" x14ac:dyDescent="0.35">
      <c r="A94" s="2">
        <v>93</v>
      </c>
      <c r="B94" s="2" t="s">
        <v>3862</v>
      </c>
      <c r="C94" s="2" t="s">
        <v>752</v>
      </c>
      <c r="D94" s="2" t="s">
        <v>753</v>
      </c>
      <c r="E94" s="2">
        <v>698161</v>
      </c>
      <c r="F94" s="2">
        <v>6105918</v>
      </c>
      <c r="G94" s="2">
        <v>-35.170169999999999</v>
      </c>
      <c r="H94" s="2">
        <v>149.17590000000001</v>
      </c>
      <c r="I94" s="2" t="s">
        <v>754</v>
      </c>
      <c r="J94" s="2" t="s">
        <v>755</v>
      </c>
    </row>
    <row r="95" spans="1:10" x14ac:dyDescent="0.35">
      <c r="A95" s="2">
        <v>94</v>
      </c>
      <c r="B95" s="2" t="s">
        <v>3862</v>
      </c>
      <c r="C95" s="2" t="s">
        <v>756</v>
      </c>
      <c r="D95" s="2" t="s">
        <v>757</v>
      </c>
      <c r="E95" s="2">
        <v>698987</v>
      </c>
      <c r="F95" s="2">
        <v>6106136</v>
      </c>
      <c r="G95" s="2">
        <v>-35.168039999999998</v>
      </c>
      <c r="H95" s="2">
        <v>149.1849</v>
      </c>
      <c r="I95" s="2" t="s">
        <v>758</v>
      </c>
      <c r="J95" s="2" t="s">
        <v>759</v>
      </c>
    </row>
    <row r="96" spans="1:10" x14ac:dyDescent="0.35">
      <c r="A96" s="2">
        <v>95</v>
      </c>
      <c r="B96" s="2" t="s">
        <v>3862</v>
      </c>
      <c r="C96" s="2" t="s">
        <v>760</v>
      </c>
      <c r="D96" s="2" t="s">
        <v>761</v>
      </c>
      <c r="E96" s="2">
        <v>699051</v>
      </c>
      <c r="F96" s="2">
        <v>6106451</v>
      </c>
      <c r="G96" s="2">
        <v>-35.165190000000003</v>
      </c>
      <c r="H96" s="2">
        <v>149.18559999999999</v>
      </c>
      <c r="I96" s="2" t="s">
        <v>762</v>
      </c>
      <c r="J96" s="2" t="s">
        <v>759</v>
      </c>
    </row>
    <row r="97" spans="1:10" x14ac:dyDescent="0.35">
      <c r="A97" s="2">
        <v>96</v>
      </c>
      <c r="B97" s="2" t="s">
        <v>3862</v>
      </c>
      <c r="C97" s="2" t="s">
        <v>763</v>
      </c>
      <c r="D97" s="2" t="s">
        <v>761</v>
      </c>
      <c r="E97" s="2">
        <v>698908</v>
      </c>
      <c r="F97" s="2">
        <v>6106033</v>
      </c>
      <c r="G97" s="2">
        <v>-35.168979999999998</v>
      </c>
      <c r="H97" s="2">
        <v>149.1841</v>
      </c>
      <c r="I97" s="2" t="s">
        <v>762</v>
      </c>
      <c r="J97" s="2" t="s">
        <v>764</v>
      </c>
    </row>
    <row r="98" spans="1:10" x14ac:dyDescent="0.35">
      <c r="A98" s="2">
        <v>97</v>
      </c>
      <c r="B98" s="2" t="s">
        <v>3862</v>
      </c>
      <c r="C98" s="2" t="s">
        <v>765</v>
      </c>
      <c r="D98" s="2" t="s">
        <v>766</v>
      </c>
      <c r="E98" s="2">
        <v>698301</v>
      </c>
      <c r="F98" s="2">
        <v>6105940</v>
      </c>
      <c r="G98" s="2">
        <v>-35.169939999999997</v>
      </c>
      <c r="H98" s="2">
        <v>149.17750000000001</v>
      </c>
      <c r="I98" s="2" t="s">
        <v>767</v>
      </c>
      <c r="J98" s="2" t="s">
        <v>768</v>
      </c>
    </row>
    <row r="99" spans="1:10" x14ac:dyDescent="0.35">
      <c r="A99" s="2">
        <v>98</v>
      </c>
      <c r="B99" s="2" t="s">
        <v>3862</v>
      </c>
      <c r="C99" s="2" t="s">
        <v>769</v>
      </c>
      <c r="D99" s="2" t="s">
        <v>770</v>
      </c>
      <c r="E99" s="2">
        <v>696526</v>
      </c>
      <c r="F99" s="2">
        <v>6105561</v>
      </c>
      <c r="G99" s="2">
        <v>-35.173699999999997</v>
      </c>
      <c r="H99" s="2">
        <v>149.15809999999999</v>
      </c>
      <c r="I99" s="2" t="s">
        <v>771</v>
      </c>
      <c r="J99" s="2" t="s">
        <v>772</v>
      </c>
    </row>
    <row r="100" spans="1:10" x14ac:dyDescent="0.35">
      <c r="A100" s="2">
        <v>99</v>
      </c>
      <c r="B100" s="2" t="s">
        <v>3862</v>
      </c>
      <c r="C100" s="2" t="s">
        <v>773</v>
      </c>
      <c r="D100" s="2" t="s">
        <v>774</v>
      </c>
      <c r="E100" s="2">
        <v>696168</v>
      </c>
      <c r="F100" s="2">
        <v>6106121</v>
      </c>
      <c r="G100" s="2">
        <v>-35.168729999999996</v>
      </c>
      <c r="H100" s="2">
        <v>149.154</v>
      </c>
      <c r="I100" s="2" t="s">
        <v>775</v>
      </c>
      <c r="J100" s="2" t="s">
        <v>776</v>
      </c>
    </row>
    <row r="101" spans="1:10" x14ac:dyDescent="0.35">
      <c r="A101" s="2">
        <v>100</v>
      </c>
      <c r="B101" s="2" t="s">
        <v>3862</v>
      </c>
      <c r="C101" s="2" t="s">
        <v>777</v>
      </c>
      <c r="D101" s="2" t="s">
        <v>774</v>
      </c>
      <c r="E101" s="2">
        <v>696168</v>
      </c>
      <c r="F101" s="2">
        <v>6106171</v>
      </c>
      <c r="G101" s="2">
        <v>-35.168280000000003</v>
      </c>
      <c r="H101" s="2">
        <v>149.154</v>
      </c>
      <c r="I101" s="2" t="s">
        <v>775</v>
      </c>
      <c r="J101" s="2" t="s">
        <v>776</v>
      </c>
    </row>
    <row r="102" spans="1:10" x14ac:dyDescent="0.35">
      <c r="A102" s="2">
        <v>101</v>
      </c>
      <c r="B102" s="2" t="s">
        <v>3862</v>
      </c>
      <c r="C102" s="2" t="s">
        <v>778</v>
      </c>
      <c r="D102" s="2" t="s">
        <v>779</v>
      </c>
      <c r="E102" s="2">
        <v>696687</v>
      </c>
      <c r="F102" s="2">
        <v>6106460</v>
      </c>
      <c r="G102" s="2">
        <v>-35.165570000000002</v>
      </c>
      <c r="H102" s="2">
        <v>149.15960000000001</v>
      </c>
      <c r="I102" s="2" t="s">
        <v>780</v>
      </c>
      <c r="J102" s="2" t="s">
        <v>781</v>
      </c>
    </row>
    <row r="103" spans="1:10" x14ac:dyDescent="0.35">
      <c r="A103" s="2">
        <v>102</v>
      </c>
      <c r="B103" s="2" t="s">
        <v>3862</v>
      </c>
      <c r="C103" s="2" t="s">
        <v>782</v>
      </c>
      <c r="D103" s="2" t="s">
        <v>783</v>
      </c>
      <c r="E103" s="2">
        <v>696326</v>
      </c>
      <c r="F103" s="2">
        <v>6105824</v>
      </c>
      <c r="G103" s="2">
        <v>-35.171370000000003</v>
      </c>
      <c r="H103" s="2">
        <v>149.1558</v>
      </c>
      <c r="I103" s="2" t="s">
        <v>784</v>
      </c>
      <c r="J103" s="2" t="s">
        <v>785</v>
      </c>
    </row>
    <row r="104" spans="1:10" x14ac:dyDescent="0.35">
      <c r="A104" s="2">
        <v>103</v>
      </c>
      <c r="B104" s="2" t="s">
        <v>3862</v>
      </c>
      <c r="C104" s="2" t="s">
        <v>786</v>
      </c>
      <c r="D104" s="2" t="s">
        <v>787</v>
      </c>
      <c r="E104" s="2">
        <v>696350</v>
      </c>
      <c r="F104" s="2">
        <v>6105658</v>
      </c>
      <c r="G104" s="2">
        <v>-35.17286</v>
      </c>
      <c r="H104" s="2">
        <v>149.15610000000001</v>
      </c>
      <c r="I104" s="2" t="s">
        <v>788</v>
      </c>
      <c r="J104" s="2" t="s">
        <v>238</v>
      </c>
    </row>
    <row r="105" spans="1:10" x14ac:dyDescent="0.35">
      <c r="A105" s="2">
        <v>104</v>
      </c>
      <c r="B105" s="2" t="s">
        <v>3862</v>
      </c>
      <c r="C105" s="2" t="s">
        <v>789</v>
      </c>
      <c r="D105" s="2" t="s">
        <v>790</v>
      </c>
      <c r="E105" s="2">
        <v>696459</v>
      </c>
      <c r="F105" s="2">
        <v>6105587</v>
      </c>
      <c r="G105" s="2">
        <v>-35.173479999999998</v>
      </c>
      <c r="H105" s="2">
        <v>149.15729999999999</v>
      </c>
      <c r="I105" s="2" t="s">
        <v>791</v>
      </c>
      <c r="J105" s="2" t="s">
        <v>792</v>
      </c>
    </row>
    <row r="106" spans="1:10" x14ac:dyDescent="0.35">
      <c r="A106" s="2">
        <v>105</v>
      </c>
      <c r="B106" s="2" t="s">
        <v>3862</v>
      </c>
      <c r="C106" s="2" t="s">
        <v>793</v>
      </c>
      <c r="D106" s="2" t="s">
        <v>794</v>
      </c>
      <c r="E106" s="2">
        <v>696627</v>
      </c>
      <c r="F106" s="2">
        <v>6105988</v>
      </c>
      <c r="G106" s="2">
        <v>-35.169840000000001</v>
      </c>
      <c r="H106" s="2">
        <v>149.1591</v>
      </c>
      <c r="I106" s="2" t="s">
        <v>795</v>
      </c>
      <c r="J106" s="2" t="s">
        <v>796</v>
      </c>
    </row>
    <row r="107" spans="1:10" x14ac:dyDescent="0.35">
      <c r="A107" s="2">
        <v>106</v>
      </c>
      <c r="B107" s="2" t="s">
        <v>3862</v>
      </c>
      <c r="C107" s="2" t="s">
        <v>797</v>
      </c>
      <c r="D107" s="2" t="s">
        <v>798</v>
      </c>
      <c r="E107" s="2">
        <v>699392</v>
      </c>
      <c r="F107" s="2">
        <v>6106437</v>
      </c>
      <c r="G107" s="2">
        <v>-35.174100000000003</v>
      </c>
      <c r="H107" s="2">
        <v>149.15729999999999</v>
      </c>
      <c r="I107" s="2" t="s">
        <v>799</v>
      </c>
      <c r="J107" s="2" t="s">
        <v>800</v>
      </c>
    </row>
    <row r="108" spans="1:10" x14ac:dyDescent="0.35">
      <c r="A108" s="2">
        <v>107</v>
      </c>
      <c r="B108" s="2" t="s">
        <v>3862</v>
      </c>
      <c r="C108" s="2" t="s">
        <v>801</v>
      </c>
      <c r="D108" s="2" t="s">
        <v>802</v>
      </c>
      <c r="E108" s="2">
        <v>696459</v>
      </c>
      <c r="F108" s="2">
        <v>6105519</v>
      </c>
      <c r="G108" s="2">
        <v>-35.174160000000001</v>
      </c>
      <c r="H108" s="2">
        <v>149.15809999999999</v>
      </c>
      <c r="I108" s="2" t="s">
        <v>803</v>
      </c>
      <c r="J108" s="2" t="s">
        <v>804</v>
      </c>
    </row>
    <row r="109" spans="1:10" x14ac:dyDescent="0.35">
      <c r="A109" s="2">
        <v>108</v>
      </c>
      <c r="B109" s="2" t="s">
        <v>3862</v>
      </c>
      <c r="C109" s="2" t="s">
        <v>805</v>
      </c>
      <c r="D109" s="2" t="s">
        <v>806</v>
      </c>
      <c r="E109" s="2">
        <v>696531</v>
      </c>
      <c r="F109" s="2">
        <v>6105510</v>
      </c>
      <c r="G109" s="2">
        <v>-35.163080000000001</v>
      </c>
      <c r="H109" s="2">
        <v>149.16759999999999</v>
      </c>
      <c r="I109" s="2" t="s">
        <v>807</v>
      </c>
      <c r="J109" s="2" t="s">
        <v>781</v>
      </c>
    </row>
    <row r="110" spans="1:10" x14ac:dyDescent="0.35">
      <c r="A110" s="2">
        <v>109</v>
      </c>
      <c r="B110" s="2" t="s">
        <v>3862</v>
      </c>
      <c r="C110" s="2" t="s">
        <v>808</v>
      </c>
      <c r="D110" s="2" t="s">
        <v>809</v>
      </c>
      <c r="E110" s="2">
        <v>697423</v>
      </c>
      <c r="F110" s="2">
        <v>6106721</v>
      </c>
      <c r="G110" s="2">
        <v>-35.168140000000001</v>
      </c>
      <c r="H110" s="2">
        <v>149.1728</v>
      </c>
      <c r="I110" s="2" t="s">
        <v>810</v>
      </c>
      <c r="J110" s="2" t="s">
        <v>781</v>
      </c>
    </row>
    <row r="111" spans="1:10" x14ac:dyDescent="0.35">
      <c r="A111" s="2">
        <v>110</v>
      </c>
      <c r="B111" s="2" t="s">
        <v>3862</v>
      </c>
      <c r="C111" s="2" t="s">
        <v>811</v>
      </c>
      <c r="D111" s="2" t="s">
        <v>812</v>
      </c>
      <c r="E111" s="2">
        <v>697883</v>
      </c>
      <c r="F111" s="2">
        <v>6106149</v>
      </c>
      <c r="G111" s="2">
        <v>-35.166699999999999</v>
      </c>
      <c r="H111" s="2">
        <v>149.17420000000001</v>
      </c>
      <c r="I111" s="2" t="s">
        <v>810</v>
      </c>
      <c r="J111" s="2" t="s">
        <v>781</v>
      </c>
    </row>
    <row r="112" spans="1:10" x14ac:dyDescent="0.35">
      <c r="A112" s="2">
        <v>111</v>
      </c>
      <c r="B112" s="2" t="s">
        <v>3862</v>
      </c>
      <c r="C112" s="2" t="s">
        <v>813</v>
      </c>
      <c r="D112" s="2" t="s">
        <v>814</v>
      </c>
      <c r="E112" s="2">
        <v>698014</v>
      </c>
      <c r="F112" s="2">
        <v>6106306</v>
      </c>
      <c r="G112" s="2">
        <v>-35.166310000000003</v>
      </c>
      <c r="H112" s="2">
        <v>149.1865</v>
      </c>
      <c r="I112" s="2" t="s">
        <v>815</v>
      </c>
      <c r="J112" s="2" t="s">
        <v>759</v>
      </c>
    </row>
    <row r="113" spans="1:10" x14ac:dyDescent="0.35">
      <c r="A113" s="2">
        <v>112</v>
      </c>
      <c r="B113" s="2" t="s">
        <v>3862</v>
      </c>
      <c r="C113" s="2" t="s">
        <v>816</v>
      </c>
      <c r="D113" s="2" t="s">
        <v>817</v>
      </c>
      <c r="E113" s="2">
        <v>699136</v>
      </c>
      <c r="F113" s="2">
        <v>6106325</v>
      </c>
      <c r="G113" s="2">
        <v>-35.163080000000001</v>
      </c>
      <c r="H113" s="2">
        <v>149.18180000000001</v>
      </c>
      <c r="I113" s="2" t="s">
        <v>818</v>
      </c>
      <c r="J113" s="2" t="s">
        <v>819</v>
      </c>
    </row>
    <row r="114" spans="1:10" x14ac:dyDescent="0.35">
      <c r="A114" s="2">
        <v>113</v>
      </c>
      <c r="B114" s="2" t="s">
        <v>3862</v>
      </c>
      <c r="C114" s="2" t="s">
        <v>820</v>
      </c>
      <c r="D114" s="2" t="s">
        <v>821</v>
      </c>
      <c r="E114" s="2">
        <v>698710</v>
      </c>
      <c r="F114" s="2">
        <v>6106692</v>
      </c>
      <c r="G114" s="2">
        <v>-35.165039999999998</v>
      </c>
      <c r="H114" s="2">
        <v>149.1746</v>
      </c>
      <c r="I114" s="2" t="s">
        <v>822</v>
      </c>
      <c r="J114" s="2" t="s">
        <v>823</v>
      </c>
    </row>
    <row r="115" spans="1:10" x14ac:dyDescent="0.35">
      <c r="A115" s="2">
        <v>114</v>
      </c>
      <c r="B115" s="2" t="s">
        <v>3862</v>
      </c>
      <c r="C115" s="2" t="s">
        <v>824</v>
      </c>
      <c r="D115" s="2" t="s">
        <v>825</v>
      </c>
      <c r="E115" s="2">
        <v>698052</v>
      </c>
      <c r="F115" s="2">
        <v>6106489</v>
      </c>
      <c r="G115" s="2">
        <v>-35.165529999999997</v>
      </c>
      <c r="H115" s="2">
        <v>149.17349999999999</v>
      </c>
      <c r="I115" s="2" t="s">
        <v>826</v>
      </c>
      <c r="J115" s="2" t="s">
        <v>827</v>
      </c>
    </row>
    <row r="116" spans="1:10" x14ac:dyDescent="0.35">
      <c r="A116" s="2">
        <v>115</v>
      </c>
      <c r="B116" s="2" t="s">
        <v>3862</v>
      </c>
      <c r="C116" s="2" t="s">
        <v>828</v>
      </c>
      <c r="D116" s="2" t="s">
        <v>829</v>
      </c>
      <c r="E116" s="2">
        <v>697948</v>
      </c>
      <c r="F116" s="2">
        <v>6106437</v>
      </c>
      <c r="G116" s="2">
        <v>-35.16554</v>
      </c>
      <c r="H116" s="2">
        <v>149.17320000000001</v>
      </c>
      <c r="I116" s="2" t="s">
        <v>775</v>
      </c>
      <c r="J116" s="2" t="s">
        <v>830</v>
      </c>
    </row>
    <row r="117" spans="1:10" x14ac:dyDescent="0.35">
      <c r="A117" s="2">
        <v>116</v>
      </c>
      <c r="B117" s="2" t="s">
        <v>3862</v>
      </c>
      <c r="C117" s="2" t="s">
        <v>831</v>
      </c>
      <c r="D117" s="2" t="s">
        <v>829</v>
      </c>
      <c r="E117" s="2">
        <v>697928</v>
      </c>
      <c r="F117" s="2">
        <v>6106437</v>
      </c>
      <c r="G117" s="2">
        <v>-35.169919999999998</v>
      </c>
      <c r="H117" s="2">
        <v>149.17429999999999</v>
      </c>
      <c r="I117" s="2" t="s">
        <v>775</v>
      </c>
      <c r="J117" s="2" t="s">
        <v>830</v>
      </c>
    </row>
    <row r="118" spans="1:10" x14ac:dyDescent="0.35">
      <c r="A118" s="2">
        <v>117</v>
      </c>
      <c r="B118" s="2" t="s">
        <v>3862</v>
      </c>
      <c r="C118" s="2" t="s">
        <v>832</v>
      </c>
      <c r="D118" s="2" t="s">
        <v>833</v>
      </c>
      <c r="E118" s="2">
        <v>698012</v>
      </c>
      <c r="F118" s="2">
        <v>6105949</v>
      </c>
      <c r="G118" s="2">
        <v>-35.170450000000002</v>
      </c>
      <c r="H118" s="2">
        <v>149.18</v>
      </c>
      <c r="I118" s="2" t="s">
        <v>834</v>
      </c>
      <c r="J118" s="2" t="s">
        <v>781</v>
      </c>
    </row>
    <row r="119" spans="1:10" x14ac:dyDescent="0.35">
      <c r="A119" s="2">
        <v>118</v>
      </c>
      <c r="B119" s="2" t="s">
        <v>3862</v>
      </c>
      <c r="C119" s="2" t="s">
        <v>835</v>
      </c>
      <c r="D119" s="2" t="s">
        <v>836</v>
      </c>
      <c r="E119" s="2">
        <v>698529</v>
      </c>
      <c r="F119" s="2">
        <v>6105878</v>
      </c>
      <c r="G119" s="2">
        <v>-35.165300000000002</v>
      </c>
      <c r="H119" s="2">
        <v>149.1559</v>
      </c>
      <c r="I119" s="2" t="s">
        <v>837</v>
      </c>
      <c r="J119" s="2" t="s">
        <v>785</v>
      </c>
    </row>
    <row r="120" spans="1:10" x14ac:dyDescent="0.35">
      <c r="A120" s="2">
        <v>119</v>
      </c>
      <c r="B120" s="2" t="s">
        <v>3862</v>
      </c>
      <c r="C120" s="2" t="s">
        <v>838</v>
      </c>
      <c r="D120" s="2" t="s">
        <v>839</v>
      </c>
      <c r="E120" s="2">
        <v>696346</v>
      </c>
      <c r="F120" s="2">
        <v>6106498</v>
      </c>
      <c r="G120" s="2">
        <v>-35.174900000000001</v>
      </c>
      <c r="H120" s="2">
        <v>149.166</v>
      </c>
      <c r="I120" s="2" t="s">
        <v>840</v>
      </c>
      <c r="J120" s="2" t="s">
        <v>841</v>
      </c>
    </row>
    <row r="121" spans="1:10" x14ac:dyDescent="0.35">
      <c r="A121" s="2">
        <v>120</v>
      </c>
      <c r="B121" s="2" t="s">
        <v>3862</v>
      </c>
      <c r="C121" s="2" t="s">
        <v>842</v>
      </c>
      <c r="D121" s="2" t="s">
        <v>843</v>
      </c>
      <c r="E121" s="2">
        <v>697250</v>
      </c>
      <c r="F121" s="2">
        <v>6105412</v>
      </c>
      <c r="G121" s="2">
        <v>-35.174190000000003</v>
      </c>
      <c r="H121" s="2">
        <v>149.15899999999999</v>
      </c>
      <c r="I121" s="2" t="s">
        <v>238</v>
      </c>
      <c r="J121" s="2" t="s">
        <v>238</v>
      </c>
    </row>
    <row r="122" spans="1:10" x14ac:dyDescent="0.35">
      <c r="A122" s="2">
        <v>121</v>
      </c>
      <c r="B122" s="2" t="s">
        <v>3862</v>
      </c>
      <c r="C122" s="2" t="s">
        <v>844</v>
      </c>
      <c r="D122" s="2" t="s">
        <v>845</v>
      </c>
      <c r="E122" s="2">
        <v>696608</v>
      </c>
      <c r="F122" s="2">
        <v>6105505</v>
      </c>
      <c r="G122" s="2">
        <v>-35.167900000000003</v>
      </c>
      <c r="H122" s="2">
        <v>149.17859999999999</v>
      </c>
      <c r="I122" s="2" t="s">
        <v>846</v>
      </c>
      <c r="J122" s="2" t="s">
        <v>804</v>
      </c>
    </row>
    <row r="123" spans="1:10" x14ac:dyDescent="0.35">
      <c r="A123" s="2">
        <v>122</v>
      </c>
      <c r="B123" s="2" t="s">
        <v>3862</v>
      </c>
      <c r="C123" s="2" t="s">
        <v>847</v>
      </c>
      <c r="D123" s="2" t="s">
        <v>848</v>
      </c>
      <c r="E123" s="2">
        <v>698408</v>
      </c>
      <c r="F123" s="2">
        <v>6106164</v>
      </c>
      <c r="G123" s="2">
        <v>-35.169469999999997</v>
      </c>
      <c r="H123" s="2">
        <v>149.1841</v>
      </c>
      <c r="I123" s="2" t="s">
        <v>849</v>
      </c>
      <c r="J123" s="2" t="s">
        <v>796</v>
      </c>
    </row>
    <row r="124" spans="1:10" x14ac:dyDescent="0.35">
      <c r="A124" s="2">
        <v>123</v>
      </c>
      <c r="B124" s="2" t="s">
        <v>3862</v>
      </c>
      <c r="C124" s="2" t="s">
        <v>850</v>
      </c>
      <c r="D124" s="2" t="s">
        <v>851</v>
      </c>
      <c r="E124" s="2">
        <v>698911</v>
      </c>
      <c r="F124" s="2">
        <v>6105979</v>
      </c>
      <c r="G124" s="2">
        <v>-35.169510000000002</v>
      </c>
      <c r="H124" s="2">
        <v>149.1841</v>
      </c>
      <c r="I124" s="2" t="s">
        <v>852</v>
      </c>
      <c r="J124" s="2" t="s">
        <v>853</v>
      </c>
    </row>
    <row r="125" spans="1:10" x14ac:dyDescent="0.35">
      <c r="A125" s="2">
        <v>124</v>
      </c>
      <c r="B125" s="2" t="s">
        <v>3862</v>
      </c>
      <c r="C125" s="2" t="s">
        <v>854</v>
      </c>
      <c r="D125" s="2" t="s">
        <v>855</v>
      </c>
      <c r="E125" s="2">
        <v>698905</v>
      </c>
      <c r="F125" s="2">
        <v>6105974</v>
      </c>
      <c r="G125" s="2">
        <v>-35.166159999999998</v>
      </c>
      <c r="H125" s="2">
        <v>149.1773</v>
      </c>
      <c r="I125" s="2" t="s">
        <v>852</v>
      </c>
      <c r="J125" s="2" t="s">
        <v>853</v>
      </c>
    </row>
    <row r="126" spans="1:10" x14ac:dyDescent="0.35">
      <c r="A126" s="2">
        <v>125</v>
      </c>
      <c r="B126" s="2" t="s">
        <v>3862</v>
      </c>
      <c r="C126" s="2" t="s">
        <v>856</v>
      </c>
      <c r="D126" s="2" t="s">
        <v>857</v>
      </c>
      <c r="E126" s="2">
        <v>698294</v>
      </c>
      <c r="F126" s="2">
        <v>6106360</v>
      </c>
      <c r="G126" s="2">
        <v>-35.165559999999999</v>
      </c>
      <c r="H126" s="2">
        <v>149.18440000000001</v>
      </c>
      <c r="I126" s="2" t="s">
        <v>238</v>
      </c>
      <c r="J126" s="2" t="s">
        <v>238</v>
      </c>
    </row>
    <row r="127" spans="1:10" x14ac:dyDescent="0.35">
      <c r="A127" s="2">
        <v>126</v>
      </c>
      <c r="B127" s="2" t="s">
        <v>3862</v>
      </c>
      <c r="C127" s="2" t="s">
        <v>858</v>
      </c>
      <c r="D127" s="2" t="s">
        <v>859</v>
      </c>
      <c r="E127" s="2">
        <v>698947</v>
      </c>
      <c r="F127" s="2">
        <v>6106412</v>
      </c>
      <c r="G127" s="2">
        <v>-35.165680000000002</v>
      </c>
      <c r="H127" s="2">
        <v>149.17349999999999</v>
      </c>
      <c r="I127" s="2" t="s">
        <v>238</v>
      </c>
      <c r="J127" s="2" t="s">
        <v>238</v>
      </c>
    </row>
    <row r="128" spans="1:10" x14ac:dyDescent="0.35">
      <c r="A128" s="2">
        <v>127</v>
      </c>
      <c r="B128" s="2" t="s">
        <v>3862</v>
      </c>
      <c r="C128" s="2" t="s">
        <v>860</v>
      </c>
      <c r="D128" s="2" t="s">
        <v>861</v>
      </c>
      <c r="E128" s="2">
        <v>697947</v>
      </c>
      <c r="F128" s="2">
        <v>6106421</v>
      </c>
      <c r="G128" s="2">
        <v>-35.162950000000002</v>
      </c>
      <c r="H128" s="2">
        <v>149.17410000000001</v>
      </c>
      <c r="I128" s="2" t="s">
        <v>862</v>
      </c>
      <c r="J128" s="2" t="s">
        <v>863</v>
      </c>
    </row>
    <row r="129" spans="1:10" x14ac:dyDescent="0.35">
      <c r="A129" s="2">
        <v>128</v>
      </c>
      <c r="B129" s="2" t="s">
        <v>3862</v>
      </c>
      <c r="C129" s="2" t="s">
        <v>864</v>
      </c>
      <c r="D129" s="2" t="s">
        <v>865</v>
      </c>
      <c r="E129" s="2">
        <v>698009</v>
      </c>
      <c r="F129" s="2">
        <v>6106722</v>
      </c>
      <c r="G129" s="2">
        <v>-35.167070000000002</v>
      </c>
      <c r="H129" s="2">
        <v>149.15809999999999</v>
      </c>
      <c r="I129" s="2" t="s">
        <v>775</v>
      </c>
      <c r="J129" s="2" t="s">
        <v>866</v>
      </c>
    </row>
    <row r="130" spans="1:10" x14ac:dyDescent="0.35">
      <c r="A130" s="2">
        <v>129</v>
      </c>
      <c r="B130" s="2" t="s">
        <v>3862</v>
      </c>
      <c r="C130" s="2" t="s">
        <v>867</v>
      </c>
      <c r="D130" s="2" t="s">
        <v>868</v>
      </c>
      <c r="E130" s="2">
        <v>696542</v>
      </c>
      <c r="F130" s="2">
        <v>6106297</v>
      </c>
      <c r="G130" s="2">
        <v>-35.165439999999997</v>
      </c>
      <c r="H130" s="2">
        <v>149.1499</v>
      </c>
      <c r="I130" s="2" t="s">
        <v>775</v>
      </c>
      <c r="J130" s="2" t="s">
        <v>869</v>
      </c>
    </row>
    <row r="131" spans="1:10" x14ac:dyDescent="0.35">
      <c r="A131" s="2">
        <v>130</v>
      </c>
      <c r="B131" s="2" t="s">
        <v>3862</v>
      </c>
      <c r="C131" s="2" t="s">
        <v>870</v>
      </c>
      <c r="D131" s="2" t="s">
        <v>680</v>
      </c>
      <c r="E131" s="2">
        <v>695800</v>
      </c>
      <c r="F131" s="2">
        <v>6106494</v>
      </c>
      <c r="G131" s="2">
        <v>-35.166780000000003</v>
      </c>
      <c r="H131" s="2">
        <v>149.1584</v>
      </c>
      <c r="I131" s="2" t="s">
        <v>238</v>
      </c>
      <c r="J131" s="2" t="s">
        <v>871</v>
      </c>
    </row>
    <row r="132" spans="1:10" x14ac:dyDescent="0.35">
      <c r="A132" s="2">
        <v>131</v>
      </c>
      <c r="B132" s="2" t="s">
        <v>3862</v>
      </c>
      <c r="C132" s="2" t="s">
        <v>872</v>
      </c>
      <c r="D132" s="2" t="s">
        <v>873</v>
      </c>
      <c r="E132" s="2">
        <v>696574</v>
      </c>
      <c r="F132" s="2">
        <v>6106328</v>
      </c>
      <c r="G132" s="2">
        <v>-35.164749999999998</v>
      </c>
      <c r="H132" s="2">
        <v>149.17080000000001</v>
      </c>
      <c r="I132" s="2" t="s">
        <v>874</v>
      </c>
      <c r="J132" s="2" t="s">
        <v>875</v>
      </c>
    </row>
    <row r="133" spans="1:10" x14ac:dyDescent="0.35">
      <c r="A133" s="2">
        <v>132</v>
      </c>
      <c r="B133" s="2" t="s">
        <v>3862</v>
      </c>
      <c r="C133" s="2" t="s">
        <v>876</v>
      </c>
      <c r="D133" s="2" t="s">
        <v>877</v>
      </c>
      <c r="E133" s="2">
        <v>697711</v>
      </c>
      <c r="F133" s="2">
        <v>6106529</v>
      </c>
      <c r="G133" s="2">
        <v>-35.165709999999997</v>
      </c>
      <c r="H133" s="2">
        <v>149.15219999999999</v>
      </c>
      <c r="I133" s="2" t="s">
        <v>775</v>
      </c>
      <c r="J133" s="2" t="s">
        <v>878</v>
      </c>
    </row>
    <row r="134" spans="1:10" x14ac:dyDescent="0.35">
      <c r="A134" s="2">
        <v>133</v>
      </c>
      <c r="B134" s="2" t="s">
        <v>3862</v>
      </c>
      <c r="C134" s="2" t="s">
        <v>879</v>
      </c>
      <c r="D134" s="2" t="s">
        <v>880</v>
      </c>
      <c r="E134" s="2">
        <v>696012</v>
      </c>
      <c r="F134" s="2">
        <v>6106459</v>
      </c>
      <c r="G134" s="2">
        <v>-35.157739999999997</v>
      </c>
      <c r="H134" s="2">
        <v>149.16</v>
      </c>
      <c r="I134" s="2" t="s">
        <v>881</v>
      </c>
      <c r="J134" s="2" t="s">
        <v>882</v>
      </c>
    </row>
    <row r="135" spans="1:10" x14ac:dyDescent="0.35">
      <c r="A135" s="2">
        <v>134</v>
      </c>
      <c r="B135" s="2" t="s">
        <v>3862</v>
      </c>
      <c r="C135" s="2" t="s">
        <v>883</v>
      </c>
      <c r="D135" s="2" t="s">
        <v>884</v>
      </c>
      <c r="E135" s="2">
        <v>696743</v>
      </c>
      <c r="F135" s="2">
        <v>6107328</v>
      </c>
      <c r="G135" s="2">
        <v>-35.161670000000001</v>
      </c>
      <c r="H135" s="2">
        <v>149.15530000000001</v>
      </c>
      <c r="I135" s="2" t="s">
        <v>885</v>
      </c>
      <c r="J135" s="2" t="s">
        <v>886</v>
      </c>
    </row>
    <row r="136" spans="1:10" x14ac:dyDescent="0.35">
      <c r="A136" s="2">
        <v>135</v>
      </c>
      <c r="B136" s="2" t="s">
        <v>3862</v>
      </c>
      <c r="C136" s="2" t="s">
        <v>887</v>
      </c>
      <c r="D136" s="2" t="s">
        <v>888</v>
      </c>
      <c r="E136" s="2">
        <v>696303</v>
      </c>
      <c r="F136" s="2">
        <v>6106901</v>
      </c>
      <c r="G136" s="2">
        <v>-35.161610000000003</v>
      </c>
      <c r="H136" s="2">
        <v>149.15539999999999</v>
      </c>
      <c r="I136" s="2" t="s">
        <v>889</v>
      </c>
      <c r="J136" s="2" t="s">
        <v>759</v>
      </c>
    </row>
    <row r="137" spans="1:10" x14ac:dyDescent="0.35">
      <c r="A137" s="2">
        <v>136</v>
      </c>
      <c r="B137" s="2" t="s">
        <v>3862</v>
      </c>
      <c r="C137" s="2" t="s">
        <v>890</v>
      </c>
      <c r="D137" s="2" t="s">
        <v>888</v>
      </c>
      <c r="E137" s="2">
        <v>696313</v>
      </c>
      <c r="F137" s="2">
        <v>6106908</v>
      </c>
      <c r="G137" s="2">
        <v>-35.167969999999997</v>
      </c>
      <c r="H137" s="2">
        <v>149.15389999999999</v>
      </c>
      <c r="I137" s="2" t="s">
        <v>889</v>
      </c>
      <c r="J137" s="2" t="s">
        <v>759</v>
      </c>
    </row>
    <row r="138" spans="1:10" x14ac:dyDescent="0.35">
      <c r="A138" s="2">
        <v>137</v>
      </c>
      <c r="B138" s="2" t="s">
        <v>3862</v>
      </c>
      <c r="C138" s="2" t="s">
        <v>891</v>
      </c>
      <c r="D138" s="2" t="s">
        <v>892</v>
      </c>
      <c r="E138" s="2">
        <v>696103</v>
      </c>
      <c r="F138" s="2">
        <v>6106201</v>
      </c>
      <c r="G138" s="2">
        <v>-35.167830000000002</v>
      </c>
      <c r="H138" s="2">
        <v>149.1542</v>
      </c>
      <c r="I138" s="2" t="s">
        <v>893</v>
      </c>
      <c r="J138" s="2" t="s">
        <v>894</v>
      </c>
    </row>
    <row r="139" spans="1:10" x14ac:dyDescent="0.35">
      <c r="A139" s="2">
        <v>138</v>
      </c>
      <c r="B139" s="2" t="s">
        <v>3862</v>
      </c>
      <c r="C139" s="2" t="s">
        <v>895</v>
      </c>
      <c r="D139" s="2" t="s">
        <v>702</v>
      </c>
      <c r="E139" s="2">
        <v>696163</v>
      </c>
      <c r="F139" s="2">
        <v>6106205</v>
      </c>
      <c r="G139" s="2">
        <v>-35.164650000000002</v>
      </c>
      <c r="H139" s="2">
        <v>149.15690000000001</v>
      </c>
      <c r="I139" s="2" t="s">
        <v>893</v>
      </c>
      <c r="J139" s="2" t="s">
        <v>894</v>
      </c>
    </row>
    <row r="140" spans="1:10" x14ac:dyDescent="0.35">
      <c r="A140" s="2">
        <v>139</v>
      </c>
      <c r="B140" s="2" t="s">
        <v>3862</v>
      </c>
      <c r="C140" s="2" t="s">
        <v>896</v>
      </c>
      <c r="D140" s="2" t="s">
        <v>892</v>
      </c>
      <c r="E140" s="2">
        <v>696187</v>
      </c>
      <c r="F140" s="2">
        <v>6106220</v>
      </c>
      <c r="G140" s="2">
        <v>-35.166600000000003</v>
      </c>
      <c r="H140" s="2">
        <v>149.15799999999999</v>
      </c>
      <c r="I140" s="2" t="s">
        <v>893</v>
      </c>
      <c r="J140" s="2" t="s">
        <v>894</v>
      </c>
    </row>
    <row r="141" spans="1:10" x14ac:dyDescent="0.35">
      <c r="A141" s="2">
        <v>140</v>
      </c>
      <c r="B141" s="2" t="s">
        <v>3862</v>
      </c>
      <c r="C141" s="2" t="s">
        <v>897</v>
      </c>
      <c r="D141" s="2" t="s">
        <v>898</v>
      </c>
      <c r="E141" s="2">
        <v>696443</v>
      </c>
      <c r="F141" s="2">
        <v>6106567</v>
      </c>
      <c r="G141" s="2">
        <v>-35.166580000000003</v>
      </c>
      <c r="H141" s="2">
        <v>149.15809999999999</v>
      </c>
      <c r="I141" s="2" t="s">
        <v>899</v>
      </c>
      <c r="J141" s="2" t="s">
        <v>899</v>
      </c>
    </row>
    <row r="142" spans="1:10" x14ac:dyDescent="0.35">
      <c r="A142" s="2">
        <v>141</v>
      </c>
      <c r="B142" s="2" t="s">
        <v>3862</v>
      </c>
      <c r="C142" s="2" t="s">
        <v>900</v>
      </c>
      <c r="D142" s="2" t="s">
        <v>898</v>
      </c>
      <c r="E142" s="2">
        <v>696538</v>
      </c>
      <c r="F142" s="2">
        <v>6106349</v>
      </c>
      <c r="G142" s="2">
        <v>-35.16695</v>
      </c>
      <c r="H142" s="2">
        <v>149.1738</v>
      </c>
      <c r="I142" s="2" t="s">
        <v>899</v>
      </c>
      <c r="J142" s="2" t="s">
        <v>899</v>
      </c>
    </row>
    <row r="143" spans="1:10" x14ac:dyDescent="0.35">
      <c r="A143" s="2">
        <v>142</v>
      </c>
      <c r="B143" s="2" t="s">
        <v>3862</v>
      </c>
      <c r="C143" s="2" t="s">
        <v>901</v>
      </c>
      <c r="D143" s="2" t="s">
        <v>898</v>
      </c>
      <c r="E143" s="2">
        <v>696542</v>
      </c>
      <c r="F143" s="2">
        <v>6106351</v>
      </c>
      <c r="G143" s="2">
        <v>-35.16046</v>
      </c>
      <c r="H143" s="2">
        <v>149.16460000000001</v>
      </c>
      <c r="I143" s="2" t="s">
        <v>899</v>
      </c>
      <c r="J143" s="2" t="s">
        <v>899</v>
      </c>
    </row>
    <row r="144" spans="1:10" x14ac:dyDescent="0.35">
      <c r="A144" s="2">
        <v>143</v>
      </c>
      <c r="B144" s="2" t="s">
        <v>3862</v>
      </c>
      <c r="C144" s="2" t="s">
        <v>902</v>
      </c>
      <c r="D144" s="2" t="s">
        <v>903</v>
      </c>
      <c r="E144" s="2">
        <v>697971</v>
      </c>
      <c r="F144" s="2">
        <v>6106279</v>
      </c>
      <c r="G144" s="2">
        <v>-35.163429999999998</v>
      </c>
      <c r="H144" s="2">
        <v>149.17779999999999</v>
      </c>
      <c r="I144" s="2" t="s">
        <v>904</v>
      </c>
      <c r="J144" s="2" t="s">
        <v>905</v>
      </c>
    </row>
    <row r="145" spans="1:10" x14ac:dyDescent="0.35">
      <c r="A145" s="2">
        <v>144</v>
      </c>
      <c r="B145" s="2" t="s">
        <v>3862</v>
      </c>
      <c r="C145" s="2" t="s">
        <v>906</v>
      </c>
      <c r="D145" s="2" t="s">
        <v>907</v>
      </c>
      <c r="E145" s="2">
        <v>697151</v>
      </c>
      <c r="F145" s="2">
        <v>6107017</v>
      </c>
      <c r="G145" s="2">
        <v>-35.165979999999998</v>
      </c>
      <c r="H145" s="2">
        <v>149.17939999999999</v>
      </c>
      <c r="I145" s="2" t="s">
        <v>908</v>
      </c>
      <c r="J145" s="2" t="s">
        <v>909</v>
      </c>
    </row>
    <row r="146" spans="1:10" x14ac:dyDescent="0.35">
      <c r="A146" s="2">
        <v>145</v>
      </c>
      <c r="B146" s="2" t="s">
        <v>3862</v>
      </c>
      <c r="C146" s="2" t="s">
        <v>910</v>
      </c>
      <c r="D146" s="2" t="s">
        <v>911</v>
      </c>
      <c r="E146" s="2">
        <v>698352</v>
      </c>
      <c r="F146" s="2">
        <v>6106661</v>
      </c>
      <c r="G146" s="2">
        <v>-35.165559999999999</v>
      </c>
      <c r="H146" s="2">
        <v>149.18090000000001</v>
      </c>
      <c r="I146" s="2" t="s">
        <v>238</v>
      </c>
      <c r="J146" s="2" t="s">
        <v>238</v>
      </c>
    </row>
    <row r="147" spans="1:10" x14ac:dyDescent="0.35">
      <c r="A147" s="2">
        <v>146</v>
      </c>
      <c r="B147" s="2" t="s">
        <v>3862</v>
      </c>
      <c r="C147" s="2" t="s">
        <v>912</v>
      </c>
      <c r="D147" s="2" t="s">
        <v>913</v>
      </c>
      <c r="E147" s="2">
        <v>698491</v>
      </c>
      <c r="F147" s="2">
        <v>6106375</v>
      </c>
      <c r="G147" s="2">
        <v>-35.163359999999997</v>
      </c>
      <c r="H147" s="2">
        <v>149.17840000000001</v>
      </c>
      <c r="I147" s="2" t="s">
        <v>914</v>
      </c>
      <c r="J147" s="2" t="s">
        <v>796</v>
      </c>
    </row>
    <row r="148" spans="1:10" x14ac:dyDescent="0.35">
      <c r="A148" s="2">
        <v>147</v>
      </c>
      <c r="B148" s="2" t="s">
        <v>3862</v>
      </c>
      <c r="C148" s="2" t="s">
        <v>915</v>
      </c>
      <c r="D148" s="2" t="s">
        <v>916</v>
      </c>
      <c r="E148" s="2">
        <v>698627</v>
      </c>
      <c r="F148" s="2">
        <v>6106419</v>
      </c>
      <c r="G148" s="2">
        <v>-35.164929999999998</v>
      </c>
      <c r="H148" s="2">
        <v>149.1831</v>
      </c>
      <c r="I148" s="2" t="s">
        <v>917</v>
      </c>
      <c r="J148" s="2" t="s">
        <v>819</v>
      </c>
    </row>
    <row r="149" spans="1:10" x14ac:dyDescent="0.35">
      <c r="A149" s="2">
        <v>148</v>
      </c>
      <c r="B149" s="2" t="s">
        <v>3862</v>
      </c>
      <c r="C149" s="2" t="s">
        <v>918</v>
      </c>
      <c r="D149" s="2" t="s">
        <v>919</v>
      </c>
      <c r="E149" s="2">
        <v>698405</v>
      </c>
      <c r="F149" s="2">
        <v>6106668</v>
      </c>
      <c r="G149" s="2">
        <v>-35.16507</v>
      </c>
      <c r="H149" s="2">
        <v>149.18100000000001</v>
      </c>
      <c r="I149" s="2" t="s">
        <v>238</v>
      </c>
      <c r="J149" s="2" t="s">
        <v>238</v>
      </c>
    </row>
    <row r="150" spans="1:10" x14ac:dyDescent="0.35">
      <c r="A150" s="2">
        <v>149</v>
      </c>
      <c r="B150" s="2" t="s">
        <v>3862</v>
      </c>
      <c r="C150" s="2" t="s">
        <v>920</v>
      </c>
      <c r="D150" s="2" t="s">
        <v>921</v>
      </c>
      <c r="E150" s="2">
        <v>698823</v>
      </c>
      <c r="F150" s="2">
        <v>6106485</v>
      </c>
      <c r="G150" s="2">
        <v>-35.167020000000001</v>
      </c>
      <c r="H150" s="2">
        <v>149.17679999999999</v>
      </c>
      <c r="I150" s="2" t="s">
        <v>922</v>
      </c>
      <c r="J150" s="2" t="s">
        <v>923</v>
      </c>
    </row>
    <row r="151" spans="1:10" x14ac:dyDescent="0.35">
      <c r="A151" s="2">
        <v>150</v>
      </c>
      <c r="B151" s="2" t="s">
        <v>3862</v>
      </c>
      <c r="C151" s="2" t="s">
        <v>924</v>
      </c>
      <c r="D151" s="2" t="s">
        <v>925</v>
      </c>
      <c r="E151" s="2">
        <v>698633</v>
      </c>
      <c r="F151" s="2">
        <v>6106473</v>
      </c>
      <c r="G151" s="2">
        <v>-35.163539999999998</v>
      </c>
      <c r="H151" s="2">
        <v>149.16380000000001</v>
      </c>
      <c r="I151" s="2" t="s">
        <v>926</v>
      </c>
      <c r="J151" s="2" t="s">
        <v>823</v>
      </c>
    </row>
    <row r="152" spans="1:10" x14ac:dyDescent="0.35">
      <c r="A152" s="2">
        <v>151</v>
      </c>
      <c r="B152" s="2" t="s">
        <v>3862</v>
      </c>
      <c r="C152" s="2" t="s">
        <v>927</v>
      </c>
      <c r="D152" s="2" t="s">
        <v>928</v>
      </c>
      <c r="E152" s="2">
        <v>698249</v>
      </c>
      <c r="F152" s="2">
        <v>6106265</v>
      </c>
      <c r="G152" s="2">
        <v>-35.165759999999999</v>
      </c>
      <c r="H152" s="2">
        <v>149.16800000000001</v>
      </c>
      <c r="I152" s="2" t="s">
        <v>929</v>
      </c>
      <c r="J152" s="2" t="s">
        <v>930</v>
      </c>
    </row>
    <row r="153" spans="1:10" x14ac:dyDescent="0.35">
      <c r="A153" s="2">
        <v>152</v>
      </c>
      <c r="B153" s="2" t="s">
        <v>3862</v>
      </c>
      <c r="C153" s="2" t="s">
        <v>931</v>
      </c>
      <c r="D153" s="2" t="s">
        <v>932</v>
      </c>
      <c r="E153" s="2">
        <v>697072</v>
      </c>
      <c r="F153" s="2">
        <v>6106677</v>
      </c>
      <c r="G153" s="2">
        <v>-35.160550000000001</v>
      </c>
      <c r="H153" s="2">
        <v>149.16480000000001</v>
      </c>
      <c r="I153" s="2" t="s">
        <v>933</v>
      </c>
      <c r="J153" s="2" t="s">
        <v>934</v>
      </c>
    </row>
    <row r="154" spans="1:10" x14ac:dyDescent="0.35">
      <c r="A154" s="2">
        <v>153</v>
      </c>
      <c r="B154" s="2" t="s">
        <v>3862</v>
      </c>
      <c r="C154" s="2" t="s">
        <v>935</v>
      </c>
      <c r="D154" s="2" t="s">
        <v>936</v>
      </c>
      <c r="E154" s="2">
        <v>697446</v>
      </c>
      <c r="F154" s="2">
        <v>6106423</v>
      </c>
      <c r="G154" s="2">
        <v>-35.16187</v>
      </c>
      <c r="H154" s="2">
        <v>149.16380000000001</v>
      </c>
      <c r="I154" s="2" t="s">
        <v>937</v>
      </c>
      <c r="J154" s="2" t="s">
        <v>772</v>
      </c>
    </row>
    <row r="155" spans="1:10" x14ac:dyDescent="0.35">
      <c r="A155" s="2">
        <v>154</v>
      </c>
      <c r="B155" s="2" t="s">
        <v>3862</v>
      </c>
      <c r="C155" s="2" t="s">
        <v>938</v>
      </c>
      <c r="D155" s="2" t="s">
        <v>939</v>
      </c>
      <c r="E155" s="2">
        <v>697172</v>
      </c>
      <c r="F155" s="2">
        <v>6107007</v>
      </c>
      <c r="G155" s="2">
        <v>-35.161850000000001</v>
      </c>
      <c r="H155" s="2">
        <v>149.16399999999999</v>
      </c>
      <c r="I155" s="2" t="s">
        <v>238</v>
      </c>
      <c r="J155" s="2" t="s">
        <v>759</v>
      </c>
    </row>
    <row r="156" spans="1:10" x14ac:dyDescent="0.35">
      <c r="A156" s="2">
        <v>155</v>
      </c>
      <c r="B156" s="2" t="s">
        <v>3862</v>
      </c>
      <c r="C156" s="2" t="s">
        <v>940</v>
      </c>
      <c r="D156" s="2" t="s">
        <v>941</v>
      </c>
      <c r="E156" s="2">
        <v>697074</v>
      </c>
      <c r="F156" s="2">
        <v>6106862</v>
      </c>
      <c r="G156" s="2">
        <v>-35.17015</v>
      </c>
      <c r="H156" s="2">
        <v>149.17660000000001</v>
      </c>
      <c r="I156" s="2" t="s">
        <v>238</v>
      </c>
      <c r="J156" s="2" t="s">
        <v>942</v>
      </c>
    </row>
    <row r="157" spans="1:10" x14ac:dyDescent="0.35">
      <c r="A157" s="2">
        <v>156</v>
      </c>
      <c r="B157" s="2" t="s">
        <v>3862</v>
      </c>
      <c r="C157" s="2" t="s">
        <v>943</v>
      </c>
      <c r="D157" s="2" t="s">
        <v>941</v>
      </c>
      <c r="E157" s="2">
        <v>697091</v>
      </c>
      <c r="F157" s="2">
        <v>6106864</v>
      </c>
      <c r="G157" s="2">
        <v>-35.162739999999999</v>
      </c>
      <c r="H157" s="2">
        <v>149.1797</v>
      </c>
      <c r="I157" s="2" t="s">
        <v>238</v>
      </c>
      <c r="J157" s="2" t="s">
        <v>942</v>
      </c>
    </row>
    <row r="158" spans="1:10" x14ac:dyDescent="0.35">
      <c r="A158" s="2">
        <v>157</v>
      </c>
      <c r="B158" s="2" t="s">
        <v>3862</v>
      </c>
      <c r="C158" s="2" t="s">
        <v>944</v>
      </c>
      <c r="D158" s="2" t="s">
        <v>945</v>
      </c>
      <c r="E158" s="2">
        <v>699636</v>
      </c>
      <c r="F158" s="2">
        <v>6104237</v>
      </c>
      <c r="G158" s="2">
        <v>-35.160879999999999</v>
      </c>
      <c r="H158" s="2">
        <v>149.16720000000001</v>
      </c>
      <c r="I158" s="2" t="s">
        <v>6</v>
      </c>
      <c r="J158" s="2" t="s">
        <v>946</v>
      </c>
    </row>
    <row r="159" spans="1:10" x14ac:dyDescent="0.35">
      <c r="A159" s="2">
        <v>158</v>
      </c>
      <c r="B159" s="2" t="s">
        <v>3862</v>
      </c>
      <c r="C159" s="2" t="s">
        <v>947</v>
      </c>
      <c r="D159" s="2" t="s">
        <v>948</v>
      </c>
      <c r="E159" s="2">
        <v>698226</v>
      </c>
      <c r="F159" s="2">
        <v>6105918</v>
      </c>
      <c r="G159" s="2">
        <v>-35.162399999999998</v>
      </c>
      <c r="H159" s="2">
        <v>149.1729</v>
      </c>
      <c r="I159" s="2" t="s">
        <v>949</v>
      </c>
      <c r="J159" s="2" t="s">
        <v>950</v>
      </c>
    </row>
    <row r="160" spans="1:10" x14ac:dyDescent="0.35">
      <c r="A160" s="2">
        <v>159</v>
      </c>
      <c r="B160" s="2" t="s">
        <v>3862</v>
      </c>
      <c r="C160" s="2" t="s">
        <v>951</v>
      </c>
      <c r="D160" s="2" t="s">
        <v>952</v>
      </c>
      <c r="E160" s="2">
        <v>698527</v>
      </c>
      <c r="F160" s="2">
        <v>6106734</v>
      </c>
      <c r="G160" s="2">
        <v>-35.165430000000001</v>
      </c>
      <c r="H160" s="2">
        <v>149.17429999999999</v>
      </c>
      <c r="I160" s="2" t="s">
        <v>953</v>
      </c>
      <c r="J160" s="2" t="s">
        <v>954</v>
      </c>
    </row>
    <row r="161" spans="1:10" x14ac:dyDescent="0.35">
      <c r="A161" s="2">
        <v>160</v>
      </c>
      <c r="B161" s="2" t="s">
        <v>3862</v>
      </c>
      <c r="C161" s="2" t="s">
        <v>955</v>
      </c>
      <c r="D161" s="2" t="s">
        <v>956</v>
      </c>
      <c r="E161" s="2">
        <v>697385</v>
      </c>
      <c r="F161" s="2">
        <v>6106966</v>
      </c>
      <c r="G161" s="2">
        <v>-35.162309999999998</v>
      </c>
      <c r="H161" s="2">
        <v>149.16390000000001</v>
      </c>
      <c r="I161" s="2" t="s">
        <v>957</v>
      </c>
      <c r="J161" s="2" t="s">
        <v>785</v>
      </c>
    </row>
    <row r="162" spans="1:10" x14ac:dyDescent="0.35">
      <c r="A162" s="2">
        <v>161</v>
      </c>
      <c r="B162" s="2" t="s">
        <v>3862</v>
      </c>
      <c r="C162" s="2" t="s">
        <v>958</v>
      </c>
      <c r="D162" s="2" t="s">
        <v>959</v>
      </c>
      <c r="E162" s="2">
        <v>697908</v>
      </c>
      <c r="F162" s="2">
        <v>6106785</v>
      </c>
      <c r="G162" s="2">
        <v>-35.16525</v>
      </c>
      <c r="H162" s="2">
        <v>149.1611</v>
      </c>
      <c r="I162" s="2" t="s">
        <v>960</v>
      </c>
      <c r="J162" s="2" t="s">
        <v>823</v>
      </c>
    </row>
    <row r="163" spans="1:10" x14ac:dyDescent="0.35">
      <c r="A163" s="2">
        <v>162</v>
      </c>
      <c r="B163" s="2" t="s">
        <v>3862</v>
      </c>
      <c r="C163" s="2" t="s">
        <v>961</v>
      </c>
      <c r="D163" s="2" t="s">
        <v>962</v>
      </c>
      <c r="E163" s="2">
        <v>698025</v>
      </c>
      <c r="F163" s="2">
        <v>6106446</v>
      </c>
      <c r="G163" s="2">
        <v>-35.169040000000003</v>
      </c>
      <c r="H163" s="2">
        <v>149.15469999999999</v>
      </c>
      <c r="I163" s="2" t="s">
        <v>963</v>
      </c>
      <c r="J163" s="2" t="s">
        <v>930</v>
      </c>
    </row>
    <row r="164" spans="1:10" x14ac:dyDescent="0.35">
      <c r="A164" s="2">
        <v>163</v>
      </c>
      <c r="B164" s="2" t="s">
        <v>3862</v>
      </c>
      <c r="C164" s="2" t="s">
        <v>964</v>
      </c>
      <c r="D164" s="2" t="s">
        <v>965</v>
      </c>
      <c r="E164" s="2">
        <v>697082</v>
      </c>
      <c r="F164" s="2">
        <v>6106813</v>
      </c>
      <c r="G164" s="2">
        <v>-35.16527</v>
      </c>
      <c r="H164" s="2">
        <v>149.1566</v>
      </c>
      <c r="I164" s="2" t="s">
        <v>966</v>
      </c>
      <c r="J164" s="2" t="s">
        <v>878</v>
      </c>
    </row>
    <row r="165" spans="1:10" x14ac:dyDescent="0.35">
      <c r="A165" s="2">
        <v>164</v>
      </c>
      <c r="B165" s="2" t="s">
        <v>3862</v>
      </c>
      <c r="C165" s="2" t="s">
        <v>967</v>
      </c>
      <c r="D165" s="2" t="s">
        <v>968</v>
      </c>
      <c r="E165" s="2">
        <v>696822</v>
      </c>
      <c r="F165" s="2">
        <v>6106493</v>
      </c>
      <c r="G165" s="2">
        <v>-35.175649999999997</v>
      </c>
      <c r="H165" s="2">
        <v>149.15809999999999</v>
      </c>
      <c r="I165" s="2" t="s">
        <v>969</v>
      </c>
      <c r="J165" s="2" t="s">
        <v>970</v>
      </c>
    </row>
    <row r="166" spans="1:10" x14ac:dyDescent="0.35">
      <c r="A166" s="2">
        <v>165</v>
      </c>
      <c r="B166" s="2" t="s">
        <v>3862</v>
      </c>
      <c r="C166" s="2" t="s">
        <v>971</v>
      </c>
      <c r="D166" s="2" t="s">
        <v>972</v>
      </c>
      <c r="E166" s="2">
        <v>696230</v>
      </c>
      <c r="F166" s="2">
        <v>6106085</v>
      </c>
      <c r="G166" s="2">
        <v>-35.164520000000003</v>
      </c>
      <c r="H166" s="2">
        <v>149.16480000000001</v>
      </c>
      <c r="I166" s="2" t="s">
        <v>973</v>
      </c>
      <c r="J166" s="2" t="s">
        <v>974</v>
      </c>
    </row>
    <row r="167" spans="1:10" x14ac:dyDescent="0.35">
      <c r="A167" s="2">
        <v>166</v>
      </c>
      <c r="B167" s="2" t="s">
        <v>3862</v>
      </c>
      <c r="C167" s="2" t="s">
        <v>975</v>
      </c>
      <c r="D167" s="2" t="s">
        <v>976</v>
      </c>
      <c r="E167" s="2">
        <v>696408</v>
      </c>
      <c r="F167" s="2">
        <v>6106500</v>
      </c>
      <c r="G167" s="2">
        <v>-35.163550000000001</v>
      </c>
      <c r="H167" s="2">
        <v>149.16380000000001</v>
      </c>
      <c r="I167" s="2" t="s">
        <v>977</v>
      </c>
      <c r="J167" s="2" t="s">
        <v>823</v>
      </c>
    </row>
    <row r="168" spans="1:10" x14ac:dyDescent="0.35">
      <c r="A168" s="2">
        <v>167</v>
      </c>
      <c r="B168" s="2" t="s">
        <v>3862</v>
      </c>
      <c r="C168" s="2" t="s">
        <v>978</v>
      </c>
      <c r="D168" s="2" t="s">
        <v>714</v>
      </c>
      <c r="E168" s="2">
        <v>696526</v>
      </c>
      <c r="F168" s="2">
        <v>6105345</v>
      </c>
      <c r="G168" s="2">
        <v>-35.164349999999999</v>
      </c>
      <c r="H168" s="2">
        <v>149.1645</v>
      </c>
      <c r="I168" s="2" t="s">
        <v>236</v>
      </c>
      <c r="J168" s="2" t="s">
        <v>979</v>
      </c>
    </row>
    <row r="169" spans="1:10" x14ac:dyDescent="0.35">
      <c r="A169" s="2">
        <v>168</v>
      </c>
      <c r="B169" s="2" t="s">
        <v>3862</v>
      </c>
      <c r="C169" s="2" t="s">
        <v>980</v>
      </c>
      <c r="D169" s="2" t="s">
        <v>981</v>
      </c>
      <c r="E169" s="2">
        <v>697160</v>
      </c>
      <c r="F169" s="2">
        <v>6106566</v>
      </c>
      <c r="G169" s="2">
        <v>-35.166710000000002</v>
      </c>
      <c r="H169" s="2">
        <v>149.16460000000001</v>
      </c>
      <c r="I169" s="2" t="s">
        <v>982</v>
      </c>
      <c r="J169" s="2" t="s">
        <v>983</v>
      </c>
    </row>
    <row r="170" spans="1:10" x14ac:dyDescent="0.35">
      <c r="A170" s="2">
        <v>169</v>
      </c>
      <c r="B170" s="2" t="s">
        <v>3862</v>
      </c>
      <c r="C170" s="2" t="s">
        <v>984</v>
      </c>
      <c r="D170" s="2" t="s">
        <v>985</v>
      </c>
      <c r="E170" s="2">
        <v>697069</v>
      </c>
      <c r="F170" s="2">
        <v>6106676</v>
      </c>
      <c r="G170" s="2">
        <v>-35.164400000000001</v>
      </c>
      <c r="H170" s="2">
        <v>149.1644</v>
      </c>
      <c r="I170" s="2" t="s">
        <v>982</v>
      </c>
      <c r="J170" s="2" t="s">
        <v>986</v>
      </c>
    </row>
    <row r="171" spans="1:10" x14ac:dyDescent="0.35">
      <c r="A171" s="2">
        <v>170</v>
      </c>
      <c r="B171" s="2" t="s">
        <v>3862</v>
      </c>
      <c r="C171" s="2" t="s">
        <v>987</v>
      </c>
      <c r="D171" s="2" t="s">
        <v>988</v>
      </c>
      <c r="E171" s="2">
        <v>697135</v>
      </c>
      <c r="F171" s="2">
        <v>6106586</v>
      </c>
      <c r="G171" s="2">
        <v>-35.170830000000002</v>
      </c>
      <c r="H171" s="2">
        <v>149.16470000000001</v>
      </c>
      <c r="I171" s="2" t="s">
        <v>982</v>
      </c>
      <c r="J171" s="2" t="s">
        <v>989</v>
      </c>
    </row>
    <row r="172" spans="1:10" x14ac:dyDescent="0.35">
      <c r="A172" s="2">
        <v>171</v>
      </c>
      <c r="B172" s="2" t="s">
        <v>3862</v>
      </c>
      <c r="C172" s="2" t="s">
        <v>990</v>
      </c>
      <c r="D172" s="2" t="s">
        <v>991</v>
      </c>
      <c r="E172" s="2">
        <v>697134</v>
      </c>
      <c r="F172" s="2">
        <v>6106324</v>
      </c>
      <c r="G172" s="2">
        <v>-35.170479999999998</v>
      </c>
      <c r="H172" s="2">
        <v>149.1643</v>
      </c>
      <c r="I172" s="2" t="s">
        <v>992</v>
      </c>
      <c r="J172" s="2" t="s">
        <v>986</v>
      </c>
    </row>
    <row r="173" spans="1:10" x14ac:dyDescent="0.35">
      <c r="A173" s="2">
        <v>172</v>
      </c>
      <c r="B173" s="2" t="s">
        <v>3862</v>
      </c>
      <c r="C173" s="2" t="s">
        <v>993</v>
      </c>
      <c r="D173" s="2" t="s">
        <v>994</v>
      </c>
      <c r="E173" s="2">
        <v>697123</v>
      </c>
      <c r="F173" s="2">
        <v>6106580</v>
      </c>
      <c r="G173" s="2">
        <v>-35.167479999999998</v>
      </c>
      <c r="H173" s="2">
        <v>149.16329999999999</v>
      </c>
      <c r="I173" s="2" t="s">
        <v>982</v>
      </c>
      <c r="J173" s="2" t="s">
        <v>878</v>
      </c>
    </row>
    <row r="174" spans="1:10" x14ac:dyDescent="0.35">
      <c r="A174" s="2">
        <v>173</v>
      </c>
      <c r="B174" s="2" t="s">
        <v>3862</v>
      </c>
      <c r="C174" s="2" t="s">
        <v>995</v>
      </c>
      <c r="D174" s="2" t="s">
        <v>996</v>
      </c>
      <c r="E174" s="2">
        <v>697141</v>
      </c>
      <c r="F174" s="2">
        <v>6105867</v>
      </c>
      <c r="G174" s="2">
        <v>-35.165039999999998</v>
      </c>
      <c r="H174" s="2">
        <v>149.15819999999999</v>
      </c>
      <c r="I174" s="2" t="s">
        <v>238</v>
      </c>
      <c r="J174" s="2" t="s">
        <v>997</v>
      </c>
    </row>
    <row r="175" spans="1:10" x14ac:dyDescent="0.35">
      <c r="A175" s="2">
        <v>174</v>
      </c>
      <c r="B175" s="2" t="s">
        <v>3862</v>
      </c>
      <c r="C175" s="2" t="s">
        <v>998</v>
      </c>
      <c r="D175" s="2" t="s">
        <v>999</v>
      </c>
      <c r="E175" s="2">
        <v>697100</v>
      </c>
      <c r="F175" s="2">
        <v>6105906</v>
      </c>
      <c r="G175" s="2">
        <v>-35.167110000000001</v>
      </c>
      <c r="H175" s="2">
        <v>149.15710000000001</v>
      </c>
      <c r="I175" s="2" t="s">
        <v>1000</v>
      </c>
      <c r="J175" s="2" t="s">
        <v>986</v>
      </c>
    </row>
    <row r="176" spans="1:10" x14ac:dyDescent="0.35">
      <c r="A176" s="2">
        <v>175</v>
      </c>
      <c r="B176" s="2" t="s">
        <v>3862</v>
      </c>
      <c r="C176" s="2" t="s">
        <v>1001</v>
      </c>
      <c r="D176" s="2" t="s">
        <v>1002</v>
      </c>
      <c r="E176" s="2">
        <v>697018</v>
      </c>
      <c r="F176" s="2">
        <v>6106241</v>
      </c>
      <c r="G176" s="2">
        <v>-35.168520000000001</v>
      </c>
      <c r="H176" s="2">
        <v>149.15889999999999</v>
      </c>
      <c r="I176" s="2" t="s">
        <v>1003</v>
      </c>
      <c r="J176" s="2" t="s">
        <v>1004</v>
      </c>
    </row>
    <row r="177" spans="1:10" x14ac:dyDescent="0.35">
      <c r="A177" s="2">
        <v>176</v>
      </c>
      <c r="B177" s="2" t="s">
        <v>3862</v>
      </c>
      <c r="C177" s="2" t="s">
        <v>1005</v>
      </c>
      <c r="D177" s="2" t="s">
        <v>1006</v>
      </c>
      <c r="E177" s="2">
        <v>696555</v>
      </c>
      <c r="F177" s="2">
        <v>6106522</v>
      </c>
      <c r="G177" s="2">
        <v>-35.1661</v>
      </c>
      <c r="H177" s="2">
        <v>149.15799999999999</v>
      </c>
      <c r="I177" s="2" t="s">
        <v>1007</v>
      </c>
      <c r="J177" s="2" t="s">
        <v>1008</v>
      </c>
    </row>
    <row r="178" spans="1:10" x14ac:dyDescent="0.35">
      <c r="A178" s="2">
        <v>177</v>
      </c>
      <c r="B178" s="2" t="s">
        <v>3862</v>
      </c>
      <c r="C178" s="2" t="s">
        <v>1009</v>
      </c>
      <c r="D178" s="2" t="s">
        <v>1010</v>
      </c>
      <c r="E178" s="2">
        <v>696453</v>
      </c>
      <c r="F178" s="2">
        <v>6106294</v>
      </c>
      <c r="G178" s="2">
        <v>-35.168759999999999</v>
      </c>
      <c r="H178" s="2">
        <v>149.1634</v>
      </c>
      <c r="I178" s="2" t="s">
        <v>1011</v>
      </c>
      <c r="J178" s="2" t="s">
        <v>989</v>
      </c>
    </row>
    <row r="179" spans="1:10" x14ac:dyDescent="0.35">
      <c r="A179" s="2">
        <v>178</v>
      </c>
      <c r="B179" s="2" t="s">
        <v>3862</v>
      </c>
      <c r="C179" s="2" t="s">
        <v>1012</v>
      </c>
      <c r="D179" s="2" t="s">
        <v>1013</v>
      </c>
      <c r="E179" s="2">
        <v>696618</v>
      </c>
      <c r="F179" s="2">
        <v>6106134</v>
      </c>
      <c r="G179" s="2">
        <v>-35.168550000000003</v>
      </c>
      <c r="H179" s="2">
        <v>149.16489999999999</v>
      </c>
      <c r="I179" s="2" t="s">
        <v>1014</v>
      </c>
      <c r="J179" s="2" t="s">
        <v>1015</v>
      </c>
    </row>
    <row r="180" spans="1:10" x14ac:dyDescent="0.35">
      <c r="A180" s="2">
        <v>179</v>
      </c>
      <c r="B180" s="2" t="s">
        <v>3862</v>
      </c>
      <c r="C180" s="2" t="s">
        <v>1016</v>
      </c>
      <c r="D180" s="2" t="s">
        <v>1017</v>
      </c>
      <c r="E180" s="2">
        <v>696541</v>
      </c>
      <c r="F180" s="2">
        <v>6106404</v>
      </c>
      <c r="G180" s="2">
        <v>-35.171329999999998</v>
      </c>
      <c r="H180" s="2">
        <v>149.16200000000001</v>
      </c>
      <c r="I180" s="2" t="s">
        <v>1007</v>
      </c>
      <c r="J180" s="2" t="s">
        <v>986</v>
      </c>
    </row>
    <row r="181" spans="1:10" x14ac:dyDescent="0.35">
      <c r="A181" s="2">
        <v>180</v>
      </c>
      <c r="B181" s="2" t="s">
        <v>3862</v>
      </c>
      <c r="C181" s="2" t="s">
        <v>1018</v>
      </c>
      <c r="D181" s="2" t="s">
        <v>1019</v>
      </c>
      <c r="E181" s="2">
        <v>697023</v>
      </c>
      <c r="F181" s="2">
        <v>6106099</v>
      </c>
      <c r="G181" s="2">
        <v>-35.168579999999999</v>
      </c>
      <c r="H181" s="2">
        <v>149.16370000000001</v>
      </c>
      <c r="I181" s="2" t="s">
        <v>1020</v>
      </c>
      <c r="J181" s="2" t="s">
        <v>997</v>
      </c>
    </row>
    <row r="182" spans="1:10" x14ac:dyDescent="0.35">
      <c r="A182" s="2">
        <v>181</v>
      </c>
      <c r="B182" s="2" t="s">
        <v>3862</v>
      </c>
      <c r="C182" s="2" t="s">
        <v>1021</v>
      </c>
      <c r="D182" s="2" t="s">
        <v>1022</v>
      </c>
      <c r="E182" s="2">
        <v>697160</v>
      </c>
      <c r="F182" s="2">
        <v>6106119</v>
      </c>
      <c r="G182" s="2">
        <v>-35.164140000000003</v>
      </c>
      <c r="H182" s="2">
        <v>149.1653</v>
      </c>
      <c r="I182" s="2" t="s">
        <v>1023</v>
      </c>
      <c r="J182" s="2" t="s">
        <v>997</v>
      </c>
    </row>
    <row r="183" spans="1:10" x14ac:dyDescent="0.35">
      <c r="A183" s="2">
        <v>182</v>
      </c>
      <c r="B183" s="2" t="s">
        <v>3862</v>
      </c>
      <c r="C183" s="2" t="s">
        <v>1024</v>
      </c>
      <c r="D183" s="2" t="s">
        <v>1025</v>
      </c>
      <c r="E183" s="2">
        <v>696889</v>
      </c>
      <c r="F183" s="2">
        <v>6105817</v>
      </c>
      <c r="G183" s="2">
        <v>-35.16019</v>
      </c>
      <c r="H183" s="2">
        <v>149.16550000000001</v>
      </c>
      <c r="I183" s="2" t="s">
        <v>1026</v>
      </c>
      <c r="J183" s="2" t="s">
        <v>989</v>
      </c>
    </row>
    <row r="184" spans="1:10" x14ac:dyDescent="0.35">
      <c r="A184" s="2">
        <v>183</v>
      </c>
      <c r="B184" s="2" t="s">
        <v>3862</v>
      </c>
      <c r="C184" s="2" t="s">
        <v>1027</v>
      </c>
      <c r="D184" s="2" t="s">
        <v>1028</v>
      </c>
      <c r="E184" s="2">
        <v>697051</v>
      </c>
      <c r="F184" s="2">
        <v>6106118</v>
      </c>
      <c r="G184" s="2">
        <v>-35.164589999999997</v>
      </c>
      <c r="H184" s="2">
        <v>149.1626</v>
      </c>
      <c r="I184" s="2" t="s">
        <v>1023</v>
      </c>
      <c r="J184" s="2" t="s">
        <v>1029</v>
      </c>
    </row>
    <row r="185" spans="1:10" x14ac:dyDescent="0.35">
      <c r="A185" s="2">
        <v>184</v>
      </c>
      <c r="B185" s="2" t="s">
        <v>3862</v>
      </c>
      <c r="C185" s="2" t="s">
        <v>1030</v>
      </c>
      <c r="D185" s="2" t="s">
        <v>1031</v>
      </c>
      <c r="E185" s="2">
        <v>697210</v>
      </c>
      <c r="F185" s="2">
        <v>6106607</v>
      </c>
      <c r="G185" s="2">
        <v>-35.161999999999999</v>
      </c>
      <c r="H185" s="2">
        <v>149.15629999999999</v>
      </c>
      <c r="I185" s="2" t="s">
        <v>1032</v>
      </c>
      <c r="J185" s="2" t="s">
        <v>1033</v>
      </c>
    </row>
    <row r="186" spans="1:10" x14ac:dyDescent="0.35">
      <c r="A186" s="2">
        <v>185</v>
      </c>
      <c r="B186" s="2" t="s">
        <v>3862</v>
      </c>
      <c r="C186" s="2" t="s">
        <v>1034</v>
      </c>
      <c r="D186" s="2" t="s">
        <v>1035</v>
      </c>
      <c r="E186" s="2">
        <v>697233</v>
      </c>
      <c r="F186" s="2">
        <v>6107045</v>
      </c>
      <c r="G186" s="2">
        <v>-35.162219999999998</v>
      </c>
      <c r="H186" s="2">
        <v>149.16050000000001</v>
      </c>
      <c r="I186" s="2" t="s">
        <v>1036</v>
      </c>
      <c r="J186" s="2" t="s">
        <v>409</v>
      </c>
    </row>
    <row r="187" spans="1:10" x14ac:dyDescent="0.35">
      <c r="A187" s="2">
        <v>186</v>
      </c>
      <c r="B187" s="2" t="s">
        <v>3862</v>
      </c>
      <c r="C187" s="2" t="s">
        <v>1037</v>
      </c>
      <c r="D187" s="2" t="s">
        <v>1038</v>
      </c>
      <c r="E187" s="2">
        <v>696962</v>
      </c>
      <c r="F187" s="2">
        <v>6106563</v>
      </c>
      <c r="G187" s="2">
        <v>-35.165210000000002</v>
      </c>
      <c r="H187" s="2">
        <v>149.16470000000001</v>
      </c>
      <c r="I187" s="2" t="s">
        <v>1039</v>
      </c>
      <c r="J187" s="2" t="s">
        <v>1004</v>
      </c>
    </row>
    <row r="188" spans="1:10" x14ac:dyDescent="0.35">
      <c r="A188" s="2">
        <v>187</v>
      </c>
      <c r="B188" s="2" t="s">
        <v>3862</v>
      </c>
      <c r="C188" s="2" t="s">
        <v>1040</v>
      </c>
      <c r="D188" s="2" t="s">
        <v>1041</v>
      </c>
      <c r="E188" s="2">
        <v>696388</v>
      </c>
      <c r="F188" s="2">
        <v>6106863</v>
      </c>
      <c r="G188" s="2">
        <v>-35.163069999999998</v>
      </c>
      <c r="H188" s="2">
        <v>149.1661</v>
      </c>
      <c r="I188" s="2" t="s">
        <v>1042</v>
      </c>
      <c r="J188" s="2" t="s">
        <v>989</v>
      </c>
    </row>
    <row r="189" spans="1:10" x14ac:dyDescent="0.35">
      <c r="A189" s="2">
        <v>188</v>
      </c>
      <c r="B189" s="2" t="s">
        <v>3862</v>
      </c>
      <c r="C189" s="2" t="s">
        <v>1043</v>
      </c>
      <c r="D189" s="2" t="s">
        <v>1044</v>
      </c>
      <c r="E189" s="2">
        <v>696778</v>
      </c>
      <c r="F189" s="2">
        <v>6106830</v>
      </c>
      <c r="G189" s="2">
        <v>-35.164650000000002</v>
      </c>
      <c r="H189" s="2">
        <v>149.16059999999999</v>
      </c>
      <c r="I189" s="2" t="s">
        <v>1045</v>
      </c>
      <c r="J189" s="2" t="s">
        <v>853</v>
      </c>
    </row>
    <row r="190" spans="1:10" x14ac:dyDescent="0.35">
      <c r="A190" s="2">
        <v>189</v>
      </c>
      <c r="B190" s="2" t="s">
        <v>3862</v>
      </c>
      <c r="C190" s="2" t="s">
        <v>1046</v>
      </c>
      <c r="D190" s="2" t="s">
        <v>1047</v>
      </c>
      <c r="E190" s="2">
        <v>697151</v>
      </c>
      <c r="F190" s="2">
        <v>6106490</v>
      </c>
      <c r="G190" s="2">
        <v>-35.159649999999999</v>
      </c>
      <c r="H190" s="2">
        <v>149.16</v>
      </c>
      <c r="I190" s="2" t="s">
        <v>238</v>
      </c>
      <c r="J190" s="2" t="s">
        <v>997</v>
      </c>
    </row>
    <row r="191" spans="1:10" x14ac:dyDescent="0.35">
      <c r="A191" s="2">
        <v>190</v>
      </c>
      <c r="B191" s="2" t="s">
        <v>3862</v>
      </c>
      <c r="C191" s="2" t="s">
        <v>1048</v>
      </c>
      <c r="D191" s="2" t="s">
        <v>1049</v>
      </c>
      <c r="E191" s="2">
        <v>697287</v>
      </c>
      <c r="F191" s="2">
        <v>6106724</v>
      </c>
      <c r="G191" s="2">
        <v>-35.15981</v>
      </c>
      <c r="H191" s="2">
        <v>149.16399999999999</v>
      </c>
      <c r="I191" s="2" t="s">
        <v>1050</v>
      </c>
      <c r="J191" s="2" t="s">
        <v>1051</v>
      </c>
    </row>
    <row r="192" spans="1:10" x14ac:dyDescent="0.35">
      <c r="A192" s="2">
        <v>191</v>
      </c>
      <c r="B192" s="2" t="s">
        <v>3862</v>
      </c>
      <c r="C192" s="2" t="s">
        <v>1052</v>
      </c>
      <c r="D192" s="2" t="s">
        <v>1053</v>
      </c>
      <c r="E192" s="2">
        <v>696780</v>
      </c>
      <c r="F192" s="2">
        <v>6106560</v>
      </c>
      <c r="G192" s="2">
        <v>-35.16536</v>
      </c>
      <c r="H192" s="2">
        <v>149.1651</v>
      </c>
      <c r="I192" s="2" t="s">
        <v>1054</v>
      </c>
      <c r="J192" s="2" t="s">
        <v>986</v>
      </c>
    </row>
    <row r="193" spans="1:10" x14ac:dyDescent="0.35">
      <c r="A193" s="2">
        <v>192</v>
      </c>
      <c r="B193" s="2" t="s">
        <v>3862</v>
      </c>
      <c r="C193" s="2" t="s">
        <v>1055</v>
      </c>
      <c r="D193" s="2" t="s">
        <v>1056</v>
      </c>
      <c r="E193" s="2">
        <v>696732</v>
      </c>
      <c r="F193" s="2">
        <v>6107116</v>
      </c>
      <c r="G193" s="2">
        <v>-35.161160000000002</v>
      </c>
      <c r="H193" s="2">
        <v>149.1601</v>
      </c>
      <c r="I193" s="2" t="s">
        <v>1057</v>
      </c>
      <c r="J193" s="2" t="s">
        <v>1004</v>
      </c>
    </row>
    <row r="194" spans="1:10" x14ac:dyDescent="0.35">
      <c r="A194" s="2">
        <v>193</v>
      </c>
      <c r="B194" s="2" t="s">
        <v>3862</v>
      </c>
      <c r="C194" s="2" t="s">
        <v>1058</v>
      </c>
      <c r="D194" s="2" t="s">
        <v>1059</v>
      </c>
      <c r="E194" s="2">
        <v>697102</v>
      </c>
      <c r="F194" s="2">
        <v>6107090</v>
      </c>
      <c r="G194" s="2">
        <v>-35.171669999999999</v>
      </c>
      <c r="H194" s="2">
        <v>149.1627</v>
      </c>
      <c r="I194" s="2" t="s">
        <v>1060</v>
      </c>
      <c r="J194" s="2" t="s">
        <v>1061</v>
      </c>
    </row>
    <row r="195" spans="1:10" x14ac:dyDescent="0.35">
      <c r="A195" s="2">
        <v>194</v>
      </c>
      <c r="B195" s="2" t="s">
        <v>3862</v>
      </c>
      <c r="C195" s="2" t="s">
        <v>1062</v>
      </c>
      <c r="D195" s="2" t="s">
        <v>1063</v>
      </c>
      <c r="E195" s="2">
        <v>697185</v>
      </c>
      <c r="F195" s="2">
        <v>6106473</v>
      </c>
      <c r="G195" s="2">
        <v>-35.16657</v>
      </c>
      <c r="H195" s="2">
        <v>149.16309999999999</v>
      </c>
      <c r="I195" s="2" t="s">
        <v>1064</v>
      </c>
      <c r="J195" s="2" t="s">
        <v>1065</v>
      </c>
    </row>
    <row r="196" spans="1:10" x14ac:dyDescent="0.35">
      <c r="A196" s="2">
        <v>195</v>
      </c>
      <c r="B196" s="2" t="s">
        <v>3862</v>
      </c>
      <c r="C196" s="2" t="s">
        <v>1066</v>
      </c>
      <c r="D196" s="2" t="s">
        <v>1067</v>
      </c>
      <c r="E196" s="2">
        <v>696743</v>
      </c>
      <c r="F196" s="2">
        <v>6106948</v>
      </c>
      <c r="G196" s="2">
        <v>-35.17024</v>
      </c>
      <c r="H196" s="2">
        <v>149.179</v>
      </c>
      <c r="I196" s="2" t="s">
        <v>1042</v>
      </c>
      <c r="J196" s="2" t="s">
        <v>986</v>
      </c>
    </row>
    <row r="197" spans="1:10" x14ac:dyDescent="0.35">
      <c r="A197" s="2">
        <v>196</v>
      </c>
      <c r="B197" s="2" t="s">
        <v>3862</v>
      </c>
      <c r="C197" s="2" t="s">
        <v>1068</v>
      </c>
      <c r="D197" s="2" t="s">
        <v>1069</v>
      </c>
      <c r="E197" s="2">
        <v>696955</v>
      </c>
      <c r="F197" s="2">
        <v>6105777</v>
      </c>
      <c r="G197" s="2">
        <v>-35.169370000000001</v>
      </c>
      <c r="H197" s="2">
        <v>149.17140000000001</v>
      </c>
      <c r="I197" s="2" t="s">
        <v>1000</v>
      </c>
      <c r="J197" s="2" t="s">
        <v>1029</v>
      </c>
    </row>
    <row r="198" spans="1:10" x14ac:dyDescent="0.35">
      <c r="A198" s="2">
        <v>197</v>
      </c>
      <c r="B198" s="2" t="s">
        <v>3862</v>
      </c>
      <c r="C198" s="2" t="s">
        <v>1070</v>
      </c>
      <c r="D198" s="2" t="s">
        <v>1071</v>
      </c>
      <c r="E198" s="2">
        <v>697005</v>
      </c>
      <c r="F198" s="2">
        <v>6106342</v>
      </c>
      <c r="G198" s="2">
        <v>-35.16713</v>
      </c>
      <c r="H198" s="2">
        <v>149.16849999999999</v>
      </c>
      <c r="I198" s="2" t="s">
        <v>1072</v>
      </c>
      <c r="J198" s="2" t="s">
        <v>997</v>
      </c>
    </row>
    <row r="199" spans="1:10" x14ac:dyDescent="0.35">
      <c r="A199" s="2">
        <v>198</v>
      </c>
      <c r="B199" s="2" t="s">
        <v>3862</v>
      </c>
      <c r="C199" s="2" t="s">
        <v>1073</v>
      </c>
      <c r="D199" s="2" t="s">
        <v>1074</v>
      </c>
      <c r="E199" s="2">
        <v>698445</v>
      </c>
      <c r="F199" s="2">
        <v>6105904</v>
      </c>
      <c r="G199" s="2">
        <v>-35.175089999999997</v>
      </c>
      <c r="H199" s="2">
        <v>149.1602</v>
      </c>
      <c r="I199" s="2" t="s">
        <v>1075</v>
      </c>
      <c r="J199" s="2" t="s">
        <v>1033</v>
      </c>
    </row>
    <row r="200" spans="1:10" x14ac:dyDescent="0.35">
      <c r="A200" s="2">
        <v>199</v>
      </c>
      <c r="B200" s="2" t="s">
        <v>3862</v>
      </c>
      <c r="C200" s="2" t="s">
        <v>1076</v>
      </c>
      <c r="D200" s="2" t="s">
        <v>1077</v>
      </c>
      <c r="E200" s="2">
        <v>697755</v>
      </c>
      <c r="F200" s="2">
        <v>6106015</v>
      </c>
      <c r="G200" s="2">
        <v>-35.168230000000001</v>
      </c>
      <c r="H200" s="2">
        <v>149.15389999999999</v>
      </c>
      <c r="I200" s="2" t="s">
        <v>1078</v>
      </c>
      <c r="J200" s="2" t="s">
        <v>997</v>
      </c>
    </row>
    <row r="201" spans="1:10" x14ac:dyDescent="0.35">
      <c r="A201" s="2">
        <v>200</v>
      </c>
      <c r="B201" s="2" t="s">
        <v>3862</v>
      </c>
      <c r="C201" s="2" t="s">
        <v>1079</v>
      </c>
      <c r="D201" s="2" t="s">
        <v>1080</v>
      </c>
      <c r="E201" s="2">
        <v>697493</v>
      </c>
      <c r="F201" s="2">
        <v>6106270</v>
      </c>
      <c r="G201" s="2">
        <v>-35.173360000000002</v>
      </c>
      <c r="H201" s="2">
        <v>149.16139999999999</v>
      </c>
      <c r="I201" s="2" t="s">
        <v>1081</v>
      </c>
      <c r="J201" s="2" t="s">
        <v>997</v>
      </c>
    </row>
    <row r="202" spans="1:10" x14ac:dyDescent="0.35">
      <c r="A202" s="2">
        <v>201</v>
      </c>
      <c r="B202" s="2" t="s">
        <v>3862</v>
      </c>
      <c r="C202" s="2" t="s">
        <v>1082</v>
      </c>
      <c r="D202" s="2" t="s">
        <v>1083</v>
      </c>
      <c r="E202" s="2">
        <v>696715</v>
      </c>
      <c r="F202" s="2">
        <v>6105403</v>
      </c>
      <c r="G202" s="2">
        <v>-35.169080000000001</v>
      </c>
      <c r="H202" s="2">
        <v>149.16489999999999</v>
      </c>
      <c r="I202" s="2" t="s">
        <v>1084</v>
      </c>
      <c r="J202" s="2" t="s">
        <v>989</v>
      </c>
    </row>
    <row r="203" spans="1:10" x14ac:dyDescent="0.35">
      <c r="A203" s="2">
        <v>202</v>
      </c>
      <c r="B203" s="2" t="s">
        <v>3862</v>
      </c>
      <c r="C203" s="2" t="s">
        <v>1085</v>
      </c>
      <c r="D203" s="2" t="s">
        <v>1086</v>
      </c>
      <c r="E203" s="2">
        <v>696158</v>
      </c>
      <c r="F203" s="2">
        <v>6106176</v>
      </c>
      <c r="G203" s="2">
        <v>-35.16657</v>
      </c>
      <c r="H203" s="2">
        <v>149.15809999999999</v>
      </c>
      <c r="I203" s="2" t="s">
        <v>1087</v>
      </c>
      <c r="J203" s="2" t="s">
        <v>989</v>
      </c>
    </row>
    <row r="204" spans="1:10" x14ac:dyDescent="0.35">
      <c r="A204" s="2">
        <v>203</v>
      </c>
      <c r="B204" s="2" t="s">
        <v>3862</v>
      </c>
      <c r="C204" s="2" t="s">
        <v>1088</v>
      </c>
      <c r="D204" s="2" t="s">
        <v>1089</v>
      </c>
      <c r="E204" s="2">
        <v>696829</v>
      </c>
      <c r="F204" s="2">
        <v>6105592</v>
      </c>
      <c r="G204" s="2">
        <v>-35.164439999999999</v>
      </c>
      <c r="H204" s="2">
        <v>149.15360000000001</v>
      </c>
      <c r="I204" s="2" t="s">
        <v>1090</v>
      </c>
      <c r="J204" s="2" t="s">
        <v>986</v>
      </c>
    </row>
    <row r="205" spans="1:10" x14ac:dyDescent="0.35">
      <c r="A205" s="2">
        <v>204</v>
      </c>
      <c r="B205" s="2" t="s">
        <v>3862</v>
      </c>
      <c r="C205" s="2" t="s">
        <v>1091</v>
      </c>
      <c r="D205" s="2" t="s">
        <v>1092</v>
      </c>
      <c r="E205" s="2">
        <v>697158</v>
      </c>
      <c r="F205" s="2">
        <v>6106060</v>
      </c>
      <c r="G205" s="2">
        <v>-35.176870000000001</v>
      </c>
      <c r="H205" s="2">
        <v>149.1567</v>
      </c>
      <c r="I205" s="2" t="s">
        <v>1093</v>
      </c>
      <c r="J205" s="2" t="s">
        <v>1029</v>
      </c>
    </row>
    <row r="206" spans="1:10" x14ac:dyDescent="0.35">
      <c r="A206" s="2">
        <v>205</v>
      </c>
      <c r="B206" s="2" t="s">
        <v>3862</v>
      </c>
      <c r="C206" s="2" t="s">
        <v>1094</v>
      </c>
      <c r="D206" s="2" t="s">
        <v>1095</v>
      </c>
      <c r="E206" s="2">
        <v>696546</v>
      </c>
      <c r="F206" s="2">
        <v>6106352</v>
      </c>
      <c r="G206" s="2">
        <v>-35.166319999999999</v>
      </c>
      <c r="H206" s="2">
        <v>149.17599999999999</v>
      </c>
      <c r="I206" s="2" t="s">
        <v>711</v>
      </c>
      <c r="J206" s="2" t="s">
        <v>711</v>
      </c>
    </row>
    <row r="207" spans="1:10" x14ac:dyDescent="0.35">
      <c r="A207" s="2">
        <v>206</v>
      </c>
      <c r="B207" s="2" t="s">
        <v>3862</v>
      </c>
      <c r="C207" s="2" t="s">
        <v>1096</v>
      </c>
      <c r="D207" s="2" t="s">
        <v>1097</v>
      </c>
      <c r="E207" s="2">
        <v>697143</v>
      </c>
      <c r="F207" s="2">
        <v>6107315</v>
      </c>
      <c r="G207" s="2">
        <v>-35.168010000000002</v>
      </c>
      <c r="H207" s="2">
        <v>149.1542</v>
      </c>
      <c r="I207" s="2" t="s">
        <v>1098</v>
      </c>
      <c r="J207" s="2" t="s">
        <v>989</v>
      </c>
    </row>
    <row r="208" spans="1:10" x14ac:dyDescent="0.35">
      <c r="A208" s="2">
        <v>207</v>
      </c>
      <c r="B208" s="2" t="s">
        <v>3862</v>
      </c>
      <c r="C208" s="2" t="s">
        <v>1099</v>
      </c>
      <c r="D208" s="2" t="s">
        <v>1100</v>
      </c>
      <c r="E208" s="2">
        <v>696144</v>
      </c>
      <c r="F208" s="2">
        <v>6106597</v>
      </c>
      <c r="G208" s="2">
        <v>-35.17709</v>
      </c>
      <c r="H208" s="2">
        <v>149.1534</v>
      </c>
      <c r="I208" s="2" t="s">
        <v>1101</v>
      </c>
      <c r="J208" s="2" t="s">
        <v>1029</v>
      </c>
    </row>
    <row r="209" spans="1:10" x14ac:dyDescent="0.35">
      <c r="A209" s="2">
        <v>208</v>
      </c>
      <c r="B209" s="2" t="s">
        <v>3862</v>
      </c>
      <c r="C209" s="2" t="s">
        <v>1102</v>
      </c>
      <c r="D209" s="2" t="s">
        <v>1103</v>
      </c>
      <c r="E209" s="2">
        <v>696057</v>
      </c>
      <c r="F209" s="2">
        <v>6105389</v>
      </c>
      <c r="G209" s="2">
        <v>-35.16413</v>
      </c>
      <c r="H209" s="2">
        <v>149.18090000000001</v>
      </c>
      <c r="I209" s="2" t="s">
        <v>1104</v>
      </c>
      <c r="J209" s="2" t="s">
        <v>233</v>
      </c>
    </row>
    <row r="210" spans="1:10" x14ac:dyDescent="0.35">
      <c r="A210" s="2">
        <v>209</v>
      </c>
      <c r="B210" s="2" t="s">
        <v>3862</v>
      </c>
      <c r="C210" s="2" t="s">
        <v>1105</v>
      </c>
      <c r="D210" s="2" t="s">
        <v>1106</v>
      </c>
      <c r="E210" s="2">
        <v>696394</v>
      </c>
      <c r="F210" s="2">
        <v>6105212</v>
      </c>
      <c r="G210" s="2">
        <v>-35.178350000000002</v>
      </c>
      <c r="H210" s="2">
        <v>149.16370000000001</v>
      </c>
      <c r="I210" s="2" t="s">
        <v>236</v>
      </c>
      <c r="J210" s="2" t="s">
        <v>986</v>
      </c>
    </row>
    <row r="211" spans="1:10" x14ac:dyDescent="0.35">
      <c r="A211" s="2">
        <v>210</v>
      </c>
      <c r="B211" s="2" t="s">
        <v>3862</v>
      </c>
      <c r="C211" s="2" t="s">
        <v>1107</v>
      </c>
      <c r="D211" s="2" t="s">
        <v>681</v>
      </c>
      <c r="E211" s="2">
        <v>698175</v>
      </c>
      <c r="F211" s="2">
        <v>6106345</v>
      </c>
      <c r="G211" s="2">
        <v>-35.16469</v>
      </c>
      <c r="H211" s="2">
        <v>149.1815</v>
      </c>
      <c r="I211" s="2" t="s">
        <v>238</v>
      </c>
    </row>
    <row r="212" spans="1:10" x14ac:dyDescent="0.35">
      <c r="A212" s="2">
        <v>211</v>
      </c>
      <c r="B212" s="2" t="s">
        <v>3862</v>
      </c>
      <c r="C212" s="2" t="s">
        <v>1108</v>
      </c>
      <c r="D212" s="2" t="s">
        <v>1109</v>
      </c>
      <c r="E212" s="2">
        <v>696190</v>
      </c>
      <c r="F212" s="2">
        <v>6106200</v>
      </c>
      <c r="G212" s="2">
        <v>-35.178539999999998</v>
      </c>
      <c r="H212" s="2">
        <v>149.16730000000001</v>
      </c>
      <c r="I212" s="2" t="s">
        <v>1110</v>
      </c>
      <c r="J212" s="2" t="s">
        <v>986</v>
      </c>
    </row>
    <row r="213" spans="1:10" x14ac:dyDescent="0.35">
      <c r="A213" s="2">
        <v>212</v>
      </c>
      <c r="B213" s="2" t="s">
        <v>3862</v>
      </c>
      <c r="C213" s="2" t="s">
        <v>1111</v>
      </c>
      <c r="D213" s="2" t="s">
        <v>663</v>
      </c>
      <c r="E213" s="2">
        <v>696090</v>
      </c>
      <c r="F213" s="2">
        <v>6105195</v>
      </c>
      <c r="G213" s="2">
        <v>-35.177639999999997</v>
      </c>
      <c r="H213" s="2">
        <v>149.16309999999999</v>
      </c>
      <c r="I213" s="2" t="s">
        <v>1112</v>
      </c>
      <c r="J213" s="2" t="s">
        <v>1015</v>
      </c>
    </row>
    <row r="214" spans="1:10" x14ac:dyDescent="0.35">
      <c r="A214" s="2">
        <v>213</v>
      </c>
      <c r="B214" s="2" t="s">
        <v>3862</v>
      </c>
      <c r="C214" s="2" t="s">
        <v>1113</v>
      </c>
      <c r="D214" s="2" t="s">
        <v>1114</v>
      </c>
      <c r="E214" s="2">
        <v>698627</v>
      </c>
      <c r="F214" s="2">
        <v>6106578</v>
      </c>
      <c r="G214" s="2">
        <v>-35.166089999999997</v>
      </c>
      <c r="H214" s="2">
        <v>149.17310000000001</v>
      </c>
      <c r="I214" s="2" t="s">
        <v>238</v>
      </c>
      <c r="J214" s="2" t="s">
        <v>986</v>
      </c>
    </row>
    <row r="215" spans="1:10" x14ac:dyDescent="0.35">
      <c r="A215" s="2">
        <v>214</v>
      </c>
      <c r="B215" s="2" t="s">
        <v>3862</v>
      </c>
      <c r="C215" s="2" t="s">
        <v>1115</v>
      </c>
      <c r="D215" s="2" t="s">
        <v>1116</v>
      </c>
      <c r="E215" s="2">
        <v>697026</v>
      </c>
      <c r="F215" s="2">
        <v>6105034</v>
      </c>
      <c r="G215" s="2">
        <v>-35.164990000000003</v>
      </c>
      <c r="H215" s="2">
        <v>149.17850000000001</v>
      </c>
      <c r="I215" s="2" t="s">
        <v>1117</v>
      </c>
      <c r="J215" s="2" t="s">
        <v>989</v>
      </c>
    </row>
    <row r="216" spans="1:10" x14ac:dyDescent="0.35">
      <c r="A216" s="2">
        <v>215</v>
      </c>
      <c r="B216" s="2" t="s">
        <v>3862</v>
      </c>
      <c r="C216" s="2" t="s">
        <v>1118</v>
      </c>
      <c r="D216" s="2" t="s">
        <v>1119</v>
      </c>
      <c r="E216" s="2">
        <v>698678</v>
      </c>
      <c r="F216" s="2">
        <v>6106514</v>
      </c>
      <c r="G216" s="2">
        <v>-35.166110000000003</v>
      </c>
      <c r="H216" s="2">
        <v>149.15629999999999</v>
      </c>
      <c r="I216" s="2" t="s">
        <v>238</v>
      </c>
      <c r="J216" s="2" t="s">
        <v>989</v>
      </c>
    </row>
    <row r="217" spans="1:10" x14ac:dyDescent="0.35">
      <c r="A217" s="2">
        <v>216</v>
      </c>
      <c r="B217" s="2" t="s">
        <v>3862</v>
      </c>
      <c r="C217" s="2" t="s">
        <v>1120</v>
      </c>
      <c r="D217" s="2" t="s">
        <v>1121</v>
      </c>
      <c r="E217" s="2">
        <v>697352</v>
      </c>
      <c r="F217" s="2">
        <v>6105006</v>
      </c>
      <c r="G217" s="2">
        <v>-35.16113</v>
      </c>
      <c r="H217" s="2">
        <v>149.16929999999999</v>
      </c>
      <c r="I217" s="2" t="s">
        <v>242</v>
      </c>
      <c r="J217" s="2" t="s">
        <v>986</v>
      </c>
    </row>
    <row r="218" spans="1:10" x14ac:dyDescent="0.35">
      <c r="A218" s="2">
        <v>217</v>
      </c>
      <c r="B218" s="2" t="s">
        <v>3862</v>
      </c>
      <c r="C218" s="2" t="s">
        <v>1122</v>
      </c>
      <c r="D218" s="2" t="s">
        <v>1123</v>
      </c>
      <c r="E218" s="2">
        <v>696973</v>
      </c>
      <c r="F218" s="2">
        <v>6105114</v>
      </c>
      <c r="G218" s="2">
        <v>-35.159100000000002</v>
      </c>
      <c r="H218" s="2">
        <v>149.1602</v>
      </c>
      <c r="I218" s="2" t="s">
        <v>238</v>
      </c>
      <c r="J218" s="2" t="s">
        <v>1033</v>
      </c>
    </row>
    <row r="219" spans="1:10" x14ac:dyDescent="0.35">
      <c r="A219" s="2">
        <v>218</v>
      </c>
      <c r="B219" s="2" t="s">
        <v>3862</v>
      </c>
      <c r="C219" s="2" t="s">
        <v>1124</v>
      </c>
      <c r="D219" s="2" t="s">
        <v>1125</v>
      </c>
      <c r="E219" s="2">
        <v>697913</v>
      </c>
      <c r="F219" s="2">
        <v>6106376</v>
      </c>
      <c r="G219" s="2">
        <v>-35.161389999999997</v>
      </c>
      <c r="H219" s="2">
        <v>149.15690000000001</v>
      </c>
      <c r="I219" s="2" t="s">
        <v>238</v>
      </c>
      <c r="J219" s="2" t="s">
        <v>986</v>
      </c>
    </row>
    <row r="220" spans="1:10" x14ac:dyDescent="0.35">
      <c r="A220" s="2">
        <v>219</v>
      </c>
      <c r="B220" s="2" t="s">
        <v>3862</v>
      </c>
      <c r="C220" s="2" t="s">
        <v>1126</v>
      </c>
      <c r="D220" s="2" t="s">
        <v>1127</v>
      </c>
      <c r="E220" s="2">
        <v>698411</v>
      </c>
      <c r="F220" s="2">
        <v>6106487</v>
      </c>
      <c r="G220" s="2">
        <v>-35.174050000000001</v>
      </c>
      <c r="H220" s="2">
        <v>149.1576</v>
      </c>
      <c r="I220" s="2" t="s">
        <v>238</v>
      </c>
      <c r="J220" s="2" t="s">
        <v>986</v>
      </c>
    </row>
    <row r="221" spans="1:10" x14ac:dyDescent="0.35">
      <c r="A221" s="2">
        <v>220</v>
      </c>
      <c r="B221" s="2" t="s">
        <v>3862</v>
      </c>
      <c r="C221" s="2" t="s">
        <v>1128</v>
      </c>
      <c r="D221" s="2" t="s">
        <v>661</v>
      </c>
      <c r="E221" s="2">
        <v>696381</v>
      </c>
      <c r="F221" s="2">
        <v>6106407</v>
      </c>
      <c r="G221" s="2">
        <v>-35.157699999999998</v>
      </c>
      <c r="H221" s="2">
        <v>149.16</v>
      </c>
      <c r="I221" s="2" t="s">
        <v>1129</v>
      </c>
      <c r="J221" s="2" t="s">
        <v>1015</v>
      </c>
    </row>
    <row r="222" spans="1:10" x14ac:dyDescent="0.35">
      <c r="A222" s="2">
        <v>221</v>
      </c>
      <c r="B222" s="2" t="s">
        <v>3862</v>
      </c>
      <c r="C222" s="2" t="s">
        <v>1130</v>
      </c>
      <c r="D222" s="2" t="s">
        <v>1131</v>
      </c>
      <c r="E222" s="2">
        <v>697583</v>
      </c>
      <c r="F222" s="2">
        <v>6106933</v>
      </c>
      <c r="G222" s="2">
        <v>-35.158940000000001</v>
      </c>
      <c r="H222" s="2">
        <v>149.16030000000001</v>
      </c>
      <c r="I222" s="2" t="s">
        <v>238</v>
      </c>
      <c r="J222" s="2" t="s">
        <v>989</v>
      </c>
    </row>
    <row r="223" spans="1:10" x14ac:dyDescent="0.35">
      <c r="A223" s="2">
        <v>222</v>
      </c>
      <c r="B223" s="2" t="s">
        <v>3862</v>
      </c>
      <c r="C223" s="2" t="s">
        <v>1132</v>
      </c>
      <c r="D223" s="2" t="s">
        <v>1133</v>
      </c>
      <c r="E223" s="2">
        <v>696751</v>
      </c>
      <c r="F223" s="2">
        <v>6107177</v>
      </c>
      <c r="G223" s="2">
        <v>-35.173389999999998</v>
      </c>
      <c r="H223" s="2">
        <v>149.1575</v>
      </c>
      <c r="I223" s="2" t="s">
        <v>238</v>
      </c>
    </row>
    <row r="224" spans="1:10" x14ac:dyDescent="0.35">
      <c r="A224" s="2">
        <v>223</v>
      </c>
      <c r="B224" s="2" t="s">
        <v>3862</v>
      </c>
      <c r="C224" s="2" t="s">
        <v>1134</v>
      </c>
      <c r="D224" s="2" t="s">
        <v>1135</v>
      </c>
      <c r="E224" s="2">
        <v>697585</v>
      </c>
      <c r="F224" s="2">
        <v>6103316</v>
      </c>
      <c r="G224" s="2">
        <v>-35.170250000000003</v>
      </c>
      <c r="H224" s="2">
        <v>149.15719999999999</v>
      </c>
      <c r="I224" s="2" t="s">
        <v>237</v>
      </c>
      <c r="J224" s="2" t="s">
        <v>1136</v>
      </c>
    </row>
    <row r="225" spans="1:10" x14ac:dyDescent="0.35">
      <c r="A225" s="2">
        <v>224</v>
      </c>
      <c r="B225" s="2" t="s">
        <v>3862</v>
      </c>
      <c r="C225" s="2" t="s">
        <v>1137</v>
      </c>
      <c r="D225" s="2" t="s">
        <v>1138</v>
      </c>
      <c r="E225" s="2">
        <v>696448</v>
      </c>
      <c r="F225" s="2">
        <v>6106929</v>
      </c>
      <c r="G225" s="2">
        <v>-35.165239999999997</v>
      </c>
      <c r="H225" s="2">
        <v>149.16480000000001</v>
      </c>
      <c r="I225" s="2" t="s">
        <v>1139</v>
      </c>
      <c r="J225" s="2" t="s">
        <v>772</v>
      </c>
    </row>
    <row r="226" spans="1:10" x14ac:dyDescent="0.35">
      <c r="A226" s="2">
        <v>225</v>
      </c>
      <c r="B226" s="2" t="s">
        <v>3862</v>
      </c>
      <c r="C226" s="2" t="s">
        <v>1140</v>
      </c>
      <c r="D226" s="2" t="s">
        <v>1141</v>
      </c>
      <c r="E226" s="2">
        <v>696482</v>
      </c>
      <c r="F226" s="2">
        <v>6105524</v>
      </c>
      <c r="G226" s="2">
        <v>-35.1691</v>
      </c>
      <c r="H226" s="2">
        <v>149.16909999999999</v>
      </c>
      <c r="I226" s="2" t="s">
        <v>1142</v>
      </c>
      <c r="J226" s="2" t="s">
        <v>1143</v>
      </c>
    </row>
    <row r="227" spans="1:10" x14ac:dyDescent="0.35">
      <c r="A227" s="2">
        <v>226</v>
      </c>
      <c r="B227" s="2" t="s">
        <v>3862</v>
      </c>
      <c r="C227" s="2" t="s">
        <v>1144</v>
      </c>
      <c r="D227" s="2" t="s">
        <v>244</v>
      </c>
      <c r="E227" s="2">
        <v>696738</v>
      </c>
      <c r="F227" s="2">
        <v>6107333</v>
      </c>
      <c r="G227" s="2">
        <v>-35.168149999999997</v>
      </c>
      <c r="H227" s="2">
        <v>149.16730000000001</v>
      </c>
      <c r="I227" s="2" t="s">
        <v>1145</v>
      </c>
      <c r="J227" s="2" t="s">
        <v>1146</v>
      </c>
    </row>
    <row r="228" spans="1:10" x14ac:dyDescent="0.35">
      <c r="A228" s="2">
        <v>227</v>
      </c>
      <c r="B228" s="2" t="s">
        <v>3862</v>
      </c>
      <c r="C228" s="2" t="s">
        <v>1147</v>
      </c>
      <c r="D228" s="2" t="s">
        <v>1148</v>
      </c>
      <c r="E228" s="2">
        <v>696764</v>
      </c>
      <c r="F228" s="2">
        <v>6107194</v>
      </c>
      <c r="G228" s="2">
        <v>-35.170990000000003</v>
      </c>
      <c r="H228" s="2">
        <v>149.16579999999999</v>
      </c>
      <c r="I228" s="2" t="s">
        <v>1145</v>
      </c>
      <c r="J228" s="2" t="s">
        <v>1146</v>
      </c>
    </row>
    <row r="229" spans="1:10" x14ac:dyDescent="0.35">
      <c r="A229" s="2">
        <v>228</v>
      </c>
      <c r="B229" s="2" t="s">
        <v>3862</v>
      </c>
      <c r="C229" s="2" t="s">
        <v>1149</v>
      </c>
      <c r="D229" s="2" t="s">
        <v>249</v>
      </c>
      <c r="E229" s="2">
        <v>697772</v>
      </c>
      <c r="F229" s="2">
        <v>6105946</v>
      </c>
      <c r="G229" s="2">
        <v>-35.167520000000003</v>
      </c>
      <c r="H229" s="2">
        <v>149.16890000000001</v>
      </c>
      <c r="I229" s="2" t="s">
        <v>1150</v>
      </c>
    </row>
    <row r="230" spans="1:10" x14ac:dyDescent="0.35">
      <c r="A230" s="2">
        <v>229</v>
      </c>
      <c r="B230" s="2" t="s">
        <v>3862</v>
      </c>
      <c r="C230" s="2" t="s">
        <v>1151</v>
      </c>
      <c r="D230" s="2" t="s">
        <v>229</v>
      </c>
      <c r="E230" s="2">
        <v>696478</v>
      </c>
      <c r="F230" s="2">
        <v>6105597</v>
      </c>
      <c r="G230" s="2">
        <v>-35.168550000000003</v>
      </c>
      <c r="H230" s="2">
        <v>149.16309999999999</v>
      </c>
      <c r="I230" s="2" t="s">
        <v>1152</v>
      </c>
      <c r="J230" s="2" t="s">
        <v>1153</v>
      </c>
    </row>
    <row r="231" spans="1:10" x14ac:dyDescent="0.35">
      <c r="A231" s="2">
        <v>230</v>
      </c>
      <c r="B231" s="2" t="s">
        <v>3862</v>
      </c>
      <c r="C231" s="2" t="s">
        <v>1154</v>
      </c>
      <c r="D231" s="2" t="s">
        <v>240</v>
      </c>
      <c r="E231" s="2">
        <v>696455</v>
      </c>
      <c r="F231" s="2">
        <v>6105946</v>
      </c>
      <c r="G231" s="2">
        <v>-35.169870000000003</v>
      </c>
      <c r="H231" s="2">
        <v>149.17509999999999</v>
      </c>
      <c r="I231" s="2" t="s">
        <v>1152</v>
      </c>
      <c r="J231" s="2" t="s">
        <v>781</v>
      </c>
    </row>
    <row r="232" spans="1:10" x14ac:dyDescent="0.35">
      <c r="A232" s="2">
        <v>231</v>
      </c>
      <c r="B232" s="2" t="s">
        <v>3862</v>
      </c>
      <c r="C232" s="2" t="s">
        <v>1155</v>
      </c>
      <c r="D232" s="2" t="s">
        <v>1156</v>
      </c>
      <c r="E232" s="2">
        <v>697156</v>
      </c>
      <c r="F232" s="2">
        <v>6106487</v>
      </c>
      <c r="G232" s="2">
        <v>-35.166809999999998</v>
      </c>
      <c r="H232" s="2">
        <v>149.1644</v>
      </c>
      <c r="I232" s="2" t="s">
        <v>1157</v>
      </c>
      <c r="J232" s="2" t="s">
        <v>989</v>
      </c>
    </row>
    <row r="233" spans="1:10" x14ac:dyDescent="0.35">
      <c r="A233" s="2">
        <v>232</v>
      </c>
      <c r="B233" s="2" t="s">
        <v>3862</v>
      </c>
      <c r="C233" s="2" t="s">
        <v>1158</v>
      </c>
      <c r="D233" s="2" t="s">
        <v>626</v>
      </c>
      <c r="E233" s="2">
        <v>697545</v>
      </c>
      <c r="F233" s="2">
        <v>6106050</v>
      </c>
      <c r="G233" s="2">
        <v>-35.168599999999998</v>
      </c>
      <c r="H233" s="2">
        <v>149.16489999999999</v>
      </c>
      <c r="I233" s="2" t="s">
        <v>1159</v>
      </c>
      <c r="J233" s="2" t="s">
        <v>986</v>
      </c>
    </row>
    <row r="234" spans="1:10" x14ac:dyDescent="0.35">
      <c r="A234" s="2">
        <v>233</v>
      </c>
      <c r="B234" s="2" t="s">
        <v>3862</v>
      </c>
      <c r="C234" s="2" t="s">
        <v>1160</v>
      </c>
      <c r="D234" s="2" t="s">
        <v>695</v>
      </c>
      <c r="E234" s="2">
        <v>697377</v>
      </c>
      <c r="F234" s="2">
        <v>6106159</v>
      </c>
      <c r="G234" s="2">
        <v>-35.170319999999997</v>
      </c>
      <c r="H234" s="2">
        <v>149.17920000000001</v>
      </c>
      <c r="I234" s="2" t="s">
        <v>1161</v>
      </c>
      <c r="J234" s="2" t="s">
        <v>409</v>
      </c>
    </row>
    <row r="235" spans="1:10" x14ac:dyDescent="0.35">
      <c r="A235" s="2">
        <v>234</v>
      </c>
      <c r="B235" s="2" t="s">
        <v>3862</v>
      </c>
      <c r="C235" s="2" t="s">
        <v>1162</v>
      </c>
      <c r="D235" s="2" t="s">
        <v>1163</v>
      </c>
      <c r="E235" s="2">
        <v>697233</v>
      </c>
      <c r="F235" s="2">
        <v>6105847</v>
      </c>
      <c r="G235" s="2">
        <v>-35.17557</v>
      </c>
      <c r="H235" s="2">
        <v>149.16</v>
      </c>
      <c r="I235" s="2" t="s">
        <v>1164</v>
      </c>
      <c r="J235" s="2" t="s">
        <v>1015</v>
      </c>
    </row>
    <row r="236" spans="1:10" x14ac:dyDescent="0.35">
      <c r="A236" s="2">
        <v>235</v>
      </c>
      <c r="B236" s="2" t="s">
        <v>3862</v>
      </c>
      <c r="C236" s="2" t="s">
        <v>1165</v>
      </c>
      <c r="D236" s="2" t="s">
        <v>292</v>
      </c>
      <c r="E236" s="2">
        <v>697531</v>
      </c>
      <c r="F236" s="2">
        <v>6106225</v>
      </c>
      <c r="G236" s="2">
        <v>-35.168289999999999</v>
      </c>
      <c r="H236" s="2">
        <v>149.154</v>
      </c>
      <c r="I236" s="2" t="s">
        <v>1166</v>
      </c>
      <c r="J236" s="2" t="s">
        <v>986</v>
      </c>
    </row>
    <row r="237" spans="1:10" x14ac:dyDescent="0.35">
      <c r="A237" s="2">
        <v>236</v>
      </c>
      <c r="B237" s="2" t="s">
        <v>3862</v>
      </c>
      <c r="C237" s="2" t="s">
        <v>1167</v>
      </c>
      <c r="D237" s="2" t="s">
        <v>1168</v>
      </c>
      <c r="E237" s="2">
        <v>696994</v>
      </c>
      <c r="F237" s="2">
        <v>6106123</v>
      </c>
      <c r="G237" s="2">
        <v>-35.1676</v>
      </c>
      <c r="H237" s="2">
        <v>149.16399999999999</v>
      </c>
      <c r="I237" s="2" t="s">
        <v>1169</v>
      </c>
      <c r="J237" s="2" t="s">
        <v>1170</v>
      </c>
    </row>
    <row r="238" spans="1:10" x14ac:dyDescent="0.35">
      <c r="A238" s="2">
        <v>237</v>
      </c>
      <c r="B238" s="2" t="s">
        <v>3862</v>
      </c>
      <c r="C238" s="2" t="s">
        <v>1171</v>
      </c>
      <c r="D238" s="2" t="s">
        <v>706</v>
      </c>
      <c r="E238" s="2">
        <v>698090</v>
      </c>
      <c r="F238" s="2">
        <v>6105952</v>
      </c>
      <c r="G238" s="2">
        <v>-35.169330000000002</v>
      </c>
      <c r="H238" s="2">
        <v>149.1713</v>
      </c>
      <c r="I238" s="2" t="s">
        <v>1172</v>
      </c>
      <c r="J238" s="2" t="s">
        <v>986</v>
      </c>
    </row>
    <row r="239" spans="1:10" x14ac:dyDescent="0.35">
      <c r="A239" s="2">
        <v>238</v>
      </c>
      <c r="B239" s="2" t="s">
        <v>3862</v>
      </c>
      <c r="C239" s="2" t="s">
        <v>1173</v>
      </c>
      <c r="D239" s="2" t="s">
        <v>673</v>
      </c>
      <c r="E239" s="2">
        <v>697117</v>
      </c>
      <c r="F239" s="2">
        <v>6106313</v>
      </c>
      <c r="G239" s="2">
        <v>-35.171019999999999</v>
      </c>
      <c r="H239" s="2">
        <v>149.1627</v>
      </c>
      <c r="I239" s="2" t="s">
        <v>1174</v>
      </c>
      <c r="J239" s="2" t="s">
        <v>986</v>
      </c>
    </row>
    <row r="240" spans="1:10" x14ac:dyDescent="0.35">
      <c r="A240" s="2">
        <v>239</v>
      </c>
      <c r="B240" s="2" t="s">
        <v>3862</v>
      </c>
      <c r="C240" s="2" t="s">
        <v>1175</v>
      </c>
      <c r="D240" s="2" t="s">
        <v>1176</v>
      </c>
      <c r="E240" s="2">
        <v>697165</v>
      </c>
      <c r="F240" s="2">
        <v>6106114</v>
      </c>
      <c r="G240" s="2">
        <v>-35.167610000000003</v>
      </c>
      <c r="H240" s="2">
        <v>149.1653</v>
      </c>
      <c r="I240" s="2" t="s">
        <v>1177</v>
      </c>
      <c r="J240" s="2" t="s">
        <v>1004</v>
      </c>
    </row>
    <row r="241" spans="1:10" x14ac:dyDescent="0.35">
      <c r="A241" s="2">
        <v>240</v>
      </c>
      <c r="B241" s="2" t="s">
        <v>3862</v>
      </c>
      <c r="C241" s="2" t="s">
        <v>1178</v>
      </c>
      <c r="D241" s="2" t="s">
        <v>572</v>
      </c>
      <c r="E241" s="2">
        <v>698454</v>
      </c>
      <c r="F241" s="2">
        <v>6105894</v>
      </c>
      <c r="G241" s="2">
        <v>-35.168410000000002</v>
      </c>
      <c r="H241" s="2">
        <v>149.1635</v>
      </c>
      <c r="I241" s="2" t="s">
        <v>1179</v>
      </c>
      <c r="J241" s="2" t="s">
        <v>986</v>
      </c>
    </row>
    <row r="242" spans="1:10" x14ac:dyDescent="0.35">
      <c r="A242" s="2">
        <v>241</v>
      </c>
      <c r="B242" s="2" t="s">
        <v>3862</v>
      </c>
      <c r="C242" s="2" t="s">
        <v>1180</v>
      </c>
      <c r="D242" s="2" t="s">
        <v>674</v>
      </c>
      <c r="E242" s="2">
        <v>696693</v>
      </c>
      <c r="F242" s="2">
        <v>6105350</v>
      </c>
      <c r="G242" s="2">
        <v>-35.177190000000003</v>
      </c>
      <c r="H242" s="2">
        <v>149.15799999999999</v>
      </c>
      <c r="I242" s="2" t="s">
        <v>236</v>
      </c>
      <c r="J242" s="2" t="s">
        <v>989</v>
      </c>
    </row>
    <row r="243" spans="1:10" x14ac:dyDescent="0.35">
      <c r="A243" s="2">
        <v>242</v>
      </c>
      <c r="B243" s="2" t="s">
        <v>3862</v>
      </c>
      <c r="C243" s="2" t="s">
        <v>1181</v>
      </c>
      <c r="D243" s="2" t="s">
        <v>674</v>
      </c>
      <c r="E243" s="2">
        <v>696167</v>
      </c>
      <c r="F243" s="2">
        <v>6106170</v>
      </c>
      <c r="G243" s="2">
        <v>-35.164650000000002</v>
      </c>
      <c r="H243" s="2">
        <v>149.16069999999999</v>
      </c>
      <c r="I243" s="2" t="s">
        <v>236</v>
      </c>
      <c r="J243" s="2" t="s">
        <v>1029</v>
      </c>
    </row>
    <row r="244" spans="1:10" x14ac:dyDescent="0.35">
      <c r="A244" s="2">
        <v>243</v>
      </c>
      <c r="B244" s="2" t="s">
        <v>3862</v>
      </c>
      <c r="C244" s="2" t="s">
        <v>1182</v>
      </c>
      <c r="D244" s="2" t="s">
        <v>697</v>
      </c>
      <c r="E244" s="2">
        <v>697078</v>
      </c>
      <c r="F244" s="2">
        <v>6106226</v>
      </c>
      <c r="G244" s="2">
        <v>-35.16601</v>
      </c>
      <c r="H244" s="2">
        <v>149.1567</v>
      </c>
      <c r="I244" s="2" t="s">
        <v>1183</v>
      </c>
      <c r="J244" s="2" t="s">
        <v>1184</v>
      </c>
    </row>
    <row r="245" spans="1:10" x14ac:dyDescent="0.35">
      <c r="A245" s="2">
        <v>244</v>
      </c>
      <c r="B245" s="2" t="s">
        <v>3862</v>
      </c>
      <c r="C245" s="2" t="s">
        <v>1185</v>
      </c>
      <c r="D245" s="2" t="s">
        <v>701</v>
      </c>
      <c r="E245" s="2">
        <v>697741</v>
      </c>
      <c r="F245" s="2">
        <v>6106020</v>
      </c>
      <c r="G245" s="2">
        <v>-35.164389999999997</v>
      </c>
      <c r="H245" s="2">
        <v>149.1626</v>
      </c>
      <c r="I245" s="2" t="s">
        <v>1186</v>
      </c>
      <c r="J245" s="2" t="s">
        <v>986</v>
      </c>
    </row>
    <row r="246" spans="1:10" x14ac:dyDescent="0.35">
      <c r="A246" s="2">
        <v>245</v>
      </c>
      <c r="B246" s="2" t="s">
        <v>3862</v>
      </c>
      <c r="C246" s="2" t="s">
        <v>1187</v>
      </c>
      <c r="D246" s="2" t="s">
        <v>704</v>
      </c>
      <c r="E246" s="2">
        <v>696952</v>
      </c>
      <c r="F246" s="2">
        <v>6105850</v>
      </c>
      <c r="G246" s="2">
        <v>-35.161490000000001</v>
      </c>
      <c r="H246" s="2">
        <v>149.16419999999999</v>
      </c>
      <c r="I246" s="2" t="s">
        <v>1188</v>
      </c>
      <c r="J246" s="2" t="s">
        <v>1029</v>
      </c>
    </row>
    <row r="247" spans="1:10" x14ac:dyDescent="0.35">
      <c r="A247" s="2">
        <v>246</v>
      </c>
      <c r="B247" s="2" t="s">
        <v>3862</v>
      </c>
      <c r="C247" s="2" t="s">
        <v>1189</v>
      </c>
      <c r="D247" s="2" t="s">
        <v>1190</v>
      </c>
      <c r="E247" s="2">
        <v>697200</v>
      </c>
      <c r="F247" s="2">
        <v>6106223</v>
      </c>
      <c r="G247" s="2">
        <v>-35.167090000000002</v>
      </c>
      <c r="H247" s="2">
        <v>149.15710000000001</v>
      </c>
      <c r="I247" s="2" t="s">
        <v>1191</v>
      </c>
    </row>
    <row r="248" spans="1:10" x14ac:dyDescent="0.35">
      <c r="A248" s="2">
        <v>247</v>
      </c>
      <c r="B248" s="2" t="s">
        <v>3862</v>
      </c>
      <c r="C248" s="2" t="s">
        <v>1192</v>
      </c>
      <c r="D248" s="2" t="s">
        <v>1193</v>
      </c>
      <c r="E248" s="2">
        <v>697034</v>
      </c>
      <c r="F248" s="2">
        <v>6106137</v>
      </c>
      <c r="G248" s="2">
        <v>-35.168619999999997</v>
      </c>
      <c r="H248" s="2">
        <v>149.15520000000001</v>
      </c>
      <c r="I248" s="2" t="s">
        <v>1191</v>
      </c>
    </row>
    <row r="249" spans="1:10" x14ac:dyDescent="0.35">
      <c r="A249" s="2">
        <v>248</v>
      </c>
      <c r="B249" s="2" t="s">
        <v>3862</v>
      </c>
      <c r="C249" s="2" t="s">
        <v>1194</v>
      </c>
      <c r="D249" s="2" t="s">
        <v>1100</v>
      </c>
      <c r="E249" s="2">
        <v>696515</v>
      </c>
      <c r="F249" s="2">
        <v>6105174</v>
      </c>
      <c r="G249" s="2">
        <v>-35.166110000000003</v>
      </c>
      <c r="H249" s="2">
        <v>149.15809999999999</v>
      </c>
      <c r="I249" s="2" t="s">
        <v>1195</v>
      </c>
      <c r="J249" s="2" t="s">
        <v>989</v>
      </c>
    </row>
    <row r="250" spans="1:10" x14ac:dyDescent="0.35">
      <c r="A250" s="2">
        <v>249</v>
      </c>
      <c r="B250" s="2" t="s">
        <v>3862</v>
      </c>
      <c r="C250" s="2" t="s">
        <v>1196</v>
      </c>
      <c r="D250" s="2" t="s">
        <v>1197</v>
      </c>
      <c r="E250" s="2">
        <v>696787</v>
      </c>
      <c r="F250" s="2">
        <v>6106560</v>
      </c>
      <c r="G250" s="2">
        <v>-35.161110000000001</v>
      </c>
      <c r="H250" s="2">
        <v>149.15979999999999</v>
      </c>
      <c r="I250" s="2" t="s">
        <v>1198</v>
      </c>
      <c r="J250" s="2" t="s">
        <v>1199</v>
      </c>
    </row>
    <row r="251" spans="1:10" x14ac:dyDescent="0.35">
      <c r="A251" s="2">
        <v>250</v>
      </c>
      <c r="B251" s="2" t="s">
        <v>3862</v>
      </c>
      <c r="C251" s="2" t="s">
        <v>1200</v>
      </c>
      <c r="D251" s="2" t="s">
        <v>628</v>
      </c>
      <c r="E251" s="2">
        <v>696421</v>
      </c>
      <c r="F251" s="2">
        <v>6106417</v>
      </c>
      <c r="G251" s="2">
        <v>-35.173749999999998</v>
      </c>
      <c r="H251" s="2">
        <v>149.16200000000001</v>
      </c>
      <c r="I251" s="2" t="s">
        <v>1042</v>
      </c>
      <c r="J251" s="2" t="s">
        <v>989</v>
      </c>
    </row>
    <row r="252" spans="1:10" x14ac:dyDescent="0.35">
      <c r="A252" s="2">
        <v>251</v>
      </c>
      <c r="B252" s="2" t="s">
        <v>3862</v>
      </c>
      <c r="C252" s="2" t="s">
        <v>1201</v>
      </c>
      <c r="D252" s="2" t="s">
        <v>1202</v>
      </c>
      <c r="E252" s="2">
        <v>696963</v>
      </c>
      <c r="F252" s="2">
        <v>6106585</v>
      </c>
      <c r="G252" s="2">
        <v>-35.167450000000002</v>
      </c>
      <c r="H252" s="2">
        <v>149.17869999999999</v>
      </c>
      <c r="I252" s="2" t="s">
        <v>1203</v>
      </c>
      <c r="J252" s="2" t="s">
        <v>989</v>
      </c>
    </row>
    <row r="253" spans="1:10" x14ac:dyDescent="0.35">
      <c r="A253" s="2">
        <v>252</v>
      </c>
      <c r="B253" s="2" t="s">
        <v>3862</v>
      </c>
      <c r="C253" s="2" t="s">
        <v>1204</v>
      </c>
      <c r="D253" s="2" t="s">
        <v>1205</v>
      </c>
      <c r="E253" s="2">
        <v>697112</v>
      </c>
      <c r="F253" s="2">
        <v>6106904</v>
      </c>
      <c r="G253" s="2">
        <v>-35.158110000000001</v>
      </c>
      <c r="H253" s="2">
        <v>149.16139999999999</v>
      </c>
      <c r="I253" s="2" t="s">
        <v>1206</v>
      </c>
      <c r="J253" s="2" t="s">
        <v>986</v>
      </c>
    </row>
    <row r="254" spans="1:10" x14ac:dyDescent="0.35">
      <c r="A254" s="2">
        <v>253</v>
      </c>
      <c r="B254" s="2" t="s">
        <v>3862</v>
      </c>
      <c r="C254" s="2" t="s">
        <v>1207</v>
      </c>
      <c r="D254" s="2" t="s">
        <v>1208</v>
      </c>
      <c r="E254" s="2">
        <v>696456</v>
      </c>
      <c r="F254" s="2">
        <v>6106296</v>
      </c>
      <c r="G254" s="2">
        <v>-35.165120000000002</v>
      </c>
      <c r="H254" s="2">
        <v>149.16069999999999</v>
      </c>
      <c r="I254" s="2" t="s">
        <v>1011</v>
      </c>
      <c r="J254" s="2" t="s">
        <v>989</v>
      </c>
    </row>
    <row r="255" spans="1:10" x14ac:dyDescent="0.35">
      <c r="A255" s="2">
        <v>254</v>
      </c>
      <c r="B255" s="2" t="s">
        <v>3862</v>
      </c>
      <c r="C255" s="2" t="s">
        <v>1209</v>
      </c>
      <c r="D255" s="2" t="s">
        <v>667</v>
      </c>
      <c r="E255" s="2">
        <v>696280</v>
      </c>
      <c r="F255" s="2">
        <v>6106131</v>
      </c>
      <c r="G255" s="2">
        <v>-35.176720000000003</v>
      </c>
      <c r="H255" s="2">
        <v>149.15729999999999</v>
      </c>
      <c r="I255" s="2" t="s">
        <v>1210</v>
      </c>
      <c r="J255" s="2" t="s">
        <v>989</v>
      </c>
    </row>
    <row r="256" spans="1:10" x14ac:dyDescent="0.35">
      <c r="A256" s="2">
        <v>255</v>
      </c>
      <c r="B256" s="2" t="s">
        <v>3862</v>
      </c>
      <c r="C256" s="2" t="s">
        <v>1211</v>
      </c>
      <c r="D256" s="2" t="s">
        <v>1212</v>
      </c>
      <c r="E256" s="2">
        <v>696542</v>
      </c>
      <c r="F256" s="2">
        <v>6106403</v>
      </c>
      <c r="G256" s="2">
        <v>-35.169829999999997</v>
      </c>
      <c r="H256" s="2">
        <v>149.1627</v>
      </c>
      <c r="I256" s="2" t="s">
        <v>1213</v>
      </c>
      <c r="J256" s="2" t="s">
        <v>986</v>
      </c>
    </row>
    <row r="257" spans="1:10" x14ac:dyDescent="0.35">
      <c r="A257" s="2">
        <v>256</v>
      </c>
      <c r="B257" s="2" t="s">
        <v>3862</v>
      </c>
      <c r="C257" s="2" t="s">
        <v>1214</v>
      </c>
      <c r="D257" s="2" t="s">
        <v>1215</v>
      </c>
      <c r="E257" s="2">
        <v>696717</v>
      </c>
      <c r="F257" s="2">
        <v>6106955</v>
      </c>
      <c r="G257" s="2">
        <v>-35.167969999999997</v>
      </c>
      <c r="H257" s="2">
        <v>149.17830000000001</v>
      </c>
      <c r="I257" s="2" t="s">
        <v>1216</v>
      </c>
      <c r="J257" s="2" t="s">
        <v>989</v>
      </c>
    </row>
    <row r="258" spans="1:10" x14ac:dyDescent="0.35">
      <c r="A258" s="2">
        <v>257</v>
      </c>
      <c r="B258" s="2" t="s">
        <v>3862</v>
      </c>
      <c r="C258" s="2" t="s">
        <v>1217</v>
      </c>
      <c r="D258" s="2" t="s">
        <v>679</v>
      </c>
      <c r="E258" s="2">
        <v>696880</v>
      </c>
      <c r="F258" s="2">
        <v>6105548</v>
      </c>
      <c r="G258" s="2">
        <v>-35.16966</v>
      </c>
      <c r="H258" s="2">
        <v>149.178</v>
      </c>
      <c r="I258" s="2" t="s">
        <v>1218</v>
      </c>
      <c r="J258" s="2" t="s">
        <v>989</v>
      </c>
    </row>
    <row r="259" spans="1:10" x14ac:dyDescent="0.35">
      <c r="A259" s="2">
        <v>258</v>
      </c>
      <c r="B259" s="2" t="s">
        <v>3862</v>
      </c>
      <c r="C259" s="2" t="s">
        <v>1219</v>
      </c>
      <c r="D259" s="2" t="s">
        <v>1220</v>
      </c>
      <c r="E259" s="2">
        <v>698423</v>
      </c>
      <c r="F259" s="2">
        <v>6106214</v>
      </c>
      <c r="G259" s="2">
        <v>-35.175620000000002</v>
      </c>
      <c r="H259" s="2">
        <v>149.15809999999999</v>
      </c>
      <c r="I259" s="2" t="s">
        <v>1221</v>
      </c>
      <c r="J259" s="2" t="s">
        <v>989</v>
      </c>
    </row>
    <row r="260" spans="1:10" x14ac:dyDescent="0.35">
      <c r="A260" s="2">
        <v>259</v>
      </c>
      <c r="B260" s="2" t="s">
        <v>3862</v>
      </c>
      <c r="C260" s="2" t="s">
        <v>1222</v>
      </c>
      <c r="D260" s="2" t="s">
        <v>700</v>
      </c>
      <c r="E260" s="2">
        <v>696864</v>
      </c>
      <c r="F260" s="2">
        <v>6107284</v>
      </c>
      <c r="G260" s="2">
        <v>-35.177950000000003</v>
      </c>
      <c r="H260" s="2">
        <v>149.15770000000001</v>
      </c>
      <c r="I260" s="2" t="s">
        <v>1223</v>
      </c>
      <c r="J260" s="2" t="s">
        <v>1224</v>
      </c>
    </row>
    <row r="261" spans="1:10" x14ac:dyDescent="0.35">
      <c r="A261" s="2">
        <v>260</v>
      </c>
      <c r="B261" s="2" t="s">
        <v>3862</v>
      </c>
      <c r="C261" s="2" t="s">
        <v>1225</v>
      </c>
      <c r="D261" s="2" t="s">
        <v>1226</v>
      </c>
      <c r="E261" s="2">
        <v>696787</v>
      </c>
      <c r="F261" s="2">
        <v>6106508</v>
      </c>
      <c r="G261" s="2">
        <v>-35.172669999999997</v>
      </c>
      <c r="H261" s="2">
        <v>149.1643</v>
      </c>
      <c r="I261" s="2" t="s">
        <v>1054</v>
      </c>
      <c r="J261" s="2" t="s">
        <v>986</v>
      </c>
    </row>
    <row r="262" spans="1:10" x14ac:dyDescent="0.35">
      <c r="A262" s="2">
        <v>261</v>
      </c>
      <c r="B262" s="2" t="s">
        <v>3862</v>
      </c>
      <c r="C262" s="2" t="s">
        <v>1227</v>
      </c>
      <c r="D262" s="2" t="s">
        <v>1228</v>
      </c>
      <c r="E262" s="2">
        <v>696449</v>
      </c>
      <c r="F262" s="2">
        <v>6105228</v>
      </c>
      <c r="G262" s="2">
        <v>-35.160200000000003</v>
      </c>
      <c r="H262" s="2">
        <v>149.16550000000001</v>
      </c>
      <c r="I262" s="2" t="s">
        <v>236</v>
      </c>
      <c r="J262" s="2" t="s">
        <v>989</v>
      </c>
    </row>
    <row r="263" spans="1:10" x14ac:dyDescent="0.35">
      <c r="A263" s="2">
        <v>262</v>
      </c>
      <c r="B263" s="2" t="s">
        <v>3862</v>
      </c>
      <c r="C263" s="2" t="s">
        <v>1229</v>
      </c>
      <c r="D263" s="2" t="s">
        <v>698</v>
      </c>
      <c r="E263" s="2">
        <v>696960</v>
      </c>
      <c r="F263" s="2">
        <v>6105982</v>
      </c>
      <c r="G263" s="2">
        <v>-35.169620000000002</v>
      </c>
      <c r="H263" s="2">
        <v>149.17339999999999</v>
      </c>
      <c r="I263" s="2" t="s">
        <v>1230</v>
      </c>
      <c r="J263" s="2" t="s">
        <v>986</v>
      </c>
    </row>
    <row r="264" spans="1:10" x14ac:dyDescent="0.35">
      <c r="A264" s="2">
        <v>263</v>
      </c>
      <c r="B264" s="2" t="s">
        <v>3862</v>
      </c>
      <c r="C264" s="2" t="s">
        <v>1231</v>
      </c>
      <c r="D264" s="2" t="s">
        <v>1232</v>
      </c>
      <c r="E264" s="2">
        <v>698385</v>
      </c>
      <c r="F264" s="2">
        <v>6106157</v>
      </c>
      <c r="G264" s="2">
        <v>-35.159309999999998</v>
      </c>
      <c r="H264" s="2">
        <v>149.16149999999999</v>
      </c>
      <c r="I264" s="2" t="s">
        <v>1221</v>
      </c>
      <c r="J264" s="2" t="s">
        <v>989</v>
      </c>
    </row>
    <row r="265" spans="1:10" x14ac:dyDescent="0.35">
      <c r="A265" s="2">
        <v>264</v>
      </c>
      <c r="B265" s="2" t="s">
        <v>3862</v>
      </c>
      <c r="C265" s="2" t="s">
        <v>1233</v>
      </c>
      <c r="D265" s="2" t="s">
        <v>659</v>
      </c>
      <c r="E265" s="2">
        <v>698354</v>
      </c>
      <c r="F265" s="2">
        <v>6105970</v>
      </c>
      <c r="G265" s="2">
        <v>-35.158380000000001</v>
      </c>
      <c r="H265" s="2">
        <v>149.16380000000001</v>
      </c>
      <c r="I265" s="2" t="s">
        <v>238</v>
      </c>
      <c r="J265" s="2" t="s">
        <v>989</v>
      </c>
    </row>
    <row r="266" spans="1:10" x14ac:dyDescent="0.35">
      <c r="A266" s="2">
        <v>265</v>
      </c>
      <c r="B266" s="2" t="s">
        <v>3862</v>
      </c>
      <c r="C266" s="2" t="s">
        <v>1234</v>
      </c>
      <c r="D266" s="2" t="s">
        <v>699</v>
      </c>
      <c r="E266" s="2">
        <v>696527</v>
      </c>
      <c r="F266" s="2">
        <v>6105348</v>
      </c>
      <c r="G266" s="2">
        <v>-35.169730000000001</v>
      </c>
      <c r="H266" s="2">
        <v>149.1772</v>
      </c>
      <c r="I266" s="2" t="s">
        <v>236</v>
      </c>
      <c r="J266" s="2" t="s">
        <v>986</v>
      </c>
    </row>
    <row r="267" spans="1:10" x14ac:dyDescent="0.35">
      <c r="A267" s="2">
        <v>266</v>
      </c>
      <c r="B267" s="2" t="s">
        <v>3862</v>
      </c>
      <c r="C267" s="2" t="s">
        <v>1235</v>
      </c>
      <c r="D267" s="2" t="s">
        <v>1236</v>
      </c>
      <c r="E267" s="2">
        <v>696481</v>
      </c>
      <c r="F267" s="2">
        <v>6105091</v>
      </c>
      <c r="G267" s="2">
        <v>-35.17747</v>
      </c>
      <c r="H267" s="2">
        <v>149.16499999999999</v>
      </c>
      <c r="I267" s="2" t="s">
        <v>1237</v>
      </c>
      <c r="J267" s="2" t="s">
        <v>989</v>
      </c>
    </row>
    <row r="268" spans="1:10" x14ac:dyDescent="0.35">
      <c r="A268" s="2">
        <v>267</v>
      </c>
      <c r="B268" s="2" t="s">
        <v>3862</v>
      </c>
      <c r="C268" s="2" t="s">
        <v>1238</v>
      </c>
      <c r="D268" s="2" t="s">
        <v>1239</v>
      </c>
      <c r="E268" s="2">
        <v>697094</v>
      </c>
      <c r="F268" s="2">
        <v>6105663</v>
      </c>
      <c r="G268" s="2">
        <v>-35.175370000000001</v>
      </c>
      <c r="H268" s="2">
        <v>149.15979999999999</v>
      </c>
      <c r="I268" s="2" t="s">
        <v>1240</v>
      </c>
      <c r="J268" s="2" t="s">
        <v>986</v>
      </c>
    </row>
    <row r="269" spans="1:10" x14ac:dyDescent="0.35">
      <c r="A269" s="2">
        <v>268</v>
      </c>
      <c r="B269" s="2" t="s">
        <v>3862</v>
      </c>
      <c r="C269" s="2" t="s">
        <v>1241</v>
      </c>
      <c r="D269" s="2" t="s">
        <v>696</v>
      </c>
      <c r="E269" s="2">
        <v>697231</v>
      </c>
      <c r="F269" s="2">
        <v>6107044</v>
      </c>
      <c r="G269" s="2">
        <v>-35.177869999999999</v>
      </c>
      <c r="H269" s="2">
        <v>149.15880000000001</v>
      </c>
      <c r="I269" s="2" t="s">
        <v>1206</v>
      </c>
      <c r="J269" s="2" t="s">
        <v>989</v>
      </c>
    </row>
    <row r="270" spans="1:10" x14ac:dyDescent="0.35">
      <c r="A270" s="2">
        <v>269</v>
      </c>
      <c r="B270" s="2" t="s">
        <v>3862</v>
      </c>
      <c r="C270" s="2" t="s">
        <v>1242</v>
      </c>
      <c r="D270" s="2" t="s">
        <v>1243</v>
      </c>
      <c r="E270" s="2">
        <v>697932</v>
      </c>
      <c r="F270" s="2">
        <v>6105984</v>
      </c>
      <c r="G270" s="2">
        <v>-35.164099999999998</v>
      </c>
      <c r="H270" s="2">
        <v>149.1574</v>
      </c>
      <c r="I270" s="2" t="s">
        <v>1244</v>
      </c>
      <c r="J270" s="2" t="s">
        <v>989</v>
      </c>
    </row>
    <row r="271" spans="1:10" x14ac:dyDescent="0.35">
      <c r="A271" s="2">
        <v>270</v>
      </c>
      <c r="B271" s="2" t="s">
        <v>3862</v>
      </c>
      <c r="C271" s="2" t="s">
        <v>1245</v>
      </c>
      <c r="D271" s="2" t="s">
        <v>1246</v>
      </c>
      <c r="E271" s="2">
        <v>696870</v>
      </c>
      <c r="F271" s="2">
        <v>6107151</v>
      </c>
      <c r="G271" s="2">
        <v>-35.16366</v>
      </c>
      <c r="H271" s="2">
        <v>149.17089999999999</v>
      </c>
      <c r="I271" s="2" t="s">
        <v>1247</v>
      </c>
      <c r="J271" s="2" t="s">
        <v>1015</v>
      </c>
    </row>
    <row r="272" spans="1:10" x14ac:dyDescent="0.35">
      <c r="A272" s="2">
        <v>271</v>
      </c>
      <c r="B272" s="2" t="s">
        <v>3862</v>
      </c>
      <c r="C272" s="2" t="s">
        <v>1248</v>
      </c>
      <c r="D272" s="2" t="s">
        <v>627</v>
      </c>
      <c r="E272" s="2">
        <v>697082</v>
      </c>
      <c r="F272" s="2">
        <v>6107250</v>
      </c>
      <c r="G272" s="2">
        <v>-35.168100000000003</v>
      </c>
      <c r="H272" s="2">
        <v>149.17099999999999</v>
      </c>
      <c r="I272" s="2" t="s">
        <v>1249</v>
      </c>
      <c r="J272" s="2" t="s">
        <v>989</v>
      </c>
    </row>
    <row r="273" spans="1:10" x14ac:dyDescent="0.35">
      <c r="A273" s="2">
        <v>272</v>
      </c>
      <c r="B273" s="2" t="s">
        <v>3862</v>
      </c>
      <c r="C273" s="2" t="s">
        <v>1250</v>
      </c>
      <c r="D273" s="2" t="s">
        <v>1251</v>
      </c>
      <c r="E273" s="2">
        <v>698277</v>
      </c>
      <c r="F273" s="2">
        <v>6105964</v>
      </c>
      <c r="G273" s="2">
        <v>-35.16525</v>
      </c>
      <c r="H273" s="2">
        <v>149.1893</v>
      </c>
      <c r="I273" s="2" t="s">
        <v>1172</v>
      </c>
      <c r="J273" s="2" t="s">
        <v>989</v>
      </c>
    </row>
    <row r="274" spans="1:10" x14ac:dyDescent="0.35">
      <c r="A274" s="2">
        <v>273</v>
      </c>
      <c r="B274" s="2" t="s">
        <v>3862</v>
      </c>
      <c r="C274" s="2" t="s">
        <v>1252</v>
      </c>
      <c r="D274" s="2" t="s">
        <v>669</v>
      </c>
      <c r="E274" s="2">
        <v>697149</v>
      </c>
      <c r="F274" s="2">
        <v>6105130</v>
      </c>
      <c r="G274" s="2">
        <v>-35.168019999999999</v>
      </c>
      <c r="H274" s="2">
        <v>149.1533</v>
      </c>
      <c r="I274" s="2" t="s">
        <v>1253</v>
      </c>
      <c r="J274" s="2" t="s">
        <v>989</v>
      </c>
    </row>
    <row r="275" spans="1:10" x14ac:dyDescent="0.35">
      <c r="A275" s="2">
        <v>274</v>
      </c>
      <c r="B275" s="2" t="s">
        <v>3862</v>
      </c>
      <c r="C275" s="2" t="s">
        <v>1254</v>
      </c>
      <c r="D275" s="2" t="s">
        <v>693</v>
      </c>
      <c r="E275" s="2">
        <v>696683</v>
      </c>
      <c r="F275" s="2">
        <v>6105373</v>
      </c>
      <c r="G275" s="2">
        <v>-35.185020000000002</v>
      </c>
      <c r="H275" s="2">
        <v>149.1925</v>
      </c>
      <c r="I275" s="2" t="s">
        <v>238</v>
      </c>
      <c r="J275" s="2" t="s">
        <v>989</v>
      </c>
    </row>
    <row r="276" spans="1:10" x14ac:dyDescent="0.35">
      <c r="A276" s="2">
        <v>275</v>
      </c>
      <c r="B276" s="2" t="s">
        <v>3862</v>
      </c>
      <c r="C276" s="2" t="s">
        <v>1255</v>
      </c>
      <c r="D276" s="2" t="s">
        <v>658</v>
      </c>
      <c r="E276" s="2">
        <v>696579</v>
      </c>
      <c r="F276" s="2">
        <v>6105097</v>
      </c>
      <c r="G276" s="2">
        <v>-35.157780000000002</v>
      </c>
      <c r="H276" s="2">
        <v>149.1644</v>
      </c>
      <c r="I276" s="2" t="s">
        <v>1256</v>
      </c>
      <c r="J276" s="2" t="s">
        <v>989</v>
      </c>
    </row>
    <row r="277" spans="1:10" x14ac:dyDescent="0.35">
      <c r="A277" s="2">
        <v>276</v>
      </c>
      <c r="B277" s="2" t="s">
        <v>3862</v>
      </c>
      <c r="C277" s="2" t="s">
        <v>1257</v>
      </c>
      <c r="D277" s="2" t="s">
        <v>1258</v>
      </c>
      <c r="E277" s="2">
        <v>696492</v>
      </c>
      <c r="F277" s="2">
        <v>6106628</v>
      </c>
      <c r="G277" s="2">
        <v>-35.175350000000002</v>
      </c>
      <c r="H277" s="2">
        <v>149.15299999999999</v>
      </c>
      <c r="I277" s="2" t="s">
        <v>238</v>
      </c>
      <c r="J277" s="2" t="s">
        <v>989</v>
      </c>
    </row>
    <row r="278" spans="1:10" x14ac:dyDescent="0.35">
      <c r="A278" s="2">
        <v>277</v>
      </c>
      <c r="B278" s="2" t="s">
        <v>3862</v>
      </c>
      <c r="C278" s="2" t="s">
        <v>1259</v>
      </c>
      <c r="D278" s="2" t="s">
        <v>573</v>
      </c>
      <c r="E278" s="2">
        <v>697719</v>
      </c>
      <c r="F278" s="2">
        <v>6106650</v>
      </c>
      <c r="G278" s="2">
        <v>-35.193719999999999</v>
      </c>
      <c r="H278" s="2">
        <v>149.17019999999999</v>
      </c>
      <c r="I278" s="2" t="s">
        <v>238</v>
      </c>
      <c r="J278" s="2" t="s">
        <v>989</v>
      </c>
    </row>
    <row r="279" spans="1:10" x14ac:dyDescent="0.35">
      <c r="A279" s="2">
        <v>278</v>
      </c>
      <c r="B279" s="2" t="s">
        <v>3862</v>
      </c>
      <c r="C279" s="2" t="s">
        <v>1260</v>
      </c>
      <c r="D279" s="2" t="s">
        <v>573</v>
      </c>
      <c r="E279" s="2">
        <v>697719</v>
      </c>
      <c r="F279" s="2">
        <v>6106157</v>
      </c>
      <c r="G279" s="2">
        <v>-35.169989999999999</v>
      </c>
      <c r="H279" s="2">
        <v>149.17160000000001</v>
      </c>
      <c r="I279" s="2" t="s">
        <v>238</v>
      </c>
      <c r="J279" s="2" t="s">
        <v>989</v>
      </c>
    </row>
    <row r="280" spans="1:10" x14ac:dyDescent="0.35">
      <c r="A280" s="2">
        <v>279</v>
      </c>
      <c r="B280" s="2" t="s">
        <v>3862</v>
      </c>
      <c r="C280" s="2" t="s">
        <v>1261</v>
      </c>
      <c r="D280" s="2" t="s">
        <v>624</v>
      </c>
      <c r="E280" s="2">
        <v>698958</v>
      </c>
      <c r="F280" s="2">
        <v>6106020</v>
      </c>
      <c r="G280" s="2">
        <v>-35.169089999999997</v>
      </c>
      <c r="H280" s="2">
        <v>149.18459999999999</v>
      </c>
      <c r="I280" s="2" t="s">
        <v>238</v>
      </c>
      <c r="J280" s="2" t="s">
        <v>1262</v>
      </c>
    </row>
    <row r="281" spans="1:10" x14ac:dyDescent="0.35">
      <c r="A281" s="2">
        <v>280</v>
      </c>
      <c r="B281" s="2" t="s">
        <v>3862</v>
      </c>
      <c r="C281" s="2" t="s">
        <v>1263</v>
      </c>
      <c r="D281" s="2" t="s">
        <v>1264</v>
      </c>
      <c r="E281" s="2">
        <v>697442</v>
      </c>
      <c r="F281" s="2">
        <v>6106965</v>
      </c>
      <c r="G281" s="2">
        <v>-35.160870000000003</v>
      </c>
      <c r="H281" s="2">
        <v>149.1678</v>
      </c>
      <c r="I281" s="2" t="s">
        <v>238</v>
      </c>
      <c r="J281" s="2" t="s">
        <v>997</v>
      </c>
    </row>
    <row r="282" spans="1:10" x14ac:dyDescent="0.35">
      <c r="A282" s="2">
        <v>281</v>
      </c>
      <c r="B282" s="2" t="s">
        <v>3862</v>
      </c>
      <c r="C282" s="2" t="s">
        <v>1265</v>
      </c>
      <c r="D282" s="2" t="s">
        <v>1266</v>
      </c>
      <c r="E282" s="2">
        <v>698969</v>
      </c>
      <c r="F282" s="2">
        <v>6105995</v>
      </c>
      <c r="G282" s="2">
        <v>-35.169310000000003</v>
      </c>
      <c r="H282" s="2">
        <v>149.1848</v>
      </c>
      <c r="I282" s="2" t="s">
        <v>238</v>
      </c>
      <c r="J282" s="2" t="s">
        <v>986</v>
      </c>
    </row>
    <row r="283" spans="1:10" x14ac:dyDescent="0.35">
      <c r="A283" s="2">
        <v>282</v>
      </c>
      <c r="B283" s="2" t="s">
        <v>3862</v>
      </c>
      <c r="C283" s="2" t="s">
        <v>1267</v>
      </c>
      <c r="D283" s="2" t="s">
        <v>660</v>
      </c>
      <c r="E283" s="2">
        <v>697306</v>
      </c>
      <c r="F283" s="2">
        <v>6107067</v>
      </c>
      <c r="G283" s="2">
        <v>-35.159979999999997</v>
      </c>
      <c r="H283" s="2">
        <v>149.16630000000001</v>
      </c>
      <c r="I283" s="2" t="s">
        <v>238</v>
      </c>
      <c r="J283" s="2" t="s">
        <v>989</v>
      </c>
    </row>
    <row r="284" spans="1:10" x14ac:dyDescent="0.35">
      <c r="A284" s="2">
        <v>283</v>
      </c>
      <c r="B284" s="2" t="s">
        <v>3862</v>
      </c>
      <c r="C284" s="2" t="s">
        <v>1268</v>
      </c>
      <c r="D284" s="2" t="s">
        <v>656</v>
      </c>
      <c r="E284" s="2">
        <v>698932</v>
      </c>
      <c r="F284" s="2">
        <v>6105982</v>
      </c>
      <c r="G284" s="2">
        <v>-35.169440000000002</v>
      </c>
      <c r="H284" s="2">
        <v>149.18440000000001</v>
      </c>
      <c r="I284" s="2" t="s">
        <v>238</v>
      </c>
      <c r="J284" s="2" t="s">
        <v>989</v>
      </c>
    </row>
    <row r="285" spans="1:10" x14ac:dyDescent="0.35">
      <c r="A285" s="2">
        <v>284</v>
      </c>
      <c r="B285" s="2" t="s">
        <v>3862</v>
      </c>
      <c r="C285" s="2" t="s">
        <v>1269</v>
      </c>
      <c r="D285" s="2" t="s">
        <v>570</v>
      </c>
      <c r="E285" s="2">
        <v>698924</v>
      </c>
      <c r="F285" s="2">
        <v>6106207</v>
      </c>
      <c r="G285" s="2">
        <v>-35.167409999999997</v>
      </c>
      <c r="H285" s="2">
        <v>149.1842</v>
      </c>
      <c r="I285" s="2" t="s">
        <v>238</v>
      </c>
      <c r="J285" s="2" t="s">
        <v>997</v>
      </c>
    </row>
    <row r="286" spans="1:10" x14ac:dyDescent="0.35">
      <c r="A286" s="2">
        <v>285</v>
      </c>
      <c r="B286" s="2" t="s">
        <v>3862</v>
      </c>
      <c r="C286" s="2" t="s">
        <v>1270</v>
      </c>
      <c r="D286" s="2" t="s">
        <v>676</v>
      </c>
      <c r="E286" s="2">
        <v>696182</v>
      </c>
      <c r="F286" s="2">
        <v>6106208</v>
      </c>
      <c r="G286" s="2">
        <v>-35.167940000000002</v>
      </c>
      <c r="H286" s="2">
        <v>149.1541</v>
      </c>
      <c r="I286" s="2" t="s">
        <v>238</v>
      </c>
      <c r="J286" s="2" t="s">
        <v>986</v>
      </c>
    </row>
    <row r="287" spans="1:10" x14ac:dyDescent="0.35">
      <c r="A287" s="2">
        <v>286</v>
      </c>
      <c r="B287" s="2" t="s">
        <v>3862</v>
      </c>
      <c r="C287" s="2" t="s">
        <v>1271</v>
      </c>
      <c r="D287" s="2" t="s">
        <v>1272</v>
      </c>
      <c r="E287" s="2">
        <v>696894</v>
      </c>
      <c r="F287" s="2">
        <v>6105610</v>
      </c>
      <c r="G287" s="2">
        <v>-35.173189999999998</v>
      </c>
      <c r="H287" s="2">
        <v>149.16210000000001</v>
      </c>
      <c r="I287" s="2" t="s">
        <v>238</v>
      </c>
      <c r="J287" s="2" t="s">
        <v>989</v>
      </c>
    </row>
    <row r="288" spans="1:10" x14ac:dyDescent="0.35">
      <c r="A288" s="2">
        <v>287</v>
      </c>
      <c r="B288" s="2" t="s">
        <v>3862</v>
      </c>
      <c r="C288" s="2" t="s">
        <v>1273</v>
      </c>
      <c r="D288" s="2" t="s">
        <v>672</v>
      </c>
      <c r="E288" s="2">
        <v>698629</v>
      </c>
      <c r="F288" s="2">
        <v>6106424</v>
      </c>
      <c r="G288" s="2">
        <v>-35.165509999999998</v>
      </c>
      <c r="H288" s="2">
        <v>149.18090000000001</v>
      </c>
      <c r="I288" s="2" t="s">
        <v>238</v>
      </c>
      <c r="J288" s="2" t="s">
        <v>989</v>
      </c>
    </row>
    <row r="289" spans="1:10" x14ac:dyDescent="0.35">
      <c r="A289" s="2">
        <v>288</v>
      </c>
      <c r="B289" s="2" t="s">
        <v>3862</v>
      </c>
      <c r="C289" s="2" t="s">
        <v>1274</v>
      </c>
      <c r="D289" s="2" t="s">
        <v>671</v>
      </c>
      <c r="E289" s="2">
        <v>696497</v>
      </c>
      <c r="F289" s="2">
        <v>6106006</v>
      </c>
      <c r="G289" s="2">
        <v>-35.169699999999999</v>
      </c>
      <c r="H289" s="2">
        <v>149.1576</v>
      </c>
      <c r="I289" s="2" t="s">
        <v>238</v>
      </c>
      <c r="J289" s="2" t="s">
        <v>989</v>
      </c>
    </row>
    <row r="290" spans="1:10" x14ac:dyDescent="0.35">
      <c r="A290" s="2">
        <v>289</v>
      </c>
      <c r="B290" s="2" t="s">
        <v>3862</v>
      </c>
      <c r="C290" s="2" t="s">
        <v>1275</v>
      </c>
      <c r="D290" s="2" t="s">
        <v>1276</v>
      </c>
      <c r="E290" s="2">
        <v>699032</v>
      </c>
      <c r="F290" s="2">
        <v>6106126</v>
      </c>
      <c r="G290" s="2">
        <v>-35.168120000000002</v>
      </c>
      <c r="H290" s="2">
        <v>149.18539999999999</v>
      </c>
      <c r="I290" s="2" t="s">
        <v>238</v>
      </c>
      <c r="J290" s="2" t="s">
        <v>997</v>
      </c>
    </row>
    <row r="291" spans="1:10" x14ac:dyDescent="0.35">
      <c r="A291" s="2">
        <v>290</v>
      </c>
      <c r="B291" s="2" t="s">
        <v>3862</v>
      </c>
      <c r="C291" s="2" t="s">
        <v>1277</v>
      </c>
      <c r="D291" s="2" t="s">
        <v>677</v>
      </c>
      <c r="E291" s="2">
        <v>698511</v>
      </c>
      <c r="F291" s="2">
        <v>6106231</v>
      </c>
      <c r="G291" s="2">
        <v>-35.167279999999998</v>
      </c>
      <c r="H291" s="2">
        <v>149.1797</v>
      </c>
      <c r="I291" s="2" t="s">
        <v>238</v>
      </c>
      <c r="J291" s="2" t="s">
        <v>986</v>
      </c>
    </row>
    <row r="292" spans="1:10" x14ac:dyDescent="0.35">
      <c r="A292" s="2">
        <v>291</v>
      </c>
      <c r="B292" s="2" t="s">
        <v>3862</v>
      </c>
      <c r="C292" s="2" t="s">
        <v>1278</v>
      </c>
      <c r="D292" s="2" t="s">
        <v>668</v>
      </c>
      <c r="E292" s="2">
        <v>697041</v>
      </c>
      <c r="F292" s="2">
        <v>6105227</v>
      </c>
      <c r="G292" s="2">
        <v>-35.176609999999997</v>
      </c>
      <c r="H292" s="2">
        <v>149.16380000000001</v>
      </c>
      <c r="I292" s="2" t="s">
        <v>236</v>
      </c>
      <c r="J292" s="2" t="s">
        <v>986</v>
      </c>
    </row>
    <row r="293" spans="1:10" x14ac:dyDescent="0.35">
      <c r="A293" s="2">
        <v>292</v>
      </c>
      <c r="B293" s="2" t="s">
        <v>3862</v>
      </c>
      <c r="C293" s="2" t="s">
        <v>1279</v>
      </c>
      <c r="D293" s="2" t="s">
        <v>1280</v>
      </c>
      <c r="E293" s="2">
        <v>698245</v>
      </c>
      <c r="F293" s="2">
        <v>6106173</v>
      </c>
      <c r="G293" s="2">
        <v>-35.167850000000001</v>
      </c>
      <c r="H293" s="2">
        <v>149.17679999999999</v>
      </c>
      <c r="I293" s="2" t="s">
        <v>238</v>
      </c>
      <c r="J293" s="2" t="s">
        <v>989</v>
      </c>
    </row>
    <row r="294" spans="1:10" x14ac:dyDescent="0.35">
      <c r="A294" s="2">
        <v>293</v>
      </c>
      <c r="B294" s="2" t="s">
        <v>3862</v>
      </c>
      <c r="C294" s="2" t="s">
        <v>1281</v>
      </c>
      <c r="D294" s="2" t="s">
        <v>678</v>
      </c>
      <c r="E294" s="2">
        <v>698155</v>
      </c>
      <c r="F294" s="2">
        <v>6106552</v>
      </c>
      <c r="G294" s="2">
        <v>-35.164450000000002</v>
      </c>
      <c r="H294" s="2">
        <v>149.17570000000001</v>
      </c>
      <c r="I294" s="2" t="s">
        <v>238</v>
      </c>
      <c r="J294" s="2" t="s">
        <v>997</v>
      </c>
    </row>
    <row r="295" spans="1:10" x14ac:dyDescent="0.35">
      <c r="A295" s="2">
        <v>294</v>
      </c>
      <c r="B295" s="2" t="s">
        <v>3862</v>
      </c>
      <c r="C295" s="2" t="s">
        <v>1282</v>
      </c>
      <c r="D295" s="2" t="s">
        <v>670</v>
      </c>
      <c r="E295" s="2">
        <v>696664</v>
      </c>
      <c r="F295" s="2">
        <v>6105200</v>
      </c>
      <c r="G295" s="2">
        <v>-35.176929999999999</v>
      </c>
      <c r="H295" s="2">
        <v>149.15969999999999</v>
      </c>
      <c r="I295" s="2" t="s">
        <v>238</v>
      </c>
      <c r="J295" s="2" t="s">
        <v>997</v>
      </c>
    </row>
    <row r="296" spans="1:10" x14ac:dyDescent="0.35">
      <c r="A296" s="2">
        <v>295</v>
      </c>
      <c r="B296" s="2" t="s">
        <v>3862</v>
      </c>
      <c r="C296" s="2" t="s">
        <v>1283</v>
      </c>
      <c r="D296" s="2" t="s">
        <v>1284</v>
      </c>
      <c r="E296" s="2">
        <v>699133</v>
      </c>
      <c r="F296" s="2">
        <v>6106493</v>
      </c>
      <c r="G296" s="2">
        <v>-35.164790000000004</v>
      </c>
      <c r="H296" s="2">
        <v>149.18639999999999</v>
      </c>
      <c r="I296" s="2" t="s">
        <v>238</v>
      </c>
      <c r="J296" s="2" t="s">
        <v>989</v>
      </c>
    </row>
    <row r="297" spans="1:10" x14ac:dyDescent="0.35">
      <c r="A297" s="2">
        <v>296</v>
      </c>
      <c r="B297" s="2" t="s">
        <v>3862</v>
      </c>
      <c r="C297" s="2" t="s">
        <v>1285</v>
      </c>
      <c r="D297" s="2" t="s">
        <v>1286</v>
      </c>
      <c r="E297" s="2">
        <v>699084</v>
      </c>
      <c r="F297" s="2">
        <v>6106095</v>
      </c>
      <c r="G297" s="2">
        <v>-35.168390000000002</v>
      </c>
      <c r="H297" s="2">
        <v>149.18600000000001</v>
      </c>
      <c r="I297" s="2" t="s">
        <v>238</v>
      </c>
      <c r="J297" s="2" t="s">
        <v>1262</v>
      </c>
    </row>
    <row r="298" spans="1:10" x14ac:dyDescent="0.35">
      <c r="A298" s="2">
        <v>297</v>
      </c>
      <c r="B298" s="2" t="s">
        <v>3862</v>
      </c>
      <c r="C298" s="2" t="s">
        <v>1287</v>
      </c>
      <c r="D298" s="2" t="s">
        <v>1288</v>
      </c>
      <c r="E298" s="2">
        <v>698636</v>
      </c>
      <c r="F298" s="2">
        <v>6106548</v>
      </c>
      <c r="G298" s="2">
        <v>-35.164400000000001</v>
      </c>
      <c r="H298" s="2">
        <v>149.18100000000001</v>
      </c>
      <c r="I298" s="2" t="s">
        <v>238</v>
      </c>
      <c r="J298" s="2" t="s">
        <v>989</v>
      </c>
    </row>
    <row r="299" spans="1:10" x14ac:dyDescent="0.35">
      <c r="A299" s="2">
        <v>298</v>
      </c>
      <c r="B299" s="2" t="s">
        <v>3862</v>
      </c>
      <c r="C299" s="2" t="s">
        <v>1289</v>
      </c>
      <c r="D299" s="2" t="s">
        <v>1290</v>
      </c>
      <c r="E299" s="2">
        <v>699070</v>
      </c>
      <c r="F299" s="2">
        <v>6106022</v>
      </c>
      <c r="G299" s="2">
        <v>-35.169049999999999</v>
      </c>
      <c r="H299" s="2">
        <v>149.1859</v>
      </c>
      <c r="I299" s="2" t="s">
        <v>238</v>
      </c>
      <c r="J299" s="2" t="s">
        <v>989</v>
      </c>
    </row>
    <row r="300" spans="1:10" x14ac:dyDescent="0.35">
      <c r="A300" s="2">
        <v>299</v>
      </c>
      <c r="B300" s="2" t="s">
        <v>3862</v>
      </c>
      <c r="C300" s="2" t="s">
        <v>1291</v>
      </c>
      <c r="D300" s="2" t="s">
        <v>1292</v>
      </c>
      <c r="E300" s="2">
        <v>696920</v>
      </c>
      <c r="F300" s="2">
        <v>6105847</v>
      </c>
      <c r="G300" s="2">
        <v>-35.171050000000001</v>
      </c>
      <c r="H300" s="2">
        <v>149.16229999999999</v>
      </c>
      <c r="I300" s="2" t="s">
        <v>238</v>
      </c>
      <c r="J300" s="2" t="s">
        <v>997</v>
      </c>
    </row>
    <row r="301" spans="1:10" x14ac:dyDescent="0.35">
      <c r="A301" s="2">
        <v>300</v>
      </c>
      <c r="B301" s="2" t="s">
        <v>3862</v>
      </c>
      <c r="C301" s="2" t="s">
        <v>1293</v>
      </c>
      <c r="D301" s="2" t="s">
        <v>665</v>
      </c>
      <c r="E301" s="2">
        <v>698728</v>
      </c>
      <c r="F301" s="2">
        <v>6106247</v>
      </c>
      <c r="G301" s="2">
        <v>-35.167090000000002</v>
      </c>
      <c r="H301" s="2">
        <v>149.18209999999999</v>
      </c>
      <c r="I301" s="2" t="s">
        <v>238</v>
      </c>
      <c r="J301" s="2" t="s">
        <v>989</v>
      </c>
    </row>
    <row r="302" spans="1:10" x14ac:dyDescent="0.35">
      <c r="A302" s="2">
        <v>301</v>
      </c>
      <c r="B302" s="2" t="s">
        <v>3862</v>
      </c>
      <c r="C302" s="2" t="s">
        <v>1294</v>
      </c>
      <c r="D302" s="2" t="s">
        <v>1295</v>
      </c>
      <c r="E302" s="2">
        <v>697953</v>
      </c>
      <c r="F302" s="2">
        <v>6106661</v>
      </c>
      <c r="G302" s="2">
        <v>-35.163510000000002</v>
      </c>
      <c r="H302" s="2">
        <v>149.17349999999999</v>
      </c>
      <c r="I302" s="2" t="s">
        <v>238</v>
      </c>
      <c r="J302" s="2" t="s">
        <v>989</v>
      </c>
    </row>
    <row r="303" spans="1:10" x14ac:dyDescent="0.35">
      <c r="A303" s="2">
        <v>302</v>
      </c>
      <c r="B303" s="2" t="s">
        <v>3862</v>
      </c>
      <c r="C303" s="2" t="s">
        <v>1296</v>
      </c>
      <c r="D303" s="2" t="s">
        <v>1297</v>
      </c>
      <c r="E303" s="2">
        <v>697899</v>
      </c>
      <c r="F303" s="2">
        <v>6106359</v>
      </c>
      <c r="G303" s="2">
        <v>-35.166240000000002</v>
      </c>
      <c r="H303" s="2">
        <v>149.1729</v>
      </c>
      <c r="I303" s="2" t="s">
        <v>238</v>
      </c>
      <c r="J303" s="2" t="s">
        <v>986</v>
      </c>
    </row>
    <row r="304" spans="1:10" x14ac:dyDescent="0.35">
      <c r="A304" s="2">
        <v>303</v>
      </c>
      <c r="B304" s="2" t="s">
        <v>3862</v>
      </c>
      <c r="C304" s="2" t="s">
        <v>1298</v>
      </c>
      <c r="D304" s="2" t="s">
        <v>1299</v>
      </c>
      <c r="E304" s="2">
        <v>696360</v>
      </c>
      <c r="F304" s="2">
        <v>6105150</v>
      </c>
      <c r="G304" s="2">
        <v>-35.177439999999997</v>
      </c>
      <c r="H304" s="2">
        <v>149.15629999999999</v>
      </c>
      <c r="I304" s="2" t="s">
        <v>238</v>
      </c>
      <c r="J304" s="2" t="s">
        <v>989</v>
      </c>
    </row>
    <row r="305" spans="1:10" x14ac:dyDescent="0.35">
      <c r="A305" s="2">
        <v>304</v>
      </c>
      <c r="B305" s="2" t="s">
        <v>3862</v>
      </c>
      <c r="C305" s="2" t="s">
        <v>1300</v>
      </c>
      <c r="D305" s="2" t="s">
        <v>1301</v>
      </c>
      <c r="E305" s="2">
        <v>697342</v>
      </c>
      <c r="F305" s="2">
        <v>6106837</v>
      </c>
      <c r="G305" s="2">
        <v>-35.162050000000001</v>
      </c>
      <c r="H305" s="2">
        <v>149.16669999999999</v>
      </c>
      <c r="I305" s="2" t="s">
        <v>238</v>
      </c>
      <c r="J305" s="2" t="s">
        <v>989</v>
      </c>
    </row>
    <row r="306" spans="1:10" x14ac:dyDescent="0.35">
      <c r="A306" s="2">
        <v>305</v>
      </c>
      <c r="B306" s="2" t="s">
        <v>3862</v>
      </c>
      <c r="C306" s="2" t="s">
        <v>1302</v>
      </c>
      <c r="D306" s="2" t="s">
        <v>1303</v>
      </c>
      <c r="E306" s="2">
        <v>698530</v>
      </c>
      <c r="F306" s="2">
        <v>6106708</v>
      </c>
      <c r="G306" s="2">
        <v>-35.162970000000001</v>
      </c>
      <c r="H306" s="2">
        <v>149.1798</v>
      </c>
      <c r="I306" s="2" t="s">
        <v>238</v>
      </c>
      <c r="J306" s="2" t="s">
        <v>997</v>
      </c>
    </row>
    <row r="307" spans="1:10" x14ac:dyDescent="0.35">
      <c r="A307" s="2">
        <v>306</v>
      </c>
      <c r="B307" s="2" t="s">
        <v>3862</v>
      </c>
      <c r="C307" s="2" t="s">
        <v>1304</v>
      </c>
      <c r="D307" s="2" t="s">
        <v>1305</v>
      </c>
      <c r="E307" s="2">
        <v>696609</v>
      </c>
      <c r="F307" s="2">
        <v>6106055</v>
      </c>
      <c r="G307" s="2">
        <v>-35.169240000000002</v>
      </c>
      <c r="H307" s="2">
        <v>149.15889999999999</v>
      </c>
      <c r="I307" s="2" t="s">
        <v>238</v>
      </c>
      <c r="J307" s="2" t="s">
        <v>989</v>
      </c>
    </row>
    <row r="308" spans="1:10" x14ac:dyDescent="0.35">
      <c r="A308" s="2">
        <v>307</v>
      </c>
      <c r="B308" s="2" t="s">
        <v>3862</v>
      </c>
      <c r="C308" s="2" t="s">
        <v>1306</v>
      </c>
      <c r="D308" s="2" t="s">
        <v>664</v>
      </c>
      <c r="E308" s="2">
        <v>696943</v>
      </c>
      <c r="F308" s="2">
        <v>6105812</v>
      </c>
      <c r="G308" s="2">
        <v>-35.17136</v>
      </c>
      <c r="H308" s="2">
        <v>149.1626</v>
      </c>
      <c r="I308" s="2" t="s">
        <v>238</v>
      </c>
      <c r="J308" s="2" t="s">
        <v>1262</v>
      </c>
    </row>
    <row r="309" spans="1:10" x14ac:dyDescent="0.35">
      <c r="A309" s="2">
        <v>308</v>
      </c>
      <c r="B309" s="2" t="s">
        <v>3862</v>
      </c>
      <c r="C309" s="2" t="s">
        <v>1307</v>
      </c>
      <c r="D309" s="2" t="s">
        <v>1308</v>
      </c>
      <c r="E309" s="2">
        <v>698762</v>
      </c>
      <c r="F309" s="2">
        <v>6106110</v>
      </c>
      <c r="G309" s="2">
        <v>-35.168320000000001</v>
      </c>
      <c r="H309" s="2">
        <v>149.1825</v>
      </c>
      <c r="I309" s="2" t="s">
        <v>1309</v>
      </c>
      <c r="J309" s="2" t="s">
        <v>1310</v>
      </c>
    </row>
    <row r="310" spans="1:10" x14ac:dyDescent="0.35">
      <c r="A310" s="2">
        <v>309</v>
      </c>
      <c r="B310" s="2" t="s">
        <v>3862</v>
      </c>
      <c r="C310" s="2" t="s">
        <v>1311</v>
      </c>
      <c r="D310" s="2" t="s">
        <v>1312</v>
      </c>
      <c r="E310" s="2">
        <v>698645</v>
      </c>
      <c r="F310" s="2">
        <v>6106604</v>
      </c>
      <c r="G310" s="2">
        <v>-35.163890000000002</v>
      </c>
      <c r="H310" s="2">
        <v>149.18109999999999</v>
      </c>
      <c r="I310" s="2" t="s">
        <v>1309</v>
      </c>
      <c r="J310" s="2" t="s">
        <v>934</v>
      </c>
    </row>
    <row r="311" spans="1:10" x14ac:dyDescent="0.35">
      <c r="A311" s="2">
        <v>310</v>
      </c>
      <c r="B311" s="2" t="s">
        <v>3862</v>
      </c>
      <c r="C311" s="2" t="s">
        <v>1313</v>
      </c>
      <c r="D311" s="2" t="s">
        <v>1314</v>
      </c>
      <c r="E311" s="2">
        <v>698265</v>
      </c>
      <c r="F311" s="2">
        <v>6106595</v>
      </c>
      <c r="G311" s="2">
        <v>-35.16404</v>
      </c>
      <c r="H311" s="2">
        <v>149.17689999999999</v>
      </c>
      <c r="I311" s="2" t="s">
        <v>1309</v>
      </c>
      <c r="J311" s="2" t="s">
        <v>934</v>
      </c>
    </row>
    <row r="312" spans="1:10" x14ac:dyDescent="0.35">
      <c r="A312" s="2">
        <v>311</v>
      </c>
      <c r="B312" s="2" t="s">
        <v>3862</v>
      </c>
      <c r="C312" s="2" t="s">
        <v>1315</v>
      </c>
      <c r="D312" s="2" t="s">
        <v>1316</v>
      </c>
      <c r="E312" s="2">
        <v>698310</v>
      </c>
      <c r="F312" s="2">
        <v>6106664</v>
      </c>
      <c r="G312" s="2">
        <v>-35.163409999999999</v>
      </c>
      <c r="H312" s="2">
        <v>149.17740000000001</v>
      </c>
      <c r="I312" s="2" t="s">
        <v>1309</v>
      </c>
      <c r="J312" s="2" t="s">
        <v>970</v>
      </c>
    </row>
    <row r="313" spans="1:10" x14ac:dyDescent="0.35">
      <c r="A313" s="2">
        <v>312</v>
      </c>
      <c r="B313" s="2" t="s">
        <v>3862</v>
      </c>
      <c r="C313" s="2" t="s">
        <v>1317</v>
      </c>
      <c r="D313" s="2" t="s">
        <v>1318</v>
      </c>
      <c r="E313" s="2">
        <v>696381</v>
      </c>
      <c r="F313" s="2">
        <v>6106262</v>
      </c>
      <c r="G313" s="2">
        <v>-35.16742</v>
      </c>
      <c r="H313" s="2">
        <v>149.15629999999999</v>
      </c>
      <c r="I313" s="2" t="s">
        <v>1319</v>
      </c>
      <c r="J313" s="2" t="s">
        <v>1320</v>
      </c>
    </row>
    <row r="314" spans="1:10" x14ac:dyDescent="0.35">
      <c r="A314" s="2">
        <v>313</v>
      </c>
      <c r="B314" s="2" t="s">
        <v>3862</v>
      </c>
      <c r="C314" s="2" t="s">
        <v>1321</v>
      </c>
      <c r="D314" s="2" t="s">
        <v>1322</v>
      </c>
      <c r="E314" s="2">
        <v>697649</v>
      </c>
      <c r="F314" s="2">
        <v>6106577</v>
      </c>
      <c r="G314" s="2">
        <v>-35.16433</v>
      </c>
      <c r="H314" s="2">
        <v>149.17019999999999</v>
      </c>
      <c r="I314" s="2" t="s">
        <v>1323</v>
      </c>
      <c r="J314" s="2" t="s">
        <v>781</v>
      </c>
    </row>
    <row r="315" spans="1:10" x14ac:dyDescent="0.35">
      <c r="A315" s="2">
        <v>314</v>
      </c>
      <c r="B315" s="2" t="s">
        <v>3862</v>
      </c>
      <c r="C315" s="2" t="s">
        <v>1324</v>
      </c>
      <c r="D315" s="2" t="s">
        <v>1325</v>
      </c>
      <c r="E315" s="2">
        <v>698499</v>
      </c>
      <c r="F315" s="2">
        <v>6105882</v>
      </c>
      <c r="G315" s="2">
        <v>-35.17042</v>
      </c>
      <c r="H315" s="2">
        <v>149.17959999999999</v>
      </c>
      <c r="I315" s="2" t="s">
        <v>1326</v>
      </c>
      <c r="J315" s="2" t="s">
        <v>1327</v>
      </c>
    </row>
    <row r="316" spans="1:10" x14ac:dyDescent="0.35">
      <c r="A316" s="2">
        <v>315</v>
      </c>
      <c r="B316" s="2" t="s">
        <v>3862</v>
      </c>
      <c r="C316" s="2" t="s">
        <v>1328</v>
      </c>
      <c r="D316" s="2" t="s">
        <v>1329</v>
      </c>
      <c r="E316" s="2">
        <v>698236</v>
      </c>
      <c r="F316" s="2">
        <v>6106258</v>
      </c>
      <c r="G316" s="2">
        <v>-35.167090000000002</v>
      </c>
      <c r="H316" s="2">
        <v>149.17670000000001</v>
      </c>
      <c r="I316" s="2" t="s">
        <v>1330</v>
      </c>
      <c r="J316" s="2" t="s">
        <v>1331</v>
      </c>
    </row>
    <row r="317" spans="1:10" x14ac:dyDescent="0.35">
      <c r="A317" s="2">
        <v>316</v>
      </c>
      <c r="B317" s="2" t="s">
        <v>3862</v>
      </c>
      <c r="C317" s="2" t="s">
        <v>1332</v>
      </c>
      <c r="D317" s="2" t="s">
        <v>1333</v>
      </c>
      <c r="E317" s="2">
        <v>696678</v>
      </c>
      <c r="F317" s="2">
        <v>6106430</v>
      </c>
      <c r="G317" s="2">
        <v>-35.165840000000003</v>
      </c>
      <c r="H317" s="2">
        <v>149.15950000000001</v>
      </c>
      <c r="I317" s="2" t="s">
        <v>1334</v>
      </c>
      <c r="J317" s="2" t="s">
        <v>1335</v>
      </c>
    </row>
    <row r="318" spans="1:10" x14ac:dyDescent="0.35">
      <c r="A318" s="2">
        <v>317</v>
      </c>
      <c r="B318" s="2" t="s">
        <v>3862</v>
      </c>
      <c r="C318" s="2" t="s">
        <v>1336</v>
      </c>
      <c r="D318" s="2" t="s">
        <v>1337</v>
      </c>
      <c r="E318" s="2">
        <v>696231</v>
      </c>
      <c r="F318" s="2">
        <v>6106938</v>
      </c>
      <c r="G318" s="2">
        <v>-35.161349999999999</v>
      </c>
      <c r="H318" s="2">
        <v>149.15450000000001</v>
      </c>
      <c r="I318" s="2" t="s">
        <v>1338</v>
      </c>
      <c r="J318" s="2" t="s">
        <v>772</v>
      </c>
    </row>
    <row r="319" spans="1:10" x14ac:dyDescent="0.35">
      <c r="A319" s="2">
        <v>318</v>
      </c>
      <c r="B319" s="2" t="s">
        <v>3862</v>
      </c>
      <c r="C319" s="2" t="s">
        <v>1339</v>
      </c>
      <c r="D319" s="2" t="s">
        <v>1340</v>
      </c>
      <c r="E319" s="2">
        <v>697134</v>
      </c>
      <c r="F319" s="2">
        <v>6106115</v>
      </c>
      <c r="G319" s="2">
        <v>-35.168590000000002</v>
      </c>
      <c r="H319" s="2">
        <v>149.16460000000001</v>
      </c>
      <c r="I319" s="2" t="s">
        <v>1341</v>
      </c>
      <c r="J319" s="2" t="s">
        <v>1342</v>
      </c>
    </row>
    <row r="320" spans="1:10" x14ac:dyDescent="0.35">
      <c r="A320" s="2">
        <v>319</v>
      </c>
      <c r="B320" s="2" t="s">
        <v>3862</v>
      </c>
      <c r="C320" s="2" t="s">
        <v>1343</v>
      </c>
      <c r="D320" s="2" t="s">
        <v>1340</v>
      </c>
      <c r="E320" s="2">
        <v>697138</v>
      </c>
      <c r="F320" s="2">
        <v>6106113</v>
      </c>
      <c r="G320" s="2">
        <v>-35.168610000000001</v>
      </c>
      <c r="H320" s="2">
        <v>149.16470000000001</v>
      </c>
      <c r="I320" s="2" t="s">
        <v>1341</v>
      </c>
      <c r="J320" s="2" t="s">
        <v>1342</v>
      </c>
    </row>
    <row r="321" spans="1:10" x14ac:dyDescent="0.35">
      <c r="A321" s="2">
        <v>320</v>
      </c>
      <c r="B321" s="2" t="s">
        <v>3862</v>
      </c>
      <c r="C321" s="2" t="s">
        <v>1344</v>
      </c>
      <c r="D321" s="2" t="s">
        <v>1345</v>
      </c>
      <c r="E321" s="2">
        <v>698603</v>
      </c>
      <c r="F321" s="2">
        <v>6106549</v>
      </c>
      <c r="G321" s="2">
        <v>-35.164389999999997</v>
      </c>
      <c r="H321" s="2">
        <v>149.1806</v>
      </c>
      <c r="I321" s="2" t="s">
        <v>1346</v>
      </c>
      <c r="J321" s="2" t="s">
        <v>1347</v>
      </c>
    </row>
    <row r="322" spans="1:10" x14ac:dyDescent="0.35">
      <c r="A322" s="2">
        <v>321</v>
      </c>
      <c r="B322" s="2" t="s">
        <v>3862</v>
      </c>
      <c r="C322" s="2" t="s">
        <v>1348</v>
      </c>
      <c r="D322" s="2" t="s">
        <v>1349</v>
      </c>
      <c r="E322" s="2">
        <v>697071</v>
      </c>
      <c r="F322" s="2">
        <v>6106122</v>
      </c>
      <c r="G322" s="2">
        <v>-35.16854</v>
      </c>
      <c r="H322" s="2">
        <v>149.16390000000001</v>
      </c>
      <c r="I322" s="2" t="s">
        <v>1350</v>
      </c>
      <c r="J322" s="2" t="s">
        <v>1351</v>
      </c>
    </row>
    <row r="323" spans="1:10" x14ac:dyDescent="0.35">
      <c r="A323" s="2">
        <v>322</v>
      </c>
      <c r="B323" s="2" t="s">
        <v>3862</v>
      </c>
      <c r="C323" s="2" t="s">
        <v>1352</v>
      </c>
      <c r="D323" s="2" t="s">
        <v>1353</v>
      </c>
      <c r="E323" s="2">
        <v>696382</v>
      </c>
      <c r="F323" s="2">
        <v>6106261</v>
      </c>
      <c r="G323" s="2">
        <v>-35.16742</v>
      </c>
      <c r="H323" s="2">
        <v>149.15629999999999</v>
      </c>
      <c r="I323" s="2" t="s">
        <v>1354</v>
      </c>
      <c r="J323" s="2" t="s">
        <v>1355</v>
      </c>
    </row>
    <row r="324" spans="1:10" x14ac:dyDescent="0.35">
      <c r="A324" s="2">
        <v>323</v>
      </c>
      <c r="B324" s="2" t="s">
        <v>3863</v>
      </c>
      <c r="C324" s="2" t="s">
        <v>1388</v>
      </c>
      <c r="G324" s="2">
        <v>-35.212119000000001</v>
      </c>
      <c r="H324" s="2">
        <v>149.17898099999999</v>
      </c>
    </row>
    <row r="325" spans="1:10" x14ac:dyDescent="0.35">
      <c r="A325" s="2">
        <v>324</v>
      </c>
      <c r="B325" s="2" t="s">
        <v>3863</v>
      </c>
      <c r="C325" s="2" t="s">
        <v>1389</v>
      </c>
      <c r="G325" s="2">
        <v>-35.209985000000003</v>
      </c>
      <c r="H325" s="2">
        <v>149.17406700000001</v>
      </c>
    </row>
    <row r="326" spans="1:10" x14ac:dyDescent="0.35">
      <c r="A326" s="2">
        <v>325</v>
      </c>
      <c r="B326" s="2" t="s">
        <v>3863</v>
      </c>
      <c r="C326" s="2" t="s">
        <v>1390</v>
      </c>
      <c r="G326" s="2">
        <v>-35.206141000000002</v>
      </c>
      <c r="H326" s="2">
        <v>149.17214999999999</v>
      </c>
    </row>
    <row r="327" spans="1:10" x14ac:dyDescent="0.35">
      <c r="A327" s="2">
        <v>326</v>
      </c>
      <c r="B327" s="2" t="s">
        <v>3863</v>
      </c>
      <c r="C327" s="2" t="s">
        <v>1391</v>
      </c>
      <c r="G327" s="2">
        <v>-35.206583999999999</v>
      </c>
      <c r="H327" s="2">
        <v>149.17556500000001</v>
      </c>
    </row>
    <row r="328" spans="1:10" x14ac:dyDescent="0.35">
      <c r="A328" s="2">
        <v>327</v>
      </c>
      <c r="B328" s="2" t="s">
        <v>3863</v>
      </c>
      <c r="C328" s="2" t="s">
        <v>1392</v>
      </c>
      <c r="G328" s="2">
        <v>-35.204731000000002</v>
      </c>
      <c r="H328" s="2">
        <v>149.17055199999999</v>
      </c>
    </row>
    <row r="329" spans="1:10" x14ac:dyDescent="0.35">
      <c r="A329" s="2">
        <v>328</v>
      </c>
      <c r="B329" s="2" t="s">
        <v>3863</v>
      </c>
      <c r="C329" s="2" t="s">
        <v>1393</v>
      </c>
      <c r="G329" s="2">
        <v>-35.204433999999999</v>
      </c>
      <c r="H329" s="2">
        <v>149.173698</v>
      </c>
    </row>
    <row r="330" spans="1:10" x14ac:dyDescent="0.35">
      <c r="A330" s="2">
        <v>329</v>
      </c>
      <c r="B330" s="2" t="s">
        <v>3863</v>
      </c>
      <c r="C330" s="2" t="s">
        <v>1394</v>
      </c>
      <c r="G330" s="2">
        <v>-35.204649000000003</v>
      </c>
      <c r="H330" s="2">
        <v>149.17765199999999</v>
      </c>
    </row>
    <row r="331" spans="1:10" x14ac:dyDescent="0.35">
      <c r="A331" s="2">
        <v>330</v>
      </c>
      <c r="B331" s="2" t="s">
        <v>3863</v>
      </c>
      <c r="C331" s="2" t="s">
        <v>1395</v>
      </c>
      <c r="G331" s="2">
        <v>-35.202457000000003</v>
      </c>
      <c r="H331" s="2">
        <v>149.177243</v>
      </c>
    </row>
    <row r="332" spans="1:10" x14ac:dyDescent="0.35">
      <c r="A332" s="2">
        <v>331</v>
      </c>
      <c r="B332" s="2" t="s">
        <v>3863</v>
      </c>
      <c r="C332" s="2" t="s">
        <v>1396</v>
      </c>
      <c r="G332" s="2">
        <v>-35.201998000000003</v>
      </c>
      <c r="H332" s="2">
        <v>149.17400900000001</v>
      </c>
    </row>
    <row r="333" spans="1:10" x14ac:dyDescent="0.35">
      <c r="A333" s="2">
        <v>332</v>
      </c>
      <c r="B333" s="2" t="s">
        <v>3863</v>
      </c>
      <c r="C333" s="2" t="s">
        <v>1397</v>
      </c>
      <c r="G333" s="2">
        <v>-35.202753000000001</v>
      </c>
      <c r="H333" s="2">
        <v>149.171054</v>
      </c>
    </row>
    <row r="334" spans="1:10" x14ac:dyDescent="0.35">
      <c r="A334" s="2">
        <v>333</v>
      </c>
      <c r="B334" s="2" t="s">
        <v>3863</v>
      </c>
      <c r="C334" s="2" t="s">
        <v>1398</v>
      </c>
      <c r="G334" s="2">
        <v>-35.200668999999998</v>
      </c>
      <c r="H334" s="2">
        <v>149.169186</v>
      </c>
    </row>
    <row r="335" spans="1:10" x14ac:dyDescent="0.35">
      <c r="A335" s="2">
        <v>334</v>
      </c>
      <c r="B335" s="2" t="s">
        <v>3863</v>
      </c>
      <c r="C335" s="2" t="s">
        <v>1399</v>
      </c>
      <c r="G335" s="2">
        <v>-35.197763999999999</v>
      </c>
      <c r="H335" s="2">
        <v>149.16821400000001</v>
      </c>
    </row>
    <row r="336" spans="1:10" x14ac:dyDescent="0.35">
      <c r="A336" s="2">
        <v>335</v>
      </c>
      <c r="B336" s="2" t="s">
        <v>3863</v>
      </c>
      <c r="C336" s="2" t="s">
        <v>1400</v>
      </c>
      <c r="G336" s="2">
        <v>-35.19867</v>
      </c>
      <c r="H336" s="2">
        <v>149.170557</v>
      </c>
    </row>
    <row r="337" spans="1:8" x14ac:dyDescent="0.35">
      <c r="A337" s="2">
        <v>336</v>
      </c>
      <c r="B337" s="2" t="s">
        <v>3863</v>
      </c>
      <c r="C337" s="2" t="s">
        <v>1401</v>
      </c>
      <c r="G337" s="2">
        <v>-35.198723999999999</v>
      </c>
      <c r="H337" s="2">
        <v>149.17433</v>
      </c>
    </row>
    <row r="338" spans="1:8" x14ac:dyDescent="0.35">
      <c r="A338" s="2">
        <v>337</v>
      </c>
      <c r="B338" s="2" t="s">
        <v>3863</v>
      </c>
      <c r="C338" s="2" t="s">
        <v>1402</v>
      </c>
      <c r="G338" s="2">
        <v>-35.198853999999997</v>
      </c>
      <c r="H338" s="2">
        <v>149.176658</v>
      </c>
    </row>
    <row r="339" spans="1:8" x14ac:dyDescent="0.35">
      <c r="A339" s="2">
        <v>338</v>
      </c>
      <c r="B339" s="2" t="s">
        <v>3863</v>
      </c>
      <c r="C339" s="2" t="s">
        <v>1403</v>
      </c>
      <c r="G339" s="2">
        <v>-35.199514000000001</v>
      </c>
      <c r="H339" s="2">
        <v>149.181535</v>
      </c>
    </row>
    <row r="340" spans="1:8" x14ac:dyDescent="0.35">
      <c r="A340" s="2">
        <v>339</v>
      </c>
      <c r="B340" s="2" t="s">
        <v>3863</v>
      </c>
      <c r="C340" s="2" t="s">
        <v>1404</v>
      </c>
      <c r="G340" s="2">
        <v>-35.191904000000001</v>
      </c>
      <c r="H340" s="2">
        <v>149.180587</v>
      </c>
    </row>
    <row r="341" spans="1:8" x14ac:dyDescent="0.35">
      <c r="A341" s="2">
        <v>340</v>
      </c>
      <c r="B341" s="2" t="s">
        <v>3863</v>
      </c>
      <c r="C341" s="2" t="s">
        <v>1405</v>
      </c>
      <c r="G341" s="2">
        <v>-35.191890000000001</v>
      </c>
      <c r="H341" s="2">
        <v>149.17538400000001</v>
      </c>
    </row>
    <row r="342" spans="1:8" x14ac:dyDescent="0.35">
      <c r="A342" s="2">
        <v>341</v>
      </c>
      <c r="B342" s="2" t="s">
        <v>3863</v>
      </c>
      <c r="C342" s="2" t="s">
        <v>1406</v>
      </c>
      <c r="G342" s="2">
        <v>-35.194637</v>
      </c>
      <c r="H342" s="2">
        <v>149.16807399999999</v>
      </c>
    </row>
    <row r="343" spans="1:8" x14ac:dyDescent="0.35">
      <c r="A343" s="2">
        <v>342</v>
      </c>
      <c r="B343" s="2" t="s">
        <v>3863</v>
      </c>
      <c r="C343" s="2" t="s">
        <v>1407</v>
      </c>
      <c r="G343" s="2">
        <v>-35.191498000000003</v>
      </c>
      <c r="H343" s="2">
        <v>149.16814199999999</v>
      </c>
    </row>
    <row r="344" spans="1:8" x14ac:dyDescent="0.35">
      <c r="A344" s="2">
        <v>343</v>
      </c>
      <c r="B344" s="2" t="s">
        <v>3863</v>
      </c>
      <c r="C344" s="2" t="s">
        <v>1408</v>
      </c>
      <c r="G344" s="2">
        <v>-35.187382999999997</v>
      </c>
      <c r="H344" s="2">
        <v>149.16752399999999</v>
      </c>
    </row>
    <row r="345" spans="1:8" x14ac:dyDescent="0.35">
      <c r="A345" s="2">
        <v>344</v>
      </c>
      <c r="B345" s="2" t="s">
        <v>3863</v>
      </c>
      <c r="C345" s="2" t="s">
        <v>1409</v>
      </c>
      <c r="G345" s="2">
        <v>-35.183450000000001</v>
      </c>
      <c r="H345" s="2">
        <v>149.163195</v>
      </c>
    </row>
    <row r="346" spans="1:8" x14ac:dyDescent="0.35">
      <c r="A346" s="2">
        <v>345</v>
      </c>
      <c r="B346" s="2" t="s">
        <v>3863</v>
      </c>
      <c r="C346" s="2" t="s">
        <v>1410</v>
      </c>
      <c r="G346" s="2">
        <v>-35.180605999999997</v>
      </c>
      <c r="H346" s="2">
        <v>149.16324299999999</v>
      </c>
    </row>
    <row r="347" spans="1:8" x14ac:dyDescent="0.35">
      <c r="A347" s="2">
        <v>346</v>
      </c>
      <c r="B347" s="2" t="s">
        <v>3863</v>
      </c>
      <c r="C347" s="2" t="s">
        <v>1411</v>
      </c>
      <c r="G347" s="2">
        <v>-35.179512000000003</v>
      </c>
      <c r="H347" s="2">
        <v>149.16646800000001</v>
      </c>
    </row>
    <row r="348" spans="1:8" x14ac:dyDescent="0.35">
      <c r="A348" s="2">
        <v>347</v>
      </c>
      <c r="B348" s="2" t="s">
        <v>3863</v>
      </c>
      <c r="C348" s="2" t="s">
        <v>1412</v>
      </c>
      <c r="G348" s="2">
        <v>-35.177604000000002</v>
      </c>
      <c r="H348" s="2">
        <v>149.16785400000001</v>
      </c>
    </row>
    <row r="349" spans="1:8" x14ac:dyDescent="0.35">
      <c r="A349" s="2">
        <v>348</v>
      </c>
      <c r="B349" s="2" t="s">
        <v>3863</v>
      </c>
      <c r="C349" s="2" t="s">
        <v>1413</v>
      </c>
      <c r="G349" s="2">
        <v>-35.175559</v>
      </c>
      <c r="H349" s="2">
        <v>149.16816800000001</v>
      </c>
    </row>
    <row r="350" spans="1:8" x14ac:dyDescent="0.35">
      <c r="A350" s="2">
        <v>349</v>
      </c>
      <c r="B350" s="2" t="s">
        <v>3863</v>
      </c>
      <c r="C350" s="2" t="s">
        <v>1414</v>
      </c>
      <c r="G350" s="2">
        <v>-35.173020999999999</v>
      </c>
      <c r="H350" s="2">
        <v>149.16792799999999</v>
      </c>
    </row>
    <row r="351" spans="1:8" x14ac:dyDescent="0.35">
      <c r="A351" s="2">
        <v>350</v>
      </c>
      <c r="B351" s="2" t="s">
        <v>3863</v>
      </c>
      <c r="C351" s="2" t="s">
        <v>1415</v>
      </c>
      <c r="G351" s="2">
        <v>-35.170678000000002</v>
      </c>
      <c r="H351" s="2">
        <v>149.167483</v>
      </c>
    </row>
    <row r="352" spans="1:8" x14ac:dyDescent="0.35">
      <c r="A352" s="2">
        <v>351</v>
      </c>
      <c r="B352" s="2" t="s">
        <v>3863</v>
      </c>
      <c r="C352" s="2" t="s">
        <v>1416</v>
      </c>
      <c r="G352" s="2">
        <v>-35.169628000000003</v>
      </c>
      <c r="H352" s="2">
        <v>149.16975299999999</v>
      </c>
    </row>
    <row r="353" spans="1:8" x14ac:dyDescent="0.35">
      <c r="A353" s="2">
        <v>352</v>
      </c>
      <c r="B353" s="2" t="s">
        <v>3863</v>
      </c>
      <c r="C353" s="2" t="s">
        <v>1417</v>
      </c>
      <c r="G353" s="2">
        <v>-35.169955999999999</v>
      </c>
      <c r="H353" s="2">
        <v>149.17304899999999</v>
      </c>
    </row>
    <row r="354" spans="1:8" x14ac:dyDescent="0.35">
      <c r="A354" s="2">
        <v>353</v>
      </c>
      <c r="B354" s="2" t="s">
        <v>3863</v>
      </c>
      <c r="C354" s="2" t="s">
        <v>1418</v>
      </c>
      <c r="G354" s="2">
        <v>-35.170599000000003</v>
      </c>
      <c r="H354" s="2">
        <v>149.177438</v>
      </c>
    </row>
    <row r="355" spans="1:8" x14ac:dyDescent="0.35">
      <c r="A355" s="2">
        <v>354</v>
      </c>
      <c r="B355" s="2" t="s">
        <v>3863</v>
      </c>
      <c r="C355" s="2" t="s">
        <v>16</v>
      </c>
      <c r="G355" s="2">
        <v>-35.172148999999997</v>
      </c>
      <c r="H355" s="2">
        <v>149.175558</v>
      </c>
    </row>
    <row r="356" spans="1:8" x14ac:dyDescent="0.35">
      <c r="A356" s="2">
        <v>355</v>
      </c>
      <c r="B356" s="2" t="s">
        <v>3863</v>
      </c>
      <c r="C356" s="2" t="s">
        <v>1419</v>
      </c>
      <c r="G356" s="2">
        <v>-35.172429999999999</v>
      </c>
      <c r="H356" s="2">
        <v>149.18202400000001</v>
      </c>
    </row>
    <row r="357" spans="1:8" x14ac:dyDescent="0.35">
      <c r="A357" s="2">
        <v>356</v>
      </c>
      <c r="B357" s="2" t="s">
        <v>3863</v>
      </c>
      <c r="C357" s="2" t="s">
        <v>11</v>
      </c>
      <c r="G357" s="2">
        <v>-35.172604</v>
      </c>
      <c r="H357" s="2">
        <v>149.17928900000001</v>
      </c>
    </row>
    <row r="358" spans="1:8" x14ac:dyDescent="0.35">
      <c r="A358" s="2">
        <v>357</v>
      </c>
      <c r="B358" s="2" t="s">
        <v>3863</v>
      </c>
      <c r="C358" s="2" t="s">
        <v>1420</v>
      </c>
      <c r="G358" s="2">
        <v>-35.174543999999997</v>
      </c>
      <c r="H358" s="2">
        <v>149.18252000000001</v>
      </c>
    </row>
    <row r="359" spans="1:8" x14ac:dyDescent="0.35">
      <c r="A359" s="2">
        <v>358</v>
      </c>
      <c r="B359" s="2" t="s">
        <v>3863</v>
      </c>
      <c r="C359" s="2" t="s">
        <v>1421</v>
      </c>
      <c r="G359" s="2">
        <v>-35.171373000000003</v>
      </c>
      <c r="H359" s="2">
        <v>149.18513300000001</v>
      </c>
    </row>
    <row r="360" spans="1:8" x14ac:dyDescent="0.35">
      <c r="A360" s="2">
        <v>359</v>
      </c>
      <c r="B360" s="2" t="s">
        <v>3863</v>
      </c>
      <c r="C360" s="2" t="s">
        <v>19</v>
      </c>
      <c r="G360" s="2">
        <v>-35.187809999999999</v>
      </c>
      <c r="H360" s="2">
        <v>149.18598700000001</v>
      </c>
    </row>
    <row r="361" spans="1:8" x14ac:dyDescent="0.35">
      <c r="A361" s="2">
        <v>360</v>
      </c>
      <c r="B361" s="2" t="s">
        <v>3863</v>
      </c>
      <c r="C361" s="2" t="s">
        <v>1422</v>
      </c>
      <c r="G361" s="2">
        <v>-35.189925000000002</v>
      </c>
      <c r="H361" s="2">
        <v>149.18771899999999</v>
      </c>
    </row>
    <row r="362" spans="1:8" x14ac:dyDescent="0.35">
      <c r="A362" s="2">
        <v>361</v>
      </c>
      <c r="B362" s="2" t="s">
        <v>3863</v>
      </c>
      <c r="C362" s="2" t="s">
        <v>1423</v>
      </c>
      <c r="G362" s="2">
        <v>-35.187092</v>
      </c>
      <c r="H362" s="2">
        <v>149.19182000000001</v>
      </c>
    </row>
    <row r="363" spans="1:8" x14ac:dyDescent="0.35">
      <c r="A363" s="2">
        <v>362</v>
      </c>
      <c r="B363" s="2" t="s">
        <v>3863</v>
      </c>
      <c r="C363" s="2" t="s">
        <v>1424</v>
      </c>
      <c r="G363" s="2">
        <v>-35.186646000000003</v>
      </c>
      <c r="H363" s="2">
        <v>149.194726</v>
      </c>
    </row>
    <row r="364" spans="1:8" x14ac:dyDescent="0.35">
      <c r="A364" s="2">
        <v>363</v>
      </c>
      <c r="B364" s="2" t="s">
        <v>3863</v>
      </c>
      <c r="C364" s="2" t="s">
        <v>1425</v>
      </c>
      <c r="G364" s="2">
        <v>-35.183695</v>
      </c>
      <c r="H364" s="2">
        <v>149.19434999999999</v>
      </c>
    </row>
    <row r="365" spans="1:8" x14ac:dyDescent="0.35">
      <c r="A365" s="2">
        <v>364</v>
      </c>
      <c r="B365" s="2" t="s">
        <v>3863</v>
      </c>
      <c r="C365" s="2" t="s">
        <v>1426</v>
      </c>
      <c r="G365" s="2">
        <v>-35.181511999999998</v>
      </c>
      <c r="H365" s="2">
        <v>149.19264799999999</v>
      </c>
    </row>
    <row r="366" spans="1:8" x14ac:dyDescent="0.35">
      <c r="A366" s="2">
        <v>365</v>
      </c>
      <c r="B366" s="2" t="s">
        <v>3863</v>
      </c>
      <c r="C366" s="2" t="s">
        <v>1427</v>
      </c>
      <c r="G366" s="2">
        <v>-35.178342999999998</v>
      </c>
      <c r="H366" s="2">
        <v>149.18571700000001</v>
      </c>
    </row>
    <row r="367" spans="1:8" x14ac:dyDescent="0.35">
      <c r="A367" s="2">
        <v>366</v>
      </c>
      <c r="B367" s="2" t="s">
        <v>3863</v>
      </c>
      <c r="C367" s="2" t="s">
        <v>1428</v>
      </c>
      <c r="G367" s="2">
        <v>-35.180185000000002</v>
      </c>
      <c r="H367" s="2">
        <v>149.18935300000001</v>
      </c>
    </row>
    <row r="368" spans="1:8" x14ac:dyDescent="0.35">
      <c r="A368" s="2">
        <v>367</v>
      </c>
      <c r="B368" s="2" t="s">
        <v>3863</v>
      </c>
      <c r="C368" s="2" t="s">
        <v>1429</v>
      </c>
      <c r="G368" s="2">
        <v>-35.182642999999999</v>
      </c>
      <c r="H368" s="2">
        <v>149.18982</v>
      </c>
    </row>
    <row r="369" spans="1:8" x14ac:dyDescent="0.35">
      <c r="A369" s="2">
        <v>368</v>
      </c>
      <c r="B369" s="2" t="s">
        <v>3863</v>
      </c>
      <c r="C369" s="2" t="s">
        <v>1430</v>
      </c>
      <c r="G369" s="2">
        <v>-35.184905000000001</v>
      </c>
      <c r="H369" s="2">
        <v>149.189977</v>
      </c>
    </row>
    <row r="370" spans="1:8" x14ac:dyDescent="0.35">
      <c r="A370" s="2">
        <v>369</v>
      </c>
      <c r="B370" s="2" t="s">
        <v>3863</v>
      </c>
      <c r="C370" s="2" t="s">
        <v>1431</v>
      </c>
      <c r="G370" s="2">
        <v>-35.183883000000002</v>
      </c>
      <c r="H370" s="2">
        <v>149.18849700000001</v>
      </c>
    </row>
    <row r="371" spans="1:8" x14ac:dyDescent="0.35">
      <c r="A371" s="2">
        <v>370</v>
      </c>
      <c r="B371" s="2" t="s">
        <v>3863</v>
      </c>
      <c r="C371" s="2" t="s">
        <v>1432</v>
      </c>
      <c r="G371" s="2">
        <v>-35.179898999999999</v>
      </c>
      <c r="H371" s="2">
        <v>149.18002200000001</v>
      </c>
    </row>
    <row r="372" spans="1:8" x14ac:dyDescent="0.35">
      <c r="A372" s="2">
        <v>371</v>
      </c>
      <c r="B372" s="2" t="s">
        <v>3863</v>
      </c>
      <c r="C372" s="2" t="s">
        <v>538</v>
      </c>
      <c r="G372" s="2">
        <v>-35.180641000000001</v>
      </c>
      <c r="H372" s="2">
        <v>149.176725</v>
      </c>
    </row>
    <row r="373" spans="1:8" x14ac:dyDescent="0.35">
      <c r="A373" s="2">
        <v>372</v>
      </c>
      <c r="B373" s="2" t="s">
        <v>3863</v>
      </c>
      <c r="C373" s="2" t="s">
        <v>1433</v>
      </c>
      <c r="G373" s="2">
        <v>-35.181204999999999</v>
      </c>
      <c r="H373" s="2">
        <v>149.17359400000001</v>
      </c>
    </row>
    <row r="374" spans="1:8" x14ac:dyDescent="0.35">
      <c r="A374" s="2">
        <v>373</v>
      </c>
      <c r="B374" s="2" t="s">
        <v>3863</v>
      </c>
      <c r="C374" s="2" t="s">
        <v>1434</v>
      </c>
      <c r="G374" s="2">
        <v>-35.177235000000003</v>
      </c>
      <c r="H374" s="2">
        <v>149.176334</v>
      </c>
    </row>
    <row r="375" spans="1:8" x14ac:dyDescent="0.35">
      <c r="A375" s="2">
        <v>374</v>
      </c>
      <c r="B375" s="2" t="s">
        <v>3863</v>
      </c>
      <c r="C375" s="2" t="s">
        <v>13</v>
      </c>
      <c r="G375" s="2">
        <v>-35.175265000000003</v>
      </c>
      <c r="H375" s="2">
        <v>149.17599799999999</v>
      </c>
    </row>
    <row r="376" spans="1:8" x14ac:dyDescent="0.35">
      <c r="A376" s="2">
        <v>375</v>
      </c>
      <c r="B376" s="2" t="s">
        <v>3863</v>
      </c>
      <c r="C376" s="2" t="s">
        <v>61</v>
      </c>
      <c r="G376" s="2">
        <v>-35.175221000000001</v>
      </c>
      <c r="H376" s="2">
        <v>149.17427799999999</v>
      </c>
    </row>
    <row r="377" spans="1:8" x14ac:dyDescent="0.35">
      <c r="A377" s="2">
        <v>376</v>
      </c>
      <c r="B377" s="2" t="s">
        <v>3863</v>
      </c>
      <c r="C377" s="2" t="s">
        <v>1435</v>
      </c>
      <c r="G377" s="2">
        <v>-35.177675999999998</v>
      </c>
      <c r="H377" s="2">
        <v>149.172506</v>
      </c>
    </row>
    <row r="378" spans="1:8" x14ac:dyDescent="0.35">
      <c r="A378" s="2">
        <v>377</v>
      </c>
      <c r="B378" s="2" t="s">
        <v>3863</v>
      </c>
      <c r="C378" s="2" t="s">
        <v>1436</v>
      </c>
      <c r="G378" s="2">
        <v>-35.180898999999997</v>
      </c>
      <c r="H378" s="2">
        <v>149.17082300000001</v>
      </c>
    </row>
    <row r="379" spans="1:8" x14ac:dyDescent="0.35">
      <c r="A379" s="2">
        <v>378</v>
      </c>
      <c r="B379" s="2" t="s">
        <v>3863</v>
      </c>
      <c r="C379" s="2" t="s">
        <v>1437</v>
      </c>
      <c r="G379" s="2">
        <v>-35.182890999999998</v>
      </c>
      <c r="H379" s="2">
        <v>149.16989599999999</v>
      </c>
    </row>
    <row r="380" spans="1:8" x14ac:dyDescent="0.35">
      <c r="A380" s="2">
        <v>379</v>
      </c>
      <c r="B380" s="2" t="s">
        <v>3863</v>
      </c>
      <c r="C380" s="2" t="s">
        <v>21</v>
      </c>
      <c r="G380" s="2">
        <v>-35.186306000000002</v>
      </c>
      <c r="H380" s="2">
        <v>149.17092299999999</v>
      </c>
    </row>
    <row r="381" spans="1:8" x14ac:dyDescent="0.35">
      <c r="A381" s="2">
        <v>380</v>
      </c>
      <c r="B381" s="2" t="s">
        <v>3863</v>
      </c>
      <c r="C381" s="2" t="s">
        <v>1438</v>
      </c>
      <c r="G381" s="2">
        <v>-35.188774000000002</v>
      </c>
      <c r="H381" s="2">
        <v>149.16949099999999</v>
      </c>
    </row>
    <row r="382" spans="1:8" x14ac:dyDescent="0.35">
      <c r="A382" s="2">
        <v>381</v>
      </c>
      <c r="B382" s="2" t="s">
        <v>3863</v>
      </c>
      <c r="C382" s="2" t="s">
        <v>1439</v>
      </c>
      <c r="G382" s="2">
        <v>-35.184384000000001</v>
      </c>
      <c r="H382" s="2">
        <v>149.17321899999999</v>
      </c>
    </row>
    <row r="383" spans="1:8" x14ac:dyDescent="0.35">
      <c r="A383" s="2">
        <v>382</v>
      </c>
      <c r="B383" s="2" t="s">
        <v>3863</v>
      </c>
      <c r="C383" s="2" t="s">
        <v>1440</v>
      </c>
      <c r="G383" s="2">
        <v>-35.185766999999998</v>
      </c>
      <c r="H383" s="2">
        <v>149.17613</v>
      </c>
    </row>
    <row r="384" spans="1:8" x14ac:dyDescent="0.35">
      <c r="A384" s="2">
        <v>383</v>
      </c>
      <c r="B384" s="2" t="s">
        <v>3863</v>
      </c>
      <c r="C384" s="2" t="s">
        <v>1441</v>
      </c>
      <c r="G384" s="2">
        <v>-35.185448000000001</v>
      </c>
      <c r="H384" s="2">
        <v>149.18004300000001</v>
      </c>
    </row>
    <row r="385" spans="1:8" x14ac:dyDescent="0.35">
      <c r="A385" s="2">
        <v>384</v>
      </c>
      <c r="B385" s="2" t="s">
        <v>3863</v>
      </c>
      <c r="C385" s="2" t="s">
        <v>1442</v>
      </c>
      <c r="G385" s="2">
        <v>-35.189511000000003</v>
      </c>
      <c r="H385" s="2">
        <v>149.176332</v>
      </c>
    </row>
    <row r="386" spans="1:8" x14ac:dyDescent="0.35">
      <c r="A386" s="2">
        <v>385</v>
      </c>
      <c r="B386" s="2" t="s">
        <v>3863</v>
      </c>
      <c r="C386" s="2" t="s">
        <v>1443</v>
      </c>
      <c r="G386" s="2">
        <v>-35.192805</v>
      </c>
      <c r="H386" s="2">
        <v>149.172584</v>
      </c>
    </row>
    <row r="387" spans="1:8" x14ac:dyDescent="0.35">
      <c r="A387" s="2">
        <v>386</v>
      </c>
      <c r="B387" s="2" t="s">
        <v>3863</v>
      </c>
      <c r="C387" s="2" t="s">
        <v>1444</v>
      </c>
      <c r="G387" s="2">
        <v>-35.209729000000003</v>
      </c>
      <c r="H387" s="2">
        <v>149.18100200000001</v>
      </c>
    </row>
    <row r="388" spans="1:8" x14ac:dyDescent="0.35">
      <c r="A388" s="2">
        <v>387</v>
      </c>
      <c r="B388" s="2" t="s">
        <v>3863</v>
      </c>
      <c r="C388" s="2" t="s">
        <v>1445</v>
      </c>
      <c r="G388" s="2">
        <v>-35.207391000000001</v>
      </c>
      <c r="H388" s="2">
        <v>149.18068600000001</v>
      </c>
    </row>
    <row r="389" spans="1:8" x14ac:dyDescent="0.35">
      <c r="A389" s="2">
        <v>388</v>
      </c>
      <c r="B389" s="2" t="s">
        <v>3863</v>
      </c>
      <c r="C389" s="2" t="s">
        <v>1446</v>
      </c>
      <c r="G389" s="2">
        <v>-35.204585000000002</v>
      </c>
      <c r="H389" s="2">
        <v>149.181378</v>
      </c>
    </row>
    <row r="390" spans="1:8" x14ac:dyDescent="0.35">
      <c r="A390" s="2">
        <v>389</v>
      </c>
      <c r="B390" s="2" t="s">
        <v>3863</v>
      </c>
      <c r="C390" s="2" t="s">
        <v>1447</v>
      </c>
      <c r="G390" s="2">
        <v>-35.201884</v>
      </c>
      <c r="H390" s="2">
        <v>149.181816</v>
      </c>
    </row>
    <row r="391" spans="1:8" x14ac:dyDescent="0.35">
      <c r="A391" s="2">
        <v>390</v>
      </c>
      <c r="B391" s="2" t="s">
        <v>3863</v>
      </c>
      <c r="C391" s="2" t="s">
        <v>1448</v>
      </c>
      <c r="G391" s="2">
        <v>-35.202075999999998</v>
      </c>
      <c r="H391" s="2">
        <v>149.18373399999999</v>
      </c>
    </row>
    <row r="392" spans="1:8" x14ac:dyDescent="0.35">
      <c r="A392" s="2">
        <v>391</v>
      </c>
      <c r="B392" s="2" t="s">
        <v>3863</v>
      </c>
      <c r="C392" s="2" t="s">
        <v>1449</v>
      </c>
      <c r="G392" s="2">
        <v>-35.200324000000002</v>
      </c>
      <c r="H392" s="2">
        <v>149.18679900000001</v>
      </c>
    </row>
    <row r="393" spans="1:8" x14ac:dyDescent="0.35">
      <c r="A393" s="2">
        <v>392</v>
      </c>
      <c r="B393" s="2" t="s">
        <v>3863</v>
      </c>
      <c r="C393" s="2" t="s">
        <v>1450</v>
      </c>
      <c r="G393" s="2">
        <v>-35.198799999999999</v>
      </c>
      <c r="H393" s="2">
        <v>149.185148</v>
      </c>
    </row>
    <row r="394" spans="1:8" x14ac:dyDescent="0.35">
      <c r="A394" s="2">
        <v>393</v>
      </c>
      <c r="B394" s="2" t="s">
        <v>3863</v>
      </c>
      <c r="C394" s="2" t="s">
        <v>1451</v>
      </c>
      <c r="G394" s="2">
        <v>-35.197884999999999</v>
      </c>
      <c r="H394" s="2">
        <v>149.182402</v>
      </c>
    </row>
    <row r="395" spans="1:8" x14ac:dyDescent="0.35">
      <c r="A395" s="2">
        <v>394</v>
      </c>
      <c r="B395" s="2" t="s">
        <v>3863</v>
      </c>
      <c r="C395" s="2" t="s">
        <v>1452</v>
      </c>
      <c r="G395" s="2">
        <v>-35.196447999999997</v>
      </c>
      <c r="H395" s="2">
        <v>149.180972</v>
      </c>
    </row>
    <row r="396" spans="1:8" x14ac:dyDescent="0.35">
      <c r="A396" s="2">
        <v>395</v>
      </c>
      <c r="B396" s="2" t="s">
        <v>3863</v>
      </c>
      <c r="C396" s="2" t="s">
        <v>1453</v>
      </c>
      <c r="G396" s="2">
        <v>-35.193547000000002</v>
      </c>
      <c r="H396" s="2">
        <v>149.18032600000001</v>
      </c>
    </row>
    <row r="397" spans="1:8" x14ac:dyDescent="0.35">
      <c r="A397" s="2">
        <v>396</v>
      </c>
      <c r="B397" s="2" t="s">
        <v>3863</v>
      </c>
      <c r="C397" s="2" t="s">
        <v>1454</v>
      </c>
      <c r="G397" s="2">
        <v>-35.193834000000003</v>
      </c>
      <c r="H397" s="2">
        <v>149.18283099999999</v>
      </c>
    </row>
    <row r="398" spans="1:8" x14ac:dyDescent="0.35">
      <c r="A398" s="2">
        <v>397</v>
      </c>
      <c r="B398" s="2" t="s">
        <v>3863</v>
      </c>
      <c r="C398" s="2" t="s">
        <v>23</v>
      </c>
      <c r="G398" s="2">
        <v>-35.190955000000002</v>
      </c>
      <c r="H398" s="2">
        <v>149.18185500000001</v>
      </c>
    </row>
    <row r="399" spans="1:8" x14ac:dyDescent="0.35">
      <c r="A399" s="2">
        <v>398</v>
      </c>
      <c r="B399" s="2" t="s">
        <v>3863</v>
      </c>
      <c r="C399" s="2" t="s">
        <v>1455</v>
      </c>
      <c r="G399" s="2">
        <v>-35.188301000000003</v>
      </c>
      <c r="H399" s="2">
        <v>149.182129</v>
      </c>
    </row>
    <row r="400" spans="1:8" x14ac:dyDescent="0.35">
      <c r="A400" s="2">
        <v>399</v>
      </c>
      <c r="B400" s="2" t="s">
        <v>3863</v>
      </c>
      <c r="C400" s="2" t="s">
        <v>25</v>
      </c>
      <c r="G400" s="2">
        <v>-35.185353999999997</v>
      </c>
      <c r="H400" s="2">
        <v>149.18273600000001</v>
      </c>
    </row>
    <row r="401" spans="1:8" x14ac:dyDescent="0.35">
      <c r="A401" s="2">
        <v>400</v>
      </c>
      <c r="B401" s="2" t="s">
        <v>3863</v>
      </c>
      <c r="C401" s="2" t="s">
        <v>1456</v>
      </c>
      <c r="G401" s="2">
        <v>-35.182955999999997</v>
      </c>
      <c r="H401" s="2">
        <v>149.182275</v>
      </c>
    </row>
    <row r="402" spans="1:8" x14ac:dyDescent="0.35">
      <c r="A402" s="2">
        <v>401</v>
      </c>
      <c r="B402" s="2" t="s">
        <v>3863</v>
      </c>
      <c r="C402" s="2" t="s">
        <v>64</v>
      </c>
      <c r="G402" s="2">
        <v>-35.179901999999998</v>
      </c>
      <c r="H402" s="2">
        <v>149.18287799999999</v>
      </c>
    </row>
    <row r="403" spans="1:8" x14ac:dyDescent="0.35">
      <c r="A403" s="2">
        <v>402</v>
      </c>
      <c r="B403" s="2" t="s">
        <v>3863</v>
      </c>
      <c r="C403" s="2" t="s">
        <v>8</v>
      </c>
      <c r="G403" s="2">
        <v>-35.177435000000003</v>
      </c>
      <c r="H403" s="2">
        <v>149.18250499999999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D4CD-3657-4982-AAA4-19E6EA6593B8}">
  <dimension ref="A1:G8"/>
  <sheetViews>
    <sheetView workbookViewId="0">
      <pane ySplit="1" topLeftCell="A2" activePane="bottomLeft" state="frozen"/>
      <selection pane="bottomLeft" sqref="A1:XFD1048576"/>
    </sheetView>
  </sheetViews>
  <sheetFormatPr defaultColWidth="8.81640625" defaultRowHeight="14.5" x14ac:dyDescent="0.35"/>
  <cols>
    <col min="1" max="1" width="15.26953125" style="2" bestFit="1" customWidth="1"/>
    <col min="2" max="2" width="18.1796875" style="2" bestFit="1" customWidth="1"/>
    <col min="3" max="3" width="18.81640625" style="2" bestFit="1" customWidth="1"/>
    <col min="4" max="4" width="46.1796875" style="2" bestFit="1" customWidth="1"/>
    <col min="5" max="5" width="8.6328125" style="2" bestFit="1" customWidth="1"/>
    <col min="6" max="6" width="10.6328125" style="2" bestFit="1" customWidth="1"/>
    <col min="7" max="7" width="17.453125" style="2" bestFit="1" customWidth="1"/>
    <col min="8" max="16384" width="8.81640625" style="2"/>
  </cols>
  <sheetData>
    <row r="1" spans="1:7" s="1" customFormat="1" x14ac:dyDescent="0.35">
      <c r="A1" s="1" t="s">
        <v>1356</v>
      </c>
      <c r="B1" s="1" t="s">
        <v>3704</v>
      </c>
      <c r="C1" s="1" t="s">
        <v>26</v>
      </c>
      <c r="D1" s="1" t="s">
        <v>1458</v>
      </c>
      <c r="E1" s="1" t="s">
        <v>1357</v>
      </c>
      <c r="F1" s="1" t="s">
        <v>1358</v>
      </c>
      <c r="G1" s="1" t="s">
        <v>1359</v>
      </c>
    </row>
    <row r="2" spans="1:7" x14ac:dyDescent="0.35">
      <c r="A2" s="3">
        <v>45194</v>
      </c>
      <c r="B2" s="3">
        <v>45195</v>
      </c>
      <c r="C2" s="2" t="s">
        <v>539</v>
      </c>
      <c r="D2" s="2" t="s">
        <v>1362</v>
      </c>
      <c r="E2" s="2">
        <v>5.5</v>
      </c>
      <c r="F2" s="2">
        <v>78.3</v>
      </c>
      <c r="G2" s="5" t="s">
        <v>3709</v>
      </c>
    </row>
    <row r="3" spans="1:7" x14ac:dyDescent="0.35">
      <c r="A3" s="3">
        <v>45197</v>
      </c>
      <c r="B3" s="3">
        <v>45198</v>
      </c>
      <c r="C3" s="2" t="s">
        <v>540</v>
      </c>
      <c r="D3" s="2" t="s">
        <v>1362</v>
      </c>
      <c r="E3" s="2">
        <v>1.6</v>
      </c>
      <c r="F3" s="2">
        <v>98.8</v>
      </c>
      <c r="G3" s="5" t="s">
        <v>3708</v>
      </c>
    </row>
    <row r="4" spans="1:7" x14ac:dyDescent="0.35">
      <c r="A4" s="3">
        <v>45309</v>
      </c>
      <c r="B4" s="3">
        <v>45310</v>
      </c>
      <c r="C4" s="2" t="s">
        <v>569</v>
      </c>
      <c r="D4" s="2" t="s">
        <v>1360</v>
      </c>
      <c r="E4" s="2">
        <v>12.1</v>
      </c>
      <c r="F4" s="2">
        <v>52.1</v>
      </c>
      <c r="G4" s="5" t="s">
        <v>3705</v>
      </c>
    </row>
    <row r="5" spans="1:7" x14ac:dyDescent="0.35">
      <c r="A5" s="3">
        <v>45337</v>
      </c>
      <c r="B5" s="3">
        <v>45338</v>
      </c>
      <c r="C5" s="2" t="s">
        <v>498</v>
      </c>
      <c r="D5" s="2" t="s">
        <v>1360</v>
      </c>
      <c r="E5" s="2">
        <v>16</v>
      </c>
      <c r="F5" s="2">
        <v>45.04</v>
      </c>
      <c r="G5" s="5" t="s">
        <v>3710</v>
      </c>
    </row>
    <row r="6" spans="1:7" x14ac:dyDescent="0.35">
      <c r="A6" s="3">
        <v>45190</v>
      </c>
      <c r="B6" s="3">
        <v>45191</v>
      </c>
      <c r="C6" s="2" t="s">
        <v>542</v>
      </c>
      <c r="D6" s="2" t="s">
        <v>1361</v>
      </c>
      <c r="E6" s="2">
        <v>0.4</v>
      </c>
      <c r="F6" s="2">
        <v>33.799999999999997</v>
      </c>
      <c r="G6" s="5" t="s">
        <v>3707</v>
      </c>
    </row>
    <row r="7" spans="1:7" x14ac:dyDescent="0.35">
      <c r="A7" s="3">
        <v>45316</v>
      </c>
      <c r="B7" s="3">
        <v>45317</v>
      </c>
      <c r="C7" s="2" t="s">
        <v>568</v>
      </c>
      <c r="D7" s="2" t="s">
        <v>1361</v>
      </c>
      <c r="E7" s="2">
        <v>20.8</v>
      </c>
      <c r="F7" s="2">
        <v>98.5</v>
      </c>
      <c r="G7" s="5" t="s">
        <v>3706</v>
      </c>
    </row>
    <row r="8" spans="1:7" x14ac:dyDescent="0.35">
      <c r="A8" s="3">
        <v>45342</v>
      </c>
      <c r="B8" s="3">
        <v>45343</v>
      </c>
      <c r="C8" s="2" t="s">
        <v>488</v>
      </c>
      <c r="D8" s="2" t="s">
        <v>1361</v>
      </c>
      <c r="E8" s="2">
        <v>13</v>
      </c>
      <c r="F8" s="2">
        <v>86</v>
      </c>
      <c r="G8" s="5" t="s">
        <v>3711</v>
      </c>
    </row>
  </sheetData>
  <sortState xmlns:xlrd2="http://schemas.microsoft.com/office/spreadsheetml/2017/richdata2" ref="A2:G8">
    <sortCondition ref="C2:C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980E-F4E0-47E7-A52E-7E00C42C8AE2}">
  <dimension ref="A1:P6"/>
  <sheetViews>
    <sheetView workbookViewId="0">
      <pane ySplit="1" topLeftCell="A2" activePane="bottomLeft" state="frozen"/>
      <selection pane="bottomLeft" activeCell="A2" sqref="A2"/>
    </sheetView>
  </sheetViews>
  <sheetFormatPr defaultColWidth="8.81640625" defaultRowHeight="14.5" x14ac:dyDescent="0.35"/>
  <cols>
    <col min="1" max="1" width="18.81640625" style="2" bestFit="1" customWidth="1"/>
    <col min="2" max="2" width="11.54296875" style="2" bestFit="1" customWidth="1"/>
    <col min="3" max="3" width="11.08984375" style="2" bestFit="1" customWidth="1"/>
    <col min="4" max="4" width="13" style="2" bestFit="1" customWidth="1"/>
    <col min="5" max="5" width="13.81640625" style="2" bestFit="1" customWidth="1"/>
    <col min="6" max="6" width="13.08984375" style="2" bestFit="1" customWidth="1"/>
    <col min="7" max="7" width="13.26953125" style="2" bestFit="1" customWidth="1"/>
    <col min="8" max="8" width="4.1796875" style="2" bestFit="1" customWidth="1"/>
    <col min="9" max="9" width="10.1796875" style="2" bestFit="1" customWidth="1"/>
    <col min="10" max="10" width="14.81640625" style="2" bestFit="1" customWidth="1"/>
    <col min="11" max="11" width="18.36328125" style="2" bestFit="1" customWidth="1"/>
    <col min="12" max="12" width="14.7265625" style="2" bestFit="1" customWidth="1"/>
    <col min="13" max="13" width="16.6328125" style="2" bestFit="1" customWidth="1"/>
    <col min="14" max="14" width="17.54296875" style="2" bestFit="1" customWidth="1"/>
    <col min="15" max="15" width="18.08984375" style="2" bestFit="1" customWidth="1"/>
    <col min="16" max="16" width="28.81640625" style="2" bestFit="1" customWidth="1"/>
    <col min="17" max="16384" width="8.81640625" style="2"/>
  </cols>
  <sheetData>
    <row r="1" spans="1:16" s="1" customFormat="1" x14ac:dyDescent="0.35">
      <c r="A1" s="1" t="s">
        <v>26</v>
      </c>
      <c r="B1" s="1" t="s">
        <v>1363</v>
      </c>
      <c r="C1" s="1" t="s">
        <v>1364</v>
      </c>
      <c r="D1" s="1" t="s">
        <v>1365</v>
      </c>
      <c r="E1" s="1" t="s">
        <v>1366</v>
      </c>
      <c r="F1" s="1" t="s">
        <v>1367</v>
      </c>
      <c r="G1" s="1" t="s">
        <v>1368</v>
      </c>
      <c r="H1" s="1" t="s">
        <v>62</v>
      </c>
      <c r="I1" s="1" t="s">
        <v>1369</v>
      </c>
      <c r="J1" s="1" t="s">
        <v>1370</v>
      </c>
      <c r="K1" s="1" t="s">
        <v>1371</v>
      </c>
      <c r="L1" s="1" t="s">
        <v>1372</v>
      </c>
      <c r="M1" s="1" t="s">
        <v>1373</v>
      </c>
      <c r="N1" s="1" t="s">
        <v>1374</v>
      </c>
      <c r="O1" s="1" t="s">
        <v>1375</v>
      </c>
      <c r="P1" s="1" t="s">
        <v>1376</v>
      </c>
    </row>
    <row r="2" spans="1:16" x14ac:dyDescent="0.35">
      <c r="A2" s="2" t="s">
        <v>542</v>
      </c>
      <c r="B2" s="3">
        <v>45190</v>
      </c>
      <c r="C2" s="2" t="s">
        <v>497</v>
      </c>
      <c r="D2" s="2">
        <v>24</v>
      </c>
      <c r="E2" s="2">
        <v>0</v>
      </c>
      <c r="F2" s="2">
        <v>24</v>
      </c>
      <c r="G2" s="2">
        <v>8</v>
      </c>
      <c r="H2" s="2">
        <v>0</v>
      </c>
      <c r="I2" s="2">
        <v>2</v>
      </c>
      <c r="J2" s="2">
        <v>8</v>
      </c>
      <c r="K2" s="2">
        <v>1</v>
      </c>
      <c r="L2" s="2">
        <v>2</v>
      </c>
      <c r="M2" s="2">
        <v>0</v>
      </c>
      <c r="N2" s="4">
        <v>0.33329999999999999</v>
      </c>
      <c r="O2" s="4">
        <v>0.33329999999999999</v>
      </c>
      <c r="P2" s="4">
        <v>0.33329999999999999</v>
      </c>
    </row>
    <row r="3" spans="1:16" x14ac:dyDescent="0.35">
      <c r="A3" s="2" t="s">
        <v>569</v>
      </c>
      <c r="B3" s="3">
        <v>45309</v>
      </c>
      <c r="C3" s="2" t="s">
        <v>497</v>
      </c>
      <c r="D3" s="2">
        <v>34</v>
      </c>
      <c r="E3" s="2">
        <v>5</v>
      </c>
      <c r="F3" s="2">
        <v>29</v>
      </c>
      <c r="G3" s="2">
        <v>9</v>
      </c>
      <c r="H3" s="2">
        <v>0</v>
      </c>
      <c r="I3" s="2">
        <v>8</v>
      </c>
      <c r="J3" s="2">
        <v>9</v>
      </c>
      <c r="K3" s="2">
        <v>0</v>
      </c>
      <c r="L3" s="2">
        <v>0</v>
      </c>
      <c r="M3" s="2">
        <v>0</v>
      </c>
      <c r="N3" s="4">
        <v>0.31030000000000002</v>
      </c>
      <c r="O3" s="4">
        <v>0.26469999999999999</v>
      </c>
      <c r="P3" s="4">
        <v>0.26469999999999999</v>
      </c>
    </row>
    <row r="4" spans="1:16" x14ac:dyDescent="0.35">
      <c r="A4" s="2" t="s">
        <v>568</v>
      </c>
      <c r="B4" s="3">
        <v>45316</v>
      </c>
      <c r="C4" s="2" t="s">
        <v>493</v>
      </c>
      <c r="D4" s="2">
        <v>34</v>
      </c>
      <c r="E4" s="2">
        <v>3</v>
      </c>
      <c r="F4" s="2">
        <v>31</v>
      </c>
      <c r="G4" s="2">
        <v>20</v>
      </c>
      <c r="H4" s="2">
        <v>0</v>
      </c>
      <c r="I4" s="2">
        <v>7</v>
      </c>
      <c r="J4" s="2">
        <v>20</v>
      </c>
      <c r="K4" s="2">
        <v>0</v>
      </c>
      <c r="L4" s="2">
        <v>2</v>
      </c>
      <c r="M4" s="2">
        <v>0</v>
      </c>
      <c r="N4" s="4">
        <v>0.6452</v>
      </c>
      <c r="O4" s="4">
        <v>0.58819999999999995</v>
      </c>
      <c r="P4" s="4">
        <v>0.58819999999999995</v>
      </c>
    </row>
    <row r="5" spans="1:16" x14ac:dyDescent="0.35">
      <c r="A5" s="2" t="s">
        <v>498</v>
      </c>
      <c r="B5" s="3">
        <v>45337</v>
      </c>
      <c r="C5" s="2" t="s">
        <v>497</v>
      </c>
      <c r="D5" s="2">
        <v>34</v>
      </c>
      <c r="E5" s="2">
        <v>3</v>
      </c>
      <c r="F5" s="2">
        <v>31</v>
      </c>
      <c r="G5" s="2">
        <v>7</v>
      </c>
      <c r="H5" s="2">
        <v>6</v>
      </c>
      <c r="I5" s="2">
        <v>1</v>
      </c>
      <c r="J5" s="2">
        <v>1</v>
      </c>
      <c r="K5" s="2">
        <v>2</v>
      </c>
      <c r="L5" s="2">
        <v>0</v>
      </c>
      <c r="M5" s="2">
        <v>0</v>
      </c>
      <c r="N5" s="4">
        <v>0.2258</v>
      </c>
      <c r="O5" s="4">
        <v>0.2059</v>
      </c>
      <c r="P5" s="4">
        <v>2.9399999999999999E-2</v>
      </c>
    </row>
    <row r="6" spans="1:16" x14ac:dyDescent="0.35">
      <c r="A6" s="2" t="s">
        <v>488</v>
      </c>
      <c r="B6" s="3">
        <v>45342</v>
      </c>
      <c r="C6" s="2" t="s">
        <v>493</v>
      </c>
      <c r="D6" s="2">
        <v>34</v>
      </c>
      <c r="E6" s="2">
        <v>2</v>
      </c>
      <c r="F6" s="2">
        <v>32</v>
      </c>
      <c r="G6" s="2">
        <v>27</v>
      </c>
      <c r="H6" s="2">
        <v>13</v>
      </c>
      <c r="I6" s="2">
        <v>9</v>
      </c>
      <c r="J6" s="2">
        <v>14</v>
      </c>
      <c r="K6" s="2">
        <v>1</v>
      </c>
      <c r="L6" s="2">
        <v>0</v>
      </c>
      <c r="M6" s="2">
        <v>0</v>
      </c>
      <c r="N6" s="4">
        <v>0.84379999999999999</v>
      </c>
      <c r="O6" s="4">
        <v>0.79410000000000003</v>
      </c>
      <c r="P6" s="4">
        <v>0.4118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9C9B-E234-4A1D-A4C9-960123A39FD8}">
  <dimension ref="A1:F44"/>
  <sheetViews>
    <sheetView tabSelected="1" zoomScale="115" zoomScaleNormal="115" workbookViewId="0">
      <pane ySplit="1" topLeftCell="A20" activePane="bottomLeft" state="frozen"/>
      <selection pane="bottomLeft" activeCell="A39" sqref="A39"/>
    </sheetView>
  </sheetViews>
  <sheetFormatPr defaultColWidth="9.26953125" defaultRowHeight="14.5" x14ac:dyDescent="0.35"/>
  <cols>
    <col min="1" max="1" width="9.08984375" style="2" bestFit="1" customWidth="1"/>
    <col min="2" max="2" width="24.36328125" style="2" bestFit="1" customWidth="1"/>
    <col min="3" max="3" width="11.453125" style="2" bestFit="1" customWidth="1"/>
    <col min="4" max="4" width="10.36328125" style="2" bestFit="1" customWidth="1"/>
    <col min="5" max="5" width="34.36328125" style="2" bestFit="1" customWidth="1"/>
    <col min="6" max="6" width="14.7265625" style="2" bestFit="1" customWidth="1"/>
    <col min="7" max="16384" width="9.26953125" style="2"/>
  </cols>
  <sheetData>
    <row r="1" spans="1:6" s="1" customFormat="1" x14ac:dyDescent="0.35">
      <c r="A1" s="1" t="s">
        <v>3860</v>
      </c>
      <c r="B1" s="1" t="s">
        <v>3923</v>
      </c>
      <c r="C1" s="1" t="s">
        <v>3938</v>
      </c>
      <c r="D1" s="1" t="s">
        <v>3926</v>
      </c>
      <c r="E1" s="1" t="s">
        <v>3922</v>
      </c>
      <c r="F1" s="1" t="s">
        <v>3925</v>
      </c>
    </row>
    <row r="2" spans="1:6" x14ac:dyDescent="0.35">
      <c r="A2" s="2" t="s">
        <v>3902</v>
      </c>
      <c r="B2" s="2" t="s">
        <v>3905</v>
      </c>
      <c r="C2" s="2" t="s">
        <v>3906</v>
      </c>
      <c r="D2" s="2" t="s">
        <v>3903</v>
      </c>
      <c r="E2" s="2" t="str">
        <f>CONCATENATE(D2," of ",LOWER(C2)," spent ",LOWER(B2))</f>
        <v>Intercept of duration spent feeding</v>
      </c>
      <c r="F2" s="2" t="s">
        <v>3864</v>
      </c>
    </row>
    <row r="3" spans="1:6" x14ac:dyDescent="0.35">
      <c r="A3" s="2" t="str">
        <f>A2</f>
        <v>Response</v>
      </c>
      <c r="B3" s="2" t="str">
        <f>B2</f>
        <v>Feeding</v>
      </c>
      <c r="C3" s="2" t="str">
        <f>C2</f>
        <v>Duration</v>
      </c>
      <c r="D3" s="2" t="s">
        <v>3904</v>
      </c>
      <c r="E3" s="2" t="str">
        <f>CONCATENATE(D3," of ",LOWER(C3)," spent ",LOWER(B3))</f>
        <v>Slope of duration spent feeding</v>
      </c>
      <c r="F3" s="2" t="s">
        <v>3883</v>
      </c>
    </row>
    <row r="4" spans="1:6" x14ac:dyDescent="0.35">
      <c r="A4" s="2" t="s">
        <v>3902</v>
      </c>
      <c r="B4" s="2" t="s">
        <v>3905</v>
      </c>
      <c r="C4" s="2" t="s">
        <v>3907</v>
      </c>
      <c r="D4" s="2" t="s">
        <v>3903</v>
      </c>
      <c r="E4" s="2" t="str">
        <f>CONCATENATE(D4," of ",LOWER(C4)," of ",LOWER(B4))</f>
        <v>Intercept of occurrences of feeding</v>
      </c>
      <c r="F4" s="2" t="s">
        <v>3865</v>
      </c>
    </row>
    <row r="5" spans="1:6" x14ac:dyDescent="0.35">
      <c r="A5" s="2" t="str">
        <f>A4</f>
        <v>Response</v>
      </c>
      <c r="B5" s="2" t="str">
        <f>B4</f>
        <v>Feeding</v>
      </c>
      <c r="C5" s="2" t="str">
        <f>C4</f>
        <v>Occurrences</v>
      </c>
      <c r="D5" s="2" t="s">
        <v>3904</v>
      </c>
      <c r="E5" s="2" t="str">
        <f>CONCATENATE(D5," of ",LOWER(C5)," of ",LOWER(B5))</f>
        <v>Slope of occurrences of feeding</v>
      </c>
      <c r="F5" s="2" t="s">
        <v>3884</v>
      </c>
    </row>
    <row r="6" spans="1:6" x14ac:dyDescent="0.35">
      <c r="A6" s="2" t="s">
        <v>3902</v>
      </c>
      <c r="B6" s="2" t="s">
        <v>3908</v>
      </c>
      <c r="C6" s="2" t="s">
        <v>3906</v>
      </c>
      <c r="D6" s="2" t="s">
        <v>3903</v>
      </c>
      <c r="E6" s="2" t="str">
        <f>CONCATENATE(D6," of ",LOWER(C6)," spent ",LOWER(B6))</f>
        <v>Intercept of duration spent grooming</v>
      </c>
      <c r="F6" s="2" t="s">
        <v>3866</v>
      </c>
    </row>
    <row r="7" spans="1:6" x14ac:dyDescent="0.35">
      <c r="A7" s="2" t="str">
        <f>A6</f>
        <v>Response</v>
      </c>
      <c r="B7" s="2" t="str">
        <f>B6</f>
        <v>Grooming</v>
      </c>
      <c r="C7" s="2" t="str">
        <f>C6</f>
        <v>Duration</v>
      </c>
      <c r="D7" s="2" t="s">
        <v>3904</v>
      </c>
      <c r="E7" s="2" t="str">
        <f>CONCATENATE(D7," of ",LOWER(C7)," spent ",LOWER(B7))</f>
        <v>Slope of duration spent grooming</v>
      </c>
      <c r="F7" s="2" t="s">
        <v>3885</v>
      </c>
    </row>
    <row r="8" spans="1:6" x14ac:dyDescent="0.35">
      <c r="A8" s="2" t="s">
        <v>3902</v>
      </c>
      <c r="B8" s="2" t="s">
        <v>3908</v>
      </c>
      <c r="C8" s="2" t="s">
        <v>3907</v>
      </c>
      <c r="D8" s="2" t="s">
        <v>3903</v>
      </c>
      <c r="E8" s="2" t="str">
        <f>CONCATENATE(D8," of ",LOWER(C8)," of ",LOWER(B8))</f>
        <v>Intercept of occurrences of grooming</v>
      </c>
      <c r="F8" s="2" t="s">
        <v>3867</v>
      </c>
    </row>
    <row r="9" spans="1:6" x14ac:dyDescent="0.35">
      <c r="A9" s="2" t="str">
        <f>A8</f>
        <v>Response</v>
      </c>
      <c r="B9" s="2" t="str">
        <f>B8</f>
        <v>Grooming</v>
      </c>
      <c r="C9" s="2" t="str">
        <f>C8</f>
        <v>Occurrences</v>
      </c>
      <c r="D9" s="2" t="s">
        <v>3904</v>
      </c>
      <c r="E9" s="2" t="str">
        <f>CONCATENATE(D9," of ",LOWER(C9)," of ",LOWER(B9))</f>
        <v>Slope of occurrences of grooming</v>
      </c>
      <c r="F9" s="2" t="s">
        <v>3886</v>
      </c>
    </row>
    <row r="10" spans="1:6" x14ac:dyDescent="0.35">
      <c r="A10" s="2" t="s">
        <v>3902</v>
      </c>
      <c r="B10" s="2" t="s">
        <v>3909</v>
      </c>
      <c r="C10" s="2" t="s">
        <v>3906</v>
      </c>
      <c r="D10" s="2" t="s">
        <v>3903</v>
      </c>
      <c r="E10" s="2" t="str">
        <f>CONCATENATE(D10," of ",LOWER(C10)," spent ",LOWER(B10))</f>
        <v>Intercept of duration spent jumping</v>
      </c>
      <c r="F10" s="2" t="s">
        <v>3868</v>
      </c>
    </row>
    <row r="11" spans="1:6" x14ac:dyDescent="0.35">
      <c r="A11" s="2" t="str">
        <f>A10</f>
        <v>Response</v>
      </c>
      <c r="B11" s="2" t="str">
        <f>B10</f>
        <v>Jumping</v>
      </c>
      <c r="C11" s="2" t="str">
        <f>C10</f>
        <v>Duration</v>
      </c>
      <c r="D11" s="2" t="s">
        <v>3904</v>
      </c>
      <c r="E11" s="2" t="str">
        <f>CONCATENATE(D11," of ",LOWER(C11)," spent ",LOWER(B11))</f>
        <v>Slope of duration spent jumping</v>
      </c>
      <c r="F11" s="2" t="s">
        <v>3887</v>
      </c>
    </row>
    <row r="12" spans="1:6" x14ac:dyDescent="0.35">
      <c r="A12" s="2" t="s">
        <v>3902</v>
      </c>
      <c r="B12" s="2" t="s">
        <v>3909</v>
      </c>
      <c r="C12" s="2" t="s">
        <v>3907</v>
      </c>
      <c r="D12" s="2" t="s">
        <v>3903</v>
      </c>
      <c r="E12" s="2" t="str">
        <f>CONCATENATE(D12," of ",LOWER(C12)," of ",LOWER(B12))</f>
        <v>Intercept of occurrences of jumping</v>
      </c>
      <c r="F12" s="2" t="s">
        <v>3869</v>
      </c>
    </row>
    <row r="13" spans="1:6" x14ac:dyDescent="0.35">
      <c r="A13" s="2" t="str">
        <f>A12</f>
        <v>Response</v>
      </c>
      <c r="B13" s="2" t="str">
        <f>B12</f>
        <v>Jumping</v>
      </c>
      <c r="C13" s="2" t="str">
        <f>C12</f>
        <v>Occurrences</v>
      </c>
      <c r="D13" s="2" t="s">
        <v>3904</v>
      </c>
      <c r="E13" s="2" t="str">
        <f>CONCATENATE(D13," of ",LOWER(C13)," of ",LOWER(B13))</f>
        <v>Slope of occurrences of jumping</v>
      </c>
      <c r="F13" s="2" t="s">
        <v>3888</v>
      </c>
    </row>
    <row r="14" spans="1:6" x14ac:dyDescent="0.35">
      <c r="A14" s="2" t="s">
        <v>3902</v>
      </c>
      <c r="B14" s="2" t="s">
        <v>3910</v>
      </c>
      <c r="C14" s="2" t="s">
        <v>3906</v>
      </c>
      <c r="D14" s="2" t="s">
        <v>3903</v>
      </c>
      <c r="E14" s="2" t="str">
        <f>CONCATENATE(D14," of ",LOWER(C14)," spent ",LOWER(B14))</f>
        <v>Intercept of duration spent on hind legs</v>
      </c>
      <c r="F14" s="2" t="s">
        <v>3870</v>
      </c>
    </row>
    <row r="15" spans="1:6" x14ac:dyDescent="0.35">
      <c r="A15" s="2" t="str">
        <f>A14</f>
        <v>Response</v>
      </c>
      <c r="B15" s="2" t="str">
        <f>B14</f>
        <v>On hind legs</v>
      </c>
      <c r="C15" s="2" t="str">
        <f>C14</f>
        <v>Duration</v>
      </c>
      <c r="D15" s="2" t="s">
        <v>3904</v>
      </c>
      <c r="E15" s="2" t="str">
        <f>CONCATENATE(D15," of ",LOWER(C15)," spent ",LOWER(B15))</f>
        <v>Slope of duration spent on hind legs</v>
      </c>
      <c r="F15" s="2" t="s">
        <v>3889</v>
      </c>
    </row>
    <row r="16" spans="1:6" x14ac:dyDescent="0.35">
      <c r="A16" s="2" t="s">
        <v>3902</v>
      </c>
      <c r="B16" s="2" t="s">
        <v>3910</v>
      </c>
      <c r="C16" s="2" t="s">
        <v>3907</v>
      </c>
      <c r="D16" s="2" t="s">
        <v>3903</v>
      </c>
      <c r="E16" s="2" t="str">
        <f>CONCATENATE(D16," of ",LOWER(C16)," of ",LOWER(B16))</f>
        <v>Intercept of occurrences of on hind legs</v>
      </c>
      <c r="F16" s="2" t="s">
        <v>3871</v>
      </c>
    </row>
    <row r="17" spans="1:6" x14ac:dyDescent="0.35">
      <c r="A17" s="2" t="str">
        <f>A16</f>
        <v>Response</v>
      </c>
      <c r="B17" s="2" t="str">
        <f>B16</f>
        <v>On hind legs</v>
      </c>
      <c r="C17" s="2" t="str">
        <f>C16</f>
        <v>Occurrences</v>
      </c>
      <c r="D17" s="2" t="s">
        <v>3904</v>
      </c>
      <c r="E17" s="2" t="str">
        <f>CONCATENATE(D17," of ",LOWER(C17)," of ",LOWER(B17))</f>
        <v>Slope of occurrences of on hind legs</v>
      </c>
      <c r="F17" s="2" t="s">
        <v>3890</v>
      </c>
    </row>
    <row r="18" spans="1:6" x14ac:dyDescent="0.35">
      <c r="A18" s="2" t="s">
        <v>3902</v>
      </c>
      <c r="B18" s="2" t="s">
        <v>3911</v>
      </c>
      <c r="C18" s="2" t="s">
        <v>3906</v>
      </c>
      <c r="D18" s="2" t="s">
        <v>3903</v>
      </c>
      <c r="E18" s="2" t="str">
        <f>CONCATENATE(D18," of ",LOWER(C18)," spent ",LOWER(B18))</f>
        <v>Intercept of duration spent moving</v>
      </c>
      <c r="F18" s="2" t="s">
        <v>3872</v>
      </c>
    </row>
    <row r="19" spans="1:6" x14ac:dyDescent="0.35">
      <c r="A19" s="2" t="str">
        <f>A18</f>
        <v>Response</v>
      </c>
      <c r="B19" s="2" t="str">
        <f>B18</f>
        <v>Moving</v>
      </c>
      <c r="C19" s="2" t="str">
        <f>C18</f>
        <v>Duration</v>
      </c>
      <c r="D19" s="2" t="s">
        <v>3904</v>
      </c>
      <c r="E19" s="2" t="str">
        <f>CONCATENATE(D19," of ",LOWER(C19)," spent ",LOWER(B19))</f>
        <v>Slope of duration spent moving</v>
      </c>
      <c r="F19" s="2" t="s">
        <v>3891</v>
      </c>
    </row>
    <row r="20" spans="1:6" x14ac:dyDescent="0.35">
      <c r="A20" s="2" t="s">
        <v>3902</v>
      </c>
      <c r="B20" s="2" t="s">
        <v>3911</v>
      </c>
      <c r="C20" s="2" t="s">
        <v>3907</v>
      </c>
      <c r="D20" s="2" t="s">
        <v>3903</v>
      </c>
      <c r="E20" s="2" t="str">
        <f>CONCATENATE(D20," of ",LOWER(C20)," of ",LOWER(B20))</f>
        <v>Intercept of occurrences of moving</v>
      </c>
      <c r="F20" s="2" t="s">
        <v>3873</v>
      </c>
    </row>
    <row r="21" spans="1:6" x14ac:dyDescent="0.35">
      <c r="A21" s="2" t="str">
        <f>A20</f>
        <v>Response</v>
      </c>
      <c r="B21" s="2" t="str">
        <f>B20</f>
        <v>Moving</v>
      </c>
      <c r="C21" s="2" t="str">
        <f>C20</f>
        <v>Occurrences</v>
      </c>
      <c r="D21" s="2" t="s">
        <v>3904</v>
      </c>
      <c r="E21" s="2" t="str">
        <f>CONCATENATE(D21," of ",LOWER(C21)," of ",LOWER(B21))</f>
        <v>Slope of occurrences of moving</v>
      </c>
      <c r="F21" s="2" t="s">
        <v>3892</v>
      </c>
    </row>
    <row r="22" spans="1:6" x14ac:dyDescent="0.35">
      <c r="A22" s="2" t="s">
        <v>3902</v>
      </c>
      <c r="B22" s="2" t="s">
        <v>3912</v>
      </c>
      <c r="C22" s="2" t="s">
        <v>3906</v>
      </c>
      <c r="D22" s="2" t="s">
        <v>3903</v>
      </c>
      <c r="E22" s="2" t="str">
        <f>CONCATENATE(D22," of ",LOWER(C22)," spent ",LOWER(B22))</f>
        <v>Intercept of duration spent perching</v>
      </c>
      <c r="F22" s="2" t="s">
        <v>3874</v>
      </c>
    </row>
    <row r="23" spans="1:6" x14ac:dyDescent="0.35">
      <c r="A23" s="2" t="str">
        <f>A22</f>
        <v>Response</v>
      </c>
      <c r="B23" s="2" t="str">
        <f>B22</f>
        <v>Perching</v>
      </c>
      <c r="C23" s="2" t="str">
        <f>C22</f>
        <v>Duration</v>
      </c>
      <c r="D23" s="2" t="s">
        <v>3904</v>
      </c>
      <c r="E23" s="2" t="str">
        <f>CONCATENATE(D23," of ",LOWER(C23)," spent ",LOWER(B23))</f>
        <v>Slope of duration spent perching</v>
      </c>
      <c r="F23" s="2" t="s">
        <v>3893</v>
      </c>
    </row>
    <row r="24" spans="1:6" x14ac:dyDescent="0.35">
      <c r="A24" s="2" t="s">
        <v>3902</v>
      </c>
      <c r="B24" s="2" t="s">
        <v>3912</v>
      </c>
      <c r="C24" s="2" t="s">
        <v>3907</v>
      </c>
      <c r="D24" s="2" t="s">
        <v>3903</v>
      </c>
      <c r="E24" s="2" t="str">
        <f>CONCATENATE(D24," of ",LOWER(C24)," of ",LOWER(B24))</f>
        <v>Intercept of occurrences of perching</v>
      </c>
      <c r="F24" s="2" t="s">
        <v>3875</v>
      </c>
    </row>
    <row r="25" spans="1:6" x14ac:dyDescent="0.35">
      <c r="A25" s="2" t="str">
        <f>A24</f>
        <v>Response</v>
      </c>
      <c r="B25" s="2" t="str">
        <f>B24</f>
        <v>Perching</v>
      </c>
      <c r="C25" s="2" t="str">
        <f>C24</f>
        <v>Occurrences</v>
      </c>
      <c r="D25" s="2" t="s">
        <v>3904</v>
      </c>
      <c r="E25" s="2" t="str">
        <f>CONCATENATE(D25," of ",LOWER(C25)," of ",LOWER(B25))</f>
        <v>Slope of occurrences of perching</v>
      </c>
      <c r="F25" s="2" t="s">
        <v>3894</v>
      </c>
    </row>
    <row r="26" spans="1:6" x14ac:dyDescent="0.35">
      <c r="A26" s="2" t="s">
        <v>3902</v>
      </c>
      <c r="B26" s="2" t="s">
        <v>3919</v>
      </c>
      <c r="C26" s="2" t="s">
        <v>3920</v>
      </c>
      <c r="D26" s="2" t="s">
        <v>3903</v>
      </c>
      <c r="E26" s="2" t="str">
        <f>CONCATENATE(D26," of ",LOWER(B26))</f>
        <v>Intercept of bait eaten</v>
      </c>
      <c r="F26" s="2" t="s">
        <v>3876</v>
      </c>
    </row>
    <row r="27" spans="1:6" x14ac:dyDescent="0.35">
      <c r="A27" s="2" t="str">
        <f>A26</f>
        <v>Response</v>
      </c>
      <c r="B27" s="2" t="str">
        <f>B26</f>
        <v>Bait eaten</v>
      </c>
      <c r="C27" s="2" t="str">
        <f>C26</f>
        <v>Grams</v>
      </c>
      <c r="D27" s="2" t="s">
        <v>3904</v>
      </c>
      <c r="E27" s="2" t="str">
        <f>CONCATENATE(D27," of ",LOWER(B27))</f>
        <v>Slope of bait eaten</v>
      </c>
      <c r="F27" s="2" t="s">
        <v>3895</v>
      </c>
    </row>
    <row r="28" spans="1:6" x14ac:dyDescent="0.35">
      <c r="A28" s="2" t="s">
        <v>3902</v>
      </c>
      <c r="B28" s="2" t="s">
        <v>3918</v>
      </c>
      <c r="C28" s="2" t="s">
        <v>3907</v>
      </c>
      <c r="D28" s="2" t="s">
        <v>3903</v>
      </c>
      <c r="E28" s="2" t="str">
        <f>CONCATENATE(D28," of ",LOWER(B28))</f>
        <v>Intercept of movement between sections</v>
      </c>
      <c r="F28" s="2" t="s">
        <v>3877</v>
      </c>
    </row>
    <row r="29" spans="1:6" x14ac:dyDescent="0.35">
      <c r="A29" s="2" t="str">
        <f>A28</f>
        <v>Response</v>
      </c>
      <c r="B29" s="2" t="str">
        <f>B28</f>
        <v>Movement between sections</v>
      </c>
      <c r="C29" s="2" t="str">
        <f>C28</f>
        <v>Occurrences</v>
      </c>
      <c r="D29" s="2" t="s">
        <v>3904</v>
      </c>
      <c r="E29" s="2" t="str">
        <f>CONCATENATE(D29," of ",LOWER(B29))</f>
        <v>Slope of movement between sections</v>
      </c>
      <c r="F29" s="2" t="s">
        <v>3896</v>
      </c>
    </row>
    <row r="30" spans="1:6" x14ac:dyDescent="0.35">
      <c r="A30" s="2" t="s">
        <v>3902</v>
      </c>
      <c r="B30" s="2" t="s">
        <v>3917</v>
      </c>
      <c r="C30" s="2" t="s">
        <v>3907</v>
      </c>
      <c r="D30" s="2" t="s">
        <v>3903</v>
      </c>
      <c r="E30" s="2" t="str">
        <f>CONCATENATE(D30," of ",LOWER(B30))</f>
        <v>Intercept of total actions</v>
      </c>
      <c r="F30" s="2" t="s">
        <v>3878</v>
      </c>
    </row>
    <row r="31" spans="1:6" x14ac:dyDescent="0.35">
      <c r="A31" s="2" t="str">
        <f>A30</f>
        <v>Response</v>
      </c>
      <c r="B31" s="2" t="str">
        <f>B30</f>
        <v>Total actions</v>
      </c>
      <c r="C31" s="2" t="str">
        <f>C30</f>
        <v>Occurrences</v>
      </c>
      <c r="D31" s="2" t="s">
        <v>3904</v>
      </c>
      <c r="E31" s="2" t="str">
        <f>CONCATENATE(D31," of ",LOWER(B31))</f>
        <v>Slope of total actions</v>
      </c>
      <c r="F31" s="2" t="s">
        <v>3897</v>
      </c>
    </row>
    <row r="32" spans="1:6" x14ac:dyDescent="0.35">
      <c r="A32" s="2" t="s">
        <v>3902</v>
      </c>
      <c r="B32" s="2" t="s">
        <v>3913</v>
      </c>
      <c r="C32" s="2" t="s">
        <v>3916</v>
      </c>
      <c r="D32" s="2" t="s">
        <v>3903</v>
      </c>
      <c r="E32" s="2" t="str">
        <f>CONCATENATE(D32," of ",LOWER(B32))</f>
        <v>Intercept of trap stress</v>
      </c>
      <c r="F32" s="2" t="s">
        <v>3879</v>
      </c>
    </row>
    <row r="33" spans="1:6" x14ac:dyDescent="0.35">
      <c r="A33" s="2" t="str">
        <f>A32</f>
        <v>Response</v>
      </c>
      <c r="B33" s="2" t="str">
        <f>B32</f>
        <v>Trap stress</v>
      </c>
      <c r="C33" s="2" t="str">
        <f>C32</f>
        <v>Score</v>
      </c>
      <c r="D33" s="2" t="s">
        <v>3904</v>
      </c>
      <c r="E33" s="2" t="str">
        <f>CONCATENATE(D33," of ",LOWER(B33))</f>
        <v>Slope of trap stress</v>
      </c>
      <c r="F33" s="2" t="s">
        <v>3898</v>
      </c>
    </row>
    <row r="34" spans="1:6" x14ac:dyDescent="0.35">
      <c r="A34" s="2" t="s">
        <v>3902</v>
      </c>
      <c r="B34" s="2" t="s">
        <v>3914</v>
      </c>
      <c r="C34" s="2" t="s">
        <v>3916</v>
      </c>
      <c r="D34" s="2" t="s">
        <v>3903</v>
      </c>
      <c r="E34" s="2" t="str">
        <f>CONCATENATE(D34," of ",LOWER(B34))</f>
        <v>Intercept of bag stress</v>
      </c>
      <c r="F34" s="2" t="s">
        <v>3880</v>
      </c>
    </row>
    <row r="35" spans="1:6" x14ac:dyDescent="0.35">
      <c r="A35" s="2" t="str">
        <f>A34</f>
        <v>Response</v>
      </c>
      <c r="B35" s="2" t="str">
        <f>B34</f>
        <v>Bag stress</v>
      </c>
      <c r="C35" s="2" t="str">
        <f>C34</f>
        <v>Score</v>
      </c>
      <c r="D35" s="2" t="s">
        <v>3904</v>
      </c>
      <c r="E35" s="2" t="str">
        <f>CONCATENATE(D35," of ",LOWER(B35))</f>
        <v>Slope of bag stress</v>
      </c>
      <c r="F35" s="2" t="s">
        <v>3899</v>
      </c>
    </row>
    <row r="36" spans="1:6" x14ac:dyDescent="0.35">
      <c r="A36" s="2" t="s">
        <v>3902</v>
      </c>
      <c r="B36" s="2" t="s">
        <v>3915</v>
      </c>
      <c r="C36" s="2" t="s">
        <v>3916</v>
      </c>
      <c r="D36" s="2" t="s">
        <v>3903</v>
      </c>
      <c r="E36" s="2" t="str">
        <f>CONCATENATE(D36," of ",LOWER(B36))</f>
        <v>Intercept of table stress</v>
      </c>
      <c r="F36" s="2" t="s">
        <v>3881</v>
      </c>
    </row>
    <row r="37" spans="1:6" x14ac:dyDescent="0.35">
      <c r="A37" s="2" t="str">
        <f>A36</f>
        <v>Response</v>
      </c>
      <c r="B37" s="2" t="str">
        <f>B36</f>
        <v>Table stress</v>
      </c>
      <c r="C37" s="2" t="str">
        <f>C36</f>
        <v>Score</v>
      </c>
      <c r="D37" s="2" t="s">
        <v>3904</v>
      </c>
      <c r="E37" s="2" t="str">
        <f>CONCATENATE(D37," of ",LOWER(B37))</f>
        <v>Slope of table stress</v>
      </c>
      <c r="F37" s="2" t="s">
        <v>3900</v>
      </c>
    </row>
    <row r="38" spans="1:6" x14ac:dyDescent="0.35">
      <c r="A38" s="2" t="s">
        <v>3902</v>
      </c>
      <c r="B38" s="2" t="s">
        <v>3921</v>
      </c>
      <c r="C38" s="2" t="s">
        <v>3906</v>
      </c>
      <c r="D38" s="2" t="s">
        <v>3903</v>
      </c>
      <c r="E38" s="2" t="str">
        <f>CONCATENATE(D38," of latency to ",LOWER(B38))</f>
        <v>Intercept of latency to emerge</v>
      </c>
      <c r="F38" s="2" t="s">
        <v>3882</v>
      </c>
    </row>
    <row r="39" spans="1:6" x14ac:dyDescent="0.35">
      <c r="A39" s="2" t="s">
        <v>3902</v>
      </c>
      <c r="B39" s="2" t="s">
        <v>3921</v>
      </c>
      <c r="C39" s="2" t="s">
        <v>3906</v>
      </c>
      <c r="D39" s="2" t="s">
        <v>3904</v>
      </c>
      <c r="E39" s="2" t="str">
        <f>CONCATENATE(D39," of latency to ",LOWER(B39))</f>
        <v>Slope of latency to emerge</v>
      </c>
      <c r="F39" s="2" t="s">
        <v>3901</v>
      </c>
    </row>
    <row r="40" spans="1:6" x14ac:dyDescent="0.35">
      <c r="A40" s="2" t="s">
        <v>3924</v>
      </c>
      <c r="B40" s="2" t="s">
        <v>0</v>
      </c>
      <c r="C40" s="2" t="s">
        <v>3931</v>
      </c>
      <c r="E40" s="2" t="s">
        <v>0</v>
      </c>
      <c r="F40" s="2" t="s">
        <v>3927</v>
      </c>
    </row>
    <row r="41" spans="1:6" x14ac:dyDescent="0.35">
      <c r="A41" s="2" t="s">
        <v>3924</v>
      </c>
      <c r="B41" s="2" t="s">
        <v>218</v>
      </c>
      <c r="C41" s="2" t="s">
        <v>3931</v>
      </c>
      <c r="E41" s="2" t="s">
        <v>218</v>
      </c>
      <c r="F41" s="2" t="s">
        <v>3936</v>
      </c>
    </row>
    <row r="42" spans="1:6" x14ac:dyDescent="0.35">
      <c r="A42" s="2" t="s">
        <v>3924</v>
      </c>
      <c r="B42" s="2" t="s">
        <v>3932</v>
      </c>
      <c r="C42" s="2" t="s">
        <v>3916</v>
      </c>
      <c r="E42" s="2" t="s">
        <v>3932</v>
      </c>
      <c r="F42" s="2" t="s">
        <v>3935</v>
      </c>
    </row>
    <row r="43" spans="1:6" x14ac:dyDescent="0.35">
      <c r="A43" s="2" t="s">
        <v>3924</v>
      </c>
      <c r="B43" s="2" t="s">
        <v>3929</v>
      </c>
      <c r="C43" s="2" t="s">
        <v>3930</v>
      </c>
      <c r="E43" s="2" t="s">
        <v>3928</v>
      </c>
      <c r="F43" s="2" t="s">
        <v>3934</v>
      </c>
    </row>
    <row r="44" spans="1:6" x14ac:dyDescent="0.35">
      <c r="A44" s="2" t="s">
        <v>3924</v>
      </c>
      <c r="B44" s="2" t="s">
        <v>3933</v>
      </c>
      <c r="C44" s="2" t="s">
        <v>3916</v>
      </c>
      <c r="E44" s="2" t="s">
        <v>3933</v>
      </c>
      <c r="F44" s="2" t="s">
        <v>3937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assays</vt:lpstr>
      <vt:lpstr>binned assays</vt:lpstr>
      <vt:lpstr>quoll</vt:lpstr>
      <vt:lpstr>captures</vt:lpstr>
      <vt:lpstr>sites</vt:lpstr>
      <vt:lpstr>sessions</vt:lpstr>
      <vt:lpstr>trap effectiveness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Gee</dc:creator>
  <cp:lastModifiedBy>Belinda Wilson</cp:lastModifiedBy>
  <dcterms:created xsi:type="dcterms:W3CDTF">2024-03-13T23:50:04Z</dcterms:created>
  <dcterms:modified xsi:type="dcterms:W3CDTF">2025-05-22T06:18:39Z</dcterms:modified>
</cp:coreProperties>
</file>