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14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<sst xmlns="http://schemas.openxmlformats.org/spreadsheetml/2006/main" count="26">
  <si>
    <t>LORA</t>
  </si>
  <si>
    <t>FACTOR</t>
  </si>
  <si>
    <t>BANDWIDTH</t>
  </si>
  <si>
    <t>PREAMBLE</t>
  </si>
  <si>
    <t>CODING</t>
  </si>
  <si>
    <t>CRC</t>
  </si>
  <si>
    <t>PAYLOAD</t>
  </si>
  <si>
    <t>计算结果</t>
  </si>
  <si>
    <t>电脑实测</t>
  </si>
  <si>
    <t>差值</t>
  </si>
  <si>
    <t>硬件实测</t>
  </si>
  <si>
    <t>FSK</t>
  </si>
  <si>
    <t>BITRATE</t>
  </si>
  <si>
    <t>SYN</t>
  </si>
  <si>
    <t>VARLEN</t>
  </si>
  <si>
    <t>电脑测试</t>
  </si>
  <si>
    <t>硬件测试</t>
  </si>
  <si>
    <t>CRC0</t>
  </si>
  <si>
    <t>FDEV</t>
  </si>
  <si>
    <t>POWER</t>
  </si>
  <si>
    <t>40K</t>
  </si>
  <si>
    <t>200/125</t>
  </si>
  <si>
    <t>20K</t>
  </si>
  <si>
    <t>10K</t>
  </si>
  <si>
    <t>结论：FDEV等于BR,BW=4*BR</t>
  </si>
  <si>
    <t>收端有无天线差30db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</si>
</sst>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workbookViewId="0">
      <selection activeCell="D18" sqref="D18"/>
    </sheetView>
  </sheetViews>
  <sheetFormatPr defaultColWidth="8.8421052631579" defaultRowHeight="14.1"/>
  <cols>
    <col min="2" max="2" width="11.6315789473684" customWidth="1"/>
    <col min="7" max="7" width="11.1578947368421" customWidth="1"/>
  </cols>
  <sheetData>
    <row r="1" spans="1:8">
      <c r="A1" s="3" t="s">
        <v>0</v>
      </c>
      <c r="B1" s="4"/>
      <c r="C1" s="4"/>
      <c r="D1" s="4"/>
      <c r="E1" s="4"/>
      <c r="F1" s="4"/>
      <c r="G1" s="4"/>
      <c r="H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t="s">
        <v>9</v>
      </c>
      <c r="J2" t="s">
        <v>10</v>
      </c>
    </row>
    <row r="3" spans="1:9">
      <c r="A3" s="8">
        <v>7</v>
      </c>
      <c r="B3" s="8">
        <v>9</v>
      </c>
      <c r="C3" s="8">
        <v>5</v>
      </c>
      <c r="D3" s="8">
        <v>1</v>
      </c>
      <c r="E3" s="8">
        <v>0</v>
      </c>
      <c r="F3" s="8">
        <v>4</v>
      </c>
      <c r="G3" s="8">
        <v>5.7</v>
      </c>
      <c r="H3" s="8">
        <v>12</v>
      </c>
      <c r="I3">
        <f t="shared" ref="I3:I13" si="0">H3-G3</f>
        <v>6.3</v>
      </c>
    </row>
    <row r="4" spans="1:9">
      <c r="A4" s="8">
        <v>8</v>
      </c>
      <c r="B4" s="8"/>
      <c r="C4" s="8"/>
      <c r="D4" s="8"/>
      <c r="E4" s="8"/>
      <c r="F4" s="8"/>
      <c r="G4" s="8">
        <v>11.39</v>
      </c>
      <c r="H4" s="8">
        <v>19</v>
      </c>
      <c r="I4">
        <f t="shared" si="0"/>
        <v>7.61</v>
      </c>
    </row>
    <row r="5" spans="1:9">
      <c r="A5" s="8">
        <v>9</v>
      </c>
      <c r="B5" s="8"/>
      <c r="C5" s="8"/>
      <c r="D5" s="8"/>
      <c r="E5" s="8"/>
      <c r="F5" s="8"/>
      <c r="G5" s="8">
        <v>22.78</v>
      </c>
      <c r="H5" s="8">
        <v>28</v>
      </c>
      <c r="I5">
        <f t="shared" si="0"/>
        <v>5.22</v>
      </c>
    </row>
    <row r="6" spans="1:9">
      <c r="A6" s="8">
        <v>10</v>
      </c>
      <c r="B6" s="8"/>
      <c r="C6" s="8"/>
      <c r="D6" s="8"/>
      <c r="E6" s="8"/>
      <c r="F6" s="8"/>
      <c r="G6" s="8">
        <v>35.33</v>
      </c>
      <c r="H6" s="8">
        <v>51</v>
      </c>
      <c r="I6">
        <f t="shared" si="0"/>
        <v>15.67</v>
      </c>
    </row>
    <row r="7" spans="1:9">
      <c r="A7" s="8">
        <v>11</v>
      </c>
      <c r="B7" s="8"/>
      <c r="C7" s="8"/>
      <c r="D7" s="8"/>
      <c r="E7" s="8"/>
      <c r="F7" s="8"/>
      <c r="G7" s="8">
        <v>70.66</v>
      </c>
      <c r="H7" s="8">
        <v>99</v>
      </c>
      <c r="I7">
        <f t="shared" si="0"/>
        <v>28.34</v>
      </c>
    </row>
    <row r="8" spans="1:9">
      <c r="A8" s="8">
        <v>12</v>
      </c>
      <c r="B8" s="8"/>
      <c r="C8" s="8"/>
      <c r="D8" s="8"/>
      <c r="E8" s="8"/>
      <c r="F8" s="8"/>
      <c r="G8" s="8">
        <v>141.31</v>
      </c>
      <c r="H8" s="8">
        <v>194</v>
      </c>
      <c r="I8">
        <f t="shared" si="0"/>
        <v>52.69</v>
      </c>
    </row>
    <row r="9" spans="1:9">
      <c r="A9" s="8">
        <v>7</v>
      </c>
      <c r="B9" s="8"/>
      <c r="C9" s="8">
        <v>8</v>
      </c>
      <c r="D9" s="8"/>
      <c r="E9" s="8"/>
      <c r="F9" s="8"/>
      <c r="G9" s="8">
        <v>6.46</v>
      </c>
      <c r="H9" s="8">
        <v>13</v>
      </c>
      <c r="I9">
        <f t="shared" si="0"/>
        <v>6.54</v>
      </c>
    </row>
    <row r="10" spans="1:9">
      <c r="A10" s="8">
        <v>7</v>
      </c>
      <c r="B10" s="8"/>
      <c r="C10" s="8"/>
      <c r="D10" s="8">
        <v>4</v>
      </c>
      <c r="E10" s="8"/>
      <c r="F10" s="8"/>
      <c r="G10" s="8">
        <v>6.46</v>
      </c>
      <c r="H10" s="8">
        <v>13</v>
      </c>
      <c r="I10">
        <f t="shared" si="0"/>
        <v>6.54</v>
      </c>
    </row>
    <row r="11" spans="1:9">
      <c r="A11" s="8">
        <v>7</v>
      </c>
      <c r="B11" s="8"/>
      <c r="C11" s="8"/>
      <c r="D11" s="8"/>
      <c r="E11" s="8">
        <v>1</v>
      </c>
      <c r="F11" s="8"/>
      <c r="G11" s="8">
        <v>5.7</v>
      </c>
      <c r="H11" s="8">
        <v>13</v>
      </c>
      <c r="I11">
        <f t="shared" si="0"/>
        <v>7.3</v>
      </c>
    </row>
    <row r="12" spans="1:9">
      <c r="A12" s="8">
        <v>7</v>
      </c>
      <c r="B12" s="8">
        <v>8</v>
      </c>
      <c r="C12" s="8"/>
      <c r="D12" s="8"/>
      <c r="E12" s="8"/>
      <c r="F12" s="8"/>
      <c r="G12" s="8">
        <v>11.39</v>
      </c>
      <c r="H12" s="8">
        <v>19</v>
      </c>
      <c r="I12">
        <f t="shared" si="0"/>
        <v>7.61</v>
      </c>
    </row>
    <row r="13" spans="1:9">
      <c r="A13" s="8">
        <v>7</v>
      </c>
      <c r="B13" s="8">
        <v>7</v>
      </c>
      <c r="C13" s="8"/>
      <c r="D13" s="8"/>
      <c r="E13" s="8"/>
      <c r="F13" s="8"/>
      <c r="G13" s="8">
        <v>22.78</v>
      </c>
      <c r="H13" s="8">
        <v>33</v>
      </c>
      <c r="I13">
        <f t="shared" si="0"/>
        <v>10.22</v>
      </c>
    </row>
    <row r="14" spans="1:8">
      <c r="A14" s="8"/>
      <c r="B14" s="8"/>
      <c r="C14" s="8"/>
      <c r="D14" s="8"/>
      <c r="E14" s="8"/>
      <c r="F14" s="8"/>
      <c r="G14" s="8"/>
      <c r="H14" s="8"/>
    </row>
    <row r="15" spans="1:8">
      <c r="A15" s="8"/>
      <c r="B15" s="8"/>
      <c r="C15" s="8"/>
      <c r="D15" s="8"/>
      <c r="E15" s="8"/>
      <c r="F15" s="8"/>
      <c r="G15" s="8"/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/>
      <c r="B17" s="8"/>
      <c r="C17" s="8"/>
      <c r="D17" s="8"/>
      <c r="E17" s="8"/>
      <c r="F17" s="8"/>
      <c r="G17" s="8"/>
      <c r="H17" s="8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8"/>
      <c r="B19" s="8"/>
      <c r="C19" s="8"/>
      <c r="D19" s="8"/>
      <c r="E19" s="8"/>
      <c r="F19" s="8"/>
      <c r="G19" s="8"/>
      <c r="H19" s="8"/>
    </row>
    <row r="20" spans="1:8">
      <c r="A20" s="8"/>
      <c r="B20" s="8"/>
      <c r="C20" s="8"/>
      <c r="D20" s="8"/>
      <c r="E20" s="8"/>
      <c r="F20" s="8"/>
      <c r="G20" s="8"/>
      <c r="H20" s="8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workbookViewId="0">
      <selection activeCell="A1" sqref="A1:J13"/>
    </sheetView>
  </sheetViews>
  <sheetFormatPr defaultColWidth="8.8421052631579" defaultRowHeight="14.1"/>
  <sheetData>
    <row r="1" spans="1:8">
      <c r="A1" s="3" t="s">
        <v>0</v>
      </c>
      <c r="B1" s="4"/>
      <c r="C1" s="4"/>
      <c r="D1" s="4"/>
      <c r="E1" s="4"/>
      <c r="F1" s="4"/>
      <c r="G1" s="4"/>
      <c r="H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t="s">
        <v>9</v>
      </c>
      <c r="J2" t="s">
        <v>10</v>
      </c>
    </row>
    <row r="3" spans="1:10">
      <c r="A3" s="8">
        <v>7</v>
      </c>
      <c r="B3" s="8">
        <v>9</v>
      </c>
      <c r="C3" s="8">
        <v>8</v>
      </c>
      <c r="D3" s="8">
        <v>1</v>
      </c>
      <c r="E3" s="8">
        <v>0</v>
      </c>
      <c r="F3" s="8">
        <v>4</v>
      </c>
      <c r="G3" s="8">
        <v>6.46</v>
      </c>
      <c r="H3" s="8">
        <v>12</v>
      </c>
      <c r="I3">
        <f t="shared" ref="I3:I13" si="0">H3-G3</f>
        <v>5.54</v>
      </c>
      <c r="J3">
        <v>10</v>
      </c>
    </row>
    <row r="4" spans="1:9">
      <c r="A4" s="8">
        <v>8</v>
      </c>
      <c r="B4" s="8"/>
      <c r="C4" s="8"/>
      <c r="D4" s="8"/>
      <c r="E4" s="8"/>
      <c r="F4" s="8"/>
      <c r="G4" s="8"/>
      <c r="H4" s="8">
        <v>19</v>
      </c>
      <c r="I4">
        <f t="shared" si="0"/>
        <v>19</v>
      </c>
    </row>
    <row r="5" spans="1:9">
      <c r="A5" s="8">
        <v>9</v>
      </c>
      <c r="B5" s="8"/>
      <c r="C5" s="8"/>
      <c r="D5" s="8"/>
      <c r="E5" s="8"/>
      <c r="F5" s="8"/>
      <c r="G5" s="8"/>
      <c r="H5" s="8">
        <v>28</v>
      </c>
      <c r="I5">
        <f t="shared" si="0"/>
        <v>28</v>
      </c>
    </row>
    <row r="6" spans="1:9">
      <c r="A6" s="8">
        <v>10</v>
      </c>
      <c r="B6" s="8"/>
      <c r="C6" s="8"/>
      <c r="D6" s="8"/>
      <c r="E6" s="8"/>
      <c r="F6" s="8"/>
      <c r="G6" s="8"/>
      <c r="H6" s="8">
        <v>51</v>
      </c>
      <c r="I6">
        <f t="shared" si="0"/>
        <v>51</v>
      </c>
    </row>
    <row r="7" spans="1:9">
      <c r="A7" s="8">
        <v>11</v>
      </c>
      <c r="B7" s="8"/>
      <c r="C7" s="8"/>
      <c r="D7" s="8"/>
      <c r="E7" s="8"/>
      <c r="F7" s="8"/>
      <c r="G7" s="8"/>
      <c r="H7" s="8">
        <v>99</v>
      </c>
      <c r="I7">
        <f t="shared" si="0"/>
        <v>99</v>
      </c>
    </row>
    <row r="8" spans="1:9">
      <c r="A8" s="8">
        <v>12</v>
      </c>
      <c r="B8" s="8"/>
      <c r="C8" s="8"/>
      <c r="D8" s="8"/>
      <c r="E8" s="8"/>
      <c r="F8" s="8"/>
      <c r="G8" s="8"/>
      <c r="H8" s="8">
        <v>194</v>
      </c>
      <c r="I8">
        <f t="shared" si="0"/>
        <v>194</v>
      </c>
    </row>
    <row r="9" spans="1:9">
      <c r="A9" s="8">
        <v>7</v>
      </c>
      <c r="B9" s="8"/>
      <c r="C9" s="8">
        <v>8</v>
      </c>
      <c r="D9" s="8"/>
      <c r="E9" s="8"/>
      <c r="F9" s="8"/>
      <c r="G9" s="8"/>
      <c r="H9" s="8">
        <v>13</v>
      </c>
      <c r="I9">
        <f t="shared" si="0"/>
        <v>13</v>
      </c>
    </row>
    <row r="10" spans="1:9">
      <c r="A10" s="8">
        <v>7</v>
      </c>
      <c r="B10" s="8"/>
      <c r="C10" s="8"/>
      <c r="D10" s="8">
        <v>4</v>
      </c>
      <c r="E10" s="8"/>
      <c r="F10" s="8"/>
      <c r="G10" s="8"/>
      <c r="H10" s="8">
        <v>13</v>
      </c>
      <c r="I10">
        <f t="shared" si="0"/>
        <v>13</v>
      </c>
    </row>
    <row r="11" spans="1:9">
      <c r="A11" s="8">
        <v>7</v>
      </c>
      <c r="B11" s="8"/>
      <c r="C11" s="8"/>
      <c r="D11" s="8"/>
      <c r="E11" s="8">
        <v>1</v>
      </c>
      <c r="F11" s="8"/>
      <c r="G11" s="8"/>
      <c r="H11" s="8">
        <v>13</v>
      </c>
      <c r="I11">
        <f t="shared" si="0"/>
        <v>13</v>
      </c>
    </row>
    <row r="12" spans="1:9">
      <c r="A12" s="8">
        <v>7</v>
      </c>
      <c r="B12" s="8">
        <v>8</v>
      </c>
      <c r="C12" s="8"/>
      <c r="D12" s="8"/>
      <c r="E12" s="8"/>
      <c r="F12" s="8"/>
      <c r="G12" s="8"/>
      <c r="H12" s="8">
        <v>19</v>
      </c>
      <c r="I12">
        <f t="shared" si="0"/>
        <v>19</v>
      </c>
    </row>
    <row r="13" spans="1:9">
      <c r="A13" s="8">
        <v>7</v>
      </c>
      <c r="B13" s="8">
        <v>7</v>
      </c>
      <c r="C13" s="8"/>
      <c r="D13" s="8"/>
      <c r="E13" s="8"/>
      <c r="F13" s="8"/>
      <c r="G13" s="8"/>
      <c r="H13" s="8">
        <v>33</v>
      </c>
      <c r="I13">
        <f t="shared" si="0"/>
        <v>33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workbookViewId="0">
      <selection activeCell="A2" sqref="A2:H2"/>
    </sheetView>
  </sheetViews>
  <sheetFormatPr defaultColWidth="8.8421052631579" defaultRowHeight="14.1"/>
  <sheetData>
    <row r="1" spans="1:8">
      <c r="A1" s="3" t="s">
        <v>11</v>
      </c>
      <c r="B1" s="4"/>
      <c r="C1" s="4"/>
      <c r="D1" s="4"/>
      <c r="E1" s="4"/>
      <c r="F1" s="4"/>
      <c r="G1" s="4"/>
      <c r="H1" s="5"/>
    </row>
    <row r="2" spans="1:10">
      <c r="A2" s="1" t="s">
        <v>12</v>
      </c>
      <c r="B2" s="1" t="s">
        <v>3</v>
      </c>
      <c r="C2" s="1" t="s">
        <v>13</v>
      </c>
      <c r="D2" s="1" t="s">
        <v>14</v>
      </c>
      <c r="E2" s="1" t="s">
        <v>5</v>
      </c>
      <c r="F2" s="1" t="s">
        <v>6</v>
      </c>
      <c r="G2" s="1" t="s">
        <v>15</v>
      </c>
      <c r="H2" s="1" t="s">
        <v>16</v>
      </c>
      <c r="I2" t="s">
        <v>9</v>
      </c>
      <c r="J2" t="s">
        <v>17</v>
      </c>
    </row>
    <row r="3" s="2" customFormat="1" spans="1:9">
      <c r="A3" s="6">
        <v>38400</v>
      </c>
      <c r="B3" s="7">
        <v>6</v>
      </c>
      <c r="C3" s="7">
        <v>4</v>
      </c>
      <c r="D3" s="7">
        <v>1</v>
      </c>
      <c r="E3" s="7">
        <v>1</v>
      </c>
      <c r="F3" s="7">
        <v>255</v>
      </c>
      <c r="G3" s="7">
        <v>7</v>
      </c>
      <c r="H3" s="2">
        <v>6</v>
      </c>
      <c r="I3" s="2">
        <f>H3-G3</f>
        <v>-1</v>
      </c>
    </row>
    <row r="4" spans="1:9">
      <c r="A4" s="8">
        <v>9600</v>
      </c>
      <c r="B4" s="7">
        <v>6</v>
      </c>
      <c r="C4" s="7">
        <v>4</v>
      </c>
      <c r="D4" s="7">
        <v>1</v>
      </c>
      <c r="E4" s="7">
        <v>1</v>
      </c>
      <c r="F4" s="7">
        <v>255</v>
      </c>
      <c r="G4" s="8">
        <v>18</v>
      </c>
      <c r="H4">
        <v>17</v>
      </c>
      <c r="I4">
        <f>H4-G4</f>
        <v>-1</v>
      </c>
    </row>
    <row r="5" s="2" customFormat="1" spans="1:9">
      <c r="A5" s="7">
        <v>19200</v>
      </c>
      <c r="B5" s="7">
        <v>6</v>
      </c>
      <c r="C5" s="7">
        <v>4</v>
      </c>
      <c r="D5" s="7">
        <v>1</v>
      </c>
      <c r="E5" s="7">
        <v>1</v>
      </c>
      <c r="F5" s="7">
        <v>255</v>
      </c>
      <c r="G5" s="7">
        <v>11</v>
      </c>
      <c r="H5" s="2">
        <v>10</v>
      </c>
      <c r="I5" s="2">
        <f>H5-G5</f>
        <v>-1</v>
      </c>
    </row>
    <row r="6" s="2" customFormat="1" spans="1:10">
      <c r="A6" s="9">
        <v>19200</v>
      </c>
      <c r="B6" s="7">
        <v>4</v>
      </c>
      <c r="C6" s="7">
        <v>1</v>
      </c>
      <c r="D6" s="7">
        <v>1</v>
      </c>
      <c r="E6" s="7">
        <v>1</v>
      </c>
      <c r="F6" s="7">
        <v>255</v>
      </c>
      <c r="G6" s="7">
        <v>8.5</v>
      </c>
      <c r="H6" s="10"/>
      <c r="J6" s="2">
        <v>7.5</v>
      </c>
    </row>
    <row r="7" spans="1:8">
      <c r="A7" s="6">
        <v>19200</v>
      </c>
      <c r="B7" s="8">
        <v>4</v>
      </c>
      <c r="C7" s="8">
        <v>1</v>
      </c>
      <c r="D7" s="8">
        <v>1</v>
      </c>
      <c r="E7" s="8">
        <v>0</v>
      </c>
      <c r="F7" s="7">
        <v>255</v>
      </c>
      <c r="G7" s="8">
        <v>7.5</v>
      </c>
      <c r="H7" s="8"/>
    </row>
    <row r="8" spans="1:8">
      <c r="A8" s="6">
        <v>19200</v>
      </c>
      <c r="B8" s="8">
        <v>4</v>
      </c>
      <c r="C8" s="8">
        <v>1</v>
      </c>
      <c r="D8" s="8">
        <v>0</v>
      </c>
      <c r="E8" s="8">
        <v>0</v>
      </c>
      <c r="F8" s="8">
        <v>2</v>
      </c>
      <c r="G8" s="8">
        <v>6</v>
      </c>
      <c r="H8" s="11"/>
    </row>
    <row r="9" spans="1:8">
      <c r="A9" s="6">
        <v>9600</v>
      </c>
      <c r="B9" s="8">
        <v>4</v>
      </c>
      <c r="C9" s="8">
        <v>1</v>
      </c>
      <c r="D9" s="8">
        <v>0</v>
      </c>
      <c r="E9" s="8">
        <v>0</v>
      </c>
      <c r="F9" s="8">
        <v>2</v>
      </c>
      <c r="G9" s="8">
        <v>9</v>
      </c>
      <c r="H9" s="8"/>
    </row>
    <row r="10" spans="1:8">
      <c r="A10" s="6">
        <v>12000</v>
      </c>
      <c r="B10" s="8">
        <v>4</v>
      </c>
      <c r="C10" s="8">
        <v>1</v>
      </c>
      <c r="D10" s="8">
        <v>0</v>
      </c>
      <c r="E10" s="8">
        <v>0</v>
      </c>
      <c r="F10" s="8">
        <v>2</v>
      </c>
      <c r="G10" s="8">
        <v>8</v>
      </c>
      <c r="H10" s="8"/>
    </row>
    <row r="11" spans="1:8">
      <c r="A11" s="6">
        <v>10000</v>
      </c>
      <c r="B11" s="8">
        <v>4</v>
      </c>
      <c r="C11" s="8">
        <v>1</v>
      </c>
      <c r="D11" s="8">
        <v>0</v>
      </c>
      <c r="E11" s="8">
        <v>0</v>
      </c>
      <c r="F11" s="8">
        <v>1</v>
      </c>
      <c r="G11" s="8">
        <v>8</v>
      </c>
      <c r="H11" s="8"/>
    </row>
    <row r="12" spans="1:8">
      <c r="A12" s="8">
        <v>9600</v>
      </c>
      <c r="B12" s="7">
        <v>4</v>
      </c>
      <c r="C12" s="7">
        <v>1</v>
      </c>
      <c r="D12" s="7">
        <v>1</v>
      </c>
      <c r="E12" s="7">
        <v>0</v>
      </c>
      <c r="F12" s="7">
        <v>255</v>
      </c>
      <c r="G12" s="8">
        <v>12</v>
      </c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workbookViewId="0">
      <selection activeCell="A18" sqref="A18"/>
    </sheetView>
  </sheetViews>
  <sheetFormatPr defaultColWidth="8.8421052631579" defaultRowHeight="14.1" outlineLevelCol="7"/>
  <cols>
    <col min="5" max="5" width="11.3157894736842" customWidth="1"/>
  </cols>
  <sheetData>
    <row r="1" spans="1:8">
      <c r="A1" s="1" t="s">
        <v>12</v>
      </c>
      <c r="B1" s="1" t="s">
        <v>3</v>
      </c>
      <c r="C1" s="1" t="s">
        <v>13</v>
      </c>
      <c r="D1" s="1" t="s">
        <v>18</v>
      </c>
      <c r="E1" s="1" t="s">
        <v>2</v>
      </c>
      <c r="F1" s="1" t="s">
        <v>19</v>
      </c>
      <c r="G1" s="1"/>
      <c r="H1" s="1"/>
    </row>
    <row r="2" spans="1:6">
      <c r="A2" t="s">
        <v>20</v>
      </c>
      <c r="B2">
        <v>6</v>
      </c>
      <c r="C2">
        <v>4</v>
      </c>
      <c r="D2">
        <v>40</v>
      </c>
      <c r="E2">
        <v>100</v>
      </c>
      <c r="F2">
        <v>14</v>
      </c>
    </row>
    <row r="3" spans="4:6">
      <c r="D3">
        <v>20</v>
      </c>
      <c r="F3">
        <v>20</v>
      </c>
    </row>
    <row r="4" spans="1:6">
      <c r="A4" t="s">
        <v>20</v>
      </c>
      <c r="B4">
        <v>6</v>
      </c>
      <c r="C4">
        <v>4</v>
      </c>
      <c r="D4">
        <v>40</v>
      </c>
      <c r="E4">
        <v>166666</v>
      </c>
      <c r="F4">
        <v>11</v>
      </c>
    </row>
    <row r="5" spans="5:6">
      <c r="E5" t="s">
        <v>21</v>
      </c>
      <c r="F5">
        <v>12</v>
      </c>
    </row>
    <row r="6" spans="5:6">
      <c r="E6">
        <v>250000</v>
      </c>
      <c r="F6">
        <v>13</v>
      </c>
    </row>
    <row r="7" spans="1:6">
      <c r="A7" t="s">
        <v>22</v>
      </c>
      <c r="B7">
        <v>6</v>
      </c>
      <c r="C7">
        <v>4</v>
      </c>
      <c r="D7">
        <v>20</v>
      </c>
      <c r="E7">
        <v>80</v>
      </c>
      <c r="F7">
        <v>9</v>
      </c>
    </row>
    <row r="8" spans="5:6">
      <c r="E8">
        <v>100</v>
      </c>
      <c r="F8">
        <v>10</v>
      </c>
    </row>
    <row r="9" spans="5:6">
      <c r="E9">
        <v>125</v>
      </c>
      <c r="F9">
        <v>11</v>
      </c>
    </row>
    <row r="10" spans="1:6">
      <c r="A10" t="s">
        <v>23</v>
      </c>
      <c r="D10">
        <v>10</v>
      </c>
      <c r="E10">
        <v>40</v>
      </c>
      <c r="F10">
        <v>6</v>
      </c>
    </row>
    <row r="11" spans="5:6">
      <c r="E11">
        <v>50</v>
      </c>
      <c r="F11">
        <v>7</v>
      </c>
    </row>
    <row r="16" spans="1:1">
      <c r="A16" t="s">
        <v>24</v>
      </c>
    </row>
    <row r="17" spans="1:1">
      <c r="A17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dcterms:created xsi:type="dcterms:W3CDTF">2017-08-07T02:02:00Z</dcterms:created>
  <dcterms:modified xsi:type="dcterms:W3CDTF">2017-08-16T09:43:25Z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