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showPivotChartFilter="1" defaultThemeVersion="124226"/>
  <bookViews>
    <workbookView xWindow="120" yWindow="105" windowWidth="15120" windowHeight="8010"/>
  </bookViews>
  <sheets>
    <sheet name="Лист1" sheetId="1" r:id="rId1"/>
    <sheet name="Лист2" sheetId="4" r:id="rId2"/>
  </sheet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L2144" i="1"/>
  <c r="L2172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L2145" s="1"/>
  <c r="K2146"/>
  <c r="L2146" s="1"/>
  <c r="K2147"/>
  <c r="L2147" s="1"/>
  <c r="K2148"/>
  <c r="L2148" s="1"/>
  <c r="K2149"/>
  <c r="L2149" s="1"/>
  <c r="K2150"/>
  <c r="L2150" s="1"/>
  <c r="K2151"/>
  <c r="L2151" s="1"/>
  <c r="K2152"/>
  <c r="L2152" s="1"/>
  <c r="K2153"/>
  <c r="L2153" s="1"/>
  <c r="K2154"/>
  <c r="L2154" s="1"/>
  <c r="K2155"/>
  <c r="L2155" s="1"/>
  <c r="K2156"/>
  <c r="L2156" s="1"/>
  <c r="K2157"/>
  <c r="L2157" s="1"/>
  <c r="K2158"/>
  <c r="L2158" s="1"/>
  <c r="K2159"/>
  <c r="L2159" s="1"/>
  <c r="K2160"/>
  <c r="L2160" s="1"/>
  <c r="K2161"/>
  <c r="L2161" s="1"/>
  <c r="K2162"/>
  <c r="L2162" s="1"/>
  <c r="K2163"/>
  <c r="L2163" s="1"/>
  <c r="K2164"/>
  <c r="L2164" s="1"/>
  <c r="K2165"/>
  <c r="L2165" s="1"/>
  <c r="K2166"/>
  <c r="L2166" s="1"/>
  <c r="K2167"/>
  <c r="L2167" s="1"/>
  <c r="K2168"/>
  <c r="L2168" s="1"/>
  <c r="K2169"/>
  <c r="L2169" s="1"/>
  <c r="K2170"/>
  <c r="L2170" s="1"/>
  <c r="K2171"/>
  <c r="L2171" s="1"/>
  <c r="K2172"/>
  <c r="K2173"/>
  <c r="L2173" s="1"/>
  <c r="K2174"/>
  <c r="L2174" s="1"/>
  <c r="K2175"/>
  <c r="L2175" s="1"/>
  <c r="K2176"/>
  <c r="L2176" s="1"/>
  <c r="K2177"/>
  <c r="L2177" s="1"/>
  <c r="K2178"/>
  <c r="L2178" s="1"/>
  <c r="K2179"/>
  <c r="L2179" s="1"/>
  <c r="K2180"/>
  <c r="L2180" s="1"/>
  <c r="K2181"/>
  <c r="L2181" s="1"/>
  <c r="K2182"/>
  <c r="L2182" s="1"/>
  <c r="K2183"/>
  <c r="L2183" s="1"/>
  <c r="K2184"/>
  <c r="L2184" s="1"/>
  <c r="K2185"/>
  <c r="L2185" s="1"/>
  <c r="K2186"/>
  <c r="L2186" s="1"/>
  <c r="K2187"/>
  <c r="L2187" s="1"/>
  <c r="K2188"/>
  <c r="L2188" s="1"/>
  <c r="K2189"/>
  <c r="L2189" s="1"/>
  <c r="K2190"/>
  <c r="L2190" s="1"/>
  <c r="K2191"/>
  <c r="L2191" s="1"/>
  <c r="K2192"/>
  <c r="L2192" s="1"/>
  <c r="K2193"/>
  <c r="L2193" s="1"/>
  <c r="K2194"/>
  <c r="L2194" s="1"/>
  <c r="K2195"/>
  <c r="L2195" s="1"/>
  <c r="K2196"/>
  <c r="L2196" s="1"/>
  <c r="K2197"/>
  <c r="L2197" s="1"/>
  <c r="K2198"/>
  <c r="L2198" s="1"/>
  <c r="K2199"/>
  <c r="L2199" s="1"/>
  <c r="K2200"/>
  <c r="L2200" s="1"/>
  <c r="K2201"/>
  <c r="L2201" s="1"/>
  <c r="K2202"/>
  <c r="L2202" s="1"/>
  <c r="K2203"/>
  <c r="L2203" s="1"/>
  <c r="K2204"/>
  <c r="L2204" s="1"/>
  <c r="K2205"/>
  <c r="L2205" s="1"/>
  <c r="K2206"/>
  <c r="L2206" s="1"/>
  <c r="K2207"/>
  <c r="L2207" s="1"/>
  <c r="K2208"/>
  <c r="L2208" s="1"/>
  <c r="K2209"/>
  <c r="L2209" s="1"/>
  <c r="K2210"/>
  <c r="L2210" s="1"/>
  <c r="K2211"/>
  <c r="L2211" s="1"/>
  <c r="K2212"/>
  <c r="L2212" s="1"/>
  <c r="K2213"/>
  <c r="L2213" s="1"/>
  <c r="K2214"/>
  <c r="L2214" s="1"/>
  <c r="K2215"/>
  <c r="L2215" s="1"/>
  <c r="K2216"/>
  <c r="L2216" s="1"/>
  <c r="K2217"/>
  <c r="L2217" s="1"/>
  <c r="K2218"/>
  <c r="L2218" s="1"/>
  <c r="K2219"/>
  <c r="L2219" s="1"/>
  <c r="K2220"/>
  <c r="L2220" s="1"/>
  <c r="K2221"/>
  <c r="L2221" s="1"/>
  <c r="K2222"/>
  <c r="L2222" s="1"/>
  <c r="K2223"/>
  <c r="L2223" s="1"/>
  <c r="K2224"/>
  <c r="L2224" s="1"/>
  <c r="K2225"/>
  <c r="L2225" s="1"/>
  <c r="K2226"/>
  <c r="L2226" s="1"/>
  <c r="K2227"/>
  <c r="L2227" s="1"/>
  <c r="K2228"/>
  <c r="L2228" s="1"/>
  <c r="K2229"/>
  <c r="L2229" s="1"/>
  <c r="K2230"/>
  <c r="L2230" s="1"/>
  <c r="K2231"/>
  <c r="L2231" s="1"/>
  <c r="K2232"/>
  <c r="L2232" s="1"/>
  <c r="K2233"/>
  <c r="L2233" s="1"/>
  <c r="K2234"/>
  <c r="L2234" s="1"/>
  <c r="K2235"/>
  <c r="L2235" s="1"/>
  <c r="K2236"/>
  <c r="L2236" s="1"/>
  <c r="K2237"/>
  <c r="L2237" s="1"/>
  <c r="K2238"/>
  <c r="L2238" s="1"/>
  <c r="K2239"/>
  <c r="L2239" s="1"/>
  <c r="K2240"/>
  <c r="L2240" s="1"/>
  <c r="K2241"/>
  <c r="L2241" s="1"/>
  <c r="K2242"/>
  <c r="L2242" s="1"/>
  <c r="K2243"/>
  <c r="L2243" s="1"/>
  <c r="K2244"/>
  <c r="L2244" s="1"/>
  <c r="K2245"/>
  <c r="L2245" s="1"/>
  <c r="K2246"/>
  <c r="L2246" s="1"/>
  <c r="K2247"/>
  <c r="L2247" s="1"/>
  <c r="K2248"/>
  <c r="L2248" s="1"/>
  <c r="K2249"/>
  <c r="L2249" s="1"/>
  <c r="K2250"/>
  <c r="L2250" s="1"/>
  <c r="K2251"/>
  <c r="L2251" s="1"/>
  <c r="K2252"/>
  <c r="L2252" s="1"/>
  <c r="K2253"/>
  <c r="L2253" s="1"/>
  <c r="K2254"/>
  <c r="L2254" s="1"/>
  <c r="K2255"/>
  <c r="L2255" s="1"/>
  <c r="K2256"/>
  <c r="L2256" s="1"/>
  <c r="K2257"/>
  <c r="L2257" s="1"/>
  <c r="K2258"/>
  <c r="L2258" s="1"/>
  <c r="K2259"/>
  <c r="L2259" s="1"/>
  <c r="K2260"/>
  <c r="L2260" s="1"/>
  <c r="K2261"/>
  <c r="L2261" s="1"/>
  <c r="K2262"/>
  <c r="L2262" s="1"/>
  <c r="K2263"/>
  <c r="L2263" s="1"/>
  <c r="K2264"/>
  <c r="L2264" s="1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L2357" s="1"/>
  <c r="K2358"/>
  <c r="L2358" s="1"/>
  <c r="K2359"/>
  <c r="L2359" s="1"/>
  <c r="K2360"/>
  <c r="L2360" s="1"/>
  <c r="K2361"/>
  <c r="L2361" s="1"/>
  <c r="K2362"/>
  <c r="L2362" s="1"/>
  <c r="K2363"/>
  <c r="L2363" s="1"/>
  <c r="K2364"/>
  <c r="L2364" s="1"/>
  <c r="K2365"/>
  <c r="L2365" s="1"/>
  <c r="K2366"/>
  <c r="L2366" s="1"/>
  <c r="K2367"/>
  <c r="L2367" s="1"/>
  <c r="K2368"/>
  <c r="L2368" s="1"/>
  <c r="K2369"/>
  <c r="L2369" s="1"/>
  <c r="K2370"/>
  <c r="L2370" s="1"/>
  <c r="K2371"/>
  <c r="L2371" s="1"/>
  <c r="K2372"/>
  <c r="L2372" s="1"/>
  <c r="K2373"/>
  <c r="L2373" s="1"/>
  <c r="K2374"/>
  <c r="L2374" s="1"/>
  <c r="K2375"/>
  <c r="L2375" s="1"/>
  <c r="K2376"/>
  <c r="L2376" s="1"/>
  <c r="K2377"/>
  <c r="L2377" s="1"/>
  <c r="K2378"/>
  <c r="L2378" s="1"/>
  <c r="K2379"/>
  <c r="L2379" s="1"/>
  <c r="K2380"/>
  <c r="L2380" s="1"/>
  <c r="K2381"/>
  <c r="L2381" s="1"/>
  <c r="K2382"/>
  <c r="L2382" s="1"/>
  <c r="K2383"/>
  <c r="L2383" s="1"/>
  <c r="K2384"/>
  <c r="L2384" s="1"/>
  <c r="K2385"/>
  <c r="L2385" s="1"/>
  <c r="K2386"/>
  <c r="L2386" s="1"/>
  <c r="K2387"/>
  <c r="L2387" s="1"/>
  <c r="K2388"/>
  <c r="L2388" s="1"/>
  <c r="K2389"/>
  <c r="L2389" s="1"/>
  <c r="K2390"/>
  <c r="L2390" s="1"/>
  <c r="K2391"/>
  <c r="L2391" s="1"/>
  <c r="K2392"/>
  <c r="L2392" s="1"/>
  <c r="K2393"/>
  <c r="L2393" s="1"/>
  <c r="K2394"/>
  <c r="L2394" s="1"/>
  <c r="K2395"/>
  <c r="L2395" s="1"/>
  <c r="K2396"/>
  <c r="L2396" s="1"/>
  <c r="K2397"/>
  <c r="L2397" s="1"/>
  <c r="K2398"/>
  <c r="L2398" s="1"/>
  <c r="K2399"/>
  <c r="L2399" s="1"/>
  <c r="K2400"/>
  <c r="L2400" s="1"/>
  <c r="K2401"/>
  <c r="L2401" s="1"/>
  <c r="K2402"/>
  <c r="L2402" s="1"/>
  <c r="K2403"/>
  <c r="L2403" s="1"/>
  <c r="K2404"/>
  <c r="L2404" s="1"/>
  <c r="K2405"/>
  <c r="L2405" s="1"/>
  <c r="K2406"/>
  <c r="L2406" s="1"/>
  <c r="K2407"/>
  <c r="L2407" s="1"/>
  <c r="K2408"/>
  <c r="L2408" s="1"/>
  <c r="K2409"/>
  <c r="L2409" s="1"/>
  <c r="K2410"/>
  <c r="L2410" s="1"/>
  <c r="K2411"/>
  <c r="L2411" s="1"/>
  <c r="K2412"/>
  <c r="L2412" s="1"/>
  <c r="K2413"/>
  <c r="L2413" s="1"/>
  <c r="K2414"/>
  <c r="L2414" s="1"/>
  <c r="K2415"/>
  <c r="L2415" s="1"/>
  <c r="K2416"/>
  <c r="L2416" s="1"/>
  <c r="K2417"/>
  <c r="L2417" s="1"/>
  <c r="K2418"/>
  <c r="L2418" s="1"/>
  <c r="K2419"/>
  <c r="L2419" s="1"/>
  <c r="K2420"/>
  <c r="L2420" s="1"/>
  <c r="K2421"/>
  <c r="L2421" s="1"/>
  <c r="K2422"/>
  <c r="L2422" s="1"/>
  <c r="K2423"/>
  <c r="L2423" s="1"/>
  <c r="K2424"/>
  <c r="L2424" s="1"/>
  <c r="K2425"/>
  <c r="L2425" s="1"/>
  <c r="K2426"/>
  <c r="L2426" s="1"/>
  <c r="K2427"/>
  <c r="L2427" s="1"/>
  <c r="K2428"/>
  <c r="L2428" s="1"/>
  <c r="K2429"/>
  <c r="L2429" s="1"/>
  <c r="K2430"/>
  <c r="L2430" s="1"/>
  <c r="K2431"/>
  <c r="L2431" s="1"/>
  <c r="K2432"/>
  <c r="L2432" s="1"/>
  <c r="K2433"/>
  <c r="L2433" s="1"/>
  <c r="K2434"/>
  <c r="L2434" s="1"/>
  <c r="K2435"/>
  <c r="L2435" s="1"/>
  <c r="K2436"/>
  <c r="L2436" s="1"/>
  <c r="K2437"/>
  <c r="L2437" s="1"/>
  <c r="K2438"/>
  <c r="L2438" s="1"/>
  <c r="K2439"/>
  <c r="L2439" s="1"/>
  <c r="K2440"/>
  <c r="L2440" s="1"/>
  <c r="K2441"/>
  <c r="L2441" s="1"/>
  <c r="K2442"/>
  <c r="L2442" s="1"/>
  <c r="K2443"/>
  <c r="L2443" s="1"/>
  <c r="K2444"/>
  <c r="L2444" s="1"/>
  <c r="K2445"/>
  <c r="L2445" s="1"/>
  <c r="K2446"/>
  <c r="L2446" s="1"/>
  <c r="K2447"/>
  <c r="L2447" s="1"/>
  <c r="K2448"/>
  <c r="L2448" s="1"/>
  <c r="K2449"/>
  <c r="L2449" s="1"/>
  <c r="K2450"/>
  <c r="L2450" s="1"/>
  <c r="K2451"/>
  <c r="L2451" s="1"/>
  <c r="K2452"/>
  <c r="L2452" s="1"/>
  <c r="K2453"/>
  <c r="L2453" s="1"/>
  <c r="K2454"/>
  <c r="L2454" s="1"/>
  <c r="K2455"/>
  <c r="L2455" s="1"/>
  <c r="K2456"/>
  <c r="L2456" s="1"/>
  <c r="K2457"/>
  <c r="L2457" s="1"/>
  <c r="K2458"/>
  <c r="L2458" s="1"/>
  <c r="K2459"/>
  <c r="L2459" s="1"/>
  <c r="K2460"/>
  <c r="L2460" s="1"/>
  <c r="K2461"/>
  <c r="L2461" s="1"/>
  <c r="K2462"/>
  <c r="L2462" s="1"/>
  <c r="K2463"/>
  <c r="L2463" s="1"/>
  <c r="K2464"/>
  <c r="L2464" s="1"/>
  <c r="K2465"/>
  <c r="L2465" s="1"/>
  <c r="K2466"/>
  <c r="L2466" s="1"/>
  <c r="K2467"/>
  <c r="L2467" s="1"/>
  <c r="K2468"/>
  <c r="L2468" s="1"/>
  <c r="K2469"/>
  <c r="L2469" s="1"/>
  <c r="K2470"/>
  <c r="L2470" s="1"/>
  <c r="K2471"/>
  <c r="L2471" s="1"/>
  <c r="K2472"/>
  <c r="L2472" s="1"/>
  <c r="K2473"/>
  <c r="L2473" s="1"/>
  <c r="K2474"/>
  <c r="L2474" s="1"/>
  <c r="K2475"/>
  <c r="L2475" s="1"/>
  <c r="K2476"/>
  <c r="L2476" s="1"/>
  <c r="K2477"/>
  <c r="L2477" s="1"/>
  <c r="K2478"/>
  <c r="L2478" s="1"/>
  <c r="K2479"/>
  <c r="L2479" s="1"/>
  <c r="K2480"/>
  <c r="L2480" s="1"/>
  <c r="K2481"/>
  <c r="L2481" s="1"/>
  <c r="K2482"/>
  <c r="L2482" s="1"/>
  <c r="K2483"/>
  <c r="L2483" s="1"/>
  <c r="K2484"/>
  <c r="L2484" s="1"/>
  <c r="K2485"/>
  <c r="L2485" s="1"/>
  <c r="K2486"/>
  <c r="L2486" s="1"/>
  <c r="K2487"/>
  <c r="L2487" s="1"/>
  <c r="K2488"/>
  <c r="L2488" s="1"/>
  <c r="K2489"/>
  <c r="L2489" s="1"/>
  <c r="K2490"/>
  <c r="L2490" s="1"/>
  <c r="K2491"/>
  <c r="L2491" s="1"/>
  <c r="K2492"/>
  <c r="L2492" s="1"/>
  <c r="K2493"/>
  <c r="L2493" s="1"/>
  <c r="K2494"/>
  <c r="L2494" s="1"/>
  <c r="K2495"/>
  <c r="L2495" s="1"/>
  <c r="K2496"/>
  <c r="L2496" s="1"/>
  <c r="K2497"/>
  <c r="L2497" s="1"/>
  <c r="K2498"/>
  <c r="L2498" s="1"/>
  <c r="K2499"/>
  <c r="L2499" s="1"/>
  <c r="K2500"/>
  <c r="L2500" s="1"/>
  <c r="K2501"/>
  <c r="L2501" s="1"/>
  <c r="K2502"/>
  <c r="L2502" s="1"/>
  <c r="K2503"/>
  <c r="L2503" s="1"/>
  <c r="K2504"/>
  <c r="L2504" s="1"/>
  <c r="K2505"/>
  <c r="L2505" s="1"/>
  <c r="K2506"/>
  <c r="L2506" s="1"/>
  <c r="K2507"/>
  <c r="L2507" s="1"/>
  <c r="K2508"/>
  <c r="L2508" s="1"/>
  <c r="K2509"/>
  <c r="L2509" s="1"/>
  <c r="K2510"/>
  <c r="L2510" s="1"/>
  <c r="K2511"/>
  <c r="L2511" s="1"/>
  <c r="K2512"/>
  <c r="L2512" s="1"/>
  <c r="K2513"/>
  <c r="L2513" s="1"/>
  <c r="K2514"/>
  <c r="L2514" s="1"/>
  <c r="K2515"/>
  <c r="L2515" s="1"/>
  <c r="K2516"/>
  <c r="L2516" s="1"/>
  <c r="K2517"/>
  <c r="L2517" s="1"/>
  <c r="K2518"/>
  <c r="L2518" s="1"/>
  <c r="K2519"/>
  <c r="L2519" s="1"/>
  <c r="K2520"/>
  <c r="L2520" s="1"/>
  <c r="K2521"/>
  <c r="L2521" s="1"/>
  <c r="K2522"/>
  <c r="L2522" s="1"/>
  <c r="K2523"/>
  <c r="L2523" s="1"/>
  <c r="K2524"/>
  <c r="L2524" s="1"/>
  <c r="K2525"/>
  <c r="L2525" s="1"/>
  <c r="K2526"/>
  <c r="L2526" s="1"/>
  <c r="K2527"/>
  <c r="L2527" s="1"/>
  <c r="K2528"/>
  <c r="L2528" s="1"/>
  <c r="K2529"/>
  <c r="L2529" s="1"/>
  <c r="K2530"/>
  <c r="L2530" s="1"/>
  <c r="K2531"/>
  <c r="L2531" s="1"/>
  <c r="K2532"/>
  <c r="L2532" s="1"/>
  <c r="K2533"/>
  <c r="L2533" s="1"/>
  <c r="K2534"/>
  <c r="L2534" s="1"/>
  <c r="K2535"/>
  <c r="L2535" s="1"/>
  <c r="K2536"/>
  <c r="L2536" s="1"/>
  <c r="K2537"/>
  <c r="L2537" s="1"/>
  <c r="K2538"/>
  <c r="L2538" s="1"/>
  <c r="K2539"/>
  <c r="L2539" s="1"/>
  <c r="K2540"/>
  <c r="L2540" s="1"/>
  <c r="K2541"/>
  <c r="L2541" s="1"/>
  <c r="K2542"/>
  <c r="L2542" s="1"/>
  <c r="K2543"/>
  <c r="L2543" s="1"/>
  <c r="K2544"/>
  <c r="L2544" s="1"/>
  <c r="K2545"/>
  <c r="L2545" s="1"/>
  <c r="K2546"/>
  <c r="L2546" s="1"/>
  <c r="K2547"/>
  <c r="L2547" s="1"/>
  <c r="K2548"/>
  <c r="L2548" s="1"/>
  <c r="K2549"/>
  <c r="L2549" s="1"/>
  <c r="K2550"/>
  <c r="L2550" s="1"/>
  <c r="K2551"/>
  <c r="L2551" s="1"/>
  <c r="K2552"/>
  <c r="L2552" s="1"/>
  <c r="K2553"/>
  <c r="L2553" s="1"/>
  <c r="K2554"/>
  <c r="L2554" s="1"/>
  <c r="K2555"/>
  <c r="L2555" s="1"/>
  <c r="K2556"/>
  <c r="L2556" s="1"/>
  <c r="K2557"/>
  <c r="L2557" s="1"/>
  <c r="K2558"/>
  <c r="L2558" s="1"/>
  <c r="K2559"/>
  <c r="L2559" s="1"/>
  <c r="K2560"/>
  <c r="L2560" s="1"/>
  <c r="K2561"/>
  <c r="L2561" s="1"/>
  <c r="K2562"/>
  <c r="L2562" s="1"/>
  <c r="K2563"/>
  <c r="L2563" s="1"/>
  <c r="K2564"/>
  <c r="L2564" s="1"/>
  <c r="K2565"/>
  <c r="L2565" s="1"/>
  <c r="K2566"/>
  <c r="L2566" s="1"/>
  <c r="K2567"/>
  <c r="L2567" s="1"/>
  <c r="K2568"/>
  <c r="L2568" s="1"/>
  <c r="K2569"/>
  <c r="L2569" s="1"/>
  <c r="K2570"/>
  <c r="L2570" s="1"/>
  <c r="K2571"/>
  <c r="L2571" s="1"/>
  <c r="K2572"/>
  <c r="L2572" s="1"/>
  <c r="K2573"/>
  <c r="L2573" s="1"/>
  <c r="K2574"/>
  <c r="L2574" s="1"/>
  <c r="K2575"/>
  <c r="L2575" s="1"/>
  <c r="K2576"/>
  <c r="L2576" s="1"/>
  <c r="K2577"/>
  <c r="L2577" s="1"/>
  <c r="K2578"/>
  <c r="L2578" s="1"/>
  <c r="K2579"/>
  <c r="L2579" s="1"/>
  <c r="K2580"/>
  <c r="L2580" s="1"/>
  <c r="K2581"/>
  <c r="L2581" s="1"/>
  <c r="K2582"/>
  <c r="L2582" s="1"/>
  <c r="K2583"/>
  <c r="L2583" s="1"/>
  <c r="K2584"/>
  <c r="L2584" s="1"/>
  <c r="K2585"/>
  <c r="L2585" s="1"/>
  <c r="K2586"/>
  <c r="L2586" s="1"/>
  <c r="K2587"/>
  <c r="L2587" s="1"/>
  <c r="K2588"/>
  <c r="L2588" s="1"/>
  <c r="K2589"/>
  <c r="L2589" s="1"/>
  <c r="K2590"/>
  <c r="L2590" s="1"/>
  <c r="K2591"/>
  <c r="L2591" s="1"/>
  <c r="K2592"/>
  <c r="L2592" s="1"/>
  <c r="K2593"/>
  <c r="L2593" s="1"/>
  <c r="K2594"/>
  <c r="L2594" s="1"/>
  <c r="K2595"/>
  <c r="L2595" s="1"/>
  <c r="K2596"/>
  <c r="L2596" s="1"/>
  <c r="K2597"/>
  <c r="L2597" s="1"/>
  <c r="K2598"/>
  <c r="L2598" s="1"/>
  <c r="K2599"/>
  <c r="L2599" s="1"/>
  <c r="K2600"/>
  <c r="L2600" s="1"/>
  <c r="K2601"/>
  <c r="L2601" s="1"/>
  <c r="K2602"/>
  <c r="L2602" s="1"/>
  <c r="K2603"/>
  <c r="L2603" s="1"/>
  <c r="K2604"/>
  <c r="L2604" s="1"/>
  <c r="K2605"/>
  <c r="L2605" s="1"/>
  <c r="K2606"/>
  <c r="L2606" s="1"/>
  <c r="K2607"/>
  <c r="L2607" s="1"/>
  <c r="K2608"/>
  <c r="L2608" s="1"/>
  <c r="K2609"/>
  <c r="L2609" s="1"/>
  <c r="K2610"/>
  <c r="L2610" s="1"/>
  <c r="K2611"/>
  <c r="L2611" s="1"/>
  <c r="K2612"/>
  <c r="L2612" s="1"/>
  <c r="K2613"/>
  <c r="L2613" s="1"/>
  <c r="K2614"/>
  <c r="L2614" s="1"/>
  <c r="K2615"/>
  <c r="L2615" s="1"/>
  <c r="K2616"/>
  <c r="L2616" s="1"/>
  <c r="K2617"/>
  <c r="L2617" s="1"/>
  <c r="K2618"/>
  <c r="L2618" s="1"/>
  <c r="K2619"/>
  <c r="L2619" s="1"/>
  <c r="K2620"/>
  <c r="L2620" s="1"/>
  <c r="K2621"/>
  <c r="L2621" s="1"/>
  <c r="K2622"/>
  <c r="L2622" s="1"/>
  <c r="K2623"/>
  <c r="L2623" s="1"/>
  <c r="K2624"/>
  <c r="L2624" s="1"/>
  <c r="K2625"/>
  <c r="L2625" s="1"/>
  <c r="K2626"/>
  <c r="L2626" s="1"/>
  <c r="K2627"/>
  <c r="L2627" s="1"/>
  <c r="K2628"/>
  <c r="L2628" s="1"/>
  <c r="K2629"/>
  <c r="L2629" s="1"/>
  <c r="K2630"/>
  <c r="L2630" s="1"/>
  <c r="K2631"/>
  <c r="L2631" s="1"/>
  <c r="K2632"/>
  <c r="L2632" s="1"/>
  <c r="K2633"/>
  <c r="L2633" s="1"/>
  <c r="K2634"/>
  <c r="L2634" s="1"/>
  <c r="K2635"/>
  <c r="L2635" s="1"/>
  <c r="K2636"/>
  <c r="L2636" s="1"/>
  <c r="K2637"/>
  <c r="L2637" s="1"/>
  <c r="K2638"/>
  <c r="L2638" s="1"/>
  <c r="K2639"/>
  <c r="L2639" s="1"/>
  <c r="K2640"/>
  <c r="L2640" s="1"/>
  <c r="K2641"/>
  <c r="L2641" s="1"/>
  <c r="K2642"/>
  <c r="L2642" s="1"/>
  <c r="K2643"/>
  <c r="L2643" s="1"/>
  <c r="K2644"/>
  <c r="L2644" s="1"/>
  <c r="K2645"/>
  <c r="L2645" s="1"/>
  <c r="K2646"/>
  <c r="L2646" s="1"/>
  <c r="K2647"/>
  <c r="L2647" s="1"/>
  <c r="K2648"/>
  <c r="L2648" s="1"/>
  <c r="K2649"/>
  <c r="L2649" s="1"/>
  <c r="K2650"/>
  <c r="L2650" s="1"/>
  <c r="K2651"/>
  <c r="L2651" s="1"/>
  <c r="K2652"/>
  <c r="L2652" s="1"/>
  <c r="K2653"/>
  <c r="L2653" s="1"/>
  <c r="K2654"/>
  <c r="L2654" s="1"/>
  <c r="K2655"/>
  <c r="L2655" s="1"/>
  <c r="K2656"/>
  <c r="L2656" s="1"/>
  <c r="K2657"/>
  <c r="L2657" s="1"/>
  <c r="K2658"/>
  <c r="L2658" s="1"/>
  <c r="K2659"/>
  <c r="L2659" s="1"/>
  <c r="K2660"/>
  <c r="L2660" s="1"/>
  <c r="K2661"/>
  <c r="L2661" s="1"/>
  <c r="K2662"/>
  <c r="L2662" s="1"/>
  <c r="K2663"/>
  <c r="L2663" s="1"/>
  <c r="K2664"/>
  <c r="L2664" s="1"/>
  <c r="K2665"/>
  <c r="L2665" s="1"/>
  <c r="K2666"/>
  <c r="L2666" s="1"/>
  <c r="K2667"/>
  <c r="L2667" s="1"/>
  <c r="K2668"/>
  <c r="L2668" s="1"/>
  <c r="K2669"/>
  <c r="L2669" s="1"/>
  <c r="K2670"/>
  <c r="L2670" s="1"/>
  <c r="K2671"/>
  <c r="L2671" s="1"/>
  <c r="K2672"/>
  <c r="L2672" s="1"/>
  <c r="K2673"/>
  <c r="L2673" s="1"/>
  <c r="K2674"/>
  <c r="L2674" s="1"/>
  <c r="K2675"/>
  <c r="L2675" s="1"/>
  <c r="K2676"/>
  <c r="L2676" s="1"/>
  <c r="K2677"/>
  <c r="L2677" s="1"/>
  <c r="K2678"/>
  <c r="L2678" s="1"/>
  <c r="K2679"/>
  <c r="L2679" s="1"/>
  <c r="K2680"/>
  <c r="L2680" s="1"/>
  <c r="K2681"/>
  <c r="L2681" s="1"/>
  <c r="K2682"/>
  <c r="L2682" s="1"/>
  <c r="K2683"/>
  <c r="L2683" s="1"/>
  <c r="K2684"/>
  <c r="L2684" s="1"/>
  <c r="K2685"/>
  <c r="L2685" s="1"/>
  <c r="K2686"/>
  <c r="L2686" s="1"/>
  <c r="K2687"/>
  <c r="L2687" s="1"/>
  <c r="K2688"/>
  <c r="L2688" s="1"/>
  <c r="K2689"/>
  <c r="L2689" s="1"/>
  <c r="K2690"/>
  <c r="L2690" s="1"/>
  <c r="K2691"/>
  <c r="L2691" s="1"/>
  <c r="K2692"/>
  <c r="L2692" s="1"/>
  <c r="K2693"/>
  <c r="L2693" s="1"/>
  <c r="K2694"/>
  <c r="L2694" s="1"/>
  <c r="K2695"/>
  <c r="L2695" s="1"/>
  <c r="K2696"/>
  <c r="L2696" s="1"/>
  <c r="K2697"/>
  <c r="L2697" s="1"/>
  <c r="K2698"/>
  <c r="L2698" s="1"/>
  <c r="K2699"/>
  <c r="L2699" s="1"/>
  <c r="K2700"/>
  <c r="L2700" s="1"/>
  <c r="K2701"/>
  <c r="L2701" s="1"/>
  <c r="K2702"/>
  <c r="L2702" s="1"/>
  <c r="K2703"/>
  <c r="L2703" s="1"/>
  <c r="K2704"/>
  <c r="L2704" s="1"/>
  <c r="K2705"/>
  <c r="L2705" s="1"/>
  <c r="K2706"/>
  <c r="L2706" s="1"/>
  <c r="K2707"/>
  <c r="L2707" s="1"/>
  <c r="K2708"/>
  <c r="L2708" s="1"/>
  <c r="K2709"/>
  <c r="L2709" s="1"/>
  <c r="K2710"/>
  <c r="L2710" s="1"/>
  <c r="K2711"/>
  <c r="L2711" s="1"/>
  <c r="K2712"/>
  <c r="L2712" s="1"/>
  <c r="K2713"/>
  <c r="L2713" s="1"/>
  <c r="K2714"/>
  <c r="L2714" s="1"/>
  <c r="K2715"/>
  <c r="L2715" s="1"/>
  <c r="K2716"/>
  <c r="L2716" s="1"/>
  <c r="K2717"/>
  <c r="L2717" s="1"/>
  <c r="K2718"/>
  <c r="L2718" s="1"/>
  <c r="K2719"/>
  <c r="L2719" s="1"/>
  <c r="K2720"/>
  <c r="L2720" s="1"/>
  <c r="K2721"/>
  <c r="L2721" s="1"/>
  <c r="K2722"/>
  <c r="L2722" s="1"/>
  <c r="K2723"/>
  <c r="L2723" s="1"/>
  <c r="K2724"/>
  <c r="L2724" s="1"/>
  <c r="K2725"/>
  <c r="L2725" s="1"/>
  <c r="K2726"/>
  <c r="L2726" s="1"/>
  <c r="K2727"/>
  <c r="L2727" s="1"/>
  <c r="K2728"/>
  <c r="L2728" s="1"/>
  <c r="K2729"/>
  <c r="L2729" s="1"/>
  <c r="K2730"/>
  <c r="L2730" s="1"/>
  <c r="K2731"/>
  <c r="L2731" s="1"/>
  <c r="K2732"/>
  <c r="L2732" s="1"/>
  <c r="K2733"/>
  <c r="L2733" s="1"/>
  <c r="K2734"/>
  <c r="L2734" s="1"/>
  <c r="K2735"/>
  <c r="L2735" s="1"/>
  <c r="K2736"/>
  <c r="L2736" s="1"/>
  <c r="K2737"/>
  <c r="L2737" s="1"/>
  <c r="K2738"/>
  <c r="L2738" s="1"/>
  <c r="K2739"/>
  <c r="L2739" s="1"/>
  <c r="K2740"/>
  <c r="L2740" s="1"/>
  <c r="K2741"/>
  <c r="L2741" s="1"/>
  <c r="K2742"/>
  <c r="L2742" s="1"/>
  <c r="K2743"/>
  <c r="L2743" s="1"/>
  <c r="K2744"/>
  <c r="L2744" s="1"/>
  <c r="K2745"/>
  <c r="L2745" s="1"/>
  <c r="K2746"/>
  <c r="L2746" s="1"/>
  <c r="K2747"/>
  <c r="L2747" s="1"/>
  <c r="K2748"/>
  <c r="L2748" s="1"/>
  <c r="K2749"/>
  <c r="L2749" s="1"/>
  <c r="K2750"/>
  <c r="L2750" s="1"/>
  <c r="K2751"/>
  <c r="L2751" s="1"/>
  <c r="K2752"/>
  <c r="L2752" s="1"/>
  <c r="K2753"/>
  <c r="L2753" s="1"/>
  <c r="K2754"/>
  <c r="L2754" s="1"/>
  <c r="K2755"/>
  <c r="L2755" s="1"/>
  <c r="K2756"/>
  <c r="L2756" s="1"/>
  <c r="K2757"/>
  <c r="L2757" s="1"/>
  <c r="K2758"/>
  <c r="L2758" s="1"/>
  <c r="K2759"/>
  <c r="L2759" s="1"/>
  <c r="K2760"/>
  <c r="L2760" s="1"/>
  <c r="K2761"/>
  <c r="L2761" s="1"/>
  <c r="K2762"/>
  <c r="L2762" s="1"/>
  <c r="K2763"/>
  <c r="L2763" s="1"/>
  <c r="K2764"/>
  <c r="L2764" s="1"/>
  <c r="K2765"/>
  <c r="L2765" s="1"/>
  <c r="K2766"/>
  <c r="L2766" s="1"/>
  <c r="K2767"/>
  <c r="L2767" s="1"/>
  <c r="K2768"/>
  <c r="L2768" s="1"/>
  <c r="K2769"/>
  <c r="L2769" s="1"/>
  <c r="K2770"/>
  <c r="L2770" s="1"/>
  <c r="K2771"/>
  <c r="L2771" s="1"/>
  <c r="K2772"/>
  <c r="L2772" s="1"/>
  <c r="K2773"/>
  <c r="L2773" s="1"/>
  <c r="K2774"/>
  <c r="L2774" s="1"/>
  <c r="K2775"/>
  <c r="L2775" s="1"/>
  <c r="K2776"/>
  <c r="L2776" s="1"/>
  <c r="K2777"/>
  <c r="L2777" s="1"/>
  <c r="K2778"/>
  <c r="L2778" s="1"/>
  <c r="K2779"/>
  <c r="L2779" s="1"/>
  <c r="K2780"/>
  <c r="L2780" s="1"/>
  <c r="K2781"/>
  <c r="L2781" s="1"/>
  <c r="K2782"/>
  <c r="L2782" s="1"/>
  <c r="K2783"/>
  <c r="L2783" s="1"/>
  <c r="K2784"/>
  <c r="L2784" s="1"/>
  <c r="K2785"/>
  <c r="L2785" s="1"/>
  <c r="K2786"/>
  <c r="L2786" s="1"/>
  <c r="K2787"/>
  <c r="L2787" s="1"/>
  <c r="K2788"/>
  <c r="L2788" s="1"/>
  <c r="K2789"/>
  <c r="L2789" s="1"/>
  <c r="K2790"/>
  <c r="L2790" s="1"/>
  <c r="K2791"/>
  <c r="L2791" s="1"/>
  <c r="K2792"/>
  <c r="L2792" s="1"/>
  <c r="K2793"/>
  <c r="L2793" s="1"/>
  <c r="K2794"/>
  <c r="L2794" s="1"/>
  <c r="K2795"/>
  <c r="L2795" s="1"/>
  <c r="K2796"/>
  <c r="L2796" s="1"/>
  <c r="K2797"/>
  <c r="L2797" s="1"/>
  <c r="K2798"/>
  <c r="L2798" s="1"/>
  <c r="K2799"/>
  <c r="L2799" s="1"/>
  <c r="K2800"/>
  <c r="L2800" s="1"/>
  <c r="K2801"/>
  <c r="L2801" s="1"/>
  <c r="K2802"/>
  <c r="L2802" s="1"/>
  <c r="K2803"/>
  <c r="L2803" s="1"/>
  <c r="K2804"/>
  <c r="L2804" s="1"/>
  <c r="K2805"/>
  <c r="L2805" s="1"/>
  <c r="K2806"/>
  <c r="L2806" s="1"/>
  <c r="K2807"/>
  <c r="L2807" s="1"/>
  <c r="K2808"/>
  <c r="L2808" s="1"/>
  <c r="K2809"/>
  <c r="L2809" s="1"/>
  <c r="K2810"/>
  <c r="L2810" s="1"/>
  <c r="K2811"/>
  <c r="L2811" s="1"/>
  <c r="K2812"/>
  <c r="L2812" s="1"/>
  <c r="K2813"/>
  <c r="L2813" s="1"/>
  <c r="K2814"/>
  <c r="L2814" s="1"/>
  <c r="K2815"/>
  <c r="L2815" s="1"/>
  <c r="K2816"/>
  <c r="L2816" s="1"/>
  <c r="K2817"/>
  <c r="L2817" s="1"/>
  <c r="K2818"/>
  <c r="L2818" s="1"/>
  <c r="K2819"/>
  <c r="L2819" s="1"/>
  <c r="K2820"/>
  <c r="L2820" s="1"/>
  <c r="K2821"/>
  <c r="L2821" s="1"/>
  <c r="K2822"/>
  <c r="L2822" s="1"/>
  <c r="K2823"/>
  <c r="L2823" s="1"/>
  <c r="K2824"/>
  <c r="L2824" s="1"/>
  <c r="K2825"/>
  <c r="L2825" s="1"/>
  <c r="K2826"/>
  <c r="L2826" s="1"/>
  <c r="K2827"/>
  <c r="L2827" s="1"/>
  <c r="K2828"/>
  <c r="L2828" s="1"/>
  <c r="K2829"/>
  <c r="L2829" s="1"/>
  <c r="K2830"/>
  <c r="L2830" s="1"/>
  <c r="K2831"/>
  <c r="L2831" s="1"/>
  <c r="K2832"/>
  <c r="L2832" s="1"/>
  <c r="K2833"/>
  <c r="L2833" s="1"/>
  <c r="K2834"/>
  <c r="L2834" s="1"/>
  <c r="K2835"/>
  <c r="L2835" s="1"/>
  <c r="K2836"/>
  <c r="L2836" s="1"/>
  <c r="K2837"/>
  <c r="L2837" s="1"/>
  <c r="K2838"/>
  <c r="L2838" s="1"/>
  <c r="K2839"/>
  <c r="L2839" s="1"/>
  <c r="K2840"/>
  <c r="L2840" s="1"/>
  <c r="K2841"/>
  <c r="L2841" s="1"/>
  <c r="K2842"/>
  <c r="L2842" s="1"/>
  <c r="K2843"/>
  <c r="L2843" s="1"/>
  <c r="K2844"/>
  <c r="L2844" s="1"/>
  <c r="K2845"/>
  <c r="L2845" s="1"/>
  <c r="K2846"/>
  <c r="L2846" s="1"/>
  <c r="K2847"/>
  <c r="L2847" s="1"/>
  <c r="K2848"/>
  <c r="L2848" s="1"/>
  <c r="K2849"/>
  <c r="L2849" s="1"/>
  <c r="K2850"/>
  <c r="L2850" s="1"/>
  <c r="K2851"/>
  <c r="L2851" s="1"/>
  <c r="K2852"/>
  <c r="L2852" s="1"/>
  <c r="K2853"/>
  <c r="L2853" s="1"/>
  <c r="K2854"/>
  <c r="L2854" s="1"/>
  <c r="K2855"/>
  <c r="L2855" s="1"/>
  <c r="K2856"/>
  <c r="L2856" s="1"/>
  <c r="K2857"/>
  <c r="L2857" s="1"/>
  <c r="K2858"/>
  <c r="L2858" s="1"/>
  <c r="K2859"/>
  <c r="L2859" s="1"/>
  <c r="K2860"/>
  <c r="L2860" s="1"/>
  <c r="K2861"/>
  <c r="L2861" s="1"/>
  <c r="K2862"/>
  <c r="L2862" s="1"/>
  <c r="K2863"/>
  <c r="L2863" s="1"/>
  <c r="K2864"/>
  <c r="L2864" s="1"/>
  <c r="K2865"/>
  <c r="L2865" s="1"/>
  <c r="K2866"/>
  <c r="L2866" s="1"/>
  <c r="K2867"/>
  <c r="L2867" s="1"/>
  <c r="K2868"/>
  <c r="L2868" s="1"/>
  <c r="K2869"/>
  <c r="L2869" s="1"/>
  <c r="K2870"/>
  <c r="L2870" s="1"/>
  <c r="K2871"/>
  <c r="L2871" s="1"/>
  <c r="K2872"/>
  <c r="L2872" s="1"/>
  <c r="K2873"/>
  <c r="L2873" s="1"/>
  <c r="K2874"/>
  <c r="L2874" s="1"/>
  <c r="K2875"/>
  <c r="L2875" s="1"/>
  <c r="K2876"/>
  <c r="L2876" s="1"/>
  <c r="K2877"/>
  <c r="L2877" s="1"/>
  <c r="K2878"/>
  <c r="L2878" s="1"/>
  <c r="K2879"/>
  <c r="L2879" s="1"/>
  <c r="K2880"/>
  <c r="L2880" s="1"/>
  <c r="K2881"/>
  <c r="L2881" s="1"/>
  <c r="K2882"/>
  <c r="L2882" s="1"/>
  <c r="K2883"/>
  <c r="L2883" s="1"/>
  <c r="K2884"/>
  <c r="L2884" s="1"/>
  <c r="K2885"/>
  <c r="L2885" s="1"/>
  <c r="K2886"/>
  <c r="L2886" s="1"/>
  <c r="K2887"/>
  <c r="L2887" s="1"/>
  <c r="K2888"/>
  <c r="L2888" s="1"/>
  <c r="K2889"/>
  <c r="L2889" s="1"/>
  <c r="K2890"/>
  <c r="L2890" s="1"/>
  <c r="K2891"/>
  <c r="L2891" s="1"/>
  <c r="K2892"/>
  <c r="L2892" s="1"/>
  <c r="K2893"/>
  <c r="L2893" s="1"/>
  <c r="K2894"/>
  <c r="L2894" s="1"/>
  <c r="K2895"/>
  <c r="L2895" s="1"/>
  <c r="K2896"/>
  <c r="L2896" s="1"/>
  <c r="K2897"/>
  <c r="L2897" s="1"/>
  <c r="K2898"/>
  <c r="L2898" s="1"/>
  <c r="K2899"/>
  <c r="L2899" s="1"/>
  <c r="K2900"/>
  <c r="L2900" s="1"/>
  <c r="K2901"/>
  <c r="L2901" s="1"/>
  <c r="K2902"/>
  <c r="L2902" s="1"/>
  <c r="K2903"/>
  <c r="L2903" s="1"/>
  <c r="K2904"/>
  <c r="L2904" s="1"/>
  <c r="K2905"/>
  <c r="L2905" s="1"/>
  <c r="K2906"/>
  <c r="L2906" s="1"/>
  <c r="K2907"/>
  <c r="L2907" s="1"/>
  <c r="K2908"/>
  <c r="L2908" s="1"/>
  <c r="K2909"/>
  <c r="L2909" s="1"/>
  <c r="K2910"/>
  <c r="L2910" s="1"/>
  <c r="K2911"/>
  <c r="L2911" s="1"/>
  <c r="K2912"/>
  <c r="L2912" s="1"/>
  <c r="K2913"/>
  <c r="L2913" s="1"/>
  <c r="K2914"/>
  <c r="L2914" s="1"/>
  <c r="K2915"/>
  <c r="L2915" s="1"/>
  <c r="K2916"/>
  <c r="L2916" s="1"/>
  <c r="K2917"/>
  <c r="L2917" s="1"/>
  <c r="K2918"/>
  <c r="L2918" s="1"/>
  <c r="K2919"/>
  <c r="L2919" s="1"/>
  <c r="K2920"/>
  <c r="L2920" s="1"/>
  <c r="K2921"/>
  <c r="L2921" s="1"/>
  <c r="K2922"/>
  <c r="L2922" s="1"/>
  <c r="K2923"/>
  <c r="L2923" s="1"/>
  <c r="K2924"/>
  <c r="L2924" s="1"/>
  <c r="K2925"/>
  <c r="L2925" s="1"/>
  <c r="K2926"/>
  <c r="L2926" s="1"/>
  <c r="K2927"/>
  <c r="L2927" s="1"/>
  <c r="K2928"/>
  <c r="L2928" s="1"/>
  <c r="K2929"/>
  <c r="L2929" s="1"/>
  <c r="K2930"/>
  <c r="L2930" s="1"/>
  <c r="K2931"/>
  <c r="L2931" s="1"/>
  <c r="K2932"/>
  <c r="L2932" s="1"/>
  <c r="K2933"/>
  <c r="L2933" s="1"/>
  <c r="K2934"/>
  <c r="L2934" s="1"/>
  <c r="K2935"/>
  <c r="L2935" s="1"/>
  <c r="K2936"/>
  <c r="L2936" s="1"/>
  <c r="K2937"/>
  <c r="L2937" s="1"/>
  <c r="K2938"/>
  <c r="L2938" s="1"/>
  <c r="K2939"/>
  <c r="L2939" s="1"/>
  <c r="K2940"/>
  <c r="L2940" s="1"/>
  <c r="K2941"/>
  <c r="L2941" s="1"/>
  <c r="K2942"/>
  <c r="L2942" s="1"/>
  <c r="K2943"/>
  <c r="L2943" s="1"/>
  <c r="K2944"/>
  <c r="L2944" s="1"/>
  <c r="K2945"/>
  <c r="L2945" s="1"/>
  <c r="K2946"/>
  <c r="L2946" s="1"/>
  <c r="K2947"/>
  <c r="L2947" s="1"/>
  <c r="K2948"/>
  <c r="L2948" s="1"/>
  <c r="K2949"/>
  <c r="L2949" s="1"/>
  <c r="K2950"/>
  <c r="L2950" s="1"/>
  <c r="K2951"/>
  <c r="L2951" s="1"/>
  <c r="K2952"/>
  <c r="L2952" s="1"/>
  <c r="K2953"/>
  <c r="L2953" s="1"/>
  <c r="K2954"/>
  <c r="L2954" s="1"/>
  <c r="K2955"/>
  <c r="L2955" s="1"/>
  <c r="K2956"/>
  <c r="L2956" s="1"/>
  <c r="K2957"/>
  <c r="L2957" s="1"/>
  <c r="K2958"/>
  <c r="L2958" s="1"/>
  <c r="K2959"/>
  <c r="L2959" s="1"/>
  <c r="K2960"/>
  <c r="L2960" s="1"/>
  <c r="K2961"/>
  <c r="L2961" s="1"/>
  <c r="K2962"/>
  <c r="L2962" s="1"/>
  <c r="K2963"/>
  <c r="L2963" s="1"/>
  <c r="K2964"/>
  <c r="L2964" s="1"/>
  <c r="K2965"/>
  <c r="L2965" s="1"/>
  <c r="K2966"/>
  <c r="L2966" s="1"/>
  <c r="K2967"/>
  <c r="L2967" s="1"/>
  <c r="K2968"/>
  <c r="L2968" s="1"/>
  <c r="K2969"/>
  <c r="L2969" s="1"/>
  <c r="K2970"/>
  <c r="L2970" s="1"/>
  <c r="K2971"/>
  <c r="L2971" s="1"/>
  <c r="K2972"/>
  <c r="L2972" s="1"/>
  <c r="K2973"/>
  <c r="L2973" s="1"/>
  <c r="K2974"/>
  <c r="L2974" s="1"/>
  <c r="K2975"/>
  <c r="L2975" s="1"/>
  <c r="K2976"/>
  <c r="L2976" s="1"/>
  <c r="K2977"/>
  <c r="L2977" s="1"/>
  <c r="K2978"/>
  <c r="L2978" s="1"/>
  <c r="K2979"/>
  <c r="L2979" s="1"/>
  <c r="K2980"/>
  <c r="L2980" s="1"/>
  <c r="K2981"/>
  <c r="L2981" s="1"/>
  <c r="K2982"/>
  <c r="L2982" s="1"/>
  <c r="K2983"/>
  <c r="L2983" s="1"/>
  <c r="K2984"/>
  <c r="L2984" s="1"/>
  <c r="K2985"/>
  <c r="L2985" s="1"/>
  <c r="K2986"/>
  <c r="L2986" s="1"/>
  <c r="K2987"/>
  <c r="L2987" s="1"/>
  <c r="K2988"/>
  <c r="L2988" s="1"/>
  <c r="K2989"/>
  <c r="L2989" s="1"/>
  <c r="K2990"/>
  <c r="L2990" s="1"/>
  <c r="K2991"/>
  <c r="L2991" s="1"/>
  <c r="K2992"/>
  <c r="L2992" s="1"/>
  <c r="K2993"/>
  <c r="L2993" s="1"/>
  <c r="K2994"/>
  <c r="L2994" s="1"/>
  <c r="K2995"/>
  <c r="L2995" s="1"/>
  <c r="K2996"/>
  <c r="L2996" s="1"/>
  <c r="K2997"/>
  <c r="L2997" s="1"/>
  <c r="K2998"/>
  <c r="L2998" s="1"/>
  <c r="K2999"/>
  <c r="L2999" s="1"/>
  <c r="K3000"/>
  <c r="L3000" s="1"/>
  <c r="K3001"/>
  <c r="L3001" s="1"/>
  <c r="K3002"/>
  <c r="L3002" s="1"/>
  <c r="K3003"/>
  <c r="L3003" s="1"/>
  <c r="K3004"/>
  <c r="L3004" s="1"/>
  <c r="K3005"/>
  <c r="L3005" s="1"/>
  <c r="K3006"/>
  <c r="L3006" s="1"/>
  <c r="K3007"/>
  <c r="L3007" s="1"/>
  <c r="K3008"/>
  <c r="L3008" s="1"/>
  <c r="K3009"/>
  <c r="L3009" s="1"/>
  <c r="K3010"/>
  <c r="L3010" s="1"/>
  <c r="K3011"/>
  <c r="L3011" s="1"/>
  <c r="K3012"/>
  <c r="L3012" s="1"/>
  <c r="K3013"/>
  <c r="L3013" s="1"/>
  <c r="K3014"/>
  <c r="L3014" s="1"/>
  <c r="K3015"/>
  <c r="L3015" s="1"/>
  <c r="K3016"/>
  <c r="L3016" s="1"/>
  <c r="K3017"/>
  <c r="L3017" s="1"/>
  <c r="K3018"/>
  <c r="L3018" s="1"/>
  <c r="K3019"/>
  <c r="L3019" s="1"/>
  <c r="K3020"/>
  <c r="L3020" s="1"/>
  <c r="K3021"/>
  <c r="L3021" s="1"/>
  <c r="K3022"/>
  <c r="L3022" s="1"/>
  <c r="K3023"/>
  <c r="L3023" s="1"/>
  <c r="K3024"/>
  <c r="L3024" s="1"/>
  <c r="K3025"/>
  <c r="L3025" s="1"/>
  <c r="K3026"/>
  <c r="L3026" s="1"/>
  <c r="K3027"/>
  <c r="L3027" s="1"/>
  <c r="K3028"/>
  <c r="L3028" s="1"/>
  <c r="K3029"/>
  <c r="L3029" s="1"/>
  <c r="K3030"/>
  <c r="L3030" s="1"/>
  <c r="K3031"/>
  <c r="L3031" s="1"/>
  <c r="K3032"/>
  <c r="L3032" s="1"/>
  <c r="K3033"/>
  <c r="L3033" s="1"/>
  <c r="K3034"/>
  <c r="L3034" s="1"/>
  <c r="K3035"/>
  <c r="L3035" s="1"/>
  <c r="K3036"/>
  <c r="L3036" s="1"/>
  <c r="K3037"/>
  <c r="L3037" s="1"/>
  <c r="K3038"/>
  <c r="L3038" s="1"/>
  <c r="K3039"/>
  <c r="L3039" s="1"/>
  <c r="K3040"/>
  <c r="L3040" s="1"/>
  <c r="K3041"/>
  <c r="L3041" s="1"/>
  <c r="K2"/>
  <c r="G2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D1001"/>
  <c r="E1001"/>
  <c r="D1002"/>
  <c r="E1002"/>
  <c r="D1003"/>
  <c r="E1003"/>
  <c r="D1004"/>
  <c r="E1004"/>
  <c r="D1005"/>
  <c r="E1005"/>
  <c r="D1006"/>
  <c r="E1006"/>
  <c r="D1007"/>
  <c r="E1007"/>
  <c r="D1008"/>
  <c r="E1008"/>
  <c r="D1009"/>
  <c r="E1009"/>
  <c r="D1010"/>
  <c r="E1010"/>
  <c r="D1011"/>
  <c r="E1011"/>
  <c r="D1012"/>
  <c r="E1012"/>
  <c r="D1013"/>
  <c r="E1013"/>
  <c r="D1014"/>
  <c r="E1014"/>
  <c r="D1015"/>
  <c r="E1015"/>
  <c r="D1016"/>
  <c r="E1016"/>
  <c r="D1017"/>
  <c r="E1017"/>
  <c r="D1018"/>
  <c r="E1018"/>
  <c r="D1019"/>
  <c r="E1019"/>
  <c r="D1020"/>
  <c r="E1020"/>
  <c r="D1021"/>
  <c r="E1021"/>
  <c r="D1022"/>
  <c r="E1022"/>
  <c r="D1023"/>
  <c r="E1023"/>
  <c r="D1024"/>
  <c r="E1024"/>
  <c r="D1025"/>
  <c r="E1025"/>
  <c r="D1026"/>
  <c r="E1026"/>
  <c r="D1027"/>
  <c r="E1027"/>
  <c r="D1028"/>
  <c r="E1028"/>
  <c r="D1029"/>
  <c r="E1029"/>
  <c r="D1030"/>
  <c r="E1030"/>
  <c r="D1031"/>
  <c r="E1031"/>
  <c r="D1032"/>
  <c r="E1032"/>
  <c r="D1033"/>
  <c r="E1033"/>
  <c r="D1034"/>
  <c r="E1034"/>
  <c r="D1035"/>
  <c r="E1035"/>
  <c r="D1036"/>
  <c r="E1036"/>
  <c r="D1037"/>
  <c r="E1037"/>
  <c r="D1038"/>
  <c r="E1038"/>
  <c r="D1039"/>
  <c r="E1039"/>
  <c r="D1040"/>
  <c r="E1040"/>
  <c r="D1041"/>
  <c r="E1041"/>
  <c r="D1042"/>
  <c r="E1042"/>
  <c r="D1043"/>
  <c r="E1043"/>
  <c r="D1044"/>
  <c r="E1044"/>
  <c r="D1045"/>
  <c r="E1045"/>
  <c r="D1046"/>
  <c r="E1046"/>
  <c r="D1047"/>
  <c r="E1047"/>
  <c r="D1048"/>
  <c r="E1048"/>
  <c r="D1049"/>
  <c r="E1049"/>
  <c r="D1050"/>
  <c r="E1050"/>
  <c r="D1051"/>
  <c r="E1051"/>
  <c r="D1052"/>
  <c r="E1052"/>
  <c r="D1053"/>
  <c r="E1053"/>
  <c r="D1054"/>
  <c r="E1054"/>
  <c r="D1055"/>
  <c r="E1055"/>
  <c r="D1056"/>
  <c r="E1056"/>
  <c r="D1057"/>
  <c r="E1057"/>
  <c r="D1058"/>
  <c r="E1058"/>
  <c r="D1059"/>
  <c r="E1059"/>
  <c r="D1060"/>
  <c r="E1060"/>
  <c r="D1061"/>
  <c r="E1061"/>
  <c r="D1062"/>
  <c r="E1062"/>
  <c r="D1063"/>
  <c r="E1063"/>
  <c r="D1064"/>
  <c r="E1064"/>
  <c r="D1065"/>
  <c r="E1065"/>
  <c r="D1066"/>
  <c r="E1066"/>
  <c r="D1067"/>
  <c r="E1067"/>
  <c r="D1068"/>
  <c r="E1068"/>
  <c r="D1069"/>
  <c r="E1069"/>
  <c r="D1070"/>
  <c r="E1070"/>
  <c r="D1071"/>
  <c r="E1071"/>
  <c r="D1072"/>
  <c r="E1072"/>
  <c r="D1073"/>
  <c r="E1073"/>
  <c r="D1074"/>
  <c r="E1074"/>
  <c r="D1075"/>
  <c r="E1075"/>
  <c r="D1076"/>
  <c r="E1076"/>
  <c r="D1077"/>
  <c r="E1077"/>
  <c r="D1078"/>
  <c r="E1078"/>
  <c r="D1079"/>
  <c r="E1079"/>
  <c r="D1080"/>
  <c r="E1080"/>
  <c r="D1081"/>
  <c r="E1081"/>
  <c r="D1082"/>
  <c r="E1082"/>
  <c r="D1083"/>
  <c r="E1083"/>
  <c r="D1084"/>
  <c r="E1084"/>
  <c r="D1085"/>
  <c r="E1085"/>
  <c r="D1086"/>
  <c r="E1086"/>
  <c r="D1087"/>
  <c r="E1087"/>
  <c r="D1088"/>
  <c r="E1088"/>
  <c r="D1089"/>
  <c r="E1089"/>
  <c r="D1090"/>
  <c r="E1090"/>
  <c r="D1091"/>
  <c r="E1091"/>
  <c r="D1092"/>
  <c r="E1092"/>
  <c r="D1093"/>
  <c r="E1093"/>
  <c r="D1094"/>
  <c r="E1094"/>
  <c r="D1095"/>
  <c r="E1095"/>
  <c r="D1096"/>
  <c r="E1096"/>
  <c r="D1097"/>
  <c r="E1097"/>
  <c r="D1098"/>
  <c r="E1098"/>
  <c r="D1099"/>
  <c r="E1099"/>
  <c r="D1100"/>
  <c r="E1100"/>
  <c r="D1101"/>
  <c r="E1101"/>
  <c r="D1102"/>
  <c r="E1102"/>
  <c r="D1103"/>
  <c r="E1103"/>
  <c r="D1104"/>
  <c r="E1104"/>
  <c r="D1105"/>
  <c r="E1105"/>
  <c r="D1106"/>
  <c r="E1106"/>
  <c r="D1107"/>
  <c r="E1107"/>
  <c r="D1108"/>
  <c r="E1108"/>
  <c r="D1109"/>
  <c r="E1109"/>
  <c r="D1110"/>
  <c r="E1110"/>
  <c r="D1111"/>
  <c r="E1111"/>
  <c r="D1112"/>
  <c r="E1112"/>
  <c r="D1113"/>
  <c r="E1113"/>
  <c r="D1114"/>
  <c r="E1114"/>
  <c r="D1115"/>
  <c r="E1115"/>
  <c r="D1116"/>
  <c r="E1116"/>
  <c r="D1117"/>
  <c r="E1117"/>
  <c r="D1118"/>
  <c r="E1118"/>
  <c r="D1119"/>
  <c r="E1119"/>
  <c r="D1120"/>
  <c r="E1120"/>
  <c r="D1121"/>
  <c r="E1121"/>
  <c r="D1122"/>
  <c r="E1122"/>
  <c r="D1123"/>
  <c r="E1123"/>
  <c r="D1124"/>
  <c r="E1124"/>
  <c r="D1125"/>
  <c r="E1125"/>
  <c r="D1126"/>
  <c r="E1126"/>
  <c r="D1127"/>
  <c r="E1127"/>
  <c r="D1128"/>
  <c r="E1128"/>
  <c r="D1129"/>
  <c r="E1129"/>
  <c r="D1130"/>
  <c r="E1130"/>
  <c r="D1131"/>
  <c r="E1131"/>
  <c r="D1132"/>
  <c r="E1132"/>
  <c r="D1133"/>
  <c r="E1133"/>
  <c r="D1134"/>
  <c r="E1134"/>
  <c r="D1135"/>
  <c r="E1135"/>
  <c r="D1136"/>
  <c r="E1136"/>
  <c r="D1137"/>
  <c r="E1137"/>
  <c r="D1138"/>
  <c r="E1138"/>
  <c r="D1139"/>
  <c r="E1139"/>
  <c r="D1140"/>
  <c r="E1140"/>
  <c r="D1141"/>
  <c r="E1141"/>
  <c r="D1142"/>
  <c r="E1142"/>
  <c r="D1143"/>
  <c r="E1143"/>
  <c r="D1144"/>
  <c r="E1144"/>
  <c r="D1145"/>
  <c r="E1145"/>
  <c r="D1146"/>
  <c r="E1146"/>
  <c r="D1147"/>
  <c r="E1147"/>
  <c r="D1148"/>
  <c r="E1148"/>
  <c r="D1149"/>
  <c r="E1149"/>
  <c r="D1150"/>
  <c r="E1150"/>
  <c r="D1151"/>
  <c r="E1151"/>
  <c r="D1152"/>
  <c r="E1152"/>
  <c r="D1153"/>
  <c r="E1153"/>
  <c r="D1154"/>
  <c r="E1154"/>
  <c r="D1155"/>
  <c r="E1155"/>
  <c r="D1156"/>
  <c r="E1156"/>
  <c r="D1157"/>
  <c r="E1157"/>
  <c r="D1158"/>
  <c r="E1158"/>
  <c r="D1159"/>
  <c r="E1159"/>
  <c r="D1160"/>
  <c r="E1160"/>
  <c r="D1161"/>
  <c r="E1161"/>
  <c r="D1162"/>
  <c r="E1162"/>
  <c r="D1163"/>
  <c r="E1163"/>
  <c r="D1164"/>
  <c r="E1164"/>
  <c r="D1165"/>
  <c r="E1165"/>
  <c r="D1166"/>
  <c r="E1166"/>
  <c r="D1167"/>
  <c r="E1167"/>
  <c r="D1168"/>
  <c r="E1168"/>
  <c r="D1169"/>
  <c r="E1169"/>
  <c r="D1170"/>
  <c r="E1170"/>
  <c r="D1171"/>
  <c r="E1171"/>
  <c r="D1172"/>
  <c r="E1172"/>
  <c r="D1173"/>
  <c r="E1173"/>
  <c r="D1174"/>
  <c r="E1174"/>
  <c r="D1175"/>
  <c r="E1175"/>
  <c r="D1176"/>
  <c r="E1176"/>
  <c r="D1177"/>
  <c r="E1177"/>
  <c r="D1178"/>
  <c r="E1178"/>
  <c r="D1179"/>
  <c r="E1179"/>
  <c r="D1180"/>
  <c r="E1180"/>
  <c r="D1181"/>
  <c r="E1181"/>
  <c r="D1182"/>
  <c r="E1182"/>
  <c r="D1183"/>
  <c r="E1183"/>
  <c r="D1184"/>
  <c r="E1184"/>
  <c r="D1185"/>
  <c r="E1185"/>
  <c r="D1186"/>
  <c r="E1186"/>
  <c r="D1187"/>
  <c r="E1187"/>
  <c r="D1188"/>
  <c r="E1188"/>
  <c r="D1189"/>
  <c r="E1189"/>
  <c r="D1190"/>
  <c r="E1190"/>
  <c r="D1191"/>
  <c r="E1191"/>
  <c r="D1192"/>
  <c r="E1192"/>
  <c r="D1193"/>
  <c r="E1193"/>
  <c r="D1194"/>
  <c r="E1194"/>
  <c r="D1195"/>
  <c r="E1195"/>
  <c r="D1196"/>
  <c r="E1196"/>
  <c r="D1197"/>
  <c r="E1197"/>
  <c r="D1198"/>
  <c r="E1198"/>
  <c r="D1199"/>
  <c r="E1199"/>
  <c r="D1200"/>
  <c r="E1200"/>
  <c r="D1201"/>
  <c r="E1201"/>
  <c r="D1202"/>
  <c r="E1202"/>
  <c r="D1203"/>
  <c r="E1203"/>
  <c r="D1204"/>
  <c r="E1204"/>
  <c r="D1205"/>
  <c r="E1205"/>
  <c r="D1206"/>
  <c r="E1206"/>
  <c r="D1207"/>
  <c r="E1207"/>
  <c r="D1208"/>
  <c r="E1208"/>
  <c r="D1209"/>
  <c r="E1209"/>
  <c r="D1210"/>
  <c r="E1210"/>
  <c r="D1211"/>
  <c r="E1211"/>
  <c r="D1212"/>
  <c r="E1212"/>
  <c r="D1213"/>
  <c r="E1213"/>
  <c r="D1214"/>
  <c r="E1214"/>
  <c r="D1215"/>
  <c r="E1215"/>
  <c r="D1216"/>
  <c r="E1216"/>
  <c r="D1217"/>
  <c r="E1217"/>
  <c r="D1218"/>
  <c r="E1218"/>
  <c r="D1219"/>
  <c r="E1219"/>
  <c r="D1220"/>
  <c r="E1220"/>
  <c r="D1221"/>
  <c r="E1221"/>
  <c r="D1222"/>
  <c r="E1222"/>
  <c r="D1223"/>
  <c r="E1223"/>
  <c r="D1224"/>
  <c r="E1224"/>
  <c r="D1225"/>
  <c r="E1225"/>
  <c r="D1226"/>
  <c r="E1226"/>
  <c r="D1227"/>
  <c r="E1227"/>
  <c r="D1228"/>
  <c r="E1228"/>
  <c r="D1229"/>
  <c r="E1229"/>
  <c r="D1230"/>
  <c r="E1230"/>
  <c r="D1231"/>
  <c r="E1231"/>
  <c r="D1232"/>
  <c r="E1232"/>
  <c r="D1233"/>
  <c r="E1233"/>
  <c r="D1234"/>
  <c r="E1234"/>
  <c r="D1235"/>
  <c r="E1235"/>
  <c r="D1236"/>
  <c r="E1236"/>
  <c r="D1237"/>
  <c r="E1237"/>
  <c r="D1238"/>
  <c r="E1238"/>
  <c r="D1239"/>
  <c r="E1239"/>
  <c r="D1240"/>
  <c r="E1240"/>
  <c r="D1241"/>
  <c r="E1241"/>
  <c r="D1242"/>
  <c r="E1242"/>
  <c r="D1243"/>
  <c r="E1243"/>
  <c r="D1244"/>
  <c r="E1244"/>
  <c r="D1245"/>
  <c r="E1245"/>
  <c r="D1246"/>
  <c r="E1246"/>
  <c r="D1247"/>
  <c r="E1247"/>
  <c r="D1248"/>
  <c r="E1248"/>
  <c r="D1249"/>
  <c r="E1249"/>
  <c r="D1250"/>
  <c r="E1250"/>
  <c r="D1251"/>
  <c r="E1251"/>
  <c r="D1252"/>
  <c r="E1252"/>
  <c r="D1253"/>
  <c r="E1253"/>
  <c r="D1254"/>
  <c r="E1254"/>
  <c r="D1255"/>
  <c r="E1255"/>
  <c r="D1256"/>
  <c r="E1256"/>
  <c r="D1257"/>
  <c r="E1257"/>
  <c r="D1258"/>
  <c r="E1258"/>
  <c r="D1259"/>
  <c r="E1259"/>
  <c r="D1260"/>
  <c r="E1260"/>
  <c r="D1261"/>
  <c r="E1261"/>
  <c r="D1262"/>
  <c r="E1262"/>
  <c r="D1263"/>
  <c r="E1263"/>
  <c r="D1264"/>
  <c r="E1264"/>
  <c r="D1265"/>
  <c r="E1265"/>
  <c r="D1266"/>
  <c r="E1266"/>
  <c r="D1267"/>
  <c r="E1267"/>
  <c r="D1268"/>
  <c r="E1268"/>
  <c r="D1269"/>
  <c r="E1269"/>
  <c r="D1270"/>
  <c r="E1270"/>
  <c r="D1271"/>
  <c r="E1271"/>
  <c r="D1272"/>
  <c r="E1272"/>
  <c r="D1273"/>
  <c r="E1273"/>
  <c r="D1274"/>
  <c r="E1274"/>
  <c r="D1275"/>
  <c r="E1275"/>
  <c r="D1276"/>
  <c r="E1276"/>
  <c r="D1277"/>
  <c r="E1277"/>
  <c r="D1278"/>
  <c r="E1278"/>
  <c r="D1279"/>
  <c r="E1279"/>
  <c r="D1280"/>
  <c r="E1280"/>
  <c r="D1281"/>
  <c r="E1281"/>
  <c r="D1282"/>
  <c r="E1282"/>
  <c r="D1283"/>
  <c r="E1283"/>
  <c r="D1284"/>
  <c r="E1284"/>
  <c r="D1285"/>
  <c r="E1285"/>
  <c r="D1286"/>
  <c r="E1286"/>
  <c r="D1287"/>
  <c r="E1287"/>
  <c r="D1288"/>
  <c r="E1288"/>
  <c r="D1289"/>
  <c r="E1289"/>
  <c r="D1290"/>
  <c r="E1290"/>
  <c r="D1291"/>
  <c r="E1291"/>
  <c r="D1292"/>
  <c r="E1292"/>
  <c r="D1293"/>
  <c r="E1293"/>
  <c r="D1294"/>
  <c r="E1294"/>
  <c r="D1295"/>
  <c r="E1295"/>
  <c r="D1296"/>
  <c r="E1296"/>
  <c r="D1297"/>
  <c r="E1297"/>
  <c r="D1298"/>
  <c r="E1298"/>
  <c r="D1299"/>
  <c r="E1299"/>
  <c r="D1300"/>
  <c r="E1300"/>
  <c r="D1301"/>
  <c r="E1301"/>
  <c r="D1302"/>
  <c r="E1302"/>
  <c r="D1303"/>
  <c r="E1303"/>
  <c r="D1304"/>
  <c r="E1304"/>
  <c r="D1305"/>
  <c r="E1305"/>
  <c r="D1306"/>
  <c r="E1306"/>
  <c r="D1307"/>
  <c r="E1307"/>
  <c r="D1308"/>
  <c r="E1308"/>
  <c r="D1309"/>
  <c r="E1309"/>
  <c r="D1310"/>
  <c r="E1310"/>
  <c r="D1311"/>
  <c r="E1311"/>
  <c r="D1312"/>
  <c r="E1312"/>
  <c r="D1313"/>
  <c r="E1313"/>
  <c r="D1314"/>
  <c r="E1314"/>
  <c r="D1315"/>
  <c r="E1315"/>
  <c r="D1316"/>
  <c r="E1316"/>
  <c r="D1317"/>
  <c r="E1317"/>
  <c r="D1318"/>
  <c r="E1318"/>
  <c r="D1319"/>
  <c r="E1319"/>
  <c r="D1320"/>
  <c r="E1320"/>
  <c r="D1321"/>
  <c r="E1321"/>
  <c r="D1322"/>
  <c r="E1322"/>
  <c r="D1323"/>
  <c r="E1323"/>
  <c r="D1324"/>
  <c r="E1324"/>
  <c r="D1325"/>
  <c r="E1325"/>
  <c r="D1326"/>
  <c r="E1326"/>
  <c r="D1327"/>
  <c r="E1327"/>
  <c r="D1328"/>
  <c r="E1328"/>
  <c r="D1329"/>
  <c r="E1329"/>
  <c r="D1330"/>
  <c r="E1330"/>
  <c r="D1331"/>
  <c r="E1331"/>
  <c r="D1332"/>
  <c r="E1332"/>
  <c r="D1333"/>
  <c r="E1333"/>
  <c r="D1334"/>
  <c r="E1334"/>
  <c r="D1335"/>
  <c r="E1335"/>
  <c r="D1336"/>
  <c r="E1336"/>
  <c r="D1337"/>
  <c r="E1337"/>
  <c r="D1338"/>
  <c r="E1338"/>
  <c r="D1339"/>
  <c r="E1339"/>
  <c r="D1340"/>
  <c r="E1340"/>
  <c r="D1341"/>
  <c r="E1341"/>
  <c r="D1342"/>
  <c r="E1342"/>
  <c r="D1343"/>
  <c r="E1343"/>
  <c r="D1344"/>
  <c r="E1344"/>
  <c r="D1345"/>
  <c r="E1345"/>
  <c r="D1346"/>
  <c r="E1346"/>
  <c r="D1347"/>
  <c r="E1347"/>
  <c r="D1348"/>
  <c r="E1348"/>
  <c r="D1349"/>
  <c r="E1349"/>
  <c r="D1350"/>
  <c r="E1350"/>
  <c r="D1351"/>
  <c r="E1351"/>
  <c r="D1352"/>
  <c r="E1352"/>
  <c r="D1353"/>
  <c r="E1353"/>
  <c r="D1354"/>
  <c r="E1354"/>
  <c r="D1355"/>
  <c r="E1355"/>
  <c r="D1356"/>
  <c r="E1356"/>
  <c r="D1357"/>
  <c r="E1357"/>
  <c r="D1358"/>
  <c r="E1358"/>
  <c r="D1359"/>
  <c r="E1359"/>
  <c r="D1360"/>
  <c r="E1360"/>
  <c r="D1361"/>
  <c r="E1361"/>
  <c r="D1362"/>
  <c r="E1362"/>
  <c r="D1363"/>
  <c r="E1363"/>
  <c r="D1364"/>
  <c r="E1364"/>
  <c r="D1365"/>
  <c r="E1365"/>
  <c r="D1366"/>
  <c r="E1366"/>
  <c r="D1367"/>
  <c r="E1367"/>
  <c r="D1368"/>
  <c r="E1368"/>
  <c r="D1369"/>
  <c r="E1369"/>
  <c r="D1370"/>
  <c r="E1370"/>
  <c r="D1371"/>
  <c r="E1371"/>
  <c r="D1372"/>
  <c r="E1372"/>
  <c r="D1373"/>
  <c r="E1373"/>
  <c r="D1374"/>
  <c r="E1374"/>
  <c r="D1375"/>
  <c r="E1375"/>
  <c r="D1376"/>
  <c r="E1376"/>
  <c r="D1377"/>
  <c r="E1377"/>
  <c r="D1378"/>
  <c r="E1378"/>
  <c r="D1379"/>
  <c r="E1379"/>
  <c r="D1380"/>
  <c r="E1380"/>
  <c r="D1381"/>
  <c r="E1381"/>
  <c r="D1382"/>
  <c r="E1382"/>
  <c r="D1383"/>
  <c r="E1383"/>
  <c r="D1384"/>
  <c r="E1384"/>
  <c r="D1385"/>
  <c r="E1385"/>
  <c r="D1386"/>
  <c r="E1386"/>
  <c r="D1387"/>
  <c r="E1387"/>
  <c r="D1388"/>
  <c r="E1388"/>
  <c r="D1389"/>
  <c r="E1389"/>
  <c r="D1390"/>
  <c r="E1390"/>
  <c r="D1391"/>
  <c r="E1391"/>
  <c r="D1392"/>
  <c r="E1392"/>
  <c r="D1393"/>
  <c r="E1393"/>
  <c r="D1394"/>
  <c r="E1394"/>
  <c r="D1395"/>
  <c r="E1395"/>
  <c r="D1396"/>
  <c r="E1396"/>
  <c r="D1397"/>
  <c r="E1397"/>
  <c r="D1398"/>
  <c r="E1398"/>
  <c r="D1399"/>
  <c r="E1399"/>
  <c r="D1400"/>
  <c r="E1400"/>
  <c r="D1401"/>
  <c r="E1401"/>
  <c r="D1402"/>
  <c r="E1402"/>
  <c r="D1403"/>
  <c r="E1403"/>
  <c r="D1404"/>
  <c r="E1404"/>
  <c r="D1405"/>
  <c r="E1405"/>
  <c r="D1406"/>
  <c r="E1406"/>
  <c r="D1407"/>
  <c r="E1407"/>
  <c r="D1408"/>
  <c r="E1408"/>
  <c r="D1409"/>
  <c r="E1409"/>
  <c r="D1410"/>
  <c r="E1410"/>
  <c r="D1411"/>
  <c r="E1411"/>
  <c r="D1412"/>
  <c r="E1412"/>
  <c r="D1413"/>
  <c r="E1413"/>
  <c r="D1414"/>
  <c r="E1414"/>
  <c r="D1415"/>
  <c r="E1415"/>
  <c r="D1416"/>
  <c r="E1416"/>
  <c r="D1417"/>
  <c r="E1417"/>
  <c r="D1418"/>
  <c r="E1418"/>
  <c r="D1419"/>
  <c r="E1419"/>
  <c r="D1420"/>
  <c r="E1420"/>
  <c r="D1421"/>
  <c r="E1421"/>
  <c r="D1422"/>
  <c r="E1422"/>
  <c r="D1423"/>
  <c r="E1423"/>
  <c r="D1424"/>
  <c r="E1424"/>
  <c r="D1425"/>
  <c r="E1425"/>
  <c r="D1426"/>
  <c r="E1426"/>
  <c r="D1427"/>
  <c r="E1427"/>
  <c r="D1428"/>
  <c r="E1428"/>
  <c r="D1429"/>
  <c r="E1429"/>
  <c r="D1430"/>
  <c r="E1430"/>
  <c r="D1431"/>
  <c r="E1431"/>
  <c r="D1432"/>
  <c r="E1432"/>
  <c r="D1433"/>
  <c r="E1433"/>
  <c r="D1434"/>
  <c r="E1434"/>
  <c r="D1435"/>
  <c r="E1435"/>
  <c r="D1436"/>
  <c r="E1436"/>
  <c r="D1437"/>
  <c r="E1437"/>
  <c r="D1438"/>
  <c r="E1438"/>
  <c r="D1439"/>
  <c r="E1439"/>
  <c r="D1440"/>
  <c r="E1440"/>
  <c r="D1441"/>
  <c r="E1441"/>
  <c r="D1442"/>
  <c r="E1442"/>
  <c r="D1443"/>
  <c r="E1443"/>
  <c r="D1444"/>
  <c r="E1444"/>
  <c r="D1445"/>
  <c r="E1445"/>
  <c r="D1446"/>
  <c r="E1446"/>
  <c r="D1447"/>
  <c r="E1447"/>
  <c r="D1448"/>
  <c r="E1448"/>
  <c r="D1449"/>
  <c r="E1449"/>
  <c r="D1450"/>
  <c r="E1450"/>
  <c r="D1451"/>
  <c r="E1451"/>
  <c r="D1452"/>
  <c r="E1452"/>
  <c r="D1453"/>
  <c r="E1453"/>
  <c r="D1454"/>
  <c r="E1454"/>
  <c r="D1455"/>
  <c r="E1455"/>
  <c r="D1456"/>
  <c r="E1456"/>
  <c r="D1457"/>
  <c r="E1457"/>
  <c r="D1458"/>
  <c r="E1458"/>
  <c r="D1459"/>
  <c r="E1459"/>
  <c r="D1460"/>
  <c r="E1460"/>
  <c r="D1461"/>
  <c r="E1461"/>
  <c r="D1462"/>
  <c r="E1462"/>
  <c r="D1463"/>
  <c r="E1463"/>
  <c r="D1464"/>
  <c r="E1464"/>
  <c r="D1465"/>
  <c r="E1465"/>
  <c r="D1466"/>
  <c r="E1466"/>
  <c r="D1467"/>
  <c r="E1467"/>
  <c r="D1468"/>
  <c r="E1468"/>
  <c r="D1469"/>
  <c r="E1469"/>
  <c r="D1470"/>
  <c r="E1470"/>
  <c r="D1471"/>
  <c r="E1471"/>
  <c r="D1472"/>
  <c r="E1472"/>
  <c r="D1473"/>
  <c r="E1473"/>
  <c r="D1474"/>
  <c r="E1474"/>
  <c r="D1475"/>
  <c r="E1475"/>
  <c r="D1476"/>
  <c r="E1476"/>
  <c r="D1477"/>
  <c r="E1477"/>
  <c r="D1478"/>
  <c r="E1478"/>
  <c r="D1479"/>
  <c r="E1479"/>
  <c r="D1480"/>
  <c r="E1480"/>
  <c r="D1481"/>
  <c r="E1481"/>
  <c r="D1482"/>
  <c r="E1482"/>
  <c r="D1483"/>
  <c r="E1483"/>
  <c r="D1484"/>
  <c r="E1484"/>
  <c r="D1485"/>
  <c r="E1485"/>
  <c r="D1486"/>
  <c r="E1486"/>
  <c r="D1487"/>
  <c r="E1487"/>
  <c r="D1488"/>
  <c r="E1488"/>
  <c r="D1489"/>
  <c r="E1489"/>
  <c r="D1490"/>
  <c r="E1490"/>
  <c r="D1491"/>
  <c r="E1491"/>
  <c r="D1492"/>
  <c r="E1492"/>
  <c r="D1493"/>
  <c r="E1493"/>
  <c r="D1494"/>
  <c r="E1494"/>
  <c r="D1495"/>
  <c r="E1495"/>
  <c r="D1496"/>
  <c r="E1496"/>
  <c r="D1497"/>
  <c r="E1497"/>
  <c r="D1498"/>
  <c r="E1498"/>
  <c r="D1499"/>
  <c r="E1499"/>
  <c r="D1500"/>
  <c r="E1500"/>
  <c r="D1501"/>
  <c r="E1501"/>
  <c r="D1502"/>
  <c r="E1502"/>
  <c r="D1503"/>
  <c r="E1503"/>
  <c r="D1504"/>
  <c r="E1504"/>
  <c r="D1505"/>
  <c r="E1505"/>
  <c r="D1506"/>
  <c r="E1506"/>
  <c r="D1507"/>
  <c r="E1507"/>
  <c r="D1508"/>
  <c r="E1508"/>
  <c r="D1509"/>
  <c r="E1509"/>
  <c r="D1510"/>
  <c r="E1510"/>
  <c r="D1511"/>
  <c r="E1511"/>
  <c r="D1512"/>
  <c r="E1512"/>
  <c r="D1513"/>
  <c r="E1513"/>
  <c r="D1514"/>
  <c r="E1514"/>
  <c r="D1515"/>
  <c r="E1515"/>
  <c r="D1516"/>
  <c r="E1516"/>
  <c r="D1517"/>
  <c r="E1517"/>
  <c r="D1518"/>
  <c r="E1518"/>
  <c r="D1519"/>
  <c r="E1519"/>
  <c r="D1520"/>
  <c r="E1520"/>
  <c r="D1521"/>
  <c r="E1521"/>
  <c r="D1522"/>
  <c r="E1522"/>
  <c r="D1523"/>
  <c r="E1523"/>
  <c r="D1524"/>
  <c r="E1524"/>
  <c r="D1525"/>
  <c r="E1525"/>
  <c r="D1526"/>
  <c r="E1526"/>
  <c r="D1527"/>
  <c r="E1527"/>
  <c r="D1528"/>
  <c r="E1528"/>
  <c r="D1529"/>
  <c r="E1529"/>
  <c r="D1530"/>
  <c r="E1530"/>
  <c r="D1531"/>
  <c r="E1531"/>
  <c r="D1532"/>
  <c r="E1532"/>
  <c r="D1533"/>
  <c r="E1533"/>
  <c r="D1534"/>
  <c r="E1534"/>
  <c r="D1535"/>
  <c r="E1535"/>
  <c r="D1536"/>
  <c r="E1536"/>
  <c r="D1537"/>
  <c r="E1537"/>
  <c r="D1538"/>
  <c r="E1538"/>
  <c r="D1539"/>
  <c r="E1539"/>
  <c r="D1540"/>
  <c r="E1540"/>
  <c r="D1541"/>
  <c r="E1541"/>
  <c r="D1542"/>
  <c r="E1542"/>
  <c r="D1543"/>
  <c r="E1543"/>
  <c r="D1544"/>
  <c r="E1544"/>
  <c r="D1545"/>
  <c r="E1545"/>
  <c r="D1546"/>
  <c r="E1546"/>
  <c r="D1547"/>
  <c r="E1547"/>
  <c r="D1548"/>
  <c r="E1548"/>
  <c r="D1549"/>
  <c r="E1549"/>
  <c r="D1550"/>
  <c r="E1550"/>
  <c r="D1551"/>
  <c r="E1551"/>
  <c r="D1552"/>
  <c r="E1552"/>
  <c r="D1553"/>
  <c r="E1553"/>
  <c r="D1554"/>
  <c r="E1554"/>
  <c r="D1555"/>
  <c r="E1555"/>
  <c r="D1556"/>
  <c r="E1556"/>
  <c r="D1557"/>
  <c r="E1557"/>
  <c r="D1558"/>
  <c r="E1558"/>
  <c r="D1559"/>
  <c r="E1559"/>
  <c r="D1560"/>
  <c r="E1560"/>
  <c r="D1561"/>
  <c r="E1561"/>
  <c r="D1562"/>
  <c r="E1562"/>
  <c r="D1563"/>
  <c r="E1563"/>
  <c r="D1564"/>
  <c r="E1564"/>
  <c r="D1565"/>
  <c r="E1565"/>
  <c r="D1566"/>
  <c r="E1566"/>
  <c r="D1567"/>
  <c r="E1567"/>
  <c r="D1568"/>
  <c r="E1568"/>
  <c r="D1569"/>
  <c r="E1569"/>
  <c r="D1570"/>
  <c r="E1570"/>
  <c r="D1571"/>
  <c r="E1571"/>
  <c r="D1572"/>
  <c r="E1572"/>
  <c r="D1573"/>
  <c r="E1573"/>
  <c r="D1574"/>
  <c r="E1574"/>
  <c r="D1575"/>
  <c r="E1575"/>
  <c r="D1576"/>
  <c r="E1576"/>
  <c r="D1577"/>
  <c r="E1577"/>
  <c r="D1578"/>
  <c r="E1578"/>
  <c r="D1579"/>
  <c r="E1579"/>
  <c r="D1580"/>
  <c r="E1580"/>
  <c r="D1581"/>
  <c r="E1581"/>
  <c r="D1582"/>
  <c r="E1582"/>
  <c r="D1583"/>
  <c r="E1583"/>
  <c r="D1584"/>
  <c r="E1584"/>
  <c r="D1585"/>
  <c r="E1585"/>
  <c r="D1586"/>
  <c r="E1586"/>
  <c r="D1587"/>
  <c r="E1587"/>
  <c r="D1588"/>
  <c r="E1588"/>
  <c r="D1589"/>
  <c r="E1589"/>
  <c r="D1590"/>
  <c r="E1590"/>
  <c r="D1591"/>
  <c r="E1591"/>
  <c r="D1592"/>
  <c r="E1592"/>
  <c r="D1593"/>
  <c r="E1593"/>
  <c r="D1594"/>
  <c r="E1594"/>
  <c r="D1595"/>
  <c r="E1595"/>
  <c r="D1596"/>
  <c r="E1596"/>
  <c r="D1597"/>
  <c r="E1597"/>
  <c r="D1598"/>
  <c r="E1598"/>
  <c r="D1599"/>
  <c r="E1599"/>
  <c r="D1600"/>
  <c r="E1600"/>
  <c r="D1601"/>
  <c r="E1601"/>
  <c r="D1602"/>
  <c r="E1602"/>
  <c r="D1603"/>
  <c r="E1603"/>
  <c r="D1604"/>
  <c r="E1604"/>
  <c r="D1605"/>
  <c r="E1605"/>
  <c r="D1606"/>
  <c r="E1606"/>
  <c r="D1607"/>
  <c r="E1607"/>
  <c r="D1608"/>
  <c r="E1608"/>
  <c r="D1609"/>
  <c r="E1609"/>
  <c r="D1610"/>
  <c r="E1610"/>
  <c r="D1611"/>
  <c r="E1611"/>
  <c r="D1612"/>
  <c r="E1612"/>
  <c r="D1613"/>
  <c r="E1613"/>
  <c r="D1614"/>
  <c r="E1614"/>
  <c r="D1615"/>
  <c r="E1615"/>
  <c r="D1616"/>
  <c r="E1616"/>
  <c r="D1617"/>
  <c r="E1617"/>
  <c r="D1618"/>
  <c r="E1618"/>
  <c r="D1619"/>
  <c r="E1619"/>
  <c r="D1620"/>
  <c r="E1620"/>
  <c r="D1621"/>
  <c r="E1621"/>
  <c r="D1622"/>
  <c r="E1622"/>
  <c r="D1623"/>
  <c r="E1623"/>
  <c r="D1624"/>
  <c r="E1624"/>
  <c r="D1625"/>
  <c r="E1625"/>
  <c r="D1626"/>
  <c r="E1626"/>
  <c r="D1627"/>
  <c r="E1627"/>
  <c r="D1628"/>
  <c r="E1628"/>
  <c r="D1629"/>
  <c r="E1629"/>
  <c r="D1630"/>
  <c r="E1630"/>
  <c r="D1631"/>
  <c r="E1631"/>
  <c r="D1632"/>
  <c r="E1632"/>
  <c r="D1633"/>
  <c r="E1633"/>
  <c r="D1634"/>
  <c r="E1634"/>
  <c r="D1635"/>
  <c r="E1635"/>
  <c r="D1636"/>
  <c r="E1636"/>
  <c r="D1637"/>
  <c r="E1637"/>
  <c r="D1638"/>
  <c r="E1638"/>
  <c r="D1639"/>
  <c r="E1639"/>
  <c r="D1640"/>
  <c r="E1640"/>
  <c r="D1641"/>
  <c r="E1641"/>
  <c r="D1642"/>
  <c r="E1642"/>
  <c r="D1643"/>
  <c r="E1643"/>
  <c r="D1644"/>
  <c r="E1644"/>
  <c r="D1645"/>
  <c r="E1645"/>
  <c r="D1646"/>
  <c r="E1646"/>
  <c r="D1647"/>
  <c r="E1647"/>
  <c r="D1648"/>
  <c r="E1648"/>
  <c r="D1649"/>
  <c r="E1649"/>
  <c r="D1650"/>
  <c r="E1650"/>
  <c r="D1651"/>
  <c r="E1651"/>
  <c r="D1652"/>
  <c r="E1652"/>
  <c r="D1653"/>
  <c r="E1653"/>
  <c r="D1654"/>
  <c r="E1654"/>
  <c r="D1655"/>
  <c r="E1655"/>
  <c r="D1656"/>
  <c r="E1656"/>
  <c r="D1657"/>
  <c r="E1657"/>
  <c r="D1658"/>
  <c r="E1658"/>
  <c r="D1659"/>
  <c r="E1659"/>
  <c r="D1660"/>
  <c r="E1660"/>
  <c r="D1661"/>
  <c r="E1661"/>
  <c r="D1662"/>
  <c r="E1662"/>
  <c r="D1663"/>
  <c r="E1663"/>
  <c r="D1664"/>
  <c r="E1664"/>
  <c r="D1665"/>
  <c r="E1665"/>
  <c r="D1666"/>
  <c r="E1666"/>
  <c r="D1667"/>
  <c r="E1667"/>
  <c r="D1668"/>
  <c r="E1668"/>
  <c r="D1669"/>
  <c r="E1669"/>
  <c r="D1670"/>
  <c r="E1670"/>
  <c r="D1671"/>
  <c r="E1671"/>
  <c r="D1672"/>
  <c r="E1672"/>
  <c r="D1673"/>
  <c r="E1673"/>
  <c r="D1674"/>
  <c r="E1674"/>
  <c r="D1675"/>
  <c r="E1675"/>
  <c r="D1676"/>
  <c r="E1676"/>
  <c r="D1677"/>
  <c r="E1677"/>
  <c r="D1678"/>
  <c r="E1678"/>
  <c r="D1679"/>
  <c r="E1679"/>
  <c r="D1680"/>
  <c r="E1680"/>
  <c r="D1681"/>
  <c r="E1681"/>
  <c r="D1682"/>
  <c r="E1682"/>
  <c r="D1683"/>
  <c r="E1683"/>
  <c r="D1684"/>
  <c r="E1684"/>
  <c r="D1685"/>
  <c r="E1685"/>
  <c r="D1686"/>
  <c r="E1686"/>
  <c r="D1687"/>
  <c r="E1687"/>
  <c r="D1688"/>
  <c r="E1688"/>
  <c r="D1689"/>
  <c r="E1689"/>
  <c r="D1690"/>
  <c r="E1690"/>
  <c r="D1691"/>
  <c r="E1691"/>
  <c r="D1692"/>
  <c r="E1692"/>
  <c r="D1693"/>
  <c r="E1693"/>
  <c r="D1694"/>
  <c r="E1694"/>
  <c r="D1695"/>
  <c r="E1695"/>
  <c r="D1696"/>
  <c r="E1696"/>
  <c r="D1697"/>
  <c r="E1697"/>
  <c r="D1698"/>
  <c r="E1698"/>
  <c r="D1699"/>
  <c r="E1699"/>
  <c r="D1700"/>
  <c r="E1700"/>
  <c r="D1701"/>
  <c r="E1701"/>
  <c r="D1702"/>
  <c r="E1702"/>
  <c r="D1703"/>
  <c r="E1703"/>
  <c r="D1704"/>
  <c r="E1704"/>
  <c r="D1705"/>
  <c r="E1705"/>
  <c r="D1706"/>
  <c r="E1706"/>
  <c r="D1707"/>
  <c r="E1707"/>
  <c r="D1708"/>
  <c r="E1708"/>
  <c r="D1709"/>
  <c r="E1709"/>
  <c r="D1710"/>
  <c r="E1710"/>
  <c r="D1711"/>
  <c r="E1711"/>
  <c r="D1712"/>
  <c r="E1712"/>
  <c r="D1713"/>
  <c r="E1713"/>
  <c r="D1714"/>
  <c r="E1714"/>
  <c r="D1715"/>
  <c r="E1715"/>
  <c r="D1716"/>
  <c r="E1716"/>
  <c r="D1717"/>
  <c r="E1717"/>
  <c r="D1718"/>
  <c r="E1718"/>
  <c r="D1719"/>
  <c r="E1719"/>
  <c r="D1720"/>
  <c r="E1720"/>
  <c r="D1721"/>
  <c r="E1721"/>
  <c r="D1722"/>
  <c r="E1722"/>
  <c r="D1723"/>
  <c r="E1723"/>
  <c r="D1724"/>
  <c r="E1724"/>
  <c r="D1725"/>
  <c r="E1725"/>
  <c r="D1726"/>
  <c r="E1726"/>
  <c r="D1727"/>
  <c r="E1727"/>
  <c r="D1728"/>
  <c r="E1728"/>
  <c r="D1729"/>
  <c r="E1729"/>
  <c r="D1730"/>
  <c r="E1730"/>
  <c r="D1731"/>
  <c r="E1731"/>
  <c r="D1732"/>
  <c r="E1732"/>
  <c r="D1733"/>
  <c r="E1733"/>
  <c r="D1734"/>
  <c r="E1734"/>
  <c r="D1735"/>
  <c r="E1735"/>
  <c r="D1736"/>
  <c r="E1736"/>
  <c r="D1737"/>
  <c r="E1737"/>
  <c r="D1738"/>
  <c r="E1738"/>
  <c r="D1739"/>
  <c r="E1739"/>
  <c r="D1740"/>
  <c r="E1740"/>
  <c r="D1741"/>
  <c r="E1741"/>
  <c r="D1742"/>
  <c r="E1742"/>
  <c r="D1743"/>
  <c r="E1743"/>
  <c r="D1744"/>
  <c r="E1744"/>
  <c r="D1745"/>
  <c r="E1745"/>
  <c r="D1746"/>
  <c r="E1746"/>
  <c r="D1747"/>
  <c r="E1747"/>
  <c r="D1748"/>
  <c r="E1748"/>
  <c r="D1749"/>
  <c r="E1749"/>
  <c r="D1750"/>
  <c r="E1750"/>
  <c r="D1751"/>
  <c r="E1751"/>
  <c r="D1752"/>
  <c r="E1752"/>
  <c r="D1753"/>
  <c r="E1753"/>
  <c r="D1754"/>
  <c r="E1754"/>
  <c r="D1755"/>
  <c r="E1755"/>
  <c r="D1756"/>
  <c r="E1756"/>
  <c r="D1757"/>
  <c r="E1757"/>
  <c r="D1758"/>
  <c r="E1758"/>
  <c r="D1759"/>
  <c r="E1759"/>
  <c r="D1760"/>
  <c r="E1760"/>
  <c r="D1761"/>
  <c r="E1761"/>
  <c r="D1762"/>
  <c r="E1762"/>
  <c r="D1763"/>
  <c r="E1763"/>
  <c r="D1764"/>
  <c r="E1764"/>
  <c r="D1765"/>
  <c r="E1765"/>
  <c r="D1766"/>
  <c r="E1766"/>
  <c r="D1767"/>
  <c r="E1767"/>
  <c r="D1768"/>
  <c r="E1768"/>
  <c r="D1769"/>
  <c r="E1769"/>
  <c r="D1770"/>
  <c r="E1770"/>
  <c r="D1771"/>
  <c r="E1771"/>
  <c r="D1772"/>
  <c r="E1772"/>
  <c r="D1773"/>
  <c r="E1773"/>
  <c r="D1774"/>
  <c r="E1774"/>
  <c r="D1775"/>
  <c r="E1775"/>
  <c r="D1776"/>
  <c r="E1776"/>
  <c r="D1777"/>
  <c r="E1777"/>
  <c r="D1778"/>
  <c r="E1778"/>
  <c r="D1779"/>
  <c r="E1779"/>
  <c r="D1780"/>
  <c r="E1780"/>
  <c r="D1781"/>
  <c r="E1781"/>
  <c r="D1782"/>
  <c r="E1782"/>
  <c r="D1783"/>
  <c r="E1783"/>
  <c r="D1784"/>
  <c r="E1784"/>
  <c r="D1785"/>
  <c r="E1785"/>
  <c r="D1786"/>
  <c r="E1786"/>
  <c r="D1787"/>
  <c r="E1787"/>
  <c r="D1788"/>
  <c r="E1788"/>
  <c r="D1789"/>
  <c r="E1789"/>
  <c r="D1790"/>
  <c r="E1790"/>
  <c r="D1791"/>
  <c r="E1791"/>
  <c r="D1792"/>
  <c r="E1792"/>
  <c r="D1793"/>
  <c r="E1793"/>
  <c r="D1794"/>
  <c r="E1794"/>
  <c r="D1795"/>
  <c r="E1795"/>
  <c r="D1796"/>
  <c r="E1796"/>
  <c r="D1797"/>
  <c r="E1797"/>
  <c r="D1798"/>
  <c r="E1798"/>
  <c r="D1799"/>
  <c r="E1799"/>
  <c r="D1800"/>
  <c r="E1800"/>
  <c r="D1801"/>
  <c r="E1801"/>
  <c r="D1802"/>
  <c r="E1802"/>
  <c r="D1803"/>
  <c r="E1803"/>
  <c r="D1804"/>
  <c r="E1804"/>
  <c r="D1805"/>
  <c r="E1805"/>
  <c r="D1806"/>
  <c r="E1806"/>
  <c r="D1807"/>
  <c r="E1807"/>
  <c r="D1808"/>
  <c r="E1808"/>
  <c r="D1809"/>
  <c r="E1809"/>
  <c r="D1810"/>
  <c r="E1810"/>
  <c r="D1811"/>
  <c r="E1811"/>
  <c r="D1812"/>
  <c r="E1812"/>
  <c r="D1813"/>
  <c r="E1813"/>
  <c r="D1814"/>
  <c r="E1814"/>
  <c r="D1815"/>
  <c r="E1815"/>
  <c r="D1816"/>
  <c r="E1816"/>
  <c r="D1817"/>
  <c r="E1817"/>
  <c r="D1818"/>
  <c r="E1818"/>
  <c r="D1819"/>
  <c r="E1819"/>
  <c r="D1820"/>
  <c r="E1820"/>
  <c r="D1821"/>
  <c r="E1821"/>
  <c r="D1822"/>
  <c r="E1822"/>
  <c r="D1823"/>
  <c r="E1823"/>
  <c r="D1824"/>
  <c r="E1824"/>
  <c r="D1825"/>
  <c r="E1825"/>
  <c r="D1826"/>
  <c r="E1826"/>
  <c r="D1827"/>
  <c r="E1827"/>
  <c r="D1828"/>
  <c r="E1828"/>
  <c r="D1829"/>
  <c r="E1829"/>
  <c r="D1830"/>
  <c r="E1830"/>
  <c r="D1831"/>
  <c r="E1831"/>
  <c r="D1832"/>
  <c r="E1832"/>
  <c r="D1833"/>
  <c r="E1833"/>
  <c r="D1834"/>
  <c r="E1834"/>
  <c r="D1835"/>
  <c r="E1835"/>
  <c r="D1836"/>
  <c r="E1836"/>
  <c r="D1837"/>
  <c r="E1837"/>
  <c r="D1838"/>
  <c r="E1838"/>
  <c r="D1839"/>
  <c r="E1839"/>
  <c r="D1840"/>
  <c r="E1840"/>
  <c r="D1841"/>
  <c r="E1841"/>
  <c r="D1842"/>
  <c r="E1842"/>
  <c r="D1843"/>
  <c r="E1843"/>
  <c r="D1844"/>
  <c r="E1844"/>
  <c r="D1845"/>
  <c r="E1845"/>
  <c r="D1846"/>
  <c r="E1846"/>
  <c r="D1847"/>
  <c r="E1847"/>
  <c r="D1848"/>
  <c r="E1848"/>
  <c r="D1849"/>
  <c r="E1849"/>
  <c r="D1850"/>
  <c r="E1850"/>
  <c r="D1851"/>
  <c r="E1851"/>
  <c r="D1852"/>
  <c r="E1852"/>
  <c r="D1853"/>
  <c r="E1853"/>
  <c r="D1854"/>
  <c r="E1854"/>
  <c r="D1855"/>
  <c r="E1855"/>
  <c r="D1856"/>
  <c r="E1856"/>
  <c r="D1857"/>
  <c r="E1857"/>
  <c r="D1858"/>
  <c r="E1858"/>
  <c r="D1859"/>
  <c r="E1859"/>
  <c r="D1860"/>
  <c r="E1860"/>
  <c r="D1861"/>
  <c r="E1861"/>
  <c r="D1862"/>
  <c r="E1862"/>
  <c r="D1863"/>
  <c r="E1863"/>
  <c r="D1864"/>
  <c r="E1864"/>
  <c r="D1865"/>
  <c r="E1865"/>
  <c r="D1866"/>
  <c r="E1866"/>
  <c r="D1867"/>
  <c r="E1867"/>
  <c r="D1868"/>
  <c r="E1868"/>
  <c r="D1869"/>
  <c r="E1869"/>
  <c r="D1870"/>
  <c r="E1870"/>
  <c r="D1871"/>
  <c r="E1871"/>
  <c r="D1872"/>
  <c r="E1872"/>
  <c r="D1873"/>
  <c r="E1873"/>
  <c r="D1874"/>
  <c r="E1874"/>
  <c r="D1875"/>
  <c r="E1875"/>
  <c r="D1876"/>
  <c r="E1876"/>
  <c r="D1877"/>
  <c r="E1877"/>
  <c r="D1878"/>
  <c r="E1878"/>
  <c r="D1879"/>
  <c r="E1879"/>
  <c r="D1880"/>
  <c r="E1880"/>
  <c r="D1881"/>
  <c r="E1881"/>
  <c r="D1882"/>
  <c r="E1882"/>
  <c r="D1883"/>
  <c r="E1883"/>
  <c r="D1884"/>
  <c r="E1884"/>
  <c r="D1885"/>
  <c r="E1885"/>
  <c r="D1886"/>
  <c r="E1886"/>
  <c r="D1887"/>
  <c r="E1887"/>
  <c r="D1888"/>
  <c r="E1888"/>
  <c r="D1889"/>
  <c r="E1889"/>
  <c r="D1890"/>
  <c r="E1890"/>
  <c r="D1891"/>
  <c r="E1891"/>
  <c r="D1892"/>
  <c r="E1892"/>
  <c r="D1893"/>
  <c r="E1893"/>
  <c r="D1894"/>
  <c r="E1894"/>
  <c r="D1895"/>
  <c r="E1895"/>
  <c r="D1896"/>
  <c r="E1896"/>
  <c r="D1897"/>
  <c r="E1897"/>
  <c r="D1898"/>
  <c r="E1898"/>
  <c r="D1899"/>
  <c r="E1899"/>
  <c r="D1900"/>
  <c r="E1900"/>
  <c r="D1901"/>
  <c r="E1901"/>
  <c r="D1902"/>
  <c r="E1902"/>
  <c r="D1903"/>
  <c r="E1903"/>
  <c r="D1904"/>
  <c r="E1904"/>
  <c r="D1905"/>
  <c r="E1905"/>
  <c r="D1906"/>
  <c r="E1906"/>
  <c r="D1907"/>
  <c r="E1907"/>
  <c r="D1908"/>
  <c r="E1908"/>
  <c r="D1909"/>
  <c r="E1909"/>
  <c r="D1910"/>
  <c r="E1910"/>
  <c r="D1911"/>
  <c r="E1911"/>
  <c r="D1912"/>
  <c r="E1912"/>
  <c r="D1913"/>
  <c r="E1913"/>
  <c r="D1914"/>
  <c r="E1914"/>
  <c r="D1915"/>
  <c r="E1915"/>
  <c r="D1916"/>
  <c r="E1916"/>
  <c r="D1917"/>
  <c r="E1917"/>
  <c r="D1918"/>
  <c r="E1918"/>
  <c r="D1919"/>
  <c r="E1919"/>
  <c r="D1920"/>
  <c r="E1920"/>
  <c r="D1921"/>
  <c r="E1921"/>
  <c r="D1922"/>
  <c r="E1922"/>
  <c r="D1923"/>
  <c r="E1923"/>
  <c r="D1924"/>
  <c r="E1924"/>
  <c r="D1925"/>
  <c r="E1925"/>
  <c r="D1926"/>
  <c r="E1926"/>
  <c r="D1927"/>
  <c r="E1927"/>
  <c r="D1928"/>
  <c r="E1928"/>
  <c r="D1929"/>
  <c r="E1929"/>
  <c r="D1930"/>
  <c r="E1930"/>
  <c r="D1931"/>
  <c r="E1931"/>
  <c r="D1932"/>
  <c r="E1932"/>
  <c r="D1933"/>
  <c r="E1933"/>
  <c r="D1934"/>
  <c r="E1934"/>
  <c r="D1935"/>
  <c r="E1935"/>
  <c r="D1936"/>
  <c r="E1936"/>
  <c r="D1937"/>
  <c r="E1937"/>
  <c r="D1938"/>
  <c r="E1938"/>
  <c r="D1939"/>
  <c r="E1939"/>
  <c r="D1940"/>
  <c r="E1940"/>
  <c r="D1941"/>
  <c r="E1941"/>
  <c r="D1942"/>
  <c r="E1942"/>
  <c r="D1943"/>
  <c r="E1943"/>
  <c r="D1944"/>
  <c r="E1944"/>
  <c r="D1945"/>
  <c r="E1945"/>
  <c r="D1946"/>
  <c r="E1946"/>
  <c r="D1947"/>
  <c r="E1947"/>
  <c r="D1948"/>
  <c r="E1948"/>
  <c r="D1949"/>
  <c r="E1949"/>
  <c r="D1950"/>
  <c r="E1950"/>
  <c r="D1951"/>
  <c r="E1951"/>
  <c r="D1952"/>
  <c r="E1952"/>
  <c r="D1953"/>
  <c r="E1953"/>
  <c r="D1954"/>
  <c r="E1954"/>
  <c r="D1955"/>
  <c r="E1955"/>
  <c r="D1956"/>
  <c r="E1956"/>
  <c r="D1957"/>
  <c r="E1957"/>
  <c r="D1958"/>
  <c r="E1958"/>
  <c r="D1959"/>
  <c r="E1959"/>
  <c r="D1960"/>
  <c r="E1960"/>
  <c r="D1961"/>
  <c r="E1961"/>
  <c r="D1962"/>
  <c r="E1962"/>
  <c r="D1963"/>
  <c r="E1963"/>
  <c r="D1964"/>
  <c r="E1964"/>
  <c r="D1965"/>
  <c r="E1965"/>
  <c r="D1966"/>
  <c r="E1966"/>
  <c r="D1967"/>
  <c r="E1967"/>
  <c r="D1968"/>
  <c r="E1968"/>
  <c r="D1969"/>
  <c r="E1969"/>
  <c r="D1970"/>
  <c r="E1970"/>
  <c r="D1971"/>
  <c r="E1971"/>
  <c r="D1972"/>
  <c r="E1972"/>
  <c r="D1973"/>
  <c r="E1973"/>
  <c r="D1974"/>
  <c r="E1974"/>
  <c r="D1975"/>
  <c r="E1975"/>
  <c r="D1976"/>
  <c r="E1976"/>
  <c r="D1977"/>
  <c r="E1977"/>
  <c r="D1978"/>
  <c r="E1978"/>
  <c r="D1979"/>
  <c r="E1979"/>
  <c r="D1980"/>
  <c r="E1980"/>
  <c r="D1981"/>
  <c r="E1981"/>
  <c r="D1982"/>
  <c r="E1982"/>
  <c r="D1983"/>
  <c r="E1983"/>
  <c r="D1984"/>
  <c r="E1984"/>
  <c r="D1985"/>
  <c r="E1985"/>
  <c r="D1986"/>
  <c r="E1986"/>
  <c r="D1987"/>
  <c r="E1987"/>
  <c r="D1988"/>
  <c r="E1988"/>
  <c r="D1989"/>
  <c r="E1989"/>
  <c r="D1990"/>
  <c r="E1990"/>
  <c r="D1991"/>
  <c r="E1991"/>
  <c r="D1992"/>
  <c r="E1992"/>
  <c r="D1993"/>
  <c r="E1993"/>
  <c r="D1994"/>
  <c r="E1994"/>
  <c r="D1995"/>
  <c r="E1995"/>
  <c r="D1996"/>
  <c r="E1996"/>
  <c r="D1997"/>
  <c r="E1997"/>
  <c r="D1998"/>
  <c r="E1998"/>
  <c r="D1999"/>
  <c r="E1999"/>
  <c r="D2000"/>
  <c r="E2000"/>
  <c r="D2001"/>
  <c r="E2001"/>
  <c r="D2002"/>
  <c r="E2002"/>
  <c r="D2003"/>
  <c r="E2003"/>
  <c r="D2004"/>
  <c r="E2004"/>
  <c r="D2005"/>
  <c r="E2005"/>
  <c r="D2006"/>
  <c r="E2006"/>
  <c r="D2007"/>
  <c r="E2007"/>
  <c r="D2008"/>
  <c r="E2008"/>
  <c r="D2009"/>
  <c r="E2009"/>
  <c r="D2010"/>
  <c r="E2010"/>
  <c r="D2011"/>
  <c r="E2011"/>
  <c r="D2012"/>
  <c r="E2012"/>
  <c r="D2013"/>
  <c r="E2013"/>
  <c r="D2014"/>
  <c r="E2014"/>
  <c r="D2015"/>
  <c r="E2015"/>
  <c r="D2016"/>
  <c r="E2016"/>
  <c r="D2017"/>
  <c r="E2017"/>
  <c r="D2018"/>
  <c r="E2018"/>
  <c r="D2019"/>
  <c r="E2019"/>
  <c r="D2020"/>
  <c r="E2020"/>
  <c r="D2021"/>
  <c r="E2021"/>
  <c r="D2022"/>
  <c r="E2022"/>
  <c r="D2023"/>
  <c r="E2023"/>
  <c r="D2024"/>
  <c r="E2024"/>
  <c r="D2025"/>
  <c r="E2025"/>
  <c r="D2026"/>
  <c r="E2026"/>
  <c r="D2027"/>
  <c r="E2027"/>
  <c r="D2028"/>
  <c r="E2028"/>
  <c r="D2029"/>
  <c r="E2029"/>
  <c r="D2030"/>
  <c r="E2030"/>
  <c r="D2031"/>
  <c r="E2031"/>
  <c r="D2032"/>
  <c r="E2032"/>
  <c r="D2033"/>
  <c r="E2033"/>
  <c r="D2034"/>
  <c r="E2034"/>
  <c r="D2035"/>
  <c r="E2035"/>
  <c r="D2036"/>
  <c r="E2036"/>
  <c r="D2037"/>
  <c r="E2037"/>
  <c r="D2038"/>
  <c r="E2038"/>
  <c r="D2039"/>
  <c r="E2039"/>
  <c r="D2040"/>
  <c r="E2040"/>
  <c r="D2041"/>
  <c r="E2041"/>
  <c r="D2042"/>
  <c r="E2042"/>
  <c r="D2043"/>
  <c r="E2043"/>
  <c r="D2044"/>
  <c r="E2044"/>
  <c r="D2045"/>
  <c r="E2045"/>
  <c r="D2046"/>
  <c r="E2046"/>
  <c r="D2047"/>
  <c r="E2047"/>
  <c r="D2048"/>
  <c r="E2048"/>
  <c r="D2049"/>
  <c r="E2049"/>
  <c r="D2050"/>
  <c r="E2050"/>
  <c r="D2051"/>
  <c r="E2051"/>
  <c r="D2052"/>
  <c r="E2052"/>
  <c r="D2053"/>
  <c r="E2053"/>
  <c r="D2054"/>
  <c r="E2054"/>
  <c r="D2055"/>
  <c r="E2055"/>
  <c r="D2056"/>
  <c r="E2056"/>
  <c r="D2057"/>
  <c r="E2057"/>
  <c r="D2058"/>
  <c r="E2058"/>
  <c r="D2059"/>
  <c r="E2059"/>
  <c r="D2060"/>
  <c r="E2060"/>
  <c r="D2061"/>
  <c r="E2061"/>
  <c r="D2062"/>
  <c r="E2062"/>
  <c r="D2063"/>
  <c r="E2063"/>
  <c r="D2064"/>
  <c r="E2064"/>
  <c r="D2065"/>
  <c r="E2065"/>
  <c r="D2066"/>
  <c r="E2066"/>
  <c r="D2067"/>
  <c r="E2067"/>
  <c r="D2068"/>
  <c r="E2068"/>
  <c r="D2069"/>
  <c r="E2069"/>
  <c r="D2070"/>
  <c r="E2070"/>
  <c r="D2071"/>
  <c r="E2071"/>
  <c r="D2072"/>
  <c r="E2072"/>
  <c r="D2073"/>
  <c r="E2073"/>
  <c r="D2074"/>
  <c r="E2074"/>
  <c r="D2075"/>
  <c r="E2075"/>
  <c r="D2076"/>
  <c r="E2076"/>
  <c r="D2077"/>
  <c r="E2077"/>
  <c r="D2078"/>
  <c r="E2078"/>
  <c r="D2079"/>
  <c r="E2079"/>
  <c r="D2080"/>
  <c r="E2080"/>
  <c r="D2081"/>
  <c r="E2081"/>
  <c r="D2082"/>
  <c r="E2082"/>
  <c r="D2083"/>
  <c r="E2083"/>
  <c r="D2084"/>
  <c r="E2084"/>
  <c r="D2085"/>
  <c r="E2085"/>
  <c r="D2086"/>
  <c r="E2086"/>
  <c r="D2087"/>
  <c r="E2087"/>
  <c r="D2088"/>
  <c r="E2088"/>
  <c r="D2089"/>
  <c r="E2089"/>
  <c r="D2090"/>
  <c r="E2090"/>
  <c r="D2091"/>
  <c r="E2091"/>
  <c r="D2092"/>
  <c r="E2092"/>
  <c r="D2093"/>
  <c r="E2093"/>
  <c r="D2094"/>
  <c r="E2094"/>
  <c r="D2095"/>
  <c r="E2095"/>
  <c r="D2096"/>
  <c r="E2096"/>
  <c r="D2097"/>
  <c r="E2097"/>
  <c r="D2098"/>
  <c r="E2098"/>
  <c r="D2099"/>
  <c r="E2099"/>
  <c r="D2100"/>
  <c r="E2100"/>
  <c r="D2101"/>
  <c r="E2101"/>
  <c r="D2102"/>
  <c r="E2102"/>
  <c r="D2103"/>
  <c r="E2103"/>
  <c r="D2104"/>
  <c r="E2104"/>
  <c r="D2105"/>
  <c r="E2105"/>
  <c r="D2106"/>
  <c r="E2106"/>
  <c r="D2107"/>
  <c r="E2107"/>
  <c r="D2108"/>
  <c r="E2108"/>
  <c r="D2109"/>
  <c r="E2109"/>
  <c r="D2110"/>
  <c r="E2110"/>
  <c r="D2111"/>
  <c r="E2111"/>
  <c r="D2112"/>
  <c r="E2112"/>
  <c r="D2113"/>
  <c r="E2113"/>
  <c r="D2114"/>
  <c r="E2114"/>
  <c r="D2115"/>
  <c r="E2115"/>
  <c r="D2116"/>
  <c r="E2116"/>
  <c r="D2117"/>
  <c r="E2117"/>
  <c r="D2118"/>
  <c r="E2118"/>
  <c r="D2119"/>
  <c r="E2119"/>
  <c r="D2120"/>
  <c r="E2120"/>
  <c r="D2121"/>
  <c r="E2121"/>
  <c r="D2122"/>
  <c r="E2122"/>
  <c r="D2123"/>
  <c r="E2123"/>
  <c r="D2124"/>
  <c r="E2124"/>
  <c r="D2125"/>
  <c r="E2125"/>
  <c r="D2126"/>
  <c r="E2126"/>
  <c r="D2127"/>
  <c r="E2127"/>
  <c r="D2128"/>
  <c r="E2128"/>
  <c r="D2129"/>
  <c r="E2129"/>
  <c r="D2130"/>
  <c r="E2130"/>
  <c r="D2131"/>
  <c r="E2131"/>
  <c r="D2132"/>
  <c r="E2132"/>
  <c r="D2133"/>
  <c r="E2133"/>
  <c r="D2134"/>
  <c r="E2134"/>
  <c r="D2135"/>
  <c r="E2135"/>
  <c r="D2136"/>
  <c r="E2136"/>
  <c r="D2137"/>
  <c r="E2137"/>
  <c r="D2138"/>
  <c r="E2138"/>
  <c r="D2139"/>
  <c r="E2139"/>
  <c r="D2140"/>
  <c r="E2140"/>
  <c r="D2141"/>
  <c r="E2141"/>
  <c r="D2142"/>
  <c r="E2142"/>
  <c r="D2143"/>
  <c r="E2143"/>
  <c r="D2144"/>
  <c r="E2144"/>
  <c r="D2145"/>
  <c r="E2145"/>
  <c r="D2146"/>
  <c r="E2146"/>
  <c r="D2147"/>
  <c r="E2147"/>
  <c r="D2148"/>
  <c r="E2148"/>
  <c r="D2149"/>
  <c r="E2149"/>
  <c r="D2150"/>
  <c r="E2150"/>
  <c r="D2151"/>
  <c r="E2151"/>
  <c r="D2152"/>
  <c r="E2152"/>
  <c r="D2153"/>
  <c r="E2153"/>
  <c r="D2154"/>
  <c r="E2154"/>
  <c r="D2155"/>
  <c r="E2155"/>
  <c r="D2156"/>
  <c r="E2156"/>
  <c r="D2157"/>
  <c r="E2157"/>
  <c r="D2158"/>
  <c r="E2158"/>
  <c r="D2159"/>
  <c r="E2159"/>
  <c r="D2160"/>
  <c r="E2160"/>
  <c r="D2161"/>
  <c r="E2161"/>
  <c r="D2162"/>
  <c r="E2162"/>
  <c r="D2163"/>
  <c r="E2163"/>
  <c r="D2164"/>
  <c r="E2164"/>
  <c r="D2165"/>
  <c r="E2165"/>
  <c r="D2166"/>
  <c r="E2166"/>
  <c r="D2167"/>
  <c r="E2167"/>
  <c r="D2168"/>
  <c r="E2168"/>
  <c r="D2169"/>
  <c r="E2169"/>
  <c r="D2170"/>
  <c r="E2170"/>
  <c r="D2171"/>
  <c r="E2171"/>
  <c r="D2172"/>
  <c r="E2172"/>
  <c r="D2173"/>
  <c r="E2173"/>
  <c r="D2174"/>
  <c r="E2174"/>
  <c r="D2175"/>
  <c r="E2175"/>
  <c r="D2176"/>
  <c r="E2176"/>
  <c r="D2177"/>
  <c r="E2177"/>
  <c r="D2178"/>
  <c r="E2178"/>
  <c r="D2179"/>
  <c r="E2179"/>
  <c r="D2180"/>
  <c r="E2180"/>
  <c r="D2181"/>
  <c r="E2181"/>
  <c r="D2182"/>
  <c r="E2182"/>
  <c r="D2183"/>
  <c r="E2183"/>
  <c r="D2184"/>
  <c r="E2184"/>
  <c r="D2185"/>
  <c r="E2185"/>
  <c r="D2186"/>
  <c r="E2186"/>
  <c r="D2187"/>
  <c r="E2187"/>
  <c r="D2188"/>
  <c r="E2188"/>
  <c r="D2189"/>
  <c r="E2189"/>
  <c r="D2190"/>
  <c r="E2190"/>
  <c r="D2191"/>
  <c r="E2191"/>
  <c r="D2192"/>
  <c r="E2192"/>
  <c r="D2193"/>
  <c r="E2193"/>
  <c r="D2194"/>
  <c r="E2194"/>
  <c r="D2195"/>
  <c r="E2195"/>
  <c r="D2196"/>
  <c r="E2196"/>
  <c r="D2197"/>
  <c r="E2197"/>
  <c r="D2198"/>
  <c r="E2198"/>
  <c r="D2199"/>
  <c r="E2199"/>
  <c r="D2200"/>
  <c r="E2200"/>
  <c r="D2201"/>
  <c r="E2201"/>
  <c r="D2202"/>
  <c r="E2202"/>
  <c r="D2203"/>
  <c r="E2203"/>
  <c r="D2204"/>
  <c r="E2204"/>
  <c r="D2205"/>
  <c r="E2205"/>
  <c r="D2206"/>
  <c r="E2206"/>
  <c r="D2207"/>
  <c r="E2207"/>
  <c r="D2208"/>
  <c r="E2208"/>
  <c r="D2209"/>
  <c r="E2209"/>
  <c r="D2210"/>
  <c r="E2210"/>
  <c r="D2211"/>
  <c r="E2211"/>
  <c r="D2212"/>
  <c r="E2212"/>
  <c r="D2213"/>
  <c r="E2213"/>
  <c r="D2214"/>
  <c r="E2214"/>
  <c r="D2215"/>
  <c r="E2215"/>
  <c r="D2216"/>
  <c r="E2216"/>
  <c r="D2217"/>
  <c r="E2217"/>
  <c r="D2218"/>
  <c r="E2218"/>
  <c r="D2219"/>
  <c r="E2219"/>
  <c r="D2220"/>
  <c r="E2220"/>
  <c r="D2221"/>
  <c r="E2221"/>
  <c r="D2222"/>
  <c r="E2222"/>
  <c r="D2223"/>
  <c r="E2223"/>
  <c r="D2224"/>
  <c r="E2224"/>
  <c r="D2225"/>
  <c r="E2225"/>
  <c r="D2226"/>
  <c r="E2226"/>
  <c r="D2227"/>
  <c r="E2227"/>
  <c r="D2228"/>
  <c r="E2228"/>
  <c r="D2229"/>
  <c r="E2229"/>
  <c r="D2230"/>
  <c r="E2230"/>
  <c r="D2231"/>
  <c r="E2231"/>
  <c r="D2232"/>
  <c r="E2232"/>
  <c r="D2233"/>
  <c r="E2233"/>
  <c r="D2234"/>
  <c r="E2234"/>
  <c r="D2235"/>
  <c r="E2235"/>
  <c r="D2236"/>
  <c r="E2236"/>
  <c r="D2237"/>
  <c r="E2237"/>
  <c r="D2238"/>
  <c r="E2238"/>
  <c r="D2239"/>
  <c r="E2239"/>
  <c r="D2240"/>
  <c r="E2240"/>
  <c r="D2241"/>
  <c r="E2241"/>
  <c r="D2242"/>
  <c r="E2242"/>
  <c r="D2243"/>
  <c r="E2243"/>
  <c r="D2244"/>
  <c r="E2244"/>
  <c r="D2245"/>
  <c r="E2245"/>
  <c r="D2246"/>
  <c r="E2246"/>
  <c r="D2247"/>
  <c r="E2247"/>
  <c r="D2248"/>
  <c r="E2248"/>
  <c r="D2249"/>
  <c r="E2249"/>
  <c r="D2250"/>
  <c r="E2250"/>
  <c r="D2251"/>
  <c r="E2251"/>
  <c r="D2252"/>
  <c r="E2252"/>
  <c r="D2253"/>
  <c r="E2253"/>
  <c r="D2254"/>
  <c r="E2254"/>
  <c r="D2255"/>
  <c r="E2255"/>
  <c r="D2256"/>
  <c r="E2256"/>
  <c r="D2257"/>
  <c r="E2257"/>
  <c r="D2258"/>
  <c r="E2258"/>
  <c r="D2259"/>
  <c r="E2259"/>
  <c r="D2260"/>
  <c r="E2260"/>
  <c r="D2261"/>
  <c r="E2261"/>
  <c r="D2262"/>
  <c r="E2262"/>
  <c r="D2263"/>
  <c r="E2263"/>
  <c r="D2264"/>
  <c r="E2264"/>
  <c r="D2265"/>
  <c r="E2265"/>
  <c r="D2266"/>
  <c r="E2266"/>
  <c r="D2267"/>
  <c r="E2267"/>
  <c r="D2268"/>
  <c r="E2268"/>
  <c r="D2269"/>
  <c r="E2269"/>
  <c r="D2270"/>
  <c r="E2270"/>
  <c r="D2271"/>
  <c r="E2271"/>
  <c r="D2272"/>
  <c r="E2272"/>
  <c r="D2273"/>
  <c r="E2273"/>
  <c r="D2274"/>
  <c r="E2274"/>
  <c r="D2275"/>
  <c r="E2275"/>
  <c r="D2276"/>
  <c r="E2276"/>
  <c r="D2277"/>
  <c r="E2277"/>
  <c r="D2278"/>
  <c r="E2278"/>
  <c r="D2279"/>
  <c r="E2279"/>
  <c r="D2280"/>
  <c r="E2280"/>
  <c r="D2281"/>
  <c r="E2281"/>
  <c r="D2282"/>
  <c r="E2282"/>
  <c r="D2283"/>
  <c r="E2283"/>
  <c r="D2284"/>
  <c r="E2284"/>
  <c r="D2285"/>
  <c r="E2285"/>
  <c r="D2286"/>
  <c r="E2286"/>
  <c r="D2287"/>
  <c r="E2287"/>
  <c r="D2288"/>
  <c r="E2288"/>
  <c r="D2289"/>
  <c r="E2289"/>
  <c r="D2290"/>
  <c r="E2290"/>
  <c r="D2291"/>
  <c r="E2291"/>
  <c r="D2292"/>
  <c r="E2292"/>
  <c r="D2293"/>
  <c r="E2293"/>
  <c r="D2294"/>
  <c r="E2294"/>
  <c r="D2295"/>
  <c r="E2295"/>
  <c r="D2296"/>
  <c r="E2296"/>
  <c r="D2297"/>
  <c r="E2297"/>
  <c r="D2298"/>
  <c r="E2298"/>
  <c r="D2299"/>
  <c r="E2299"/>
  <c r="D2300"/>
  <c r="E2300"/>
  <c r="D2301"/>
  <c r="E2301"/>
  <c r="D2302"/>
  <c r="E2302"/>
  <c r="D2303"/>
  <c r="E2303"/>
  <c r="D2304"/>
  <c r="E2304"/>
  <c r="D2305"/>
  <c r="E2305"/>
  <c r="D2306"/>
  <c r="E2306"/>
  <c r="D2307"/>
  <c r="E2307"/>
  <c r="D2308"/>
  <c r="E2308"/>
  <c r="D2309"/>
  <c r="E2309"/>
  <c r="D2310"/>
  <c r="E2310"/>
  <c r="D2311"/>
  <c r="E2311"/>
  <c r="D2312"/>
  <c r="E2312"/>
  <c r="D2313"/>
  <c r="E2313"/>
  <c r="D2314"/>
  <c r="E2314"/>
  <c r="D2315"/>
  <c r="E2315"/>
  <c r="D2316"/>
  <c r="E2316"/>
  <c r="D2317"/>
  <c r="E2317"/>
  <c r="D2318"/>
  <c r="E2318"/>
  <c r="D2319"/>
  <c r="E2319"/>
  <c r="D2320"/>
  <c r="E2320"/>
  <c r="D2321"/>
  <c r="E2321"/>
  <c r="D2322"/>
  <c r="E2322"/>
  <c r="D2323"/>
  <c r="E2323"/>
  <c r="D2324"/>
  <c r="E2324"/>
  <c r="D2325"/>
  <c r="E2325"/>
  <c r="D2326"/>
  <c r="E2326"/>
  <c r="D2327"/>
  <c r="E2327"/>
  <c r="D2328"/>
  <c r="E2328"/>
  <c r="D2329"/>
  <c r="E2329"/>
  <c r="D2330"/>
  <c r="E2330"/>
  <c r="D2331"/>
  <c r="E2331"/>
  <c r="D2332"/>
  <c r="E2332"/>
  <c r="D2333"/>
  <c r="E2333"/>
  <c r="D2334"/>
  <c r="E2334"/>
  <c r="D2335"/>
  <c r="E2335"/>
  <c r="D2336"/>
  <c r="E2336"/>
  <c r="D2337"/>
  <c r="E2337"/>
  <c r="D2338"/>
  <c r="E2338"/>
  <c r="D2339"/>
  <c r="E2339"/>
  <c r="D2340"/>
  <c r="E2340"/>
  <c r="D2341"/>
  <c r="E2341"/>
  <c r="D2342"/>
  <c r="E2342"/>
  <c r="D2343"/>
  <c r="E2343"/>
  <c r="D2344"/>
  <c r="E2344"/>
  <c r="D2345"/>
  <c r="E2345"/>
  <c r="D2346"/>
  <c r="E2346"/>
  <c r="D2347"/>
  <c r="E2347"/>
  <c r="D2348"/>
  <c r="E2348"/>
  <c r="D2349"/>
  <c r="E2349"/>
  <c r="D2350"/>
  <c r="E2350"/>
  <c r="D2351"/>
  <c r="E2351"/>
  <c r="D2352"/>
  <c r="E2352"/>
  <c r="D2353"/>
  <c r="E2353"/>
  <c r="D2354"/>
  <c r="E2354"/>
  <c r="D2355"/>
  <c r="E2355"/>
  <c r="D2356"/>
  <c r="E2356"/>
  <c r="D2357"/>
  <c r="E2357"/>
  <c r="D2358"/>
  <c r="E2358"/>
  <c r="D2359"/>
  <c r="E2359"/>
  <c r="D2360"/>
  <c r="E2360"/>
  <c r="D2361"/>
  <c r="E2361"/>
  <c r="D2362"/>
  <c r="E2362"/>
  <c r="D2363"/>
  <c r="E2363"/>
  <c r="D2364"/>
  <c r="E2364"/>
  <c r="D2365"/>
  <c r="E2365"/>
  <c r="D2366"/>
  <c r="E2366"/>
  <c r="D2367"/>
  <c r="E2367"/>
  <c r="D2368"/>
  <c r="E2368"/>
  <c r="D2369"/>
  <c r="E2369"/>
  <c r="D2370"/>
  <c r="E2370"/>
  <c r="D2371"/>
  <c r="E2371"/>
  <c r="D2372"/>
  <c r="E2372"/>
  <c r="D2373"/>
  <c r="E2373"/>
  <c r="D2374"/>
  <c r="E2374"/>
  <c r="D2375"/>
  <c r="E2375"/>
  <c r="D2376"/>
  <c r="E2376"/>
  <c r="D2377"/>
  <c r="E2377"/>
  <c r="D2378"/>
  <c r="E2378"/>
  <c r="D2379"/>
  <c r="E2379"/>
  <c r="D2380"/>
  <c r="E2380"/>
  <c r="D2381"/>
  <c r="E2381"/>
  <c r="D2382"/>
  <c r="E2382"/>
  <c r="D2383"/>
  <c r="E2383"/>
  <c r="D2384"/>
  <c r="E2384"/>
  <c r="D2385"/>
  <c r="E2385"/>
  <c r="D2386"/>
  <c r="E2386"/>
  <c r="D2387"/>
  <c r="E2387"/>
  <c r="D2388"/>
  <c r="E2388"/>
  <c r="D2389"/>
  <c r="E2389"/>
  <c r="D2390"/>
  <c r="E2390"/>
  <c r="D2391"/>
  <c r="E2391"/>
  <c r="D2392"/>
  <c r="E2392"/>
  <c r="D2393"/>
  <c r="E2393"/>
  <c r="D2394"/>
  <c r="E2394"/>
  <c r="D2395"/>
  <c r="E2395"/>
  <c r="D2396"/>
  <c r="E2396"/>
  <c r="D2397"/>
  <c r="E2397"/>
  <c r="D2398"/>
  <c r="E2398"/>
  <c r="D2399"/>
  <c r="E2399"/>
  <c r="D2400"/>
  <c r="E2400"/>
  <c r="D2401"/>
  <c r="E2401"/>
  <c r="D2402"/>
  <c r="E2402"/>
  <c r="D2403"/>
  <c r="E2403"/>
  <c r="D2404"/>
  <c r="E2404"/>
  <c r="D2405"/>
  <c r="E2405"/>
  <c r="D2406"/>
  <c r="E2406"/>
  <c r="D2407"/>
  <c r="E2407"/>
  <c r="D2408"/>
  <c r="E2408"/>
  <c r="D2409"/>
  <c r="E2409"/>
  <c r="D2410"/>
  <c r="E2410"/>
  <c r="D2411"/>
  <c r="E2411"/>
  <c r="D2412"/>
  <c r="E2412"/>
  <c r="D2413"/>
  <c r="E2413"/>
  <c r="D2414"/>
  <c r="E2414"/>
  <c r="D2415"/>
  <c r="E2415"/>
  <c r="D2416"/>
  <c r="E2416"/>
  <c r="D2417"/>
  <c r="E2417"/>
  <c r="D2418"/>
  <c r="E2418"/>
  <c r="D2419"/>
  <c r="E2419"/>
  <c r="D2420"/>
  <c r="E2420"/>
  <c r="D2421"/>
  <c r="E2421"/>
  <c r="D2422"/>
  <c r="E2422"/>
  <c r="D2423"/>
  <c r="E2423"/>
  <c r="D2424"/>
  <c r="E2424"/>
  <c r="D2425"/>
  <c r="E2425"/>
  <c r="D2426"/>
  <c r="E2426"/>
  <c r="D2427"/>
  <c r="E2427"/>
  <c r="D2428"/>
  <c r="E2428"/>
  <c r="D2429"/>
  <c r="E2429"/>
  <c r="D2430"/>
  <c r="E2430"/>
  <c r="D2431"/>
  <c r="E2431"/>
  <c r="D2432"/>
  <c r="E2432"/>
  <c r="D2433"/>
  <c r="E2433"/>
  <c r="D2434"/>
  <c r="E2434"/>
  <c r="D2435"/>
  <c r="E2435"/>
  <c r="D2436"/>
  <c r="E2436"/>
  <c r="D2437"/>
  <c r="E2437"/>
  <c r="D2438"/>
  <c r="E2438"/>
  <c r="D2439"/>
  <c r="E2439"/>
  <c r="D2440"/>
  <c r="E2440"/>
  <c r="D2441"/>
  <c r="E2441"/>
  <c r="D2442"/>
  <c r="E2442"/>
  <c r="D2443"/>
  <c r="E2443"/>
  <c r="D2444"/>
  <c r="E2444"/>
  <c r="D2445"/>
  <c r="E2445"/>
  <c r="D2446"/>
  <c r="E2446"/>
  <c r="D2447"/>
  <c r="E2447"/>
  <c r="D2448"/>
  <c r="E2448"/>
  <c r="D2449"/>
  <c r="E2449"/>
  <c r="D2450"/>
  <c r="E2450"/>
  <c r="D2451"/>
  <c r="E2451"/>
  <c r="D2452"/>
  <c r="E2452"/>
  <c r="D2453"/>
  <c r="E2453"/>
  <c r="D2454"/>
  <c r="E2454"/>
  <c r="D2455"/>
  <c r="E2455"/>
  <c r="D2456"/>
  <c r="E2456"/>
  <c r="D2457"/>
  <c r="E2457"/>
  <c r="D2458"/>
  <c r="E2458"/>
  <c r="D2459"/>
  <c r="E2459"/>
  <c r="D2460"/>
  <c r="E2460"/>
  <c r="D2461"/>
  <c r="E2461"/>
  <c r="D2462"/>
  <c r="E2462"/>
  <c r="D2463"/>
  <c r="E2463"/>
  <c r="D2464"/>
  <c r="E2464"/>
  <c r="D2465"/>
  <c r="E2465"/>
  <c r="D2466"/>
  <c r="E2466"/>
  <c r="D2467"/>
  <c r="E2467"/>
  <c r="D2468"/>
  <c r="E2468"/>
  <c r="D2469"/>
  <c r="E2469"/>
  <c r="D2470"/>
  <c r="E2470"/>
  <c r="D2471"/>
  <c r="E2471"/>
  <c r="D2472"/>
  <c r="E2472"/>
  <c r="D2473"/>
  <c r="E2473"/>
  <c r="D2474"/>
  <c r="E2474"/>
  <c r="D2475"/>
  <c r="E2475"/>
  <c r="D2476"/>
  <c r="E2476"/>
  <c r="D2477"/>
  <c r="E2477"/>
  <c r="D2478"/>
  <c r="E2478"/>
  <c r="D2479"/>
  <c r="E2479"/>
  <c r="D2480"/>
  <c r="E2480"/>
  <c r="D2481"/>
  <c r="E2481"/>
  <c r="D2482"/>
  <c r="E2482"/>
  <c r="D2483"/>
  <c r="E2483"/>
  <c r="D2484"/>
  <c r="E2484"/>
  <c r="D2485"/>
  <c r="E2485"/>
  <c r="D2486"/>
  <c r="E2486"/>
  <c r="D2487"/>
  <c r="E2487"/>
  <c r="D2488"/>
  <c r="E2488"/>
  <c r="D2489"/>
  <c r="E2489"/>
  <c r="D2490"/>
  <c r="E2490"/>
  <c r="D2491"/>
  <c r="E2491"/>
  <c r="D2492"/>
  <c r="E2492"/>
  <c r="D2493"/>
  <c r="E2493"/>
  <c r="D2494"/>
  <c r="E2494"/>
  <c r="D2495"/>
  <c r="E2495"/>
  <c r="D2496"/>
  <c r="E2496"/>
  <c r="D2497"/>
  <c r="E2497"/>
  <c r="D2498"/>
  <c r="E2498"/>
  <c r="D2499"/>
  <c r="E2499"/>
  <c r="D2500"/>
  <c r="E2500"/>
  <c r="D2501"/>
  <c r="E2501"/>
  <c r="D2502"/>
  <c r="E2502"/>
  <c r="D2503"/>
  <c r="E2503"/>
  <c r="D2504"/>
  <c r="E2504"/>
  <c r="D2505"/>
  <c r="E2505"/>
  <c r="D2506"/>
  <c r="E2506"/>
  <c r="D2507"/>
  <c r="E2507"/>
  <c r="D2508"/>
  <c r="E2508"/>
  <c r="D2509"/>
  <c r="E2509"/>
  <c r="D2510"/>
  <c r="E2510"/>
  <c r="D2511"/>
  <c r="E2511"/>
  <c r="D2512"/>
  <c r="E2512"/>
  <c r="D2513"/>
  <c r="E2513"/>
  <c r="D2514"/>
  <c r="E2514"/>
  <c r="D2515"/>
  <c r="E2515"/>
  <c r="D2516"/>
  <c r="E2516"/>
  <c r="D2517"/>
  <c r="E2517"/>
  <c r="D2518"/>
  <c r="E2518"/>
  <c r="D2519"/>
  <c r="E2519"/>
  <c r="D2520"/>
  <c r="E2520"/>
  <c r="D2521"/>
  <c r="E2521"/>
  <c r="D2522"/>
  <c r="E2522"/>
  <c r="D2523"/>
  <c r="E2523"/>
  <c r="D2524"/>
  <c r="E2524"/>
  <c r="D2525"/>
  <c r="E2525"/>
  <c r="D2526"/>
  <c r="E2526"/>
  <c r="D2527"/>
  <c r="E2527"/>
  <c r="D2528"/>
  <c r="E2528"/>
  <c r="D2529"/>
  <c r="E2529"/>
  <c r="D2530"/>
  <c r="E2530"/>
  <c r="D2531"/>
  <c r="E2531"/>
  <c r="D2532"/>
  <c r="E2532"/>
  <c r="D2533"/>
  <c r="E2533"/>
  <c r="D2534"/>
  <c r="E2534"/>
  <c r="D2535"/>
  <c r="E2535"/>
  <c r="D2536"/>
  <c r="E2536"/>
  <c r="D2537"/>
  <c r="E2537"/>
  <c r="D2538"/>
  <c r="E2538"/>
  <c r="D2539"/>
  <c r="E2539"/>
  <c r="D2540"/>
  <c r="E2540"/>
  <c r="D2541"/>
  <c r="E2541"/>
  <c r="D2542"/>
  <c r="E2542"/>
  <c r="D2543"/>
  <c r="E2543"/>
  <c r="D2544"/>
  <c r="E2544"/>
  <c r="D2545"/>
  <c r="E2545"/>
  <c r="D2546"/>
  <c r="E2546"/>
  <c r="D2547"/>
  <c r="E2547"/>
  <c r="D2548"/>
  <c r="E2548"/>
  <c r="D2549"/>
  <c r="E2549"/>
  <c r="D2550"/>
  <c r="E2550"/>
  <c r="D2551"/>
  <c r="E2551"/>
  <c r="D2552"/>
  <c r="E2552"/>
  <c r="D2553"/>
  <c r="E2553"/>
  <c r="D2554"/>
  <c r="E2554"/>
  <c r="D2555"/>
  <c r="E2555"/>
  <c r="D2556"/>
  <c r="E2556"/>
  <c r="D2557"/>
  <c r="E2557"/>
  <c r="D2558"/>
  <c r="E2558"/>
  <c r="D2559"/>
  <c r="E2559"/>
  <c r="D2560"/>
  <c r="E2560"/>
  <c r="D2561"/>
  <c r="E2561"/>
  <c r="D2562"/>
  <c r="E2562"/>
  <c r="D2563"/>
  <c r="E2563"/>
  <c r="D2564"/>
  <c r="E2564"/>
  <c r="D2565"/>
  <c r="E2565"/>
  <c r="D2566"/>
  <c r="E2566"/>
  <c r="D2567"/>
  <c r="E2567"/>
  <c r="D2568"/>
  <c r="E2568"/>
  <c r="D2569"/>
  <c r="E2569"/>
  <c r="D2570"/>
  <c r="E2570"/>
  <c r="D2571"/>
  <c r="E2571"/>
  <c r="D2572"/>
  <c r="E2572"/>
  <c r="D2573"/>
  <c r="E2573"/>
  <c r="D2574"/>
  <c r="E2574"/>
  <c r="D2575"/>
  <c r="E2575"/>
  <c r="D2576"/>
  <c r="E2576"/>
  <c r="D2577"/>
  <c r="E2577"/>
  <c r="D2578"/>
  <c r="E2578"/>
  <c r="D2579"/>
  <c r="E2579"/>
  <c r="D2580"/>
  <c r="E2580"/>
  <c r="D2581"/>
  <c r="E2581"/>
  <c r="D2582"/>
  <c r="E2582"/>
  <c r="D2583"/>
  <c r="E2583"/>
  <c r="D2584"/>
  <c r="E2584"/>
  <c r="D2585"/>
  <c r="E2585"/>
  <c r="D2586"/>
  <c r="E2586"/>
  <c r="D2587"/>
  <c r="E2587"/>
  <c r="D2588"/>
  <c r="E2588"/>
  <c r="D2589"/>
  <c r="E2589"/>
  <c r="D2590"/>
  <c r="E2590"/>
  <c r="D2591"/>
  <c r="E2591"/>
  <c r="D2592"/>
  <c r="E2592"/>
  <c r="D2593"/>
  <c r="E2593"/>
  <c r="D2594"/>
  <c r="E2594"/>
  <c r="D2595"/>
  <c r="E2595"/>
  <c r="D2596"/>
  <c r="E2596"/>
  <c r="D2597"/>
  <c r="E2597"/>
  <c r="D2598"/>
  <c r="E2598"/>
  <c r="D2599"/>
  <c r="E2599"/>
  <c r="D2600"/>
  <c r="E2600"/>
  <c r="D2601"/>
  <c r="E2601"/>
  <c r="D2602"/>
  <c r="E2602"/>
  <c r="D2603"/>
  <c r="E2603"/>
  <c r="D2604"/>
  <c r="E2604"/>
  <c r="D2605"/>
  <c r="E2605"/>
  <c r="D2606"/>
  <c r="E2606"/>
  <c r="D2607"/>
  <c r="E2607"/>
  <c r="D2608"/>
  <c r="E2608"/>
  <c r="D2609"/>
  <c r="E2609"/>
  <c r="D2610"/>
  <c r="E2610"/>
  <c r="D2611"/>
  <c r="E2611"/>
  <c r="D2612"/>
  <c r="E2612"/>
  <c r="D2613"/>
  <c r="E2613"/>
  <c r="D2614"/>
  <c r="E2614"/>
  <c r="D2615"/>
  <c r="E2615"/>
  <c r="D2616"/>
  <c r="E2616"/>
  <c r="D2617"/>
  <c r="E2617"/>
  <c r="D2618"/>
  <c r="E2618"/>
  <c r="D2619"/>
  <c r="E2619"/>
  <c r="D2620"/>
  <c r="E2620"/>
  <c r="D2621"/>
  <c r="E2621"/>
  <c r="D2622"/>
  <c r="E2622"/>
  <c r="D2623"/>
  <c r="E2623"/>
  <c r="D2624"/>
  <c r="E2624"/>
  <c r="D2625"/>
  <c r="E2625"/>
  <c r="D2626"/>
  <c r="E2626"/>
  <c r="D2627"/>
  <c r="E2627"/>
  <c r="D2628"/>
  <c r="E2628"/>
  <c r="D2629"/>
  <c r="E2629"/>
  <c r="D2630"/>
  <c r="E2630"/>
  <c r="D2631"/>
  <c r="E2631"/>
  <c r="D2632"/>
  <c r="E2632"/>
  <c r="D2633"/>
  <c r="E2633"/>
  <c r="D2634"/>
  <c r="E2634"/>
  <c r="D2635"/>
  <c r="E2635"/>
  <c r="D2636"/>
  <c r="E2636"/>
  <c r="D2637"/>
  <c r="E2637"/>
  <c r="D2638"/>
  <c r="E2638"/>
  <c r="D2639"/>
  <c r="E2639"/>
  <c r="D2640"/>
  <c r="E2640"/>
  <c r="D2641"/>
  <c r="E2641"/>
  <c r="D2642"/>
  <c r="E2642"/>
  <c r="D2643"/>
  <c r="E2643"/>
  <c r="D2644"/>
  <c r="E2644"/>
  <c r="D2645"/>
  <c r="E2645"/>
  <c r="D2646"/>
  <c r="E2646"/>
  <c r="D2647"/>
  <c r="E2647"/>
  <c r="D2648"/>
  <c r="E2648"/>
  <c r="D2649"/>
  <c r="E2649"/>
  <c r="D2650"/>
  <c r="E2650"/>
  <c r="D2651"/>
  <c r="E2651"/>
  <c r="D2652"/>
  <c r="E2652"/>
  <c r="D2653"/>
  <c r="E2653"/>
  <c r="D2654"/>
  <c r="E2654"/>
  <c r="D2655"/>
  <c r="E2655"/>
  <c r="D2656"/>
  <c r="E2656"/>
  <c r="D2657"/>
  <c r="E2657"/>
  <c r="D2658"/>
  <c r="E2658"/>
  <c r="D2659"/>
  <c r="E2659"/>
  <c r="D2660"/>
  <c r="E2660"/>
  <c r="D2661"/>
  <c r="E2661"/>
  <c r="D2662"/>
  <c r="E2662"/>
  <c r="D2663"/>
  <c r="E2663"/>
  <c r="D2664"/>
  <c r="E2664"/>
  <c r="D2665"/>
  <c r="E2665"/>
  <c r="D2666"/>
  <c r="E2666"/>
  <c r="D2667"/>
  <c r="E2667"/>
  <c r="D2668"/>
  <c r="E2668"/>
  <c r="D2669"/>
  <c r="E2669"/>
  <c r="D2670"/>
  <c r="E2670"/>
  <c r="D2671"/>
  <c r="E2671"/>
  <c r="D2672"/>
  <c r="E2672"/>
  <c r="D2673"/>
  <c r="E2673"/>
  <c r="D2674"/>
  <c r="E2674"/>
  <c r="D2675"/>
  <c r="E2675"/>
  <c r="D2676"/>
  <c r="E2676"/>
  <c r="D2677"/>
  <c r="E2677"/>
  <c r="D2678"/>
  <c r="E2678"/>
  <c r="D2679"/>
  <c r="E2679"/>
  <c r="D2680"/>
  <c r="E2680"/>
  <c r="D2681"/>
  <c r="E2681"/>
  <c r="D2682"/>
  <c r="E2682"/>
  <c r="D2683"/>
  <c r="E2683"/>
  <c r="D2684"/>
  <c r="E2684"/>
  <c r="D2685"/>
  <c r="E2685"/>
  <c r="D2686"/>
  <c r="E2686"/>
  <c r="D2687"/>
  <c r="E2687"/>
  <c r="D2688"/>
  <c r="E2688"/>
  <c r="D2689"/>
  <c r="E2689"/>
  <c r="D2690"/>
  <c r="E2690"/>
  <c r="D2691"/>
  <c r="E2691"/>
  <c r="D2692"/>
  <c r="E2692"/>
  <c r="D2693"/>
  <c r="E2693"/>
  <c r="D2694"/>
  <c r="E2694"/>
  <c r="D2695"/>
  <c r="E2695"/>
  <c r="D2696"/>
  <c r="E2696"/>
  <c r="D2697"/>
  <c r="E2697"/>
  <c r="D2698"/>
  <c r="E2698"/>
  <c r="D2699"/>
  <c r="E2699"/>
  <c r="D2700"/>
  <c r="E2700"/>
  <c r="D2701"/>
  <c r="E2701"/>
  <c r="D2702"/>
  <c r="E2702"/>
  <c r="D2703"/>
  <c r="E2703"/>
  <c r="D2704"/>
  <c r="E2704"/>
  <c r="D2705"/>
  <c r="E2705"/>
  <c r="D2706"/>
  <c r="E2706"/>
  <c r="D2707"/>
  <c r="E2707"/>
  <c r="D2708"/>
  <c r="E2708"/>
  <c r="D2709"/>
  <c r="E2709"/>
  <c r="D2710"/>
  <c r="E2710"/>
  <c r="D2711"/>
  <c r="E2711"/>
  <c r="D2712"/>
  <c r="E2712"/>
  <c r="D2713"/>
  <c r="E2713"/>
  <c r="D2714"/>
  <c r="E2714"/>
  <c r="D2715"/>
  <c r="E2715"/>
  <c r="D2716"/>
  <c r="E2716"/>
  <c r="D2717"/>
  <c r="E2717"/>
  <c r="D2718"/>
  <c r="E2718"/>
  <c r="D2719"/>
  <c r="E2719"/>
  <c r="D2720"/>
  <c r="E2720"/>
  <c r="D2721"/>
  <c r="E2721"/>
  <c r="D2722"/>
  <c r="E2722"/>
  <c r="D2723"/>
  <c r="E2723"/>
  <c r="D2724"/>
  <c r="E2724"/>
  <c r="D2725"/>
  <c r="E2725"/>
  <c r="D2726"/>
  <c r="E2726"/>
  <c r="D2727"/>
  <c r="E2727"/>
  <c r="D2728"/>
  <c r="E2728"/>
  <c r="D2729"/>
  <c r="E2729"/>
  <c r="D2730"/>
  <c r="E2730"/>
  <c r="D2731"/>
  <c r="E2731"/>
  <c r="D2732"/>
  <c r="E2732"/>
  <c r="D2733"/>
  <c r="E2733"/>
  <c r="D2734"/>
  <c r="E2734"/>
  <c r="D2735"/>
  <c r="E2735"/>
  <c r="D2736"/>
  <c r="E2736"/>
  <c r="D2737"/>
  <c r="E2737"/>
  <c r="D2738"/>
  <c r="E2738"/>
  <c r="D2739"/>
  <c r="E2739"/>
  <c r="D2740"/>
  <c r="E2740"/>
  <c r="D2741"/>
  <c r="E2741"/>
  <c r="D2742"/>
  <c r="E2742"/>
  <c r="D2743"/>
  <c r="E2743"/>
  <c r="D2744"/>
  <c r="E2744"/>
  <c r="D2745"/>
  <c r="E2745"/>
  <c r="D2746"/>
  <c r="E2746"/>
  <c r="D2747"/>
  <c r="E2747"/>
  <c r="D2748"/>
  <c r="E2748"/>
  <c r="D2749"/>
  <c r="E2749"/>
  <c r="D2750"/>
  <c r="E2750"/>
  <c r="D2751"/>
  <c r="E2751"/>
  <c r="D2752"/>
  <c r="E2752"/>
  <c r="D2753"/>
  <c r="E2753"/>
  <c r="D2754"/>
  <c r="E2754"/>
  <c r="D2755"/>
  <c r="E2755"/>
  <c r="D2756"/>
  <c r="E2756"/>
  <c r="D2757"/>
  <c r="E2757"/>
  <c r="D2758"/>
  <c r="E2758"/>
  <c r="D2759"/>
  <c r="E2759"/>
  <c r="D2760"/>
  <c r="E2760"/>
  <c r="D2761"/>
  <c r="E2761"/>
  <c r="D2762"/>
  <c r="E2762"/>
  <c r="D2763"/>
  <c r="E2763"/>
  <c r="D2764"/>
  <c r="E2764"/>
  <c r="D2765"/>
  <c r="E2765"/>
  <c r="D2766"/>
  <c r="E2766"/>
  <c r="D2767"/>
  <c r="E2767"/>
  <c r="D2768"/>
  <c r="E2768"/>
  <c r="D2769"/>
  <c r="E2769"/>
  <c r="D2770"/>
  <c r="E2770"/>
  <c r="D2771"/>
  <c r="E2771"/>
  <c r="D2772"/>
  <c r="E2772"/>
  <c r="D2773"/>
  <c r="E2773"/>
  <c r="D2774"/>
  <c r="E2774"/>
  <c r="D2775"/>
  <c r="E2775"/>
  <c r="D2776"/>
  <c r="E2776"/>
  <c r="D2777"/>
  <c r="E2777"/>
  <c r="D2778"/>
  <c r="E2778"/>
  <c r="D2779"/>
  <c r="E2779"/>
  <c r="D2780"/>
  <c r="E2780"/>
  <c r="D2781"/>
  <c r="E2781"/>
  <c r="D2782"/>
  <c r="E2782"/>
  <c r="D2783"/>
  <c r="E2783"/>
  <c r="D2784"/>
  <c r="E2784"/>
  <c r="D2785"/>
  <c r="E2785"/>
  <c r="D2786"/>
  <c r="E2786"/>
  <c r="D2787"/>
  <c r="E2787"/>
  <c r="D2788"/>
  <c r="E2788"/>
  <c r="D2789"/>
  <c r="E2789"/>
  <c r="D2790"/>
  <c r="E2790"/>
  <c r="D2791"/>
  <c r="E2791"/>
  <c r="D2792"/>
  <c r="E2792"/>
  <c r="D2793"/>
  <c r="E2793"/>
  <c r="D2794"/>
  <c r="E2794"/>
  <c r="D2795"/>
  <c r="E2795"/>
  <c r="D2796"/>
  <c r="E2796"/>
  <c r="D2797"/>
  <c r="E2797"/>
  <c r="D2798"/>
  <c r="E2798"/>
  <c r="D2799"/>
  <c r="E2799"/>
  <c r="D2800"/>
  <c r="E2800"/>
  <c r="D2801"/>
  <c r="E2801"/>
  <c r="D2802"/>
  <c r="E2802"/>
  <c r="D2803"/>
  <c r="E2803"/>
  <c r="D2804"/>
  <c r="E2804"/>
  <c r="D2805"/>
  <c r="E2805"/>
  <c r="D2806"/>
  <c r="E2806"/>
  <c r="D2807"/>
  <c r="E2807"/>
  <c r="D2808"/>
  <c r="E2808"/>
  <c r="D2809"/>
  <c r="E2809"/>
  <c r="D2810"/>
  <c r="E2810"/>
  <c r="D2811"/>
  <c r="E2811"/>
  <c r="D2812"/>
  <c r="E2812"/>
  <c r="D2813"/>
  <c r="E2813"/>
  <c r="D2814"/>
  <c r="E2814"/>
  <c r="D2815"/>
  <c r="E2815"/>
  <c r="D2816"/>
  <c r="E2816"/>
  <c r="D2817"/>
  <c r="E2817"/>
  <c r="D2818"/>
  <c r="E2818"/>
  <c r="D2819"/>
  <c r="E2819"/>
  <c r="D2820"/>
  <c r="E2820"/>
  <c r="D2821"/>
  <c r="E2821"/>
  <c r="D2822"/>
  <c r="E2822"/>
  <c r="D2823"/>
  <c r="E2823"/>
  <c r="D2824"/>
  <c r="E2824"/>
  <c r="D2825"/>
  <c r="E2825"/>
  <c r="D2826"/>
  <c r="E2826"/>
  <c r="D2827"/>
  <c r="E2827"/>
  <c r="D2828"/>
  <c r="E2828"/>
  <c r="D2829"/>
  <c r="E2829"/>
  <c r="D2830"/>
  <c r="E2830"/>
  <c r="D2831"/>
  <c r="E2831"/>
  <c r="D2832"/>
  <c r="E2832"/>
  <c r="D2833"/>
  <c r="E2833"/>
  <c r="D2834"/>
  <c r="E2834"/>
  <c r="D2835"/>
  <c r="E2835"/>
  <c r="D2836"/>
  <c r="E2836"/>
  <c r="D2837"/>
  <c r="E2837"/>
  <c r="D2838"/>
  <c r="E2838"/>
  <c r="D2839"/>
  <c r="E2839"/>
  <c r="D2840"/>
  <c r="E2840"/>
  <c r="D2841"/>
  <c r="E2841"/>
  <c r="D2842"/>
  <c r="E2842"/>
  <c r="D2843"/>
  <c r="E2843"/>
  <c r="D2844"/>
  <c r="E2844"/>
  <c r="D2845"/>
  <c r="E2845"/>
  <c r="D2846"/>
  <c r="E2846"/>
  <c r="D2847"/>
  <c r="E2847"/>
  <c r="D2848"/>
  <c r="E2848"/>
  <c r="D2849"/>
  <c r="E2849"/>
  <c r="D2850"/>
  <c r="E2850"/>
  <c r="D2851"/>
  <c r="E2851"/>
  <c r="D2852"/>
  <c r="E2852"/>
  <c r="D2853"/>
  <c r="E2853"/>
  <c r="D2854"/>
  <c r="E2854"/>
  <c r="D2855"/>
  <c r="E2855"/>
  <c r="D2856"/>
  <c r="E2856"/>
  <c r="D2857"/>
  <c r="E2857"/>
  <c r="D2858"/>
  <c r="E2858"/>
  <c r="D2859"/>
  <c r="E2859"/>
  <c r="D2860"/>
  <c r="E2860"/>
  <c r="D2861"/>
  <c r="E2861"/>
  <c r="D2862"/>
  <c r="E2862"/>
  <c r="D2863"/>
  <c r="E2863"/>
  <c r="D2864"/>
  <c r="E2864"/>
  <c r="D2865"/>
  <c r="E2865"/>
  <c r="D2866"/>
  <c r="E2866"/>
  <c r="D2867"/>
  <c r="E2867"/>
  <c r="D2868"/>
  <c r="E2868"/>
  <c r="D2869"/>
  <c r="E2869"/>
  <c r="D2870"/>
  <c r="E2870"/>
  <c r="D2871"/>
  <c r="E2871"/>
  <c r="D2872"/>
  <c r="E2872"/>
  <c r="D2873"/>
  <c r="E2873"/>
  <c r="D2874"/>
  <c r="E2874"/>
  <c r="D2875"/>
  <c r="E2875"/>
  <c r="D2876"/>
  <c r="E2876"/>
  <c r="D2877"/>
  <c r="E2877"/>
  <c r="D2878"/>
  <c r="E2878"/>
  <c r="D2879"/>
  <c r="E2879"/>
  <c r="D2880"/>
  <c r="E2880"/>
  <c r="D2881"/>
  <c r="E2881"/>
  <c r="D2882"/>
  <c r="E2882"/>
  <c r="D2883"/>
  <c r="E2883"/>
  <c r="D2884"/>
  <c r="E2884"/>
  <c r="D2885"/>
  <c r="E2885"/>
  <c r="D2886"/>
  <c r="E2886"/>
  <c r="D2887"/>
  <c r="E2887"/>
  <c r="D2888"/>
  <c r="E2888"/>
  <c r="D2889"/>
  <c r="E2889"/>
  <c r="D2890"/>
  <c r="E2890"/>
  <c r="D2891"/>
  <c r="E2891"/>
  <c r="D2892"/>
  <c r="E2892"/>
  <c r="D2893"/>
  <c r="E2893"/>
  <c r="D2894"/>
  <c r="E2894"/>
  <c r="D2895"/>
  <c r="E2895"/>
  <c r="D2896"/>
  <c r="E2896"/>
  <c r="D2897"/>
  <c r="E2897"/>
  <c r="D2898"/>
  <c r="E2898"/>
  <c r="D2899"/>
  <c r="E2899"/>
  <c r="D2900"/>
  <c r="E2900"/>
  <c r="D2901"/>
  <c r="E2901"/>
  <c r="D2902"/>
  <c r="E2902"/>
  <c r="D2903"/>
  <c r="E2903"/>
  <c r="D2904"/>
  <c r="E2904"/>
  <c r="D2905"/>
  <c r="E2905"/>
  <c r="D2906"/>
  <c r="E2906"/>
  <c r="D2907"/>
  <c r="E2907"/>
  <c r="D2908"/>
  <c r="E2908"/>
  <c r="D2909"/>
  <c r="E2909"/>
  <c r="D2910"/>
  <c r="E2910"/>
  <c r="D2911"/>
  <c r="E2911"/>
  <c r="D2912"/>
  <c r="E2912"/>
  <c r="D2913"/>
  <c r="E2913"/>
  <c r="D2914"/>
  <c r="E2914"/>
  <c r="D2915"/>
  <c r="E2915"/>
  <c r="D2916"/>
  <c r="E2916"/>
  <c r="D2917"/>
  <c r="E2917"/>
  <c r="D2918"/>
  <c r="E2918"/>
  <c r="D2919"/>
  <c r="E2919"/>
  <c r="D2920"/>
  <c r="E2920"/>
  <c r="D2921"/>
  <c r="E2921"/>
  <c r="D2922"/>
  <c r="E2922"/>
  <c r="D2923"/>
  <c r="E2923"/>
  <c r="D2924"/>
  <c r="E2924"/>
  <c r="D2925"/>
  <c r="E2925"/>
  <c r="D2926"/>
  <c r="E2926"/>
  <c r="D2927"/>
  <c r="E2927"/>
  <c r="D2928"/>
  <c r="E2928"/>
  <c r="D2929"/>
  <c r="E2929"/>
  <c r="D2930"/>
  <c r="E2930"/>
  <c r="D2931"/>
  <c r="E2931"/>
  <c r="D2932"/>
  <c r="E2932"/>
  <c r="D2933"/>
  <c r="E2933"/>
  <c r="D2934"/>
  <c r="E2934"/>
  <c r="D2935"/>
  <c r="E2935"/>
  <c r="D2936"/>
  <c r="E2936"/>
  <c r="D2937"/>
  <c r="E2937"/>
  <c r="D2938"/>
  <c r="E2938"/>
  <c r="D2939"/>
  <c r="E2939"/>
  <c r="D2940"/>
  <c r="E2940"/>
  <c r="D2941"/>
  <c r="E2941"/>
  <c r="D2942"/>
  <c r="E2942"/>
  <c r="D2943"/>
  <c r="E2943"/>
  <c r="D2944"/>
  <c r="E2944"/>
  <c r="D2945"/>
  <c r="E2945"/>
  <c r="D2946"/>
  <c r="E2946"/>
  <c r="D2947"/>
  <c r="E2947"/>
  <c r="D2948"/>
  <c r="E2948"/>
  <c r="D2949"/>
  <c r="E2949"/>
  <c r="D2950"/>
  <c r="E2950"/>
  <c r="D2951"/>
  <c r="E2951"/>
  <c r="D2952"/>
  <c r="E2952"/>
  <c r="D2953"/>
  <c r="E2953"/>
  <c r="D2954"/>
  <c r="E2954"/>
  <c r="D2955"/>
  <c r="E2955"/>
  <c r="D2956"/>
  <c r="E2956"/>
  <c r="D2957"/>
  <c r="E2957"/>
  <c r="D2958"/>
  <c r="E2958"/>
  <c r="D2959"/>
  <c r="E2959"/>
  <c r="D2960"/>
  <c r="E2960"/>
  <c r="D2961"/>
  <c r="E2961"/>
  <c r="D2962"/>
  <c r="E2962"/>
  <c r="D2963"/>
  <c r="E2963"/>
  <c r="D2964"/>
  <c r="E2964"/>
  <c r="D2965"/>
  <c r="E2965"/>
  <c r="D2966"/>
  <c r="E2966"/>
  <c r="D2967"/>
  <c r="E2967"/>
  <c r="D2968"/>
  <c r="E2968"/>
  <c r="D2969"/>
  <c r="E2969"/>
  <c r="D2970"/>
  <c r="E2970"/>
  <c r="D2971"/>
  <c r="E2971"/>
  <c r="D2972"/>
  <c r="E2972"/>
  <c r="D2973"/>
  <c r="E2973"/>
  <c r="D2974"/>
  <c r="E2974"/>
  <c r="D2975"/>
  <c r="E2975"/>
  <c r="D2976"/>
  <c r="E2976"/>
  <c r="D2977"/>
  <c r="E2977"/>
  <c r="D2978"/>
  <c r="E2978"/>
  <c r="D2979"/>
  <c r="E2979"/>
  <c r="D2980"/>
  <c r="E2980"/>
  <c r="D2981"/>
  <c r="E2981"/>
  <c r="D2982"/>
  <c r="E2982"/>
  <c r="D2983"/>
  <c r="E2983"/>
  <c r="D2984"/>
  <c r="E2984"/>
  <c r="D2985"/>
  <c r="E2985"/>
  <c r="D2986"/>
  <c r="E2986"/>
  <c r="D2987"/>
  <c r="E2987"/>
  <c r="D2988"/>
  <c r="E2988"/>
  <c r="D2989"/>
  <c r="E2989"/>
  <c r="D2990"/>
  <c r="E2990"/>
  <c r="D2991"/>
  <c r="E2991"/>
  <c r="D2992"/>
  <c r="E2992"/>
  <c r="D2993"/>
  <c r="E2993"/>
  <c r="D2994"/>
  <c r="E2994"/>
  <c r="D2995"/>
  <c r="E2995"/>
  <c r="D2996"/>
  <c r="E2996"/>
  <c r="D2997"/>
  <c r="E2997"/>
  <c r="D2998"/>
  <c r="E2998"/>
  <c r="D2999"/>
  <c r="E2999"/>
  <c r="D3000"/>
  <c r="E3000"/>
  <c r="D3001"/>
  <c r="E3001"/>
  <c r="D3002"/>
  <c r="E3002"/>
  <c r="D3003"/>
  <c r="E3003"/>
  <c r="D3004"/>
  <c r="E3004"/>
  <c r="D3005"/>
  <c r="E3005"/>
  <c r="D3006"/>
  <c r="E3006"/>
  <c r="D3007"/>
  <c r="E3007"/>
  <c r="D3008"/>
  <c r="E3008"/>
  <c r="D3009"/>
  <c r="E3009"/>
  <c r="D3010"/>
  <c r="E3010"/>
  <c r="D3011"/>
  <c r="E3011"/>
  <c r="D3012"/>
  <c r="E3012"/>
  <c r="D3013"/>
  <c r="E3013"/>
  <c r="D3014"/>
  <c r="E3014"/>
  <c r="D3015"/>
  <c r="E3015"/>
  <c r="D3016"/>
  <c r="E3016"/>
  <c r="D3017"/>
  <c r="E3017"/>
  <c r="D3018"/>
  <c r="E3018"/>
  <c r="D3019"/>
  <c r="E3019"/>
  <c r="D3020"/>
  <c r="E3020"/>
  <c r="D3021"/>
  <c r="E3021"/>
  <c r="D3022"/>
  <c r="E3022"/>
  <c r="D3023"/>
  <c r="E3023"/>
  <c r="D3024"/>
  <c r="E3024"/>
  <c r="D3025"/>
  <c r="E3025"/>
  <c r="D3026"/>
  <c r="E3026"/>
  <c r="D3027"/>
  <c r="E3027"/>
  <c r="D3028"/>
  <c r="E3028"/>
  <c r="D3029"/>
  <c r="E3029"/>
  <c r="D3030"/>
  <c r="E3030"/>
  <c r="D3031"/>
  <c r="E3031"/>
  <c r="D3032"/>
  <c r="E3032"/>
  <c r="D3033"/>
  <c r="E3033"/>
  <c r="D3034"/>
  <c r="E3034"/>
  <c r="D3035"/>
  <c r="E3035"/>
  <c r="D3036"/>
  <c r="E3036"/>
  <c r="D3037"/>
  <c r="E3037"/>
  <c r="D3038"/>
  <c r="E3038"/>
  <c r="D3039"/>
  <c r="E3039"/>
  <c r="D3040"/>
  <c r="E3040"/>
  <c r="D3041"/>
  <c r="E304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2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<sst xmlns="http://schemas.openxmlformats.org/spreadsheetml/2006/main" count="3059" uniqueCount="18">
  <si>
    <t>Дата</t>
  </si>
  <si>
    <t>Загрузка</t>
  </si>
  <si>
    <t>Год</t>
  </si>
  <si>
    <t>Месяц</t>
  </si>
  <si>
    <t>День недели</t>
  </si>
  <si>
    <t>Выходной</t>
  </si>
  <si>
    <t>Праздник</t>
  </si>
  <si>
    <t>Названия строк</t>
  </si>
  <si>
    <t>(пусто)</t>
  </si>
  <si>
    <t>Общий итог</t>
  </si>
  <si>
    <t>Среднее по полю Загрузка</t>
  </si>
  <si>
    <t>Названия столбцов</t>
  </si>
  <si>
    <t>Нет</t>
  </si>
  <si>
    <t>Да</t>
  </si>
  <si>
    <t>Доход</t>
  </si>
  <si>
    <t>Номерной фонд</t>
  </si>
  <si>
    <t>Кол-во оплаченных номеров</t>
  </si>
  <si>
    <t>Средняя стоимость номера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</si>
</sst>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4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3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[data.xlsx]Лист2!СводнаяТаблица1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Лист2!$B$1:$B$2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Лист2!$A$3:$A$16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(пусто)</c:v>
                </c:pt>
              </c:strCache>
            </c:strRef>
          </c:cat>
          <c:val>
            <c:numRef>
              <c:f>Лист2!$B$3:$B$16</c:f>
              <c:numCache>
                <c:formatCode>General</c:formatCode>
                <c:ptCount val="13"/>
                <c:pt idx="0">
                  <c:v>0.59335580163697643</c:v>
                </c:pt>
                <c:pt idx="1">
                  <c:v>0.69626865671641791</c:v>
                </c:pt>
                <c:pt idx="2">
                  <c:v>0.64477611940298485</c:v>
                </c:pt>
                <c:pt idx="3">
                  <c:v>0.7302487562189055</c:v>
                </c:pt>
                <c:pt idx="4">
                  <c:v>0.89217608269470672</c:v>
                </c:pt>
                <c:pt idx="5">
                  <c:v>0.98054145516074454</c:v>
                </c:pt>
                <c:pt idx="6">
                  <c:v>0.98804650401179028</c:v>
                </c:pt>
                <c:pt idx="7">
                  <c:v>0.93312352478363481</c:v>
                </c:pt>
                <c:pt idx="8">
                  <c:v>0.82715447154471577</c:v>
                </c:pt>
                <c:pt idx="9">
                  <c:v>0.6654602675059007</c:v>
                </c:pt>
                <c:pt idx="10">
                  <c:v>0.80747967479674798</c:v>
                </c:pt>
                <c:pt idx="11">
                  <c:v>0.6117230527143982</c:v>
                </c:pt>
              </c:numCache>
            </c:numRef>
          </c:val>
        </c:ser>
        <c:ser>
          <c:idx val="1"/>
          <c:order val="1"/>
          <c:tx>
            <c:strRef>
              <c:f>Лист2!$C$1:$C$2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Лист2!$A$3:$A$16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(пусто)</c:v>
                </c:pt>
              </c:strCache>
            </c:strRef>
          </c:cat>
          <c:val>
            <c:numRef>
              <c:f>Лист2!$C$3:$C$16</c:f>
              <c:numCache>
                <c:formatCode>General</c:formatCode>
                <c:ptCount val="13"/>
                <c:pt idx="0">
                  <c:v>0.62929916876382219</c:v>
                </c:pt>
                <c:pt idx="1">
                  <c:v>0.75709219858156029</c:v>
                </c:pt>
                <c:pt idx="2">
                  <c:v>0.74803629985510567</c:v>
                </c:pt>
                <c:pt idx="3">
                  <c:v>0.81885964912280695</c:v>
                </c:pt>
                <c:pt idx="4">
                  <c:v>0.94674019793004449</c:v>
                </c:pt>
                <c:pt idx="5">
                  <c:v>0.98370702541106125</c:v>
                </c:pt>
                <c:pt idx="6">
                  <c:v>0.98826979472140741</c:v>
                </c:pt>
                <c:pt idx="7">
                  <c:v>0.99520778198984328</c:v>
                </c:pt>
                <c:pt idx="8">
                  <c:v>0.98137681159420298</c:v>
                </c:pt>
                <c:pt idx="9">
                  <c:v>0.94817671809256665</c:v>
                </c:pt>
                <c:pt idx="10">
                  <c:v>0.86485507246376792</c:v>
                </c:pt>
                <c:pt idx="11">
                  <c:v>0.72840112201963558</c:v>
                </c:pt>
              </c:numCache>
            </c:numRef>
          </c:val>
        </c:ser>
        <c:ser>
          <c:idx val="2"/>
          <c:order val="2"/>
          <c:tx>
            <c:strRef>
              <c:f>Лист2!$D$1:$D$2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Лист2!$A$3:$A$16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(пусто)</c:v>
                </c:pt>
              </c:strCache>
            </c:strRef>
          </c:cat>
          <c:val>
            <c:numRef>
              <c:f>Лист2!$D$3:$D$16</c:f>
              <c:numCache>
                <c:formatCode>General</c:formatCode>
                <c:ptCount val="13"/>
              </c:numCache>
            </c:numRef>
          </c:val>
        </c:ser>
        <c:axId val="116968064"/>
        <c:axId val="111350144"/>
      </c:barChart>
      <c:catAx>
        <c:axId val="116968064"/>
        <c:scaling>
          <c:orientation val="minMax"/>
        </c:scaling>
        <c:axPos val="b"/>
        <c:tickLblPos val="nextTo"/>
        <c:crossAx val="111350144"/>
        <c:crosses val="autoZero"/>
        <c:auto val="1"/>
        <c:lblAlgn val="ctr"/>
        <c:lblOffset val="100"/>
      </c:catAx>
      <c:valAx>
        <c:axId val="111350144"/>
        <c:scaling>
          <c:orientation val="minMax"/>
        </c:scaling>
        <c:axPos val="l"/>
        <c:majorGridlines/>
        <c:numFmt formatCode="General" sourceLinked="1"/>
        <c:tickLblPos val="nextTo"/>
        <c:crossAx val="11696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860.691020601851" createdVersion="3" refreshedVersion="3" minRefreshableVersion="3" recordCount="731">
  <cacheSource type="worksheet">
    <worksheetSource ref="A1:E1048576" sheet="Лист1"/>
  </cacheSource>
  <cacheFields count="5">
    <cacheField name="Дата" numFmtId="0">
      <sharedItems containsNonDate="0" containsDate="1" containsString="0" containsBlank="1" minDate="2017-01-01T00:00:00" maxDate="2019-01-01T00:00:00"/>
    </cacheField>
    <cacheField name="Загрузка" numFmtId="0">
      <sharedItems containsString="0" containsBlank="1" containsNumber="1" minValue="0.32835820895522383" maxValue="1" count="465">
        <n v="0.94626865671641791"/>
        <n v="0.9791044776119403"/>
        <n v="0.9880597014925373"/>
        <n v="0.98208955223880601"/>
        <n v="0.94328358208955221"/>
        <n v="0.90746268656716422"/>
        <n v="0.77014925373134324"/>
        <n v="0.4835820895522388"/>
        <n v="0.37611940298507462"/>
        <n v="0.38208955223880592"/>
        <n v="0.32835820895522383"/>
        <n v="0.34626865671641793"/>
        <n v="0.44477611940298512"/>
        <n v="0.5104477611940299"/>
        <n v="0.40597014925373132"/>
        <n v="0.44776119402985071"/>
        <n v="0.50149253731343291"/>
        <n v="0.45074626865671641"/>
        <n v="0.43880597014925371"/>
        <n v="0.56716417910447769"/>
        <n v="0.45671641791044781"/>
        <n v="0.51343283582089549"/>
        <n v="0.54925373134328359"/>
        <n v="0.54626865671641789"/>
        <n v="0.63582089552238807"/>
        <n v="0.80895522388059704"/>
        <n v="0.62985074626865667"/>
        <n v="0.55820895522388059"/>
        <n v="0.59104477611940298"/>
        <n v="0.61194029850746268"/>
        <n v="0.63283582089552237"/>
        <n v="0.79104477611940305"/>
        <n v="0.63880597014925367"/>
        <n v="0.57313432835820888"/>
        <n v="0.58805970149253728"/>
        <n v="0.58507462686567169"/>
        <n v="0.58208955223880599"/>
        <n v="0.66268656716417906"/>
        <n v="0.80597014925373134"/>
        <n v="0.66865671641791047"/>
        <n v="0.69850746268656716"/>
        <n v="0.67164179104477606"/>
        <n v="0.69552238805970146"/>
        <n v="0.74328358208955225"/>
        <n v="0.92835820895522392"/>
        <n v="0.73134328358208955"/>
        <n v="0.64776119402985077"/>
        <n v="0.82985074626865674"/>
        <n v="0.9850746268656716"/>
        <n v="0.9970149253731343"/>
        <n v="0.60597014925373127"/>
        <n v="0.4895522388059701"/>
        <n v="0.4686567164179104"/>
        <n v="0.44179104477611941"/>
        <n v="0.41791044776119401"/>
        <n v="0.5074626865671642"/>
        <n v="0.62089552238805967"/>
        <n v="0.38507462686567162"/>
        <n v="0.5164179104477612"/>
        <n v="0.5283582089552239"/>
        <n v="0.68358208955223887"/>
        <n v="0.52238805970149249"/>
        <n v="0.52537313432835819"/>
        <n v="0.60298507462686568"/>
        <n v="0.6"/>
        <n v="0.59701492537313428"/>
        <n v="0.72835820895522385"/>
        <n v="0.87761194029850742"/>
        <n v="0.99402985074626871"/>
        <n v="0.91940298507462681"/>
        <n v="0.86865671641791042"/>
        <n v="0.85671641791044773"/>
        <n v="0.81791044776119404"/>
        <n v="0.77611940298507465"/>
        <n v="0.84179104477611943"/>
        <n v="0.62388059701492538"/>
        <n v="0.68656716417910446"/>
        <n v="0.88656716417910442"/>
        <n v="0.9522388059701492"/>
        <n v="0.71641791044776126"/>
        <n v="0.74029850746268655"/>
        <n v="0.79701492537313434"/>
        <n v="0.85074626865671643"/>
        <n v="0.83880597014925373"/>
        <n v="0.60895522388059709"/>
        <n v="0.43283582089552242"/>
        <n v="0.4955223880597015"/>
        <n v="0.57611940298507469"/>
        <n v="0.64179104477611948"/>
        <n v="0.76417910447761195"/>
        <n v="0.991044776119403"/>
        <n v="0.62686567164179108"/>
        <n v="0.72537313432835826"/>
        <n v="0.97313432835820901"/>
        <n v="0.92238805970149251"/>
        <n v="0.70441988950276246"/>
        <n v="0.7016574585635359"/>
        <n v="0.71546961325966851"/>
        <n v="0.77348066298342544"/>
        <n v="0.96408839779005528"/>
        <n v="0.99447513812154698"/>
        <n v="0.99171270718232041"/>
        <n v="0.67679558011049723"/>
        <n v="0.54696132596685088"/>
        <n v="0.65745856353591159"/>
        <n v="0.77900552486187846"/>
        <n v="0.87569060773480667"/>
        <n v="0.79281767955801108"/>
        <n v="0.84530386740331487"/>
        <n v="0.925414364640884"/>
        <n v="0.98895027624309395"/>
        <n v="0.99723756906077343"/>
        <n v="0.95303867403314912"/>
        <n v="0.9475138121546961"/>
        <n v="1"/>
        <n v="0.94475138121546964"/>
        <n v="0.95580110497237569"/>
        <n v="0.98618784530386738"/>
        <n v="0.97715736040609136"/>
        <n v="0.98477157360406087"/>
        <n v="0.98223350253807107"/>
        <n v="0.91624365482233505"/>
        <n v="0.95431472081218272"/>
        <n v="0.9467005076142132"/>
        <n v="0.95939086294416243"/>
        <n v="0.99492385786802029"/>
        <n v="0.97461928934010156"/>
        <n v="0.98730964467005078"/>
        <n v="0.9974619289340102"/>
        <n v="0.949238578680203"/>
        <n v="0.97969543147208127"/>
        <n v="0.98984771573604058"/>
        <n v="0.99238578680203049"/>
        <n v="0.97208121827411165"/>
        <n v="0.93654822335025378"/>
        <n v="0.96700507614213194"/>
        <n v="0.95685279187817263"/>
        <n v="0.96097560975609753"/>
        <n v="0.98536585365853657"/>
        <n v="0.98292682926829267"/>
        <n v="0.99268292682926829"/>
        <n v="0.93902439024390238"/>
        <n v="0.93658536585365848"/>
        <n v="0.97804878048780486"/>
        <n v="0.96341463414634143"/>
        <n v="0.97073170731707314"/>
        <n v="0.90243902439024393"/>
        <n v="0.97560975609756095"/>
        <n v="0.99024390243902438"/>
        <n v="0.98780487804878048"/>
        <n v="0.99512195121951219"/>
        <n v="0.90975609756097564"/>
        <n v="0.96829268292682924"/>
        <n v="0.96585365853658534"/>
        <n v="0.84878048780487803"/>
        <n v="0.82439024390243909"/>
        <n v="0.8"/>
        <n v="0.673170731707317"/>
        <n v="0.63414634146341464"/>
        <n v="0.75853658536585367"/>
        <n v="0.88536585365853659"/>
        <n v="0.82195121951219519"/>
        <n v="0.81707317073170738"/>
        <n v="0.84146341463414631"/>
        <n v="0.86585365853658536"/>
        <n v="0.90487804878048783"/>
        <n v="0.94146341463414629"/>
        <n v="0.80243902439024395"/>
        <n v="0.79268292682926833"/>
        <n v="0.84634146341463412"/>
        <n v="0.91219512195121955"/>
        <n v="0.91463414634146345"/>
        <n v="0.9975609756097561"/>
        <n v="0.80975609756097566"/>
        <n v="0.76097560975609757"/>
        <n v="0.775609756097561"/>
        <n v="0.81463414634146347"/>
        <n v="0.87317073170731707"/>
        <n v="0.71707317073170729"/>
        <n v="0.66585365853658529"/>
        <n v="0.65853658536585358"/>
        <n v="0.7219512195121951"/>
        <n v="0.83902439024390241"/>
        <n v="0.68048780487804872"/>
        <n v="0.62439024390243902"/>
        <n v="0.62195121951219512"/>
        <n v="0.64390243902439026"/>
        <n v="0.7"/>
        <n v="0.75121951219512195"/>
        <n v="0.80731707317073176"/>
        <n v="0.60731707317073169"/>
        <n v="0.4975609756097561"/>
        <n v="0.58780487804878057"/>
        <n v="0.6121951219512195"/>
        <n v="0.6097560975609756"/>
        <n v="0.7780487804878049"/>
        <n v="0.5024390243902439"/>
        <n v="0.46829268292682924"/>
        <n v="0.45121951219512191"/>
        <n v="0.50975609756097562"/>
        <n v="0.56097560975609762"/>
        <n v="0.85121951219512193"/>
        <n v="0.62926829268292683"/>
        <n v="0.59024390243902447"/>
        <n v="0.65365853658536588"/>
        <n v="0.826829268292683"/>
        <n v="0.8878048780487805"/>
        <n v="0.85609756097560974"/>
        <n v="0.76585365853658538"/>
        <n v="0.79024390243902443"/>
        <n v="0.81951219512195128"/>
        <n v="0.76829268292682928"/>
        <n v="0.78536585365853662"/>
        <n v="0.90731707317073174"/>
        <n v="0.95365853658536581"/>
        <n v="0.66341463414634139"/>
        <n v="0.64146341463414636"/>
        <n v="0.73902439024390243"/>
        <n v="0.89268292682926831"/>
        <n v="0.77317073170731709"/>
        <n v="0.70731707317073167"/>
        <n v="0.78780487804878052"/>
        <n v="0.63658536585365855"/>
        <n v="0.81219512195121957"/>
        <n v="0.88048780487804879"/>
        <n v="0.59756097560975607"/>
        <n v="0.69268292682926824"/>
        <n v="0.78048780487804881"/>
        <n v="0.54390243902439028"/>
        <n v="0.54634146341463419"/>
        <n v="0.57560975609756104"/>
        <n v="0.60243902439024388"/>
        <n v="0.68536585365853653"/>
        <n v="0.50487804878048781"/>
        <n v="0.43414634146341469"/>
        <n v="0.42439024390243907"/>
        <n v="0.48536585365853657"/>
        <n v="0.61463414634146341"/>
        <n v="0.45853658536585362"/>
        <n v="0.4463414634146341"/>
        <n v="0.55853658536585371"/>
        <n v="0.46097560975609753"/>
        <n v="0.57804878048780495"/>
        <n v="0.79512195121951224"/>
        <n v="0.98817966903073284"/>
        <n v="0.99763593380614657"/>
        <n v="0.99290780141843971"/>
        <n v="0.97872340425531912"/>
        <n v="0.83924349881796689"/>
        <n v="0.55319148936170215"/>
        <n v="0.4278959810874704"/>
        <n v="0.39243498817966904"/>
        <n v="0.3971631205673759"/>
        <n v="0.34751773049645385"/>
        <n v="0.40189125295508277"/>
        <n v="0.47517730496453903"/>
        <n v="0.40661938534278963"/>
        <n v="0.44917257683215128"/>
        <n v="0.49881796690307334"/>
        <n v="0.50827423167848695"/>
        <n v="0.51773049645390068"/>
        <n v="0.62647754137115841"/>
        <n v="0.75886524822695034"/>
        <n v="0.56737588652482263"/>
        <n v="0.54373522458628842"/>
        <n v="0.57683215130023635"/>
        <n v="0.59101654846335694"/>
        <n v="0.61702127659574468"/>
        <n v="0.7021276595744681"/>
        <n v="0.82033096926713944"/>
        <n v="0.65957446808510634"/>
        <n v="0.60520094562647753"/>
        <n v="0.63829787234042556"/>
        <n v="0.62884160756501184"/>
        <n v="0.67612293144208035"/>
        <n v="0.79432624113475181"/>
        <n v="0.86288416075650121"/>
        <n v="0.68794326241134751"/>
        <n v="0.69739952718676124"/>
        <n v="0.66666666666666674"/>
        <n v="0.70921985815602839"/>
        <n v="0.69267139479905437"/>
        <n v="0.72104018912529555"/>
        <n v="0.88179669030732866"/>
        <n v="0.64775413711583929"/>
        <n v="0.71394799054373514"/>
        <n v="0.75413711583924348"/>
        <n v="0.75177304964539005"/>
        <n v="0.87706855791962179"/>
        <n v="0.98345153664302598"/>
        <n v="0.77777777777777779"/>
        <n v="0.74940898345153673"/>
        <n v="0.92434988179669031"/>
        <n v="0.99527186761229314"/>
        <n v="0.79669030732860524"/>
        <n v="0.62411347517730498"/>
        <n v="0.60047281323877066"/>
        <n v="0.739952718676123"/>
        <n v="0.57210401891252949"/>
        <n v="0.49645390070921991"/>
        <n v="0.54137115839243499"/>
        <n v="0.71158392434988182"/>
        <n v="0.98108747044917255"/>
        <n v="0.97399527186761226"/>
        <n v="0.58865248226950362"/>
        <n v="0.52245862884160754"/>
        <n v="0.53900709219858156"/>
        <n v="0.58628841607565008"/>
        <n v="0.71631205673758869"/>
        <n v="0.59338061465721048"/>
        <n v="0.6028368794326241"/>
        <n v="0.63120567375886527"/>
        <n v="0.88416075650118198"/>
        <n v="0.92198581560283688"/>
        <n v="0.98581560283687941"/>
        <n v="0.97635933806146569"/>
        <n v="0.96690307328605196"/>
        <n v="0.80263157894736836"/>
        <n v="0.79166666666666663"/>
        <n v="0.76535087719298245"/>
        <n v="0.76315789473684215"/>
        <n v="0.75438596491228072"/>
        <n v="0.82675438596491224"/>
        <n v="0.73026315789473684"/>
        <n v="0.75219298245614041"/>
        <n v="0.77412280701754388"/>
        <n v="0.84649122807017541"/>
        <n v="0.86403508771929827"/>
        <n v="0.89254385964912286"/>
        <n v="0.96052631578947367"/>
        <n v="0.64692982456140347"/>
        <n v="0.58991228070175439"/>
        <n v="0.62280701754385959"/>
        <n v="0.74122807017543857"/>
        <n v="0.76754385964912286"/>
        <n v="0.85307017543859653"/>
        <n v="0.94736842105263164"/>
        <n v="0.80921052631578949"/>
        <n v="0.79605263157894735"/>
        <n v="0.82894736842105265"/>
        <n v="0.81578947368421051"/>
        <n v="0.87280701754385959"/>
        <n v="0.96710526315789469"/>
        <n v="0.99122807017543857"/>
        <n v="0.89227166276346603"/>
        <n v="0.9133489461358314"/>
        <n v="0.87822014051522246"/>
        <n v="0.78688524590163933"/>
        <n v="0.77283372365339575"/>
        <n v="0.79156908665105385"/>
        <n v="0.87353629976580793"/>
        <n v="0.88056206088992972"/>
        <n v="0.90866510538641687"/>
        <n v="0.98360655737704916"/>
        <n v="0.89695550351288056"/>
        <n v="0.9320843091334895"/>
        <n v="0.99297423887587821"/>
        <n v="0.99765807962529274"/>
        <n v="0.99531615925058547"/>
        <n v="0.99063231850117095"/>
        <n v="0.99551569506726456"/>
        <n v="0.99327354260089684"/>
        <n v="0.94843049327354256"/>
        <n v="0.98206278026905824"/>
        <n v="0.98654708520179368"/>
        <n v="0.99775784753363228"/>
        <n v="0.97085201793721976"/>
        <n v="0.97982062780269064"/>
        <n v="0.99103139013452912"/>
        <n v="0.96188340807174888"/>
        <n v="0.97757847533632292"/>
        <n v="0.97309417040358748"/>
        <n v="0.9887892376681614"/>
        <n v="0.94394618834080712"/>
        <n v="0.94456762749445677"/>
        <n v="0.98891352549889133"/>
        <n v="0.98669623059866962"/>
        <n v="0.98004434589800449"/>
        <n v="0.99334811529933487"/>
        <n v="0.9490022172949002"/>
        <n v="0.99556541019955658"/>
        <n v="0.96674057649667411"/>
        <n v="0.93348115299334811"/>
        <n v="0.99778270509977829"/>
        <n v="0.99113082039911304"/>
        <n v="0.98447893569844791"/>
        <n v="0.96452328159645229"/>
        <n v="0.99347826086956526"/>
        <n v="0.95217391304347831"/>
        <n v="0.9869565217391304"/>
        <n v="0.9956521739130435"/>
        <n v="0.99782608695652175"/>
        <n v="0.9652173913043478"/>
        <n v="0.9826086956521739"/>
        <n v="0.97826086956521741"/>
        <n v="0.9695652173913043"/>
        <n v="0.97608695652173916"/>
        <n v="0.94782608695652171"/>
        <n v="0.97391304347826091"/>
        <n v="0.96739130434782605"/>
        <n v="0.98913043478260865"/>
        <n v="0.85"/>
        <n v="0.90434782608695652"/>
        <n v="0.9"/>
        <n v="0.95652173913043481"/>
        <n v="0.95434782608695656"/>
        <n v="0.96086956521739131"/>
        <n v="0.98478260869565215"/>
        <n v="0.90652173913043477"/>
        <n v="0.88913043478260867"/>
        <n v="0.89130434782608692"/>
        <n v="0.91521739130434787"/>
        <n v="0.86956521739130432"/>
        <n v="0.87826086956521743"/>
        <n v="0.88695652173913042"/>
        <n v="0.89347826086956528"/>
        <n v="0.91086956521739126"/>
        <n v="0.93478260869565222"/>
        <n v="0.93695652173913047"/>
        <n v="0.96304347826086956"/>
        <n v="0.99130434782608701"/>
        <n v="0.80652173913043479"/>
        <n v="0.86521739130434783"/>
        <n v="0.85434782608695659"/>
        <n v="0.92173913043478262"/>
        <n v="0.77391304347826084"/>
        <n v="0.7543478260869565"/>
        <n v="0.81956521739130439"/>
        <n v="0.93913043478260871"/>
        <n v="0.83260869565217388"/>
        <n v="0.7630434782608696"/>
        <n v="0.78260869565217395"/>
        <n v="0.94130434782608696"/>
        <n v="0.70434782608695645"/>
        <n v="0.73913043478260865"/>
        <n v="0.76521739130434785"/>
        <n v="0.83913043478260874"/>
        <n v="0.80434782608695654"/>
        <n v="0.7456521739130435"/>
        <n v="0.75"/>
        <n v="0.74782608695652175"/>
        <n v="0.82608695652173914"/>
        <n v="0.85869565217391308"/>
        <n v="0.78695652173913044"/>
        <n v="0.70652173913043481"/>
        <n v="0.74130434782608701"/>
        <n v="0.72826086956521741"/>
        <n v="0.77173913043478259"/>
        <n v="0.87173913043478257"/>
        <n v="0.67173913043478262"/>
        <n v="0.56956521739130439"/>
        <n v="0.62608695652173907"/>
        <n v="0.65434782608695652"/>
        <n v="0.65869565217391313"/>
        <n v="0.68695652173913047"/>
        <n v="0.85652173913043472"/>
        <n v="0.68478260869565211"/>
        <n v="0.55217391304347818"/>
        <n v="0.50652173913043486"/>
        <n v="0.50869565217391299"/>
        <n v="0.5347826086956522"/>
        <n v="0.61521739130434783"/>
        <n v="0.88260869565217392"/>
        <n v="0.97173913043478266"/>
        <m/>
      </sharedItems>
    </cacheField>
    <cacheField name="Год" numFmtId="0">
      <sharedItems containsString="0" containsBlank="1" containsNumber="1" containsInteger="1" minValue="2017" maxValue="2018" count="3">
        <n v="2017"/>
        <n v="2018"/>
        <m/>
      </sharedItems>
    </cacheField>
    <cacheField name="Месяц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День недели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1">
  <r>
    <d v="2017-01-01T00:00:00"/>
    <x v="0"/>
    <x v="0"/>
    <x v="0"/>
    <x v="0"/>
  </r>
  <r>
    <d v="2017-01-02T00:00:00"/>
    <x v="1"/>
    <x v="0"/>
    <x v="0"/>
    <x v="1"/>
  </r>
  <r>
    <d v="2017-01-03T00:00:00"/>
    <x v="2"/>
    <x v="0"/>
    <x v="0"/>
    <x v="2"/>
  </r>
  <r>
    <d v="2017-01-04T00:00:00"/>
    <x v="3"/>
    <x v="0"/>
    <x v="0"/>
    <x v="3"/>
  </r>
  <r>
    <d v="2017-01-05T00:00:00"/>
    <x v="4"/>
    <x v="0"/>
    <x v="0"/>
    <x v="4"/>
  </r>
  <r>
    <d v="2017-01-06T00:00:00"/>
    <x v="5"/>
    <x v="0"/>
    <x v="0"/>
    <x v="5"/>
  </r>
  <r>
    <d v="2017-01-07T00:00:00"/>
    <x v="6"/>
    <x v="0"/>
    <x v="0"/>
    <x v="6"/>
  </r>
  <r>
    <d v="2017-01-08T00:00:00"/>
    <x v="7"/>
    <x v="0"/>
    <x v="0"/>
    <x v="0"/>
  </r>
  <r>
    <d v="2017-01-09T00:00:00"/>
    <x v="8"/>
    <x v="0"/>
    <x v="0"/>
    <x v="1"/>
  </r>
  <r>
    <d v="2017-01-10T00:00:00"/>
    <x v="9"/>
    <x v="0"/>
    <x v="0"/>
    <x v="2"/>
  </r>
  <r>
    <d v="2017-01-11T00:00:00"/>
    <x v="10"/>
    <x v="0"/>
    <x v="0"/>
    <x v="3"/>
  </r>
  <r>
    <d v="2017-01-12T00:00:00"/>
    <x v="11"/>
    <x v="0"/>
    <x v="0"/>
    <x v="4"/>
  </r>
  <r>
    <d v="2017-01-13T00:00:00"/>
    <x v="12"/>
    <x v="0"/>
    <x v="0"/>
    <x v="5"/>
  </r>
  <r>
    <d v="2017-01-14T00:00:00"/>
    <x v="13"/>
    <x v="0"/>
    <x v="0"/>
    <x v="6"/>
  </r>
  <r>
    <d v="2017-01-15T00:00:00"/>
    <x v="14"/>
    <x v="0"/>
    <x v="0"/>
    <x v="0"/>
  </r>
  <r>
    <d v="2017-01-16T00:00:00"/>
    <x v="15"/>
    <x v="0"/>
    <x v="0"/>
    <x v="1"/>
  </r>
  <r>
    <d v="2017-01-17T00:00:00"/>
    <x v="16"/>
    <x v="0"/>
    <x v="0"/>
    <x v="2"/>
  </r>
  <r>
    <d v="2017-01-18T00:00:00"/>
    <x v="17"/>
    <x v="0"/>
    <x v="0"/>
    <x v="3"/>
  </r>
  <r>
    <d v="2017-01-19T00:00:00"/>
    <x v="12"/>
    <x v="0"/>
    <x v="0"/>
    <x v="4"/>
  </r>
  <r>
    <d v="2017-01-20T00:00:00"/>
    <x v="18"/>
    <x v="0"/>
    <x v="0"/>
    <x v="5"/>
  </r>
  <r>
    <d v="2017-01-21T00:00:00"/>
    <x v="19"/>
    <x v="0"/>
    <x v="0"/>
    <x v="6"/>
  </r>
  <r>
    <d v="2017-01-22T00:00:00"/>
    <x v="20"/>
    <x v="0"/>
    <x v="0"/>
    <x v="0"/>
  </r>
  <r>
    <d v="2017-01-23T00:00:00"/>
    <x v="7"/>
    <x v="0"/>
    <x v="0"/>
    <x v="1"/>
  </r>
  <r>
    <d v="2017-01-24T00:00:00"/>
    <x v="21"/>
    <x v="0"/>
    <x v="0"/>
    <x v="2"/>
  </r>
  <r>
    <d v="2017-01-25T00:00:00"/>
    <x v="22"/>
    <x v="0"/>
    <x v="0"/>
    <x v="3"/>
  </r>
  <r>
    <d v="2017-01-26T00:00:00"/>
    <x v="23"/>
    <x v="0"/>
    <x v="0"/>
    <x v="4"/>
  </r>
  <r>
    <d v="2017-01-27T00:00:00"/>
    <x v="24"/>
    <x v="0"/>
    <x v="0"/>
    <x v="5"/>
  </r>
  <r>
    <d v="2017-01-28T00:00:00"/>
    <x v="25"/>
    <x v="0"/>
    <x v="0"/>
    <x v="6"/>
  </r>
  <r>
    <d v="2017-01-29T00:00:00"/>
    <x v="26"/>
    <x v="0"/>
    <x v="0"/>
    <x v="0"/>
  </r>
  <r>
    <d v="2017-01-30T00:00:00"/>
    <x v="27"/>
    <x v="0"/>
    <x v="0"/>
    <x v="1"/>
  </r>
  <r>
    <d v="2017-01-31T00:00:00"/>
    <x v="19"/>
    <x v="0"/>
    <x v="0"/>
    <x v="2"/>
  </r>
  <r>
    <d v="2017-02-01T00:00:00"/>
    <x v="28"/>
    <x v="0"/>
    <x v="1"/>
    <x v="3"/>
  </r>
  <r>
    <d v="2017-02-02T00:00:00"/>
    <x v="29"/>
    <x v="0"/>
    <x v="1"/>
    <x v="4"/>
  </r>
  <r>
    <d v="2017-02-03T00:00:00"/>
    <x v="30"/>
    <x v="0"/>
    <x v="1"/>
    <x v="5"/>
  </r>
  <r>
    <d v="2017-02-04T00:00:00"/>
    <x v="31"/>
    <x v="0"/>
    <x v="1"/>
    <x v="6"/>
  </r>
  <r>
    <d v="2017-02-05T00:00:00"/>
    <x v="32"/>
    <x v="0"/>
    <x v="1"/>
    <x v="0"/>
  </r>
  <r>
    <d v="2017-02-06T00:00:00"/>
    <x v="33"/>
    <x v="0"/>
    <x v="1"/>
    <x v="1"/>
  </r>
  <r>
    <d v="2017-02-07T00:00:00"/>
    <x v="34"/>
    <x v="0"/>
    <x v="1"/>
    <x v="2"/>
  </r>
  <r>
    <d v="2017-02-08T00:00:00"/>
    <x v="35"/>
    <x v="0"/>
    <x v="1"/>
    <x v="3"/>
  </r>
  <r>
    <d v="2017-02-09T00:00:00"/>
    <x v="36"/>
    <x v="0"/>
    <x v="1"/>
    <x v="4"/>
  </r>
  <r>
    <d v="2017-02-10T00:00:00"/>
    <x v="37"/>
    <x v="0"/>
    <x v="1"/>
    <x v="5"/>
  </r>
  <r>
    <d v="2017-02-11T00:00:00"/>
    <x v="38"/>
    <x v="0"/>
    <x v="1"/>
    <x v="6"/>
  </r>
  <r>
    <d v="2017-02-12T00:00:00"/>
    <x v="39"/>
    <x v="0"/>
    <x v="1"/>
    <x v="0"/>
  </r>
  <r>
    <d v="2017-02-13T00:00:00"/>
    <x v="29"/>
    <x v="0"/>
    <x v="1"/>
    <x v="1"/>
  </r>
  <r>
    <d v="2017-02-14T00:00:00"/>
    <x v="40"/>
    <x v="0"/>
    <x v="1"/>
    <x v="2"/>
  </r>
  <r>
    <d v="2017-02-15T00:00:00"/>
    <x v="41"/>
    <x v="0"/>
    <x v="1"/>
    <x v="3"/>
  </r>
  <r>
    <d v="2017-02-16T00:00:00"/>
    <x v="42"/>
    <x v="0"/>
    <x v="1"/>
    <x v="4"/>
  </r>
  <r>
    <d v="2017-02-17T00:00:00"/>
    <x v="43"/>
    <x v="0"/>
    <x v="1"/>
    <x v="5"/>
  </r>
  <r>
    <d v="2017-02-18T00:00:00"/>
    <x v="44"/>
    <x v="0"/>
    <x v="1"/>
    <x v="6"/>
  </r>
  <r>
    <d v="2017-02-19T00:00:00"/>
    <x v="45"/>
    <x v="0"/>
    <x v="1"/>
    <x v="0"/>
  </r>
  <r>
    <d v="2017-02-20T00:00:00"/>
    <x v="46"/>
    <x v="0"/>
    <x v="1"/>
    <x v="1"/>
  </r>
  <r>
    <d v="2017-02-21T00:00:00"/>
    <x v="37"/>
    <x v="0"/>
    <x v="1"/>
    <x v="2"/>
  </r>
  <r>
    <d v="2017-02-22T00:00:00"/>
    <x v="47"/>
    <x v="0"/>
    <x v="1"/>
    <x v="3"/>
  </r>
  <r>
    <d v="2017-02-23T00:00:00"/>
    <x v="48"/>
    <x v="0"/>
    <x v="1"/>
    <x v="4"/>
  </r>
  <r>
    <d v="2017-02-24T00:00:00"/>
    <x v="49"/>
    <x v="0"/>
    <x v="1"/>
    <x v="5"/>
  </r>
  <r>
    <d v="2017-02-25T00:00:00"/>
    <x v="49"/>
    <x v="0"/>
    <x v="1"/>
    <x v="6"/>
  </r>
  <r>
    <d v="2017-02-26T00:00:00"/>
    <x v="50"/>
    <x v="0"/>
    <x v="1"/>
    <x v="0"/>
  </r>
  <r>
    <d v="2017-02-27T00:00:00"/>
    <x v="51"/>
    <x v="0"/>
    <x v="1"/>
    <x v="1"/>
  </r>
  <r>
    <d v="2017-02-28T00:00:00"/>
    <x v="52"/>
    <x v="0"/>
    <x v="1"/>
    <x v="2"/>
  </r>
  <r>
    <d v="2017-03-01T00:00:00"/>
    <x v="53"/>
    <x v="0"/>
    <x v="2"/>
    <x v="3"/>
  </r>
  <r>
    <d v="2017-03-02T00:00:00"/>
    <x v="54"/>
    <x v="0"/>
    <x v="2"/>
    <x v="4"/>
  </r>
  <r>
    <d v="2017-03-03T00:00:00"/>
    <x v="55"/>
    <x v="0"/>
    <x v="2"/>
    <x v="5"/>
  </r>
  <r>
    <d v="2017-03-04T00:00:00"/>
    <x v="56"/>
    <x v="0"/>
    <x v="2"/>
    <x v="6"/>
  </r>
  <r>
    <d v="2017-03-05T00:00:00"/>
    <x v="52"/>
    <x v="0"/>
    <x v="2"/>
    <x v="0"/>
  </r>
  <r>
    <d v="2017-03-06T00:00:00"/>
    <x v="57"/>
    <x v="0"/>
    <x v="2"/>
    <x v="1"/>
  </r>
  <r>
    <d v="2017-03-07T00:00:00"/>
    <x v="58"/>
    <x v="0"/>
    <x v="2"/>
    <x v="2"/>
  </r>
  <r>
    <d v="2017-03-08T00:00:00"/>
    <x v="33"/>
    <x v="0"/>
    <x v="2"/>
    <x v="3"/>
  </r>
  <r>
    <d v="2017-03-09T00:00:00"/>
    <x v="59"/>
    <x v="0"/>
    <x v="2"/>
    <x v="4"/>
  </r>
  <r>
    <d v="2017-03-10T00:00:00"/>
    <x v="28"/>
    <x v="0"/>
    <x v="2"/>
    <x v="5"/>
  </r>
  <r>
    <d v="2017-03-11T00:00:00"/>
    <x v="60"/>
    <x v="0"/>
    <x v="2"/>
    <x v="6"/>
  </r>
  <r>
    <d v="2017-03-12T00:00:00"/>
    <x v="61"/>
    <x v="0"/>
    <x v="2"/>
    <x v="0"/>
  </r>
  <r>
    <d v="2017-03-13T00:00:00"/>
    <x v="62"/>
    <x v="0"/>
    <x v="2"/>
    <x v="1"/>
  </r>
  <r>
    <d v="2017-03-14T00:00:00"/>
    <x v="35"/>
    <x v="0"/>
    <x v="2"/>
    <x v="2"/>
  </r>
  <r>
    <d v="2017-03-15T00:00:00"/>
    <x v="63"/>
    <x v="0"/>
    <x v="2"/>
    <x v="3"/>
  </r>
  <r>
    <d v="2017-03-16T00:00:00"/>
    <x v="64"/>
    <x v="0"/>
    <x v="2"/>
    <x v="4"/>
  </r>
  <r>
    <d v="2017-03-17T00:00:00"/>
    <x v="65"/>
    <x v="0"/>
    <x v="2"/>
    <x v="5"/>
  </r>
  <r>
    <d v="2017-03-18T00:00:00"/>
    <x v="60"/>
    <x v="0"/>
    <x v="2"/>
    <x v="6"/>
  </r>
  <r>
    <d v="2017-03-19T00:00:00"/>
    <x v="63"/>
    <x v="0"/>
    <x v="2"/>
    <x v="0"/>
  </r>
  <r>
    <d v="2017-03-20T00:00:00"/>
    <x v="65"/>
    <x v="0"/>
    <x v="2"/>
    <x v="1"/>
  </r>
  <r>
    <d v="2017-03-21T00:00:00"/>
    <x v="64"/>
    <x v="0"/>
    <x v="2"/>
    <x v="2"/>
  </r>
  <r>
    <d v="2017-03-22T00:00:00"/>
    <x v="56"/>
    <x v="0"/>
    <x v="2"/>
    <x v="3"/>
  </r>
  <r>
    <d v="2017-03-23T00:00:00"/>
    <x v="66"/>
    <x v="0"/>
    <x v="2"/>
    <x v="4"/>
  </r>
  <r>
    <d v="2017-03-24T00:00:00"/>
    <x v="67"/>
    <x v="0"/>
    <x v="2"/>
    <x v="5"/>
  </r>
  <r>
    <d v="2017-03-25T00:00:00"/>
    <x v="68"/>
    <x v="0"/>
    <x v="2"/>
    <x v="6"/>
  </r>
  <r>
    <d v="2017-03-26T00:00:00"/>
    <x v="69"/>
    <x v="0"/>
    <x v="2"/>
    <x v="0"/>
  </r>
  <r>
    <d v="2017-03-27T00:00:00"/>
    <x v="70"/>
    <x v="0"/>
    <x v="2"/>
    <x v="1"/>
  </r>
  <r>
    <d v="2017-03-28T00:00:00"/>
    <x v="67"/>
    <x v="0"/>
    <x v="2"/>
    <x v="2"/>
  </r>
  <r>
    <d v="2017-03-29T00:00:00"/>
    <x v="71"/>
    <x v="0"/>
    <x v="2"/>
    <x v="3"/>
  </r>
  <r>
    <d v="2017-03-30T00:00:00"/>
    <x v="72"/>
    <x v="0"/>
    <x v="2"/>
    <x v="4"/>
  </r>
  <r>
    <d v="2017-03-31T00:00:00"/>
    <x v="73"/>
    <x v="0"/>
    <x v="2"/>
    <x v="5"/>
  </r>
  <r>
    <d v="2017-04-01T00:00:00"/>
    <x v="74"/>
    <x v="0"/>
    <x v="3"/>
    <x v="6"/>
  </r>
  <r>
    <d v="2017-04-02T00:00:00"/>
    <x v="37"/>
    <x v="0"/>
    <x v="3"/>
    <x v="0"/>
  </r>
  <r>
    <d v="2017-04-03T00:00:00"/>
    <x v="75"/>
    <x v="0"/>
    <x v="3"/>
    <x v="1"/>
  </r>
  <r>
    <d v="2017-04-04T00:00:00"/>
    <x v="76"/>
    <x v="0"/>
    <x v="3"/>
    <x v="2"/>
  </r>
  <r>
    <d v="2017-04-05T00:00:00"/>
    <x v="45"/>
    <x v="0"/>
    <x v="3"/>
    <x v="3"/>
  </r>
  <r>
    <d v="2017-04-06T00:00:00"/>
    <x v="47"/>
    <x v="0"/>
    <x v="3"/>
    <x v="4"/>
  </r>
  <r>
    <d v="2017-04-07T00:00:00"/>
    <x v="77"/>
    <x v="0"/>
    <x v="3"/>
    <x v="5"/>
  </r>
  <r>
    <d v="2017-04-08T00:00:00"/>
    <x v="78"/>
    <x v="0"/>
    <x v="3"/>
    <x v="6"/>
  </r>
  <r>
    <d v="2017-04-09T00:00:00"/>
    <x v="79"/>
    <x v="0"/>
    <x v="3"/>
    <x v="0"/>
  </r>
  <r>
    <d v="2017-04-10T00:00:00"/>
    <x v="76"/>
    <x v="0"/>
    <x v="3"/>
    <x v="1"/>
  </r>
  <r>
    <d v="2017-04-11T00:00:00"/>
    <x v="80"/>
    <x v="0"/>
    <x v="3"/>
    <x v="2"/>
  </r>
  <r>
    <d v="2017-04-12T00:00:00"/>
    <x v="81"/>
    <x v="0"/>
    <x v="3"/>
    <x v="3"/>
  </r>
  <r>
    <d v="2017-04-13T00:00:00"/>
    <x v="72"/>
    <x v="0"/>
    <x v="3"/>
    <x v="4"/>
  </r>
  <r>
    <d v="2017-04-14T00:00:00"/>
    <x v="82"/>
    <x v="0"/>
    <x v="3"/>
    <x v="5"/>
  </r>
  <r>
    <d v="2017-04-15T00:00:00"/>
    <x v="83"/>
    <x v="0"/>
    <x v="3"/>
    <x v="6"/>
  </r>
  <r>
    <d v="2017-04-16T00:00:00"/>
    <x v="84"/>
    <x v="0"/>
    <x v="3"/>
    <x v="0"/>
  </r>
  <r>
    <d v="2017-04-17T00:00:00"/>
    <x v="85"/>
    <x v="0"/>
    <x v="3"/>
    <x v="1"/>
  </r>
  <r>
    <d v="2017-04-18T00:00:00"/>
    <x v="86"/>
    <x v="0"/>
    <x v="3"/>
    <x v="2"/>
  </r>
  <r>
    <d v="2017-04-19T00:00:00"/>
    <x v="87"/>
    <x v="0"/>
    <x v="3"/>
    <x v="3"/>
  </r>
  <r>
    <d v="2017-04-20T00:00:00"/>
    <x v="88"/>
    <x v="0"/>
    <x v="3"/>
    <x v="4"/>
  </r>
  <r>
    <d v="2017-04-21T00:00:00"/>
    <x v="89"/>
    <x v="0"/>
    <x v="3"/>
    <x v="5"/>
  </r>
  <r>
    <d v="2017-04-22T00:00:00"/>
    <x v="90"/>
    <x v="0"/>
    <x v="3"/>
    <x v="6"/>
  </r>
  <r>
    <d v="2017-04-23T00:00:00"/>
    <x v="40"/>
    <x v="0"/>
    <x v="3"/>
    <x v="0"/>
  </r>
  <r>
    <d v="2017-04-24T00:00:00"/>
    <x v="65"/>
    <x v="0"/>
    <x v="3"/>
    <x v="1"/>
  </r>
  <r>
    <d v="2017-04-25T00:00:00"/>
    <x v="34"/>
    <x v="0"/>
    <x v="3"/>
    <x v="2"/>
  </r>
  <r>
    <d v="2017-04-26T00:00:00"/>
    <x v="91"/>
    <x v="0"/>
    <x v="3"/>
    <x v="3"/>
  </r>
  <r>
    <d v="2017-04-27T00:00:00"/>
    <x v="63"/>
    <x v="0"/>
    <x v="3"/>
    <x v="4"/>
  </r>
  <r>
    <d v="2017-04-28T00:00:00"/>
    <x v="92"/>
    <x v="0"/>
    <x v="3"/>
    <x v="5"/>
  </r>
  <r>
    <d v="2017-04-29T00:00:00"/>
    <x v="93"/>
    <x v="0"/>
    <x v="3"/>
    <x v="6"/>
  </r>
  <r>
    <d v="2017-04-30T00:00:00"/>
    <x v="94"/>
    <x v="0"/>
    <x v="3"/>
    <x v="0"/>
  </r>
  <r>
    <d v="2017-05-01T00:00:00"/>
    <x v="95"/>
    <x v="0"/>
    <x v="4"/>
    <x v="1"/>
  </r>
  <r>
    <d v="2017-05-02T00:00:00"/>
    <x v="96"/>
    <x v="0"/>
    <x v="4"/>
    <x v="2"/>
  </r>
  <r>
    <d v="2017-05-03T00:00:00"/>
    <x v="97"/>
    <x v="0"/>
    <x v="4"/>
    <x v="3"/>
  </r>
  <r>
    <d v="2017-05-04T00:00:00"/>
    <x v="98"/>
    <x v="0"/>
    <x v="4"/>
    <x v="4"/>
  </r>
  <r>
    <d v="2017-05-05T00:00:00"/>
    <x v="99"/>
    <x v="0"/>
    <x v="4"/>
    <x v="5"/>
  </r>
  <r>
    <d v="2017-05-06T00:00:00"/>
    <x v="100"/>
    <x v="0"/>
    <x v="4"/>
    <x v="6"/>
  </r>
  <r>
    <d v="2017-05-07T00:00:00"/>
    <x v="100"/>
    <x v="0"/>
    <x v="4"/>
    <x v="0"/>
  </r>
  <r>
    <d v="2017-05-08T00:00:00"/>
    <x v="101"/>
    <x v="0"/>
    <x v="4"/>
    <x v="1"/>
  </r>
  <r>
    <d v="2017-05-09T00:00:00"/>
    <x v="102"/>
    <x v="0"/>
    <x v="4"/>
    <x v="2"/>
  </r>
  <r>
    <d v="2017-05-10T00:00:00"/>
    <x v="103"/>
    <x v="0"/>
    <x v="4"/>
    <x v="3"/>
  </r>
  <r>
    <d v="2017-05-11T00:00:00"/>
    <x v="104"/>
    <x v="0"/>
    <x v="4"/>
    <x v="4"/>
  </r>
  <r>
    <d v="2017-05-12T00:00:00"/>
    <x v="105"/>
    <x v="0"/>
    <x v="4"/>
    <x v="5"/>
  </r>
  <r>
    <d v="2017-05-13T00:00:00"/>
    <x v="106"/>
    <x v="0"/>
    <x v="4"/>
    <x v="6"/>
  </r>
  <r>
    <d v="2017-05-14T00:00:00"/>
    <x v="107"/>
    <x v="0"/>
    <x v="4"/>
    <x v="0"/>
  </r>
  <r>
    <d v="2017-05-15T00:00:00"/>
    <x v="108"/>
    <x v="0"/>
    <x v="4"/>
    <x v="1"/>
  </r>
  <r>
    <d v="2017-05-16T00:00:00"/>
    <x v="109"/>
    <x v="0"/>
    <x v="4"/>
    <x v="2"/>
  </r>
  <r>
    <d v="2017-05-17T00:00:00"/>
    <x v="110"/>
    <x v="0"/>
    <x v="4"/>
    <x v="3"/>
  </r>
  <r>
    <d v="2017-05-18T00:00:00"/>
    <x v="110"/>
    <x v="0"/>
    <x v="4"/>
    <x v="4"/>
  </r>
  <r>
    <d v="2017-05-19T00:00:00"/>
    <x v="110"/>
    <x v="0"/>
    <x v="4"/>
    <x v="5"/>
  </r>
  <r>
    <d v="2017-05-20T00:00:00"/>
    <x v="111"/>
    <x v="0"/>
    <x v="4"/>
    <x v="6"/>
  </r>
  <r>
    <d v="2017-05-21T00:00:00"/>
    <x v="112"/>
    <x v="0"/>
    <x v="4"/>
    <x v="0"/>
  </r>
  <r>
    <d v="2017-05-22T00:00:00"/>
    <x v="113"/>
    <x v="0"/>
    <x v="4"/>
    <x v="1"/>
  </r>
  <r>
    <d v="2017-05-23T00:00:00"/>
    <x v="110"/>
    <x v="0"/>
    <x v="4"/>
    <x v="2"/>
  </r>
  <r>
    <d v="2017-05-24T00:00:00"/>
    <x v="101"/>
    <x v="0"/>
    <x v="4"/>
    <x v="3"/>
  </r>
  <r>
    <d v="2017-05-25T00:00:00"/>
    <x v="114"/>
    <x v="0"/>
    <x v="4"/>
    <x v="4"/>
  </r>
  <r>
    <d v="2017-05-26T00:00:00"/>
    <x v="110"/>
    <x v="0"/>
    <x v="4"/>
    <x v="5"/>
  </r>
  <r>
    <d v="2017-05-27T00:00:00"/>
    <x v="114"/>
    <x v="0"/>
    <x v="4"/>
    <x v="6"/>
  </r>
  <r>
    <d v="2017-05-28T00:00:00"/>
    <x v="115"/>
    <x v="0"/>
    <x v="4"/>
    <x v="0"/>
  </r>
  <r>
    <d v="2017-05-29T00:00:00"/>
    <x v="116"/>
    <x v="0"/>
    <x v="4"/>
    <x v="1"/>
  </r>
  <r>
    <d v="2017-05-30T00:00:00"/>
    <x v="111"/>
    <x v="0"/>
    <x v="4"/>
    <x v="2"/>
  </r>
  <r>
    <d v="2017-05-31T00:00:00"/>
    <x v="117"/>
    <x v="0"/>
    <x v="4"/>
    <x v="3"/>
  </r>
  <r>
    <d v="2017-06-01T00:00:00"/>
    <x v="118"/>
    <x v="0"/>
    <x v="5"/>
    <x v="4"/>
  </r>
  <r>
    <d v="2017-06-02T00:00:00"/>
    <x v="119"/>
    <x v="0"/>
    <x v="5"/>
    <x v="5"/>
  </r>
  <r>
    <d v="2017-06-03T00:00:00"/>
    <x v="120"/>
    <x v="0"/>
    <x v="5"/>
    <x v="6"/>
  </r>
  <r>
    <d v="2017-06-04T00:00:00"/>
    <x v="121"/>
    <x v="0"/>
    <x v="5"/>
    <x v="0"/>
  </r>
  <r>
    <d v="2017-06-05T00:00:00"/>
    <x v="122"/>
    <x v="0"/>
    <x v="5"/>
    <x v="1"/>
  </r>
  <r>
    <d v="2017-06-06T00:00:00"/>
    <x v="123"/>
    <x v="0"/>
    <x v="5"/>
    <x v="2"/>
  </r>
  <r>
    <d v="2017-06-07T00:00:00"/>
    <x v="124"/>
    <x v="0"/>
    <x v="5"/>
    <x v="3"/>
  </r>
  <r>
    <d v="2017-06-08T00:00:00"/>
    <x v="124"/>
    <x v="0"/>
    <x v="5"/>
    <x v="4"/>
  </r>
  <r>
    <d v="2017-06-09T00:00:00"/>
    <x v="125"/>
    <x v="0"/>
    <x v="5"/>
    <x v="5"/>
  </r>
  <r>
    <d v="2017-06-10T00:00:00"/>
    <x v="114"/>
    <x v="0"/>
    <x v="5"/>
    <x v="6"/>
  </r>
  <r>
    <d v="2017-06-11T00:00:00"/>
    <x v="114"/>
    <x v="0"/>
    <x v="5"/>
    <x v="0"/>
  </r>
  <r>
    <d v="2017-06-12T00:00:00"/>
    <x v="126"/>
    <x v="0"/>
    <x v="5"/>
    <x v="1"/>
  </r>
  <r>
    <d v="2017-06-13T00:00:00"/>
    <x v="122"/>
    <x v="0"/>
    <x v="5"/>
    <x v="2"/>
  </r>
  <r>
    <d v="2017-06-14T00:00:00"/>
    <x v="127"/>
    <x v="0"/>
    <x v="5"/>
    <x v="3"/>
  </r>
  <r>
    <d v="2017-06-15T00:00:00"/>
    <x v="114"/>
    <x v="0"/>
    <x v="5"/>
    <x v="4"/>
  </r>
  <r>
    <d v="2017-06-16T00:00:00"/>
    <x v="127"/>
    <x v="0"/>
    <x v="5"/>
    <x v="5"/>
  </r>
  <r>
    <d v="2017-06-17T00:00:00"/>
    <x v="128"/>
    <x v="0"/>
    <x v="5"/>
    <x v="6"/>
  </r>
  <r>
    <d v="2017-06-18T00:00:00"/>
    <x v="129"/>
    <x v="0"/>
    <x v="5"/>
    <x v="0"/>
  </r>
  <r>
    <d v="2017-06-19T00:00:00"/>
    <x v="130"/>
    <x v="0"/>
    <x v="5"/>
    <x v="1"/>
  </r>
  <r>
    <d v="2017-06-20T00:00:00"/>
    <x v="131"/>
    <x v="0"/>
    <x v="5"/>
    <x v="2"/>
  </r>
  <r>
    <d v="2017-06-21T00:00:00"/>
    <x v="122"/>
    <x v="0"/>
    <x v="5"/>
    <x v="3"/>
  </r>
  <r>
    <d v="2017-06-22T00:00:00"/>
    <x v="114"/>
    <x v="0"/>
    <x v="5"/>
    <x v="4"/>
  </r>
  <r>
    <d v="2017-06-23T00:00:00"/>
    <x v="114"/>
    <x v="0"/>
    <x v="5"/>
    <x v="5"/>
  </r>
  <r>
    <d v="2017-06-24T00:00:00"/>
    <x v="114"/>
    <x v="0"/>
    <x v="5"/>
    <x v="6"/>
  </r>
  <r>
    <d v="2017-06-25T00:00:00"/>
    <x v="118"/>
    <x v="0"/>
    <x v="5"/>
    <x v="0"/>
  </r>
  <r>
    <d v="2017-06-26T00:00:00"/>
    <x v="132"/>
    <x v="0"/>
    <x v="5"/>
    <x v="1"/>
  </r>
  <r>
    <d v="2017-06-27T00:00:00"/>
    <x v="114"/>
    <x v="0"/>
    <x v="5"/>
    <x v="2"/>
  </r>
  <r>
    <d v="2017-06-28T00:00:00"/>
    <x v="128"/>
    <x v="0"/>
    <x v="5"/>
    <x v="3"/>
  </r>
  <r>
    <d v="2017-06-29T00:00:00"/>
    <x v="114"/>
    <x v="0"/>
    <x v="5"/>
    <x v="4"/>
  </r>
  <r>
    <d v="2017-06-30T00:00:00"/>
    <x v="114"/>
    <x v="0"/>
    <x v="5"/>
    <x v="5"/>
  </r>
  <r>
    <d v="2017-07-01T00:00:00"/>
    <x v="114"/>
    <x v="0"/>
    <x v="6"/>
    <x v="6"/>
  </r>
  <r>
    <d v="2017-07-02T00:00:00"/>
    <x v="131"/>
    <x v="0"/>
    <x v="6"/>
    <x v="0"/>
  </r>
  <r>
    <d v="2017-07-03T00:00:00"/>
    <x v="127"/>
    <x v="0"/>
    <x v="6"/>
    <x v="1"/>
  </r>
  <r>
    <d v="2017-07-04T00:00:00"/>
    <x v="131"/>
    <x v="0"/>
    <x v="6"/>
    <x v="2"/>
  </r>
  <r>
    <d v="2017-07-05T00:00:00"/>
    <x v="114"/>
    <x v="0"/>
    <x v="6"/>
    <x v="3"/>
  </r>
  <r>
    <d v="2017-07-06T00:00:00"/>
    <x v="114"/>
    <x v="0"/>
    <x v="6"/>
    <x v="4"/>
  </r>
  <r>
    <d v="2017-07-07T00:00:00"/>
    <x v="132"/>
    <x v="0"/>
    <x v="6"/>
    <x v="5"/>
  </r>
  <r>
    <d v="2017-07-08T00:00:00"/>
    <x v="114"/>
    <x v="0"/>
    <x v="6"/>
    <x v="6"/>
  </r>
  <r>
    <d v="2017-07-09T00:00:00"/>
    <x v="133"/>
    <x v="0"/>
    <x v="6"/>
    <x v="0"/>
  </r>
  <r>
    <d v="2017-07-10T00:00:00"/>
    <x v="125"/>
    <x v="0"/>
    <x v="6"/>
    <x v="1"/>
  </r>
  <r>
    <d v="2017-07-11T00:00:00"/>
    <x v="125"/>
    <x v="0"/>
    <x v="6"/>
    <x v="2"/>
  </r>
  <r>
    <d v="2017-07-12T00:00:00"/>
    <x v="125"/>
    <x v="0"/>
    <x v="6"/>
    <x v="3"/>
  </r>
  <r>
    <d v="2017-07-13T00:00:00"/>
    <x v="114"/>
    <x v="0"/>
    <x v="6"/>
    <x v="4"/>
  </r>
  <r>
    <d v="2017-07-14T00:00:00"/>
    <x v="114"/>
    <x v="0"/>
    <x v="6"/>
    <x v="5"/>
  </r>
  <r>
    <d v="2017-07-15T00:00:00"/>
    <x v="128"/>
    <x v="0"/>
    <x v="6"/>
    <x v="6"/>
  </r>
  <r>
    <d v="2017-07-16T00:00:00"/>
    <x v="120"/>
    <x v="0"/>
    <x v="6"/>
    <x v="0"/>
  </r>
  <r>
    <d v="2017-07-17T00:00:00"/>
    <x v="133"/>
    <x v="0"/>
    <x v="6"/>
    <x v="1"/>
  </r>
  <r>
    <d v="2017-07-18T00:00:00"/>
    <x v="125"/>
    <x v="0"/>
    <x v="6"/>
    <x v="2"/>
  </r>
  <r>
    <d v="2017-07-19T00:00:00"/>
    <x v="127"/>
    <x v="0"/>
    <x v="6"/>
    <x v="3"/>
  </r>
  <r>
    <d v="2017-07-20T00:00:00"/>
    <x v="127"/>
    <x v="0"/>
    <x v="6"/>
    <x v="4"/>
  </r>
  <r>
    <d v="2017-07-21T00:00:00"/>
    <x v="132"/>
    <x v="0"/>
    <x v="6"/>
    <x v="5"/>
  </r>
  <r>
    <d v="2017-07-22T00:00:00"/>
    <x v="128"/>
    <x v="0"/>
    <x v="6"/>
    <x v="6"/>
  </r>
  <r>
    <d v="2017-07-23T00:00:00"/>
    <x v="134"/>
    <x v="0"/>
    <x v="6"/>
    <x v="0"/>
  </r>
  <r>
    <d v="2017-07-24T00:00:00"/>
    <x v="135"/>
    <x v="0"/>
    <x v="6"/>
    <x v="1"/>
  </r>
  <r>
    <d v="2017-07-25T00:00:00"/>
    <x v="132"/>
    <x v="0"/>
    <x v="6"/>
    <x v="2"/>
  </r>
  <r>
    <d v="2017-07-26T00:00:00"/>
    <x v="128"/>
    <x v="0"/>
    <x v="6"/>
    <x v="3"/>
  </r>
  <r>
    <d v="2017-07-27T00:00:00"/>
    <x v="114"/>
    <x v="0"/>
    <x v="6"/>
    <x v="4"/>
  </r>
  <r>
    <d v="2017-07-28T00:00:00"/>
    <x v="120"/>
    <x v="0"/>
    <x v="6"/>
    <x v="5"/>
  </r>
  <r>
    <d v="2017-07-29T00:00:00"/>
    <x v="128"/>
    <x v="0"/>
    <x v="6"/>
    <x v="6"/>
  </r>
  <r>
    <d v="2017-07-30T00:00:00"/>
    <x v="136"/>
    <x v="0"/>
    <x v="6"/>
    <x v="0"/>
  </r>
  <r>
    <d v="2017-07-31T00:00:00"/>
    <x v="133"/>
    <x v="0"/>
    <x v="6"/>
    <x v="1"/>
  </r>
  <r>
    <d v="2017-08-01T00:00:00"/>
    <x v="137"/>
    <x v="0"/>
    <x v="7"/>
    <x v="2"/>
  </r>
  <r>
    <d v="2017-08-02T00:00:00"/>
    <x v="138"/>
    <x v="0"/>
    <x v="7"/>
    <x v="3"/>
  </r>
  <r>
    <d v="2017-08-03T00:00:00"/>
    <x v="139"/>
    <x v="0"/>
    <x v="7"/>
    <x v="4"/>
  </r>
  <r>
    <d v="2017-08-04T00:00:00"/>
    <x v="138"/>
    <x v="0"/>
    <x v="7"/>
    <x v="5"/>
  </r>
  <r>
    <d v="2017-08-05T00:00:00"/>
    <x v="140"/>
    <x v="0"/>
    <x v="7"/>
    <x v="6"/>
  </r>
  <r>
    <d v="2017-08-06T00:00:00"/>
    <x v="141"/>
    <x v="0"/>
    <x v="7"/>
    <x v="0"/>
  </r>
  <r>
    <d v="2017-08-07T00:00:00"/>
    <x v="142"/>
    <x v="0"/>
    <x v="7"/>
    <x v="1"/>
  </r>
  <r>
    <d v="2017-08-08T00:00:00"/>
    <x v="140"/>
    <x v="0"/>
    <x v="7"/>
    <x v="2"/>
  </r>
  <r>
    <d v="2017-08-09T00:00:00"/>
    <x v="143"/>
    <x v="0"/>
    <x v="7"/>
    <x v="3"/>
  </r>
  <r>
    <d v="2017-08-10T00:00:00"/>
    <x v="144"/>
    <x v="0"/>
    <x v="7"/>
    <x v="4"/>
  </r>
  <r>
    <d v="2017-08-11T00:00:00"/>
    <x v="145"/>
    <x v="0"/>
    <x v="7"/>
    <x v="5"/>
  </r>
  <r>
    <d v="2017-08-12T00:00:00"/>
    <x v="114"/>
    <x v="0"/>
    <x v="7"/>
    <x v="6"/>
  </r>
  <r>
    <d v="2017-08-13T00:00:00"/>
    <x v="146"/>
    <x v="0"/>
    <x v="7"/>
    <x v="0"/>
  </r>
  <r>
    <d v="2017-08-14T00:00:00"/>
    <x v="141"/>
    <x v="0"/>
    <x v="7"/>
    <x v="1"/>
  </r>
  <r>
    <d v="2017-08-15T00:00:00"/>
    <x v="147"/>
    <x v="0"/>
    <x v="7"/>
    <x v="2"/>
  </r>
  <r>
    <d v="2017-08-16T00:00:00"/>
    <x v="145"/>
    <x v="0"/>
    <x v="7"/>
    <x v="3"/>
  </r>
  <r>
    <d v="2017-08-17T00:00:00"/>
    <x v="148"/>
    <x v="0"/>
    <x v="7"/>
    <x v="4"/>
  </r>
  <r>
    <d v="2017-08-18T00:00:00"/>
    <x v="149"/>
    <x v="0"/>
    <x v="7"/>
    <x v="5"/>
  </r>
  <r>
    <d v="2017-08-19T00:00:00"/>
    <x v="150"/>
    <x v="0"/>
    <x v="7"/>
    <x v="6"/>
  </r>
  <r>
    <d v="2017-08-20T00:00:00"/>
    <x v="151"/>
    <x v="0"/>
    <x v="7"/>
    <x v="0"/>
  </r>
  <r>
    <d v="2017-08-21T00:00:00"/>
    <x v="142"/>
    <x v="0"/>
    <x v="7"/>
    <x v="1"/>
  </r>
  <r>
    <d v="2017-08-22T00:00:00"/>
    <x v="152"/>
    <x v="0"/>
    <x v="7"/>
    <x v="2"/>
  </r>
  <r>
    <d v="2017-08-23T00:00:00"/>
    <x v="145"/>
    <x v="0"/>
    <x v="7"/>
    <x v="3"/>
  </r>
  <r>
    <d v="2017-08-24T00:00:00"/>
    <x v="138"/>
    <x v="0"/>
    <x v="7"/>
    <x v="4"/>
  </r>
  <r>
    <d v="2017-08-25T00:00:00"/>
    <x v="137"/>
    <x v="0"/>
    <x v="7"/>
    <x v="5"/>
  </r>
  <r>
    <d v="2017-08-26T00:00:00"/>
    <x v="153"/>
    <x v="0"/>
    <x v="7"/>
    <x v="6"/>
  </r>
  <r>
    <d v="2017-08-27T00:00:00"/>
    <x v="154"/>
    <x v="0"/>
    <x v="7"/>
    <x v="0"/>
  </r>
  <r>
    <d v="2017-08-28T00:00:00"/>
    <x v="155"/>
    <x v="0"/>
    <x v="7"/>
    <x v="1"/>
  </r>
  <r>
    <d v="2017-08-29T00:00:00"/>
    <x v="156"/>
    <x v="0"/>
    <x v="7"/>
    <x v="2"/>
  </r>
  <r>
    <d v="2017-08-30T00:00:00"/>
    <x v="157"/>
    <x v="0"/>
    <x v="7"/>
    <x v="3"/>
  </r>
  <r>
    <d v="2017-08-31T00:00:00"/>
    <x v="158"/>
    <x v="0"/>
    <x v="7"/>
    <x v="4"/>
  </r>
  <r>
    <d v="2017-09-01T00:00:00"/>
    <x v="159"/>
    <x v="0"/>
    <x v="8"/>
    <x v="5"/>
  </r>
  <r>
    <d v="2017-09-02T00:00:00"/>
    <x v="160"/>
    <x v="0"/>
    <x v="8"/>
    <x v="6"/>
  </r>
  <r>
    <d v="2017-09-03T00:00:00"/>
    <x v="161"/>
    <x v="0"/>
    <x v="8"/>
    <x v="0"/>
  </r>
  <r>
    <d v="2017-09-04T00:00:00"/>
    <x v="162"/>
    <x v="0"/>
    <x v="8"/>
    <x v="1"/>
  </r>
  <r>
    <d v="2017-09-05T00:00:00"/>
    <x v="163"/>
    <x v="0"/>
    <x v="8"/>
    <x v="2"/>
  </r>
  <r>
    <d v="2017-09-06T00:00:00"/>
    <x v="164"/>
    <x v="0"/>
    <x v="8"/>
    <x v="3"/>
  </r>
  <r>
    <d v="2017-09-07T00:00:00"/>
    <x v="165"/>
    <x v="0"/>
    <x v="8"/>
    <x v="4"/>
  </r>
  <r>
    <d v="2017-09-08T00:00:00"/>
    <x v="166"/>
    <x v="0"/>
    <x v="8"/>
    <x v="5"/>
  </r>
  <r>
    <d v="2017-09-09T00:00:00"/>
    <x v="143"/>
    <x v="0"/>
    <x v="8"/>
    <x v="6"/>
  </r>
  <r>
    <d v="2017-09-10T00:00:00"/>
    <x v="167"/>
    <x v="0"/>
    <x v="8"/>
    <x v="0"/>
  </r>
  <r>
    <d v="2017-09-11T00:00:00"/>
    <x v="168"/>
    <x v="0"/>
    <x v="8"/>
    <x v="1"/>
  </r>
  <r>
    <d v="2017-09-12T00:00:00"/>
    <x v="161"/>
    <x v="0"/>
    <x v="8"/>
    <x v="2"/>
  </r>
  <r>
    <d v="2017-09-13T00:00:00"/>
    <x v="169"/>
    <x v="0"/>
    <x v="8"/>
    <x v="3"/>
  </r>
  <r>
    <d v="2017-09-14T00:00:00"/>
    <x v="170"/>
    <x v="0"/>
    <x v="8"/>
    <x v="4"/>
  </r>
  <r>
    <d v="2017-09-15T00:00:00"/>
    <x v="171"/>
    <x v="0"/>
    <x v="8"/>
    <x v="5"/>
  </r>
  <r>
    <d v="2017-09-16T00:00:00"/>
    <x v="172"/>
    <x v="0"/>
    <x v="8"/>
    <x v="6"/>
  </r>
  <r>
    <d v="2017-09-17T00:00:00"/>
    <x v="173"/>
    <x v="0"/>
    <x v="8"/>
    <x v="0"/>
  </r>
  <r>
    <d v="2017-09-18T00:00:00"/>
    <x v="174"/>
    <x v="0"/>
    <x v="8"/>
    <x v="1"/>
  </r>
  <r>
    <d v="2017-09-19T00:00:00"/>
    <x v="175"/>
    <x v="0"/>
    <x v="8"/>
    <x v="2"/>
  </r>
  <r>
    <d v="2017-09-20T00:00:00"/>
    <x v="176"/>
    <x v="0"/>
    <x v="8"/>
    <x v="3"/>
  </r>
  <r>
    <d v="2017-09-21T00:00:00"/>
    <x v="177"/>
    <x v="0"/>
    <x v="8"/>
    <x v="4"/>
  </r>
  <r>
    <d v="2017-09-22T00:00:00"/>
    <x v="171"/>
    <x v="0"/>
    <x v="8"/>
    <x v="5"/>
  </r>
  <r>
    <d v="2017-09-23T00:00:00"/>
    <x v="142"/>
    <x v="0"/>
    <x v="8"/>
    <x v="6"/>
  </r>
  <r>
    <d v="2017-09-24T00:00:00"/>
    <x v="178"/>
    <x v="0"/>
    <x v="8"/>
    <x v="0"/>
  </r>
  <r>
    <d v="2017-09-25T00:00:00"/>
    <x v="179"/>
    <x v="0"/>
    <x v="8"/>
    <x v="1"/>
  </r>
  <r>
    <d v="2017-09-26T00:00:00"/>
    <x v="179"/>
    <x v="0"/>
    <x v="8"/>
    <x v="2"/>
  </r>
  <r>
    <d v="2017-09-27T00:00:00"/>
    <x v="180"/>
    <x v="0"/>
    <x v="8"/>
    <x v="3"/>
  </r>
  <r>
    <d v="2017-09-28T00:00:00"/>
    <x v="181"/>
    <x v="0"/>
    <x v="8"/>
    <x v="4"/>
  </r>
  <r>
    <d v="2017-09-29T00:00:00"/>
    <x v="159"/>
    <x v="0"/>
    <x v="8"/>
    <x v="5"/>
  </r>
  <r>
    <d v="2017-09-30T00:00:00"/>
    <x v="182"/>
    <x v="0"/>
    <x v="8"/>
    <x v="6"/>
  </r>
  <r>
    <d v="2017-10-01T00:00:00"/>
    <x v="183"/>
    <x v="0"/>
    <x v="9"/>
    <x v="0"/>
  </r>
  <r>
    <d v="2017-10-02T00:00:00"/>
    <x v="184"/>
    <x v="0"/>
    <x v="9"/>
    <x v="1"/>
  </r>
  <r>
    <d v="2017-10-03T00:00:00"/>
    <x v="185"/>
    <x v="0"/>
    <x v="9"/>
    <x v="2"/>
  </r>
  <r>
    <d v="2017-10-04T00:00:00"/>
    <x v="186"/>
    <x v="0"/>
    <x v="9"/>
    <x v="3"/>
  </r>
  <r>
    <d v="2017-10-05T00:00:00"/>
    <x v="187"/>
    <x v="0"/>
    <x v="9"/>
    <x v="4"/>
  </r>
  <r>
    <d v="2017-10-06T00:00:00"/>
    <x v="188"/>
    <x v="0"/>
    <x v="9"/>
    <x v="5"/>
  </r>
  <r>
    <d v="2017-10-07T00:00:00"/>
    <x v="189"/>
    <x v="0"/>
    <x v="9"/>
    <x v="6"/>
  </r>
  <r>
    <d v="2017-10-08T00:00:00"/>
    <x v="190"/>
    <x v="0"/>
    <x v="9"/>
    <x v="0"/>
  </r>
  <r>
    <d v="2017-10-09T00:00:00"/>
    <x v="191"/>
    <x v="0"/>
    <x v="9"/>
    <x v="1"/>
  </r>
  <r>
    <d v="2017-10-10T00:00:00"/>
    <x v="190"/>
    <x v="0"/>
    <x v="9"/>
    <x v="2"/>
  </r>
  <r>
    <d v="2017-10-11T00:00:00"/>
    <x v="192"/>
    <x v="0"/>
    <x v="9"/>
    <x v="3"/>
  </r>
  <r>
    <d v="2017-10-12T00:00:00"/>
    <x v="193"/>
    <x v="0"/>
    <x v="9"/>
    <x v="4"/>
  </r>
  <r>
    <d v="2017-10-13T00:00:00"/>
    <x v="194"/>
    <x v="0"/>
    <x v="9"/>
    <x v="5"/>
  </r>
  <r>
    <d v="2017-10-14T00:00:00"/>
    <x v="195"/>
    <x v="0"/>
    <x v="9"/>
    <x v="6"/>
  </r>
  <r>
    <d v="2017-10-15T00:00:00"/>
    <x v="196"/>
    <x v="0"/>
    <x v="9"/>
    <x v="0"/>
  </r>
  <r>
    <d v="2017-10-16T00:00:00"/>
    <x v="197"/>
    <x v="0"/>
    <x v="9"/>
    <x v="1"/>
  </r>
  <r>
    <d v="2017-10-17T00:00:00"/>
    <x v="198"/>
    <x v="0"/>
    <x v="9"/>
    <x v="2"/>
  </r>
  <r>
    <d v="2017-10-18T00:00:00"/>
    <x v="199"/>
    <x v="0"/>
    <x v="9"/>
    <x v="3"/>
  </r>
  <r>
    <d v="2017-10-19T00:00:00"/>
    <x v="200"/>
    <x v="0"/>
    <x v="9"/>
    <x v="4"/>
  </r>
  <r>
    <d v="2017-10-20T00:00:00"/>
    <x v="157"/>
    <x v="0"/>
    <x v="9"/>
    <x v="5"/>
  </r>
  <r>
    <d v="2017-10-21T00:00:00"/>
    <x v="201"/>
    <x v="0"/>
    <x v="9"/>
    <x v="6"/>
  </r>
  <r>
    <d v="2017-10-22T00:00:00"/>
    <x v="185"/>
    <x v="0"/>
    <x v="9"/>
    <x v="0"/>
  </r>
  <r>
    <d v="2017-10-23T00:00:00"/>
    <x v="202"/>
    <x v="0"/>
    <x v="9"/>
    <x v="1"/>
  </r>
  <r>
    <d v="2017-10-24T00:00:00"/>
    <x v="203"/>
    <x v="0"/>
    <x v="9"/>
    <x v="2"/>
  </r>
  <r>
    <d v="2017-10-25T00:00:00"/>
    <x v="204"/>
    <x v="0"/>
    <x v="9"/>
    <x v="3"/>
  </r>
  <r>
    <d v="2017-10-26T00:00:00"/>
    <x v="157"/>
    <x v="0"/>
    <x v="9"/>
    <x v="4"/>
  </r>
  <r>
    <d v="2017-10-27T00:00:00"/>
    <x v="205"/>
    <x v="0"/>
    <x v="9"/>
    <x v="5"/>
  </r>
  <r>
    <d v="2017-10-28T00:00:00"/>
    <x v="143"/>
    <x v="0"/>
    <x v="9"/>
    <x v="6"/>
  </r>
  <r>
    <d v="2017-10-29T00:00:00"/>
    <x v="206"/>
    <x v="0"/>
    <x v="9"/>
    <x v="0"/>
  </r>
  <r>
    <d v="2017-10-30T00:00:00"/>
    <x v="207"/>
    <x v="0"/>
    <x v="9"/>
    <x v="1"/>
  </r>
  <r>
    <d v="2017-10-31T00:00:00"/>
    <x v="208"/>
    <x v="0"/>
    <x v="9"/>
    <x v="2"/>
  </r>
  <r>
    <d v="2017-11-01T00:00:00"/>
    <x v="209"/>
    <x v="0"/>
    <x v="10"/>
    <x v="3"/>
  </r>
  <r>
    <d v="2017-11-02T00:00:00"/>
    <x v="164"/>
    <x v="0"/>
    <x v="10"/>
    <x v="4"/>
  </r>
  <r>
    <d v="2017-11-03T00:00:00"/>
    <x v="172"/>
    <x v="0"/>
    <x v="10"/>
    <x v="5"/>
  </r>
  <r>
    <d v="2017-11-04T00:00:00"/>
    <x v="114"/>
    <x v="0"/>
    <x v="10"/>
    <x v="6"/>
  </r>
  <r>
    <d v="2017-11-05T00:00:00"/>
    <x v="172"/>
    <x v="0"/>
    <x v="10"/>
    <x v="0"/>
  </r>
  <r>
    <d v="2017-11-06T00:00:00"/>
    <x v="210"/>
    <x v="0"/>
    <x v="10"/>
    <x v="1"/>
  </r>
  <r>
    <d v="2017-11-07T00:00:00"/>
    <x v="209"/>
    <x v="0"/>
    <x v="10"/>
    <x v="2"/>
  </r>
  <r>
    <d v="2017-11-08T00:00:00"/>
    <x v="211"/>
    <x v="0"/>
    <x v="10"/>
    <x v="3"/>
  </r>
  <r>
    <d v="2017-11-09T00:00:00"/>
    <x v="212"/>
    <x v="0"/>
    <x v="10"/>
    <x v="4"/>
  </r>
  <r>
    <d v="2017-11-10T00:00:00"/>
    <x v="213"/>
    <x v="0"/>
    <x v="10"/>
    <x v="5"/>
  </r>
  <r>
    <d v="2017-11-11T00:00:00"/>
    <x v="214"/>
    <x v="0"/>
    <x v="10"/>
    <x v="6"/>
  </r>
  <r>
    <d v="2017-11-12T00:00:00"/>
    <x v="215"/>
    <x v="0"/>
    <x v="10"/>
    <x v="0"/>
  </r>
  <r>
    <d v="2017-11-13T00:00:00"/>
    <x v="216"/>
    <x v="0"/>
    <x v="10"/>
    <x v="1"/>
  </r>
  <r>
    <d v="2017-11-14T00:00:00"/>
    <x v="183"/>
    <x v="0"/>
    <x v="10"/>
    <x v="2"/>
  </r>
  <r>
    <d v="2017-11-15T00:00:00"/>
    <x v="217"/>
    <x v="0"/>
    <x v="10"/>
    <x v="3"/>
  </r>
  <r>
    <d v="2017-11-16T00:00:00"/>
    <x v="205"/>
    <x v="0"/>
    <x v="10"/>
    <x v="4"/>
  </r>
  <r>
    <d v="2017-11-17T00:00:00"/>
    <x v="218"/>
    <x v="0"/>
    <x v="10"/>
    <x v="5"/>
  </r>
  <r>
    <d v="2017-11-18T00:00:00"/>
    <x v="172"/>
    <x v="0"/>
    <x v="10"/>
    <x v="6"/>
  </r>
  <r>
    <d v="2017-11-19T00:00:00"/>
    <x v="219"/>
    <x v="0"/>
    <x v="10"/>
    <x v="0"/>
  </r>
  <r>
    <d v="2017-11-20T00:00:00"/>
    <x v="220"/>
    <x v="0"/>
    <x v="10"/>
    <x v="1"/>
  </r>
  <r>
    <d v="2017-11-21T00:00:00"/>
    <x v="159"/>
    <x v="0"/>
    <x v="10"/>
    <x v="2"/>
  </r>
  <r>
    <d v="2017-11-22T00:00:00"/>
    <x v="221"/>
    <x v="0"/>
    <x v="10"/>
    <x v="3"/>
  </r>
  <r>
    <d v="2017-11-23T00:00:00"/>
    <x v="154"/>
    <x v="0"/>
    <x v="10"/>
    <x v="4"/>
  </r>
  <r>
    <d v="2017-11-24T00:00:00"/>
    <x v="139"/>
    <x v="0"/>
    <x v="10"/>
    <x v="5"/>
  </r>
  <r>
    <d v="2017-11-25T00:00:00"/>
    <x v="150"/>
    <x v="0"/>
    <x v="10"/>
    <x v="6"/>
  </r>
  <r>
    <d v="2017-11-26T00:00:00"/>
    <x v="159"/>
    <x v="0"/>
    <x v="10"/>
    <x v="0"/>
  </r>
  <r>
    <d v="2017-11-27T00:00:00"/>
    <x v="222"/>
    <x v="0"/>
    <x v="10"/>
    <x v="1"/>
  </r>
  <r>
    <d v="2017-11-28T00:00:00"/>
    <x v="185"/>
    <x v="0"/>
    <x v="10"/>
    <x v="2"/>
  </r>
  <r>
    <d v="2017-11-29T00:00:00"/>
    <x v="64"/>
    <x v="0"/>
    <x v="10"/>
    <x v="3"/>
  </r>
  <r>
    <d v="2017-11-30T00:00:00"/>
    <x v="222"/>
    <x v="0"/>
    <x v="10"/>
    <x v="4"/>
  </r>
  <r>
    <d v="2017-12-01T00:00:00"/>
    <x v="223"/>
    <x v="0"/>
    <x v="11"/>
    <x v="5"/>
  </r>
  <r>
    <d v="2017-12-02T00:00:00"/>
    <x v="224"/>
    <x v="0"/>
    <x v="11"/>
    <x v="6"/>
  </r>
  <r>
    <d v="2017-12-03T00:00:00"/>
    <x v="179"/>
    <x v="0"/>
    <x v="11"/>
    <x v="0"/>
  </r>
  <r>
    <d v="2017-12-04T00:00:00"/>
    <x v="194"/>
    <x v="0"/>
    <x v="11"/>
    <x v="1"/>
  </r>
  <r>
    <d v="2017-12-05T00:00:00"/>
    <x v="225"/>
    <x v="0"/>
    <x v="11"/>
    <x v="2"/>
  </r>
  <r>
    <d v="2017-12-06T00:00:00"/>
    <x v="202"/>
    <x v="0"/>
    <x v="11"/>
    <x v="3"/>
  </r>
  <r>
    <d v="2017-12-07T00:00:00"/>
    <x v="186"/>
    <x v="0"/>
    <x v="11"/>
    <x v="4"/>
  </r>
  <r>
    <d v="2017-12-08T00:00:00"/>
    <x v="226"/>
    <x v="0"/>
    <x v="11"/>
    <x v="5"/>
  </r>
  <r>
    <d v="2017-12-09T00:00:00"/>
    <x v="227"/>
    <x v="0"/>
    <x v="11"/>
    <x v="6"/>
  </r>
  <r>
    <d v="2017-12-10T00:00:00"/>
    <x v="216"/>
    <x v="0"/>
    <x v="11"/>
    <x v="0"/>
  </r>
  <r>
    <d v="2017-12-11T00:00:00"/>
    <x v="228"/>
    <x v="0"/>
    <x v="11"/>
    <x v="1"/>
  </r>
  <r>
    <d v="2017-12-12T00:00:00"/>
    <x v="229"/>
    <x v="0"/>
    <x v="11"/>
    <x v="2"/>
  </r>
  <r>
    <d v="2017-12-13T00:00:00"/>
    <x v="230"/>
    <x v="0"/>
    <x v="11"/>
    <x v="3"/>
  </r>
  <r>
    <d v="2017-12-14T00:00:00"/>
    <x v="231"/>
    <x v="0"/>
    <x v="11"/>
    <x v="4"/>
  </r>
  <r>
    <d v="2017-12-15T00:00:00"/>
    <x v="232"/>
    <x v="0"/>
    <x v="11"/>
    <x v="5"/>
  </r>
  <r>
    <d v="2017-12-16T00:00:00"/>
    <x v="219"/>
    <x v="0"/>
    <x v="11"/>
    <x v="6"/>
  </r>
  <r>
    <d v="2017-12-17T00:00:00"/>
    <x v="64"/>
    <x v="0"/>
    <x v="11"/>
    <x v="0"/>
  </r>
  <r>
    <d v="2017-12-18T00:00:00"/>
    <x v="233"/>
    <x v="0"/>
    <x v="11"/>
    <x v="1"/>
  </r>
  <r>
    <d v="2017-12-19T00:00:00"/>
    <x v="197"/>
    <x v="0"/>
    <x v="11"/>
    <x v="2"/>
  </r>
  <r>
    <d v="2017-12-20T00:00:00"/>
    <x v="234"/>
    <x v="0"/>
    <x v="11"/>
    <x v="3"/>
  </r>
  <r>
    <d v="2017-12-21T00:00:00"/>
    <x v="235"/>
    <x v="0"/>
    <x v="11"/>
    <x v="4"/>
  </r>
  <r>
    <d v="2017-12-22T00:00:00"/>
    <x v="236"/>
    <x v="0"/>
    <x v="11"/>
    <x v="5"/>
  </r>
  <r>
    <d v="2017-12-23T00:00:00"/>
    <x v="237"/>
    <x v="0"/>
    <x v="11"/>
    <x v="6"/>
  </r>
  <r>
    <d v="2017-12-24T00:00:00"/>
    <x v="238"/>
    <x v="0"/>
    <x v="11"/>
    <x v="0"/>
  </r>
  <r>
    <d v="2017-12-25T00:00:00"/>
    <x v="239"/>
    <x v="0"/>
    <x v="11"/>
    <x v="1"/>
  </r>
  <r>
    <d v="2017-12-26T00:00:00"/>
    <x v="240"/>
    <x v="0"/>
    <x v="11"/>
    <x v="2"/>
  </r>
  <r>
    <d v="2017-12-27T00:00:00"/>
    <x v="241"/>
    <x v="0"/>
    <x v="11"/>
    <x v="3"/>
  </r>
  <r>
    <d v="2017-12-28T00:00:00"/>
    <x v="238"/>
    <x v="0"/>
    <x v="11"/>
    <x v="4"/>
  </r>
  <r>
    <d v="2017-12-29T00:00:00"/>
    <x v="242"/>
    <x v="0"/>
    <x v="11"/>
    <x v="5"/>
  </r>
  <r>
    <d v="2017-12-30T00:00:00"/>
    <x v="243"/>
    <x v="0"/>
    <x v="11"/>
    <x v="6"/>
  </r>
  <r>
    <d v="2017-12-31T00:00:00"/>
    <x v="150"/>
    <x v="0"/>
    <x v="11"/>
    <x v="0"/>
  </r>
  <r>
    <d v="2018-01-01T00:00:00"/>
    <x v="244"/>
    <x v="1"/>
    <x v="0"/>
    <x v="1"/>
  </r>
  <r>
    <d v="2018-01-02T00:00:00"/>
    <x v="245"/>
    <x v="1"/>
    <x v="0"/>
    <x v="2"/>
  </r>
  <r>
    <d v="2018-01-03T00:00:00"/>
    <x v="246"/>
    <x v="1"/>
    <x v="0"/>
    <x v="3"/>
  </r>
  <r>
    <d v="2018-01-04T00:00:00"/>
    <x v="114"/>
    <x v="1"/>
    <x v="0"/>
    <x v="4"/>
  </r>
  <r>
    <d v="2018-01-05T00:00:00"/>
    <x v="247"/>
    <x v="1"/>
    <x v="0"/>
    <x v="5"/>
  </r>
  <r>
    <d v="2018-01-06T00:00:00"/>
    <x v="248"/>
    <x v="1"/>
    <x v="0"/>
    <x v="6"/>
  </r>
  <r>
    <d v="2018-01-07T00:00:00"/>
    <x v="249"/>
    <x v="1"/>
    <x v="0"/>
    <x v="0"/>
  </r>
  <r>
    <d v="2018-01-08T00:00:00"/>
    <x v="250"/>
    <x v="1"/>
    <x v="0"/>
    <x v="1"/>
  </r>
  <r>
    <d v="2018-01-09T00:00:00"/>
    <x v="251"/>
    <x v="1"/>
    <x v="0"/>
    <x v="2"/>
  </r>
  <r>
    <d v="2018-01-10T00:00:00"/>
    <x v="252"/>
    <x v="1"/>
    <x v="0"/>
    <x v="3"/>
  </r>
  <r>
    <d v="2018-01-11T00:00:00"/>
    <x v="253"/>
    <x v="1"/>
    <x v="0"/>
    <x v="4"/>
  </r>
  <r>
    <d v="2018-01-12T00:00:00"/>
    <x v="254"/>
    <x v="1"/>
    <x v="0"/>
    <x v="5"/>
  </r>
  <r>
    <d v="2018-01-13T00:00:00"/>
    <x v="255"/>
    <x v="1"/>
    <x v="0"/>
    <x v="6"/>
  </r>
  <r>
    <d v="2018-01-14T00:00:00"/>
    <x v="256"/>
    <x v="1"/>
    <x v="0"/>
    <x v="0"/>
  </r>
  <r>
    <d v="2018-01-15T00:00:00"/>
    <x v="257"/>
    <x v="1"/>
    <x v="0"/>
    <x v="1"/>
  </r>
  <r>
    <d v="2018-01-16T00:00:00"/>
    <x v="258"/>
    <x v="1"/>
    <x v="0"/>
    <x v="2"/>
  </r>
  <r>
    <d v="2018-01-17T00:00:00"/>
    <x v="259"/>
    <x v="1"/>
    <x v="0"/>
    <x v="3"/>
  </r>
  <r>
    <d v="2018-01-18T00:00:00"/>
    <x v="260"/>
    <x v="1"/>
    <x v="0"/>
    <x v="4"/>
  </r>
  <r>
    <d v="2018-01-19T00:00:00"/>
    <x v="261"/>
    <x v="1"/>
    <x v="0"/>
    <x v="5"/>
  </r>
  <r>
    <d v="2018-01-20T00:00:00"/>
    <x v="262"/>
    <x v="1"/>
    <x v="0"/>
    <x v="6"/>
  </r>
  <r>
    <d v="2018-01-21T00:00:00"/>
    <x v="263"/>
    <x v="1"/>
    <x v="0"/>
    <x v="0"/>
  </r>
  <r>
    <d v="2018-01-22T00:00:00"/>
    <x v="264"/>
    <x v="1"/>
    <x v="0"/>
    <x v="1"/>
  </r>
  <r>
    <d v="2018-01-23T00:00:00"/>
    <x v="265"/>
    <x v="1"/>
    <x v="0"/>
    <x v="2"/>
  </r>
  <r>
    <d v="2018-01-24T00:00:00"/>
    <x v="266"/>
    <x v="1"/>
    <x v="0"/>
    <x v="3"/>
  </r>
  <r>
    <d v="2018-01-25T00:00:00"/>
    <x v="267"/>
    <x v="1"/>
    <x v="0"/>
    <x v="4"/>
  </r>
  <r>
    <d v="2018-01-26T00:00:00"/>
    <x v="268"/>
    <x v="1"/>
    <x v="0"/>
    <x v="5"/>
  </r>
  <r>
    <d v="2018-01-27T00:00:00"/>
    <x v="269"/>
    <x v="1"/>
    <x v="0"/>
    <x v="6"/>
  </r>
  <r>
    <d v="2018-01-28T00:00:00"/>
    <x v="270"/>
    <x v="1"/>
    <x v="0"/>
    <x v="0"/>
  </r>
  <r>
    <d v="2018-01-29T00:00:00"/>
    <x v="271"/>
    <x v="1"/>
    <x v="0"/>
    <x v="1"/>
  </r>
  <r>
    <d v="2018-01-30T00:00:00"/>
    <x v="272"/>
    <x v="1"/>
    <x v="0"/>
    <x v="2"/>
  </r>
  <r>
    <d v="2018-01-31T00:00:00"/>
    <x v="273"/>
    <x v="1"/>
    <x v="0"/>
    <x v="3"/>
  </r>
  <r>
    <d v="2018-02-01T00:00:00"/>
    <x v="274"/>
    <x v="1"/>
    <x v="1"/>
    <x v="4"/>
  </r>
  <r>
    <d v="2018-02-02T00:00:00"/>
    <x v="275"/>
    <x v="1"/>
    <x v="1"/>
    <x v="5"/>
  </r>
  <r>
    <d v="2018-02-03T00:00:00"/>
    <x v="276"/>
    <x v="1"/>
    <x v="1"/>
    <x v="6"/>
  </r>
  <r>
    <d v="2018-02-04T00:00:00"/>
    <x v="277"/>
    <x v="1"/>
    <x v="1"/>
    <x v="0"/>
  </r>
  <r>
    <d v="2018-02-05T00:00:00"/>
    <x v="278"/>
    <x v="1"/>
    <x v="1"/>
    <x v="1"/>
  </r>
  <r>
    <d v="2018-02-06T00:00:00"/>
    <x v="279"/>
    <x v="1"/>
    <x v="1"/>
    <x v="2"/>
  </r>
  <r>
    <d v="2018-02-07T00:00:00"/>
    <x v="280"/>
    <x v="1"/>
    <x v="1"/>
    <x v="3"/>
  </r>
  <r>
    <d v="2018-02-08T00:00:00"/>
    <x v="281"/>
    <x v="1"/>
    <x v="1"/>
    <x v="4"/>
  </r>
  <r>
    <d v="2018-02-09T00:00:00"/>
    <x v="282"/>
    <x v="1"/>
    <x v="1"/>
    <x v="5"/>
  </r>
  <r>
    <d v="2018-02-10T00:00:00"/>
    <x v="283"/>
    <x v="1"/>
    <x v="1"/>
    <x v="6"/>
  </r>
  <r>
    <d v="2018-02-11T00:00:00"/>
    <x v="273"/>
    <x v="1"/>
    <x v="1"/>
    <x v="0"/>
  </r>
  <r>
    <d v="2018-02-12T00:00:00"/>
    <x v="284"/>
    <x v="1"/>
    <x v="1"/>
    <x v="1"/>
  </r>
  <r>
    <d v="2018-02-13T00:00:00"/>
    <x v="285"/>
    <x v="1"/>
    <x v="1"/>
    <x v="2"/>
  </r>
  <r>
    <d v="2018-02-14T00:00:00"/>
    <x v="286"/>
    <x v="1"/>
    <x v="1"/>
    <x v="3"/>
  </r>
  <r>
    <d v="2018-02-15T00:00:00"/>
    <x v="287"/>
    <x v="1"/>
    <x v="1"/>
    <x v="4"/>
  </r>
  <r>
    <d v="2018-02-16T00:00:00"/>
    <x v="288"/>
    <x v="1"/>
    <x v="1"/>
    <x v="5"/>
  </r>
  <r>
    <d v="2018-02-17T00:00:00"/>
    <x v="289"/>
    <x v="1"/>
    <x v="1"/>
    <x v="6"/>
  </r>
  <r>
    <d v="2018-02-18T00:00:00"/>
    <x v="290"/>
    <x v="1"/>
    <x v="1"/>
    <x v="0"/>
  </r>
  <r>
    <d v="2018-02-19T00:00:00"/>
    <x v="281"/>
    <x v="1"/>
    <x v="1"/>
    <x v="1"/>
  </r>
  <r>
    <d v="2018-02-20T00:00:00"/>
    <x v="285"/>
    <x v="1"/>
    <x v="1"/>
    <x v="2"/>
  </r>
  <r>
    <d v="2018-02-21T00:00:00"/>
    <x v="291"/>
    <x v="1"/>
    <x v="1"/>
    <x v="3"/>
  </r>
  <r>
    <d v="2018-02-22T00:00:00"/>
    <x v="292"/>
    <x v="1"/>
    <x v="1"/>
    <x v="4"/>
  </r>
  <r>
    <d v="2018-02-23T00:00:00"/>
    <x v="293"/>
    <x v="1"/>
    <x v="1"/>
    <x v="5"/>
  </r>
  <r>
    <d v="2018-02-24T00:00:00"/>
    <x v="114"/>
    <x v="1"/>
    <x v="1"/>
    <x v="6"/>
  </r>
  <r>
    <d v="2018-02-25T00:00:00"/>
    <x v="294"/>
    <x v="1"/>
    <x v="1"/>
    <x v="0"/>
  </r>
  <r>
    <d v="2018-02-26T00:00:00"/>
    <x v="295"/>
    <x v="1"/>
    <x v="1"/>
    <x v="1"/>
  </r>
  <r>
    <d v="2018-02-27T00:00:00"/>
    <x v="296"/>
    <x v="1"/>
    <x v="1"/>
    <x v="2"/>
  </r>
  <r>
    <d v="2018-02-28T00:00:00"/>
    <x v="265"/>
    <x v="1"/>
    <x v="1"/>
    <x v="3"/>
  </r>
  <r>
    <d v="2018-03-01T00:00:00"/>
    <x v="265"/>
    <x v="1"/>
    <x v="2"/>
    <x v="4"/>
  </r>
  <r>
    <d v="2018-03-02T00:00:00"/>
    <x v="271"/>
    <x v="1"/>
    <x v="2"/>
    <x v="5"/>
  </r>
  <r>
    <d v="2018-03-03T00:00:00"/>
    <x v="297"/>
    <x v="1"/>
    <x v="2"/>
    <x v="6"/>
  </r>
  <r>
    <d v="2018-03-04T00:00:00"/>
    <x v="298"/>
    <x v="1"/>
    <x v="2"/>
    <x v="0"/>
  </r>
  <r>
    <d v="2018-03-05T00:00:00"/>
    <x v="299"/>
    <x v="1"/>
    <x v="2"/>
    <x v="1"/>
  </r>
  <r>
    <d v="2018-03-06T00:00:00"/>
    <x v="300"/>
    <x v="1"/>
    <x v="2"/>
    <x v="2"/>
  </r>
  <r>
    <d v="2018-03-07T00:00:00"/>
    <x v="301"/>
    <x v="1"/>
    <x v="2"/>
    <x v="3"/>
  </r>
  <r>
    <d v="2018-03-08T00:00:00"/>
    <x v="302"/>
    <x v="1"/>
    <x v="2"/>
    <x v="4"/>
  </r>
  <r>
    <d v="2018-03-09T00:00:00"/>
    <x v="246"/>
    <x v="1"/>
    <x v="2"/>
    <x v="5"/>
  </r>
  <r>
    <d v="2018-03-10T00:00:00"/>
    <x v="303"/>
    <x v="1"/>
    <x v="2"/>
    <x v="6"/>
  </r>
  <r>
    <d v="2018-03-11T00:00:00"/>
    <x v="304"/>
    <x v="1"/>
    <x v="2"/>
    <x v="0"/>
  </r>
  <r>
    <d v="2018-03-12T00:00:00"/>
    <x v="305"/>
    <x v="1"/>
    <x v="2"/>
    <x v="1"/>
  </r>
  <r>
    <d v="2018-03-13T00:00:00"/>
    <x v="306"/>
    <x v="1"/>
    <x v="2"/>
    <x v="2"/>
  </r>
  <r>
    <d v="2018-03-14T00:00:00"/>
    <x v="298"/>
    <x v="1"/>
    <x v="2"/>
    <x v="3"/>
  </r>
  <r>
    <d v="2018-03-15T00:00:00"/>
    <x v="307"/>
    <x v="1"/>
    <x v="2"/>
    <x v="4"/>
  </r>
  <r>
    <d v="2018-03-16T00:00:00"/>
    <x v="279"/>
    <x v="1"/>
    <x v="2"/>
    <x v="5"/>
  </r>
  <r>
    <d v="2018-03-17T00:00:00"/>
    <x v="308"/>
    <x v="1"/>
    <x v="2"/>
    <x v="6"/>
  </r>
  <r>
    <d v="2018-03-18T00:00:00"/>
    <x v="309"/>
    <x v="1"/>
    <x v="2"/>
    <x v="0"/>
  </r>
  <r>
    <d v="2018-03-19T00:00:00"/>
    <x v="307"/>
    <x v="1"/>
    <x v="2"/>
    <x v="1"/>
  </r>
  <r>
    <d v="2018-03-20T00:00:00"/>
    <x v="310"/>
    <x v="1"/>
    <x v="2"/>
    <x v="2"/>
  </r>
  <r>
    <d v="2018-03-21T00:00:00"/>
    <x v="311"/>
    <x v="1"/>
    <x v="2"/>
    <x v="3"/>
  </r>
  <r>
    <d v="2018-03-22T00:00:00"/>
    <x v="301"/>
    <x v="1"/>
    <x v="2"/>
    <x v="4"/>
  </r>
  <r>
    <d v="2018-03-23T00:00:00"/>
    <x v="312"/>
    <x v="1"/>
    <x v="2"/>
    <x v="5"/>
  </r>
  <r>
    <d v="2018-03-24T00:00:00"/>
    <x v="244"/>
    <x v="1"/>
    <x v="2"/>
    <x v="6"/>
  </r>
  <r>
    <d v="2018-03-25T00:00:00"/>
    <x v="313"/>
    <x v="1"/>
    <x v="2"/>
    <x v="0"/>
  </r>
  <r>
    <d v="2018-03-26T00:00:00"/>
    <x v="314"/>
    <x v="1"/>
    <x v="2"/>
    <x v="1"/>
  </r>
  <r>
    <d v="2018-03-27T00:00:00"/>
    <x v="289"/>
    <x v="1"/>
    <x v="2"/>
    <x v="2"/>
  </r>
  <r>
    <d v="2018-03-28T00:00:00"/>
    <x v="315"/>
    <x v="1"/>
    <x v="2"/>
    <x v="3"/>
  </r>
  <r>
    <d v="2018-03-29T00:00:00"/>
    <x v="316"/>
    <x v="1"/>
    <x v="2"/>
    <x v="4"/>
  </r>
  <r>
    <d v="2018-03-30T00:00:00"/>
    <x v="314"/>
    <x v="1"/>
    <x v="2"/>
    <x v="5"/>
  </r>
  <r>
    <d v="2018-03-31T00:00:00"/>
    <x v="244"/>
    <x v="1"/>
    <x v="2"/>
    <x v="6"/>
  </r>
  <r>
    <d v="2018-04-01T00:00:00"/>
    <x v="317"/>
    <x v="1"/>
    <x v="3"/>
    <x v="0"/>
  </r>
  <r>
    <d v="2018-04-02T00:00:00"/>
    <x v="318"/>
    <x v="1"/>
    <x v="3"/>
    <x v="1"/>
  </r>
  <r>
    <d v="2018-04-03T00:00:00"/>
    <x v="319"/>
    <x v="1"/>
    <x v="3"/>
    <x v="2"/>
  </r>
  <r>
    <d v="2018-04-04T00:00:00"/>
    <x v="318"/>
    <x v="1"/>
    <x v="3"/>
    <x v="3"/>
  </r>
  <r>
    <d v="2018-04-05T00:00:00"/>
    <x v="320"/>
    <x v="1"/>
    <x v="3"/>
    <x v="4"/>
  </r>
  <r>
    <d v="2018-04-06T00:00:00"/>
    <x v="321"/>
    <x v="1"/>
    <x v="3"/>
    <x v="5"/>
  </r>
  <r>
    <d v="2018-04-07T00:00:00"/>
    <x v="322"/>
    <x v="1"/>
    <x v="3"/>
    <x v="6"/>
  </r>
  <r>
    <d v="2018-04-08T00:00:00"/>
    <x v="323"/>
    <x v="1"/>
    <x v="3"/>
    <x v="0"/>
  </r>
  <r>
    <d v="2018-04-09T00:00:00"/>
    <x v="324"/>
    <x v="1"/>
    <x v="3"/>
    <x v="1"/>
  </r>
  <r>
    <d v="2018-04-10T00:00:00"/>
    <x v="325"/>
    <x v="1"/>
    <x v="3"/>
    <x v="2"/>
  </r>
  <r>
    <d v="2018-04-11T00:00:00"/>
    <x v="326"/>
    <x v="1"/>
    <x v="3"/>
    <x v="3"/>
  </r>
  <r>
    <d v="2018-04-12T00:00:00"/>
    <x v="327"/>
    <x v="1"/>
    <x v="3"/>
    <x v="4"/>
  </r>
  <r>
    <d v="2018-04-13T00:00:00"/>
    <x v="328"/>
    <x v="1"/>
    <x v="3"/>
    <x v="5"/>
  </r>
  <r>
    <d v="2018-04-14T00:00:00"/>
    <x v="329"/>
    <x v="1"/>
    <x v="3"/>
    <x v="6"/>
  </r>
  <r>
    <d v="2018-04-15T00:00:00"/>
    <x v="330"/>
    <x v="1"/>
    <x v="3"/>
    <x v="0"/>
  </r>
  <r>
    <d v="2018-04-16T00:00:00"/>
    <x v="331"/>
    <x v="1"/>
    <x v="3"/>
    <x v="1"/>
  </r>
  <r>
    <d v="2018-04-17T00:00:00"/>
    <x v="332"/>
    <x v="1"/>
    <x v="3"/>
    <x v="2"/>
  </r>
  <r>
    <d v="2018-04-18T00:00:00"/>
    <x v="333"/>
    <x v="1"/>
    <x v="3"/>
    <x v="3"/>
  </r>
  <r>
    <d v="2018-04-19T00:00:00"/>
    <x v="334"/>
    <x v="1"/>
    <x v="3"/>
    <x v="4"/>
  </r>
  <r>
    <d v="2018-04-20T00:00:00"/>
    <x v="335"/>
    <x v="1"/>
    <x v="3"/>
    <x v="5"/>
  </r>
  <r>
    <d v="2018-04-21T00:00:00"/>
    <x v="336"/>
    <x v="1"/>
    <x v="3"/>
    <x v="6"/>
  </r>
  <r>
    <d v="2018-04-22T00:00:00"/>
    <x v="337"/>
    <x v="1"/>
    <x v="3"/>
    <x v="0"/>
  </r>
  <r>
    <d v="2018-04-23T00:00:00"/>
    <x v="338"/>
    <x v="1"/>
    <x v="3"/>
    <x v="1"/>
  </r>
  <r>
    <d v="2018-04-24T00:00:00"/>
    <x v="339"/>
    <x v="1"/>
    <x v="3"/>
    <x v="2"/>
  </r>
  <r>
    <d v="2018-04-25T00:00:00"/>
    <x v="340"/>
    <x v="1"/>
    <x v="3"/>
    <x v="3"/>
  </r>
  <r>
    <d v="2018-04-26T00:00:00"/>
    <x v="341"/>
    <x v="1"/>
    <x v="3"/>
    <x v="4"/>
  </r>
  <r>
    <d v="2018-04-27T00:00:00"/>
    <x v="342"/>
    <x v="1"/>
    <x v="3"/>
    <x v="5"/>
  </r>
  <r>
    <d v="2018-04-28T00:00:00"/>
    <x v="343"/>
    <x v="1"/>
    <x v="3"/>
    <x v="6"/>
  </r>
  <r>
    <d v="2018-04-29T00:00:00"/>
    <x v="114"/>
    <x v="1"/>
    <x v="3"/>
    <x v="0"/>
  </r>
  <r>
    <d v="2018-04-30T00:00:00"/>
    <x v="114"/>
    <x v="1"/>
    <x v="3"/>
    <x v="1"/>
  </r>
  <r>
    <d v="2018-05-01T00:00:00"/>
    <x v="114"/>
    <x v="1"/>
    <x v="4"/>
    <x v="2"/>
  </r>
  <r>
    <d v="2018-05-02T00:00:00"/>
    <x v="344"/>
    <x v="1"/>
    <x v="4"/>
    <x v="3"/>
  </r>
  <r>
    <d v="2018-05-03T00:00:00"/>
    <x v="345"/>
    <x v="1"/>
    <x v="4"/>
    <x v="4"/>
  </r>
  <r>
    <d v="2018-05-04T00:00:00"/>
    <x v="344"/>
    <x v="1"/>
    <x v="4"/>
    <x v="5"/>
  </r>
  <r>
    <d v="2018-05-05T00:00:00"/>
    <x v="346"/>
    <x v="1"/>
    <x v="4"/>
    <x v="6"/>
  </r>
  <r>
    <d v="2018-05-06T00:00:00"/>
    <x v="347"/>
    <x v="1"/>
    <x v="4"/>
    <x v="0"/>
  </r>
  <r>
    <d v="2018-05-07T00:00:00"/>
    <x v="348"/>
    <x v="1"/>
    <x v="4"/>
    <x v="1"/>
  </r>
  <r>
    <d v="2018-05-08T00:00:00"/>
    <x v="349"/>
    <x v="1"/>
    <x v="4"/>
    <x v="2"/>
  </r>
  <r>
    <d v="2018-05-09T00:00:00"/>
    <x v="350"/>
    <x v="1"/>
    <x v="4"/>
    <x v="3"/>
  </r>
  <r>
    <d v="2018-05-10T00:00:00"/>
    <x v="351"/>
    <x v="1"/>
    <x v="4"/>
    <x v="4"/>
  </r>
  <r>
    <d v="2018-05-11T00:00:00"/>
    <x v="352"/>
    <x v="1"/>
    <x v="4"/>
    <x v="5"/>
  </r>
  <r>
    <d v="2018-05-12T00:00:00"/>
    <x v="353"/>
    <x v="1"/>
    <x v="4"/>
    <x v="6"/>
  </r>
  <r>
    <d v="2018-05-13T00:00:00"/>
    <x v="354"/>
    <x v="1"/>
    <x v="4"/>
    <x v="0"/>
  </r>
  <r>
    <d v="2018-05-14T00:00:00"/>
    <x v="355"/>
    <x v="1"/>
    <x v="4"/>
    <x v="1"/>
  </r>
  <r>
    <d v="2018-05-15T00:00:00"/>
    <x v="356"/>
    <x v="1"/>
    <x v="4"/>
    <x v="2"/>
  </r>
  <r>
    <d v="2018-05-16T00:00:00"/>
    <x v="357"/>
    <x v="1"/>
    <x v="4"/>
    <x v="3"/>
  </r>
  <r>
    <d v="2018-05-17T00:00:00"/>
    <x v="114"/>
    <x v="1"/>
    <x v="4"/>
    <x v="4"/>
  </r>
  <r>
    <d v="2018-05-18T00:00:00"/>
    <x v="358"/>
    <x v="1"/>
    <x v="4"/>
    <x v="5"/>
  </r>
  <r>
    <d v="2018-05-19T00:00:00"/>
    <x v="114"/>
    <x v="1"/>
    <x v="4"/>
    <x v="6"/>
  </r>
  <r>
    <d v="2018-05-20T00:00:00"/>
    <x v="114"/>
    <x v="1"/>
    <x v="4"/>
    <x v="0"/>
  </r>
  <r>
    <d v="2018-05-21T00:00:00"/>
    <x v="114"/>
    <x v="1"/>
    <x v="4"/>
    <x v="1"/>
  </r>
  <r>
    <d v="2018-05-22T00:00:00"/>
    <x v="358"/>
    <x v="1"/>
    <x v="4"/>
    <x v="2"/>
  </r>
  <r>
    <d v="2018-05-23T00:00:00"/>
    <x v="356"/>
    <x v="1"/>
    <x v="4"/>
    <x v="3"/>
  </r>
  <r>
    <d v="2018-05-24T00:00:00"/>
    <x v="114"/>
    <x v="1"/>
    <x v="4"/>
    <x v="4"/>
  </r>
  <r>
    <d v="2018-05-25T00:00:00"/>
    <x v="114"/>
    <x v="1"/>
    <x v="4"/>
    <x v="5"/>
  </r>
  <r>
    <d v="2018-05-26T00:00:00"/>
    <x v="114"/>
    <x v="1"/>
    <x v="4"/>
    <x v="6"/>
  </r>
  <r>
    <d v="2018-05-27T00:00:00"/>
    <x v="356"/>
    <x v="1"/>
    <x v="4"/>
    <x v="0"/>
  </r>
  <r>
    <d v="2018-05-28T00:00:00"/>
    <x v="357"/>
    <x v="1"/>
    <x v="4"/>
    <x v="1"/>
  </r>
  <r>
    <d v="2018-05-29T00:00:00"/>
    <x v="358"/>
    <x v="1"/>
    <x v="4"/>
    <x v="2"/>
  </r>
  <r>
    <d v="2018-05-30T00:00:00"/>
    <x v="359"/>
    <x v="1"/>
    <x v="4"/>
    <x v="3"/>
  </r>
  <r>
    <d v="2018-05-31T00:00:00"/>
    <x v="358"/>
    <x v="1"/>
    <x v="4"/>
    <x v="4"/>
  </r>
  <r>
    <d v="2018-06-01T00:00:00"/>
    <x v="360"/>
    <x v="1"/>
    <x v="5"/>
    <x v="5"/>
  </r>
  <r>
    <d v="2018-06-02T00:00:00"/>
    <x v="361"/>
    <x v="1"/>
    <x v="5"/>
    <x v="6"/>
  </r>
  <r>
    <d v="2018-06-03T00:00:00"/>
    <x v="362"/>
    <x v="1"/>
    <x v="5"/>
    <x v="0"/>
  </r>
  <r>
    <d v="2018-06-04T00:00:00"/>
    <x v="363"/>
    <x v="1"/>
    <x v="5"/>
    <x v="1"/>
  </r>
  <r>
    <d v="2018-06-05T00:00:00"/>
    <x v="364"/>
    <x v="1"/>
    <x v="5"/>
    <x v="2"/>
  </r>
  <r>
    <d v="2018-06-06T00:00:00"/>
    <x v="365"/>
    <x v="1"/>
    <x v="5"/>
    <x v="3"/>
  </r>
  <r>
    <d v="2018-06-07T00:00:00"/>
    <x v="361"/>
    <x v="1"/>
    <x v="5"/>
    <x v="4"/>
  </r>
  <r>
    <d v="2018-06-08T00:00:00"/>
    <x v="363"/>
    <x v="1"/>
    <x v="5"/>
    <x v="5"/>
  </r>
  <r>
    <d v="2018-06-09T00:00:00"/>
    <x v="114"/>
    <x v="1"/>
    <x v="5"/>
    <x v="6"/>
  </r>
  <r>
    <d v="2018-06-10T00:00:00"/>
    <x v="365"/>
    <x v="1"/>
    <x v="5"/>
    <x v="0"/>
  </r>
  <r>
    <d v="2018-06-11T00:00:00"/>
    <x v="360"/>
    <x v="1"/>
    <x v="5"/>
    <x v="1"/>
  </r>
  <r>
    <d v="2018-06-12T00:00:00"/>
    <x v="366"/>
    <x v="1"/>
    <x v="5"/>
    <x v="2"/>
  </r>
  <r>
    <d v="2018-06-13T00:00:00"/>
    <x v="367"/>
    <x v="1"/>
    <x v="5"/>
    <x v="3"/>
  </r>
  <r>
    <d v="2018-06-14T00:00:00"/>
    <x v="367"/>
    <x v="1"/>
    <x v="5"/>
    <x v="4"/>
  </r>
  <r>
    <d v="2018-06-15T00:00:00"/>
    <x v="360"/>
    <x v="1"/>
    <x v="5"/>
    <x v="5"/>
  </r>
  <r>
    <d v="2018-06-16T00:00:00"/>
    <x v="368"/>
    <x v="1"/>
    <x v="5"/>
    <x v="6"/>
  </r>
  <r>
    <d v="2018-06-17T00:00:00"/>
    <x v="369"/>
    <x v="1"/>
    <x v="5"/>
    <x v="0"/>
  </r>
  <r>
    <d v="2018-06-18T00:00:00"/>
    <x v="370"/>
    <x v="1"/>
    <x v="5"/>
    <x v="1"/>
  </r>
  <r>
    <d v="2018-06-19T00:00:00"/>
    <x v="361"/>
    <x v="1"/>
    <x v="5"/>
    <x v="2"/>
  </r>
  <r>
    <d v="2018-06-20T00:00:00"/>
    <x v="371"/>
    <x v="1"/>
    <x v="5"/>
    <x v="3"/>
  </r>
  <r>
    <d v="2018-06-21T00:00:00"/>
    <x v="368"/>
    <x v="1"/>
    <x v="5"/>
    <x v="4"/>
  </r>
  <r>
    <d v="2018-06-22T00:00:00"/>
    <x v="361"/>
    <x v="1"/>
    <x v="5"/>
    <x v="5"/>
  </r>
  <r>
    <d v="2018-06-23T00:00:00"/>
    <x v="361"/>
    <x v="1"/>
    <x v="5"/>
    <x v="6"/>
  </r>
  <r>
    <d v="2018-06-24T00:00:00"/>
    <x v="367"/>
    <x v="1"/>
    <x v="5"/>
    <x v="0"/>
  </r>
  <r>
    <d v="2018-06-25T00:00:00"/>
    <x v="372"/>
    <x v="1"/>
    <x v="5"/>
    <x v="1"/>
  </r>
  <r>
    <d v="2018-06-26T00:00:00"/>
    <x v="360"/>
    <x v="1"/>
    <x v="5"/>
    <x v="2"/>
  </r>
  <r>
    <d v="2018-06-27T00:00:00"/>
    <x v="367"/>
    <x v="1"/>
    <x v="5"/>
    <x v="3"/>
  </r>
  <r>
    <d v="2018-06-28T00:00:00"/>
    <x v="373"/>
    <x v="1"/>
    <x v="5"/>
    <x v="4"/>
  </r>
  <r>
    <d v="2018-06-29T00:00:00"/>
    <x v="369"/>
    <x v="1"/>
    <x v="5"/>
    <x v="5"/>
  </r>
  <r>
    <d v="2018-06-30T00:00:00"/>
    <x v="372"/>
    <x v="1"/>
    <x v="5"/>
    <x v="6"/>
  </r>
  <r>
    <d v="2018-07-01T00:00:00"/>
    <x v="374"/>
    <x v="1"/>
    <x v="6"/>
    <x v="0"/>
  </r>
  <r>
    <d v="2018-07-02T00:00:00"/>
    <x v="375"/>
    <x v="1"/>
    <x v="6"/>
    <x v="1"/>
  </r>
  <r>
    <d v="2018-07-03T00:00:00"/>
    <x v="375"/>
    <x v="1"/>
    <x v="6"/>
    <x v="2"/>
  </r>
  <r>
    <d v="2018-07-04T00:00:00"/>
    <x v="376"/>
    <x v="1"/>
    <x v="6"/>
    <x v="3"/>
  </r>
  <r>
    <d v="2018-07-05T00:00:00"/>
    <x v="375"/>
    <x v="1"/>
    <x v="6"/>
    <x v="4"/>
  </r>
  <r>
    <d v="2018-07-06T00:00:00"/>
    <x v="377"/>
    <x v="1"/>
    <x v="6"/>
    <x v="5"/>
  </r>
  <r>
    <d v="2018-07-07T00:00:00"/>
    <x v="378"/>
    <x v="1"/>
    <x v="6"/>
    <x v="6"/>
  </r>
  <r>
    <d v="2018-07-08T00:00:00"/>
    <x v="379"/>
    <x v="1"/>
    <x v="6"/>
    <x v="0"/>
  </r>
  <r>
    <d v="2018-07-09T00:00:00"/>
    <x v="378"/>
    <x v="1"/>
    <x v="6"/>
    <x v="1"/>
  </r>
  <r>
    <d v="2018-07-10T00:00:00"/>
    <x v="114"/>
    <x v="1"/>
    <x v="6"/>
    <x v="2"/>
  </r>
  <r>
    <d v="2018-07-11T00:00:00"/>
    <x v="380"/>
    <x v="1"/>
    <x v="6"/>
    <x v="3"/>
  </r>
  <r>
    <d v="2018-07-12T00:00:00"/>
    <x v="381"/>
    <x v="1"/>
    <x v="6"/>
    <x v="4"/>
  </r>
  <r>
    <d v="2018-07-13T00:00:00"/>
    <x v="114"/>
    <x v="1"/>
    <x v="6"/>
    <x v="5"/>
  </r>
  <r>
    <d v="2018-07-14T00:00:00"/>
    <x v="114"/>
    <x v="1"/>
    <x v="6"/>
    <x v="6"/>
  </r>
  <r>
    <d v="2018-07-15T00:00:00"/>
    <x v="382"/>
    <x v="1"/>
    <x v="6"/>
    <x v="0"/>
  </r>
  <r>
    <d v="2018-07-16T00:00:00"/>
    <x v="375"/>
    <x v="1"/>
    <x v="6"/>
    <x v="1"/>
  </r>
  <r>
    <d v="2018-07-17T00:00:00"/>
    <x v="380"/>
    <x v="1"/>
    <x v="6"/>
    <x v="2"/>
  </r>
  <r>
    <d v="2018-07-18T00:00:00"/>
    <x v="114"/>
    <x v="1"/>
    <x v="6"/>
    <x v="3"/>
  </r>
  <r>
    <d v="2018-07-19T00:00:00"/>
    <x v="380"/>
    <x v="1"/>
    <x v="6"/>
    <x v="4"/>
  </r>
  <r>
    <d v="2018-07-20T00:00:00"/>
    <x v="383"/>
    <x v="1"/>
    <x v="6"/>
    <x v="5"/>
  </r>
  <r>
    <d v="2018-07-21T00:00:00"/>
    <x v="378"/>
    <x v="1"/>
    <x v="6"/>
    <x v="6"/>
  </r>
  <r>
    <d v="2018-07-22T00:00:00"/>
    <x v="378"/>
    <x v="1"/>
    <x v="6"/>
    <x v="0"/>
  </r>
  <r>
    <d v="2018-07-23T00:00:00"/>
    <x v="384"/>
    <x v="1"/>
    <x v="6"/>
    <x v="1"/>
  </r>
  <r>
    <d v="2018-07-24T00:00:00"/>
    <x v="114"/>
    <x v="1"/>
    <x v="6"/>
    <x v="2"/>
  </r>
  <r>
    <d v="2018-07-25T00:00:00"/>
    <x v="383"/>
    <x v="1"/>
    <x v="6"/>
    <x v="3"/>
  </r>
  <r>
    <d v="2018-07-26T00:00:00"/>
    <x v="384"/>
    <x v="1"/>
    <x v="6"/>
    <x v="4"/>
  </r>
  <r>
    <d v="2018-07-27T00:00:00"/>
    <x v="383"/>
    <x v="1"/>
    <x v="6"/>
    <x v="5"/>
  </r>
  <r>
    <d v="2018-07-28T00:00:00"/>
    <x v="378"/>
    <x v="1"/>
    <x v="6"/>
    <x v="6"/>
  </r>
  <r>
    <d v="2018-07-29T00:00:00"/>
    <x v="378"/>
    <x v="1"/>
    <x v="6"/>
    <x v="0"/>
  </r>
  <r>
    <d v="2018-07-30T00:00:00"/>
    <x v="114"/>
    <x v="1"/>
    <x v="6"/>
    <x v="1"/>
  </r>
  <r>
    <d v="2018-07-31T00:00:00"/>
    <x v="383"/>
    <x v="1"/>
    <x v="6"/>
    <x v="2"/>
  </r>
  <r>
    <d v="2018-08-01T00:00:00"/>
    <x v="383"/>
    <x v="1"/>
    <x v="7"/>
    <x v="3"/>
  </r>
  <r>
    <d v="2018-08-02T00:00:00"/>
    <x v="380"/>
    <x v="1"/>
    <x v="7"/>
    <x v="4"/>
  </r>
  <r>
    <d v="2018-08-03T00:00:00"/>
    <x v="114"/>
    <x v="1"/>
    <x v="7"/>
    <x v="5"/>
  </r>
  <r>
    <d v="2018-08-04T00:00:00"/>
    <x v="114"/>
    <x v="1"/>
    <x v="7"/>
    <x v="6"/>
  </r>
  <r>
    <d v="2018-08-05T00:00:00"/>
    <x v="384"/>
    <x v="1"/>
    <x v="7"/>
    <x v="0"/>
  </r>
  <r>
    <d v="2018-08-06T00:00:00"/>
    <x v="114"/>
    <x v="1"/>
    <x v="7"/>
    <x v="1"/>
  </r>
  <r>
    <d v="2018-08-07T00:00:00"/>
    <x v="114"/>
    <x v="1"/>
    <x v="7"/>
    <x v="2"/>
  </r>
  <r>
    <d v="2018-08-08T00:00:00"/>
    <x v="383"/>
    <x v="1"/>
    <x v="7"/>
    <x v="3"/>
  </r>
  <r>
    <d v="2018-08-09T00:00:00"/>
    <x v="384"/>
    <x v="1"/>
    <x v="7"/>
    <x v="4"/>
  </r>
  <r>
    <d v="2018-08-10T00:00:00"/>
    <x v="114"/>
    <x v="1"/>
    <x v="7"/>
    <x v="5"/>
  </r>
  <r>
    <d v="2018-08-11T00:00:00"/>
    <x v="114"/>
    <x v="1"/>
    <x v="7"/>
    <x v="6"/>
  </r>
  <r>
    <d v="2018-08-12T00:00:00"/>
    <x v="380"/>
    <x v="1"/>
    <x v="7"/>
    <x v="0"/>
  </r>
  <r>
    <d v="2018-08-13T00:00:00"/>
    <x v="114"/>
    <x v="1"/>
    <x v="7"/>
    <x v="1"/>
  </r>
  <r>
    <d v="2018-08-14T00:00:00"/>
    <x v="114"/>
    <x v="1"/>
    <x v="7"/>
    <x v="2"/>
  </r>
  <r>
    <d v="2018-08-15T00:00:00"/>
    <x v="114"/>
    <x v="1"/>
    <x v="7"/>
    <x v="3"/>
  </r>
  <r>
    <d v="2018-08-16T00:00:00"/>
    <x v="114"/>
    <x v="1"/>
    <x v="7"/>
    <x v="4"/>
  </r>
  <r>
    <d v="2018-08-17T00:00:00"/>
    <x v="384"/>
    <x v="1"/>
    <x v="7"/>
    <x v="5"/>
  </r>
  <r>
    <d v="2018-08-18T00:00:00"/>
    <x v="114"/>
    <x v="1"/>
    <x v="7"/>
    <x v="6"/>
  </r>
  <r>
    <d v="2018-08-19T00:00:00"/>
    <x v="383"/>
    <x v="1"/>
    <x v="7"/>
    <x v="0"/>
  </r>
  <r>
    <d v="2018-08-20T00:00:00"/>
    <x v="378"/>
    <x v="1"/>
    <x v="7"/>
    <x v="1"/>
  </r>
  <r>
    <d v="2018-08-21T00:00:00"/>
    <x v="114"/>
    <x v="1"/>
    <x v="7"/>
    <x v="2"/>
  </r>
  <r>
    <d v="2018-08-22T00:00:00"/>
    <x v="383"/>
    <x v="1"/>
    <x v="7"/>
    <x v="3"/>
  </r>
  <r>
    <d v="2018-08-23T00:00:00"/>
    <x v="380"/>
    <x v="1"/>
    <x v="7"/>
    <x v="4"/>
  </r>
  <r>
    <d v="2018-08-24T00:00:00"/>
    <x v="383"/>
    <x v="1"/>
    <x v="7"/>
    <x v="5"/>
  </r>
  <r>
    <d v="2018-08-25T00:00:00"/>
    <x v="380"/>
    <x v="1"/>
    <x v="7"/>
    <x v="6"/>
  </r>
  <r>
    <d v="2018-08-26T00:00:00"/>
    <x v="385"/>
    <x v="1"/>
    <x v="7"/>
    <x v="0"/>
  </r>
  <r>
    <d v="2018-08-27T00:00:00"/>
    <x v="384"/>
    <x v="1"/>
    <x v="7"/>
    <x v="1"/>
  </r>
  <r>
    <d v="2018-08-28T00:00:00"/>
    <x v="380"/>
    <x v="1"/>
    <x v="7"/>
    <x v="2"/>
  </r>
  <r>
    <d v="2018-08-29T00:00:00"/>
    <x v="383"/>
    <x v="1"/>
    <x v="7"/>
    <x v="3"/>
  </r>
  <r>
    <d v="2018-08-30T00:00:00"/>
    <x v="377"/>
    <x v="1"/>
    <x v="7"/>
    <x v="4"/>
  </r>
  <r>
    <d v="2018-08-31T00:00:00"/>
    <x v="386"/>
    <x v="1"/>
    <x v="7"/>
    <x v="5"/>
  </r>
  <r>
    <d v="2018-09-01T00:00:00"/>
    <x v="387"/>
    <x v="1"/>
    <x v="8"/>
    <x v="6"/>
  </r>
  <r>
    <d v="2018-09-02T00:00:00"/>
    <x v="388"/>
    <x v="1"/>
    <x v="8"/>
    <x v="0"/>
  </r>
  <r>
    <d v="2018-09-03T00:00:00"/>
    <x v="389"/>
    <x v="1"/>
    <x v="8"/>
    <x v="1"/>
  </r>
  <r>
    <d v="2018-09-04T00:00:00"/>
    <x v="390"/>
    <x v="1"/>
    <x v="8"/>
    <x v="2"/>
  </r>
  <r>
    <d v="2018-09-05T00:00:00"/>
    <x v="391"/>
    <x v="1"/>
    <x v="8"/>
    <x v="3"/>
  </r>
  <r>
    <d v="2018-09-06T00:00:00"/>
    <x v="391"/>
    <x v="1"/>
    <x v="8"/>
    <x v="4"/>
  </r>
  <r>
    <d v="2018-09-07T00:00:00"/>
    <x v="390"/>
    <x v="1"/>
    <x v="8"/>
    <x v="5"/>
  </r>
  <r>
    <d v="2018-09-08T00:00:00"/>
    <x v="114"/>
    <x v="1"/>
    <x v="8"/>
    <x v="6"/>
  </r>
  <r>
    <d v="2018-09-09T00:00:00"/>
    <x v="392"/>
    <x v="1"/>
    <x v="8"/>
    <x v="0"/>
  </r>
  <r>
    <d v="2018-09-10T00:00:00"/>
    <x v="393"/>
    <x v="1"/>
    <x v="8"/>
    <x v="1"/>
  </r>
  <r>
    <d v="2018-09-11T00:00:00"/>
    <x v="389"/>
    <x v="1"/>
    <x v="8"/>
    <x v="2"/>
  </r>
  <r>
    <d v="2018-09-12T00:00:00"/>
    <x v="391"/>
    <x v="1"/>
    <x v="8"/>
    <x v="3"/>
  </r>
  <r>
    <d v="2018-09-13T00:00:00"/>
    <x v="393"/>
    <x v="1"/>
    <x v="8"/>
    <x v="4"/>
  </r>
  <r>
    <d v="2018-09-14T00:00:00"/>
    <x v="390"/>
    <x v="1"/>
    <x v="8"/>
    <x v="5"/>
  </r>
  <r>
    <d v="2018-09-15T00:00:00"/>
    <x v="114"/>
    <x v="1"/>
    <x v="8"/>
    <x v="6"/>
  </r>
  <r>
    <d v="2018-09-16T00:00:00"/>
    <x v="394"/>
    <x v="1"/>
    <x v="8"/>
    <x v="0"/>
  </r>
  <r>
    <d v="2018-09-17T00:00:00"/>
    <x v="395"/>
    <x v="1"/>
    <x v="8"/>
    <x v="1"/>
  </r>
  <r>
    <d v="2018-09-18T00:00:00"/>
    <x v="391"/>
    <x v="1"/>
    <x v="8"/>
    <x v="2"/>
  </r>
  <r>
    <d v="2018-09-19T00:00:00"/>
    <x v="114"/>
    <x v="1"/>
    <x v="8"/>
    <x v="3"/>
  </r>
  <r>
    <d v="2018-09-20T00:00:00"/>
    <x v="391"/>
    <x v="1"/>
    <x v="8"/>
    <x v="4"/>
  </r>
  <r>
    <d v="2018-09-21T00:00:00"/>
    <x v="387"/>
    <x v="1"/>
    <x v="8"/>
    <x v="5"/>
  </r>
  <r>
    <d v="2018-09-22T00:00:00"/>
    <x v="391"/>
    <x v="1"/>
    <x v="8"/>
    <x v="6"/>
  </r>
  <r>
    <d v="2018-09-23T00:00:00"/>
    <x v="394"/>
    <x v="1"/>
    <x v="8"/>
    <x v="0"/>
  </r>
  <r>
    <d v="2018-09-24T00:00:00"/>
    <x v="396"/>
    <x v="1"/>
    <x v="8"/>
    <x v="1"/>
  </r>
  <r>
    <d v="2018-09-25T00:00:00"/>
    <x v="397"/>
    <x v="1"/>
    <x v="8"/>
    <x v="2"/>
  </r>
  <r>
    <d v="2018-09-26T00:00:00"/>
    <x v="398"/>
    <x v="1"/>
    <x v="8"/>
    <x v="3"/>
  </r>
  <r>
    <d v="2018-09-27T00:00:00"/>
    <x v="399"/>
    <x v="1"/>
    <x v="8"/>
    <x v="4"/>
  </r>
  <r>
    <d v="2018-09-28T00:00:00"/>
    <x v="400"/>
    <x v="1"/>
    <x v="8"/>
    <x v="5"/>
  </r>
  <r>
    <d v="2018-09-29T00:00:00"/>
    <x v="387"/>
    <x v="1"/>
    <x v="8"/>
    <x v="6"/>
  </r>
  <r>
    <d v="2018-09-30T00:00:00"/>
    <x v="401"/>
    <x v="1"/>
    <x v="8"/>
    <x v="0"/>
  </r>
  <r>
    <d v="2018-10-01T00:00:00"/>
    <x v="402"/>
    <x v="1"/>
    <x v="9"/>
    <x v="1"/>
  </r>
  <r>
    <d v="2018-10-02T00:00:00"/>
    <x v="403"/>
    <x v="1"/>
    <x v="9"/>
    <x v="2"/>
  </r>
  <r>
    <d v="2018-10-03T00:00:00"/>
    <x v="404"/>
    <x v="1"/>
    <x v="9"/>
    <x v="3"/>
  </r>
  <r>
    <d v="2018-10-04T00:00:00"/>
    <x v="398"/>
    <x v="1"/>
    <x v="9"/>
    <x v="4"/>
  </r>
  <r>
    <d v="2018-10-05T00:00:00"/>
    <x v="390"/>
    <x v="1"/>
    <x v="9"/>
    <x v="5"/>
  </r>
  <r>
    <d v="2018-10-06T00:00:00"/>
    <x v="390"/>
    <x v="1"/>
    <x v="9"/>
    <x v="6"/>
  </r>
  <r>
    <d v="2018-10-07T00:00:00"/>
    <x v="405"/>
    <x v="1"/>
    <x v="9"/>
    <x v="0"/>
  </r>
  <r>
    <d v="2018-10-08T00:00:00"/>
    <x v="406"/>
    <x v="1"/>
    <x v="9"/>
    <x v="1"/>
  </r>
  <r>
    <d v="2018-10-09T00:00:00"/>
    <x v="396"/>
    <x v="1"/>
    <x v="9"/>
    <x v="2"/>
  </r>
  <r>
    <d v="2018-10-10T00:00:00"/>
    <x v="387"/>
    <x v="1"/>
    <x v="9"/>
    <x v="3"/>
  </r>
  <r>
    <d v="2018-10-11T00:00:00"/>
    <x v="407"/>
    <x v="1"/>
    <x v="9"/>
    <x v="4"/>
  </r>
  <r>
    <d v="2018-10-12T00:00:00"/>
    <x v="391"/>
    <x v="1"/>
    <x v="9"/>
    <x v="5"/>
  </r>
  <r>
    <d v="2018-10-13T00:00:00"/>
    <x v="390"/>
    <x v="1"/>
    <x v="9"/>
    <x v="6"/>
  </r>
  <r>
    <d v="2018-10-14T00:00:00"/>
    <x v="408"/>
    <x v="1"/>
    <x v="9"/>
    <x v="0"/>
  </r>
  <r>
    <d v="2018-10-15T00:00:00"/>
    <x v="409"/>
    <x v="1"/>
    <x v="9"/>
    <x v="1"/>
  </r>
  <r>
    <d v="2018-10-16T00:00:00"/>
    <x v="410"/>
    <x v="1"/>
    <x v="9"/>
    <x v="2"/>
  </r>
  <r>
    <d v="2018-10-17T00:00:00"/>
    <x v="411"/>
    <x v="1"/>
    <x v="9"/>
    <x v="3"/>
  </r>
  <r>
    <d v="2018-10-18T00:00:00"/>
    <x v="392"/>
    <x v="1"/>
    <x v="9"/>
    <x v="4"/>
  </r>
  <r>
    <d v="2018-10-19T00:00:00"/>
    <x v="114"/>
    <x v="1"/>
    <x v="9"/>
    <x v="5"/>
  </r>
  <r>
    <d v="2018-10-20T00:00:00"/>
    <x v="114"/>
    <x v="1"/>
    <x v="9"/>
    <x v="6"/>
  </r>
  <r>
    <d v="2018-10-21T00:00:00"/>
    <x v="412"/>
    <x v="1"/>
    <x v="9"/>
    <x v="0"/>
  </r>
  <r>
    <d v="2018-10-22T00:00:00"/>
    <x v="413"/>
    <x v="1"/>
    <x v="9"/>
    <x v="1"/>
  </r>
  <r>
    <d v="2018-10-23T00:00:00"/>
    <x v="414"/>
    <x v="1"/>
    <x v="9"/>
    <x v="2"/>
  </r>
  <r>
    <d v="2018-10-24T00:00:00"/>
    <x v="415"/>
    <x v="1"/>
    <x v="9"/>
    <x v="3"/>
  </r>
  <r>
    <d v="2018-10-25T00:00:00"/>
    <x v="416"/>
    <x v="1"/>
    <x v="9"/>
    <x v="4"/>
  </r>
  <r>
    <d v="2018-10-26T00:00:00"/>
    <x v="400"/>
    <x v="1"/>
    <x v="9"/>
    <x v="5"/>
  </r>
  <r>
    <d v="2018-10-27T00:00:00"/>
    <x v="391"/>
    <x v="1"/>
    <x v="9"/>
    <x v="6"/>
  </r>
  <r>
    <d v="2018-10-28T00:00:00"/>
    <x v="417"/>
    <x v="1"/>
    <x v="9"/>
    <x v="0"/>
  </r>
  <r>
    <d v="2018-10-29T00:00:00"/>
    <x v="418"/>
    <x v="1"/>
    <x v="9"/>
    <x v="1"/>
  </r>
  <r>
    <d v="2018-10-30T00:00:00"/>
    <x v="419"/>
    <x v="1"/>
    <x v="9"/>
    <x v="2"/>
  </r>
  <r>
    <d v="2018-10-31T00:00:00"/>
    <x v="396"/>
    <x v="1"/>
    <x v="9"/>
    <x v="3"/>
  </r>
  <r>
    <d v="2018-11-01T00:00:00"/>
    <x v="420"/>
    <x v="1"/>
    <x v="10"/>
    <x v="4"/>
  </r>
  <r>
    <d v="2018-11-02T00:00:00"/>
    <x v="391"/>
    <x v="1"/>
    <x v="10"/>
    <x v="5"/>
  </r>
  <r>
    <d v="2018-11-03T00:00:00"/>
    <x v="114"/>
    <x v="1"/>
    <x v="10"/>
    <x v="6"/>
  </r>
  <r>
    <d v="2018-11-04T00:00:00"/>
    <x v="387"/>
    <x v="1"/>
    <x v="10"/>
    <x v="0"/>
  </r>
  <r>
    <d v="2018-11-05T00:00:00"/>
    <x v="401"/>
    <x v="1"/>
    <x v="10"/>
    <x v="1"/>
  </r>
  <r>
    <d v="2018-11-06T00:00:00"/>
    <x v="421"/>
    <x v="1"/>
    <x v="10"/>
    <x v="2"/>
  </r>
  <r>
    <d v="2018-11-07T00:00:00"/>
    <x v="422"/>
    <x v="1"/>
    <x v="10"/>
    <x v="3"/>
  </r>
  <r>
    <d v="2018-11-08T00:00:00"/>
    <x v="423"/>
    <x v="1"/>
    <x v="10"/>
    <x v="4"/>
  </r>
  <r>
    <d v="2018-11-09T00:00:00"/>
    <x v="423"/>
    <x v="1"/>
    <x v="10"/>
    <x v="5"/>
  </r>
  <r>
    <d v="2018-11-10T00:00:00"/>
    <x v="424"/>
    <x v="1"/>
    <x v="10"/>
    <x v="6"/>
  </r>
  <r>
    <d v="2018-11-11T00:00:00"/>
    <x v="425"/>
    <x v="1"/>
    <x v="10"/>
    <x v="0"/>
  </r>
  <r>
    <d v="2018-11-12T00:00:00"/>
    <x v="426"/>
    <x v="1"/>
    <x v="10"/>
    <x v="1"/>
  </r>
  <r>
    <d v="2018-11-13T00:00:00"/>
    <x v="427"/>
    <x v="1"/>
    <x v="10"/>
    <x v="2"/>
  </r>
  <r>
    <d v="2018-11-14T00:00:00"/>
    <x v="414"/>
    <x v="1"/>
    <x v="10"/>
    <x v="3"/>
  </r>
  <r>
    <d v="2018-11-15T00:00:00"/>
    <x v="428"/>
    <x v="1"/>
    <x v="10"/>
    <x v="4"/>
  </r>
  <r>
    <d v="2018-11-16T00:00:00"/>
    <x v="395"/>
    <x v="1"/>
    <x v="10"/>
    <x v="5"/>
  </r>
  <r>
    <d v="2018-11-17T00:00:00"/>
    <x v="390"/>
    <x v="1"/>
    <x v="10"/>
    <x v="6"/>
  </r>
  <r>
    <d v="2018-11-18T00:00:00"/>
    <x v="429"/>
    <x v="1"/>
    <x v="10"/>
    <x v="0"/>
  </r>
  <r>
    <d v="2018-11-19T00:00:00"/>
    <x v="430"/>
    <x v="1"/>
    <x v="10"/>
    <x v="1"/>
  </r>
  <r>
    <d v="2018-11-20T00:00:00"/>
    <x v="431"/>
    <x v="1"/>
    <x v="10"/>
    <x v="2"/>
  </r>
  <r>
    <d v="2018-11-21T00:00:00"/>
    <x v="427"/>
    <x v="1"/>
    <x v="10"/>
    <x v="3"/>
  </r>
  <r>
    <d v="2018-11-22T00:00:00"/>
    <x v="429"/>
    <x v="1"/>
    <x v="10"/>
    <x v="4"/>
  </r>
  <r>
    <d v="2018-11-23T00:00:00"/>
    <x v="432"/>
    <x v="1"/>
    <x v="10"/>
    <x v="5"/>
  </r>
  <r>
    <d v="2018-11-24T00:00:00"/>
    <x v="390"/>
    <x v="1"/>
    <x v="10"/>
    <x v="6"/>
  </r>
  <r>
    <d v="2018-11-25T00:00:00"/>
    <x v="430"/>
    <x v="1"/>
    <x v="10"/>
    <x v="0"/>
  </r>
  <r>
    <d v="2018-11-26T00:00:00"/>
    <x v="433"/>
    <x v="1"/>
    <x v="10"/>
    <x v="1"/>
  </r>
  <r>
    <d v="2018-11-27T00:00:00"/>
    <x v="434"/>
    <x v="1"/>
    <x v="10"/>
    <x v="2"/>
  </r>
  <r>
    <d v="2018-11-28T00:00:00"/>
    <x v="435"/>
    <x v="1"/>
    <x v="10"/>
    <x v="3"/>
  </r>
  <r>
    <d v="2018-11-29T00:00:00"/>
    <x v="436"/>
    <x v="1"/>
    <x v="10"/>
    <x v="4"/>
  </r>
  <r>
    <d v="2018-11-30T00:00:00"/>
    <x v="415"/>
    <x v="1"/>
    <x v="10"/>
    <x v="5"/>
  </r>
  <r>
    <d v="2018-12-01T00:00:00"/>
    <x v="395"/>
    <x v="1"/>
    <x v="11"/>
    <x v="6"/>
  </r>
  <r>
    <d v="2018-12-02T00:00:00"/>
    <x v="437"/>
    <x v="1"/>
    <x v="11"/>
    <x v="0"/>
  </r>
  <r>
    <d v="2018-12-03T00:00:00"/>
    <x v="438"/>
    <x v="1"/>
    <x v="11"/>
    <x v="1"/>
  </r>
  <r>
    <d v="2018-12-04T00:00:00"/>
    <x v="439"/>
    <x v="1"/>
    <x v="11"/>
    <x v="2"/>
  </r>
  <r>
    <d v="2018-12-05T00:00:00"/>
    <x v="440"/>
    <x v="1"/>
    <x v="11"/>
    <x v="3"/>
  </r>
  <r>
    <d v="2018-12-06T00:00:00"/>
    <x v="441"/>
    <x v="1"/>
    <x v="11"/>
    <x v="4"/>
  </r>
  <r>
    <d v="2018-12-07T00:00:00"/>
    <x v="442"/>
    <x v="1"/>
    <x v="11"/>
    <x v="5"/>
  </r>
  <r>
    <d v="2018-12-08T00:00:00"/>
    <x v="389"/>
    <x v="1"/>
    <x v="11"/>
    <x v="6"/>
  </r>
  <r>
    <d v="2018-12-09T00:00:00"/>
    <x v="443"/>
    <x v="1"/>
    <x v="11"/>
    <x v="0"/>
  </r>
  <r>
    <d v="2018-12-10T00:00:00"/>
    <x v="444"/>
    <x v="1"/>
    <x v="11"/>
    <x v="1"/>
  </r>
  <r>
    <d v="2018-12-11T00:00:00"/>
    <x v="433"/>
    <x v="1"/>
    <x v="11"/>
    <x v="2"/>
  </r>
  <r>
    <d v="2018-12-12T00:00:00"/>
    <x v="445"/>
    <x v="1"/>
    <x v="11"/>
    <x v="3"/>
  </r>
  <r>
    <d v="2018-12-13T00:00:00"/>
    <x v="446"/>
    <x v="1"/>
    <x v="11"/>
    <x v="4"/>
  </r>
  <r>
    <d v="2018-12-14T00:00:00"/>
    <x v="447"/>
    <x v="1"/>
    <x v="11"/>
    <x v="5"/>
  </r>
  <r>
    <d v="2018-12-15T00:00:00"/>
    <x v="448"/>
    <x v="1"/>
    <x v="11"/>
    <x v="6"/>
  </r>
  <r>
    <d v="2018-12-16T00:00:00"/>
    <x v="449"/>
    <x v="1"/>
    <x v="11"/>
    <x v="0"/>
  </r>
  <r>
    <d v="2018-12-17T00:00:00"/>
    <x v="450"/>
    <x v="1"/>
    <x v="11"/>
    <x v="1"/>
  </r>
  <r>
    <d v="2018-12-18T00:00:00"/>
    <x v="451"/>
    <x v="1"/>
    <x v="11"/>
    <x v="2"/>
  </r>
  <r>
    <d v="2018-12-19T00:00:00"/>
    <x v="452"/>
    <x v="1"/>
    <x v="11"/>
    <x v="3"/>
  </r>
  <r>
    <d v="2018-12-20T00:00:00"/>
    <x v="453"/>
    <x v="1"/>
    <x v="11"/>
    <x v="4"/>
  </r>
  <r>
    <d v="2018-12-21T00:00:00"/>
    <x v="454"/>
    <x v="1"/>
    <x v="11"/>
    <x v="5"/>
  </r>
  <r>
    <d v="2018-12-22T00:00:00"/>
    <x v="455"/>
    <x v="1"/>
    <x v="11"/>
    <x v="6"/>
  </r>
  <r>
    <d v="2018-12-23T00:00:00"/>
    <x v="456"/>
    <x v="1"/>
    <x v="11"/>
    <x v="0"/>
  </r>
  <r>
    <d v="2018-12-24T00:00:00"/>
    <x v="64"/>
    <x v="1"/>
    <x v="11"/>
    <x v="1"/>
  </r>
  <r>
    <d v="2018-12-25T00:00:00"/>
    <x v="457"/>
    <x v="1"/>
    <x v="11"/>
    <x v="2"/>
  </r>
  <r>
    <d v="2018-12-26T00:00:00"/>
    <x v="458"/>
    <x v="1"/>
    <x v="11"/>
    <x v="3"/>
  </r>
  <r>
    <d v="2018-12-27T00:00:00"/>
    <x v="459"/>
    <x v="1"/>
    <x v="11"/>
    <x v="4"/>
  </r>
  <r>
    <d v="2018-12-28T00:00:00"/>
    <x v="460"/>
    <x v="1"/>
    <x v="11"/>
    <x v="5"/>
  </r>
  <r>
    <d v="2018-12-29T00:00:00"/>
    <x v="461"/>
    <x v="1"/>
    <x v="11"/>
    <x v="6"/>
  </r>
  <r>
    <d v="2018-12-30T00:00:00"/>
    <x v="462"/>
    <x v="1"/>
    <x v="11"/>
    <x v="0"/>
  </r>
  <r>
    <d v="2018-12-31T00:00:00"/>
    <x v="463"/>
    <x v="1"/>
    <x v="11"/>
    <x v="1"/>
  </r>
  <r>
    <m/>
    <x v="464"/>
    <x v="2"/>
    <x v="1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1:E16" firstHeaderRow="1" firstDataRow="2" firstDataCol="1"/>
  <pivotFields count="5">
    <pivotField showAll="0"/>
    <pivotField dataField="1" showAll="0">
      <items count="466">
        <item x="10"/>
        <item x="11"/>
        <item x="253"/>
        <item x="8"/>
        <item x="9"/>
        <item x="57"/>
        <item x="251"/>
        <item x="252"/>
        <item x="254"/>
        <item x="14"/>
        <item x="256"/>
        <item x="54"/>
        <item x="235"/>
        <item x="250"/>
        <item x="85"/>
        <item x="234"/>
        <item x="18"/>
        <item x="53"/>
        <item x="12"/>
        <item x="239"/>
        <item x="15"/>
        <item x="257"/>
        <item x="17"/>
        <item x="198"/>
        <item x="20"/>
        <item x="238"/>
        <item x="241"/>
        <item x="197"/>
        <item x="52"/>
        <item x="255"/>
        <item x="7"/>
        <item x="236"/>
        <item x="51"/>
        <item x="86"/>
        <item x="299"/>
        <item x="191"/>
        <item x="258"/>
        <item x="16"/>
        <item x="196"/>
        <item x="233"/>
        <item x="458"/>
        <item x="55"/>
        <item x="259"/>
        <item x="459"/>
        <item x="199"/>
        <item x="13"/>
        <item x="21"/>
        <item x="58"/>
        <item x="260"/>
        <item x="61"/>
        <item x="305"/>
        <item x="62"/>
        <item x="59"/>
        <item x="460"/>
        <item x="306"/>
        <item x="300"/>
        <item x="264"/>
        <item x="228"/>
        <item x="23"/>
        <item x="229"/>
        <item x="103"/>
        <item x="22"/>
        <item x="457"/>
        <item x="249"/>
        <item x="27"/>
        <item x="240"/>
        <item x="200"/>
        <item x="19"/>
        <item x="263"/>
        <item x="450"/>
        <item x="298"/>
        <item x="33"/>
        <item x="230"/>
        <item x="87"/>
        <item x="265"/>
        <item x="242"/>
        <item x="36"/>
        <item x="35"/>
        <item x="307"/>
        <item x="192"/>
        <item x="34"/>
        <item x="304"/>
        <item x="331"/>
        <item x="203"/>
        <item x="266"/>
        <item x="28"/>
        <item x="309"/>
        <item x="65"/>
        <item x="225"/>
        <item x="64"/>
        <item x="296"/>
        <item x="231"/>
        <item x="310"/>
        <item x="63"/>
        <item x="271"/>
        <item x="50"/>
        <item x="190"/>
        <item x="84"/>
        <item x="194"/>
        <item x="29"/>
        <item x="193"/>
        <item x="237"/>
        <item x="461"/>
        <item x="267"/>
        <item x="56"/>
        <item x="185"/>
        <item x="332"/>
        <item x="75"/>
        <item x="295"/>
        <item x="184"/>
        <item x="451"/>
        <item x="261"/>
        <item x="91"/>
        <item x="273"/>
        <item x="202"/>
        <item x="26"/>
        <item x="311"/>
        <item x="30"/>
        <item x="158"/>
        <item x="24"/>
        <item x="222"/>
        <item x="272"/>
        <item x="32"/>
        <item x="216"/>
        <item x="88"/>
        <item x="186"/>
        <item x="330"/>
        <item x="284"/>
        <item x="46"/>
        <item x="204"/>
        <item x="452"/>
        <item x="104"/>
        <item x="180"/>
        <item x="453"/>
        <item x="270"/>
        <item x="37"/>
        <item x="215"/>
        <item x="179"/>
        <item x="279"/>
        <item x="39"/>
        <item x="41"/>
        <item x="449"/>
        <item x="157"/>
        <item x="274"/>
        <item x="102"/>
        <item x="183"/>
        <item x="60"/>
        <item x="456"/>
        <item x="232"/>
        <item x="76"/>
        <item x="454"/>
        <item x="277"/>
        <item x="281"/>
        <item x="226"/>
        <item x="42"/>
        <item x="278"/>
        <item x="40"/>
        <item x="187"/>
        <item x="96"/>
        <item x="268"/>
        <item x="433"/>
        <item x="95"/>
        <item x="444"/>
        <item x="220"/>
        <item x="280"/>
        <item x="301"/>
        <item x="285"/>
        <item x="97"/>
        <item x="308"/>
        <item x="79"/>
        <item x="178"/>
        <item x="282"/>
        <item x="181"/>
        <item x="92"/>
        <item x="446"/>
        <item x="66"/>
        <item x="323"/>
        <item x="45"/>
        <item x="217"/>
        <item x="434"/>
        <item x="297"/>
        <item x="80"/>
        <item x="333"/>
        <item x="445"/>
        <item x="43"/>
        <item x="438"/>
        <item x="440"/>
        <item x="291"/>
        <item x="439"/>
        <item x="188"/>
        <item x="287"/>
        <item x="324"/>
        <item x="286"/>
        <item x="426"/>
        <item x="321"/>
        <item x="159"/>
        <item x="262"/>
        <item x="174"/>
        <item x="430"/>
        <item x="320"/>
        <item x="89"/>
        <item x="435"/>
        <item x="319"/>
        <item x="208"/>
        <item x="334"/>
        <item x="211"/>
        <item x="6"/>
        <item x="447"/>
        <item x="348"/>
        <item x="219"/>
        <item x="98"/>
        <item x="425"/>
        <item x="325"/>
        <item x="175"/>
        <item x="73"/>
        <item x="290"/>
        <item x="195"/>
        <item x="105"/>
        <item x="227"/>
        <item x="431"/>
        <item x="212"/>
        <item x="347"/>
        <item x="443"/>
        <item x="221"/>
        <item x="209"/>
        <item x="31"/>
        <item x="349"/>
        <item x="318"/>
        <item x="168"/>
        <item x="107"/>
        <item x="275"/>
        <item x="243"/>
        <item x="338"/>
        <item x="294"/>
        <item x="81"/>
        <item x="156"/>
        <item x="167"/>
        <item x="317"/>
        <item x="437"/>
        <item x="38"/>
        <item x="421"/>
        <item x="189"/>
        <item x="25"/>
        <item x="337"/>
        <item x="173"/>
        <item x="223"/>
        <item x="176"/>
        <item x="340"/>
        <item x="162"/>
        <item x="72"/>
        <item x="210"/>
        <item x="427"/>
        <item x="269"/>
        <item x="161"/>
        <item x="155"/>
        <item x="441"/>
        <item x="322"/>
        <item x="205"/>
        <item x="339"/>
        <item x="47"/>
        <item x="429"/>
        <item x="83"/>
        <item x="182"/>
        <item x="436"/>
        <item x="248"/>
        <item x="163"/>
        <item x="74"/>
        <item x="108"/>
        <item x="169"/>
        <item x="326"/>
        <item x="154"/>
        <item x="401"/>
        <item x="82"/>
        <item x="201"/>
        <item x="335"/>
        <item x="423"/>
        <item x="207"/>
        <item x="455"/>
        <item x="71"/>
        <item x="442"/>
        <item x="276"/>
        <item x="327"/>
        <item x="422"/>
        <item x="164"/>
        <item x="70"/>
        <item x="412"/>
        <item x="448"/>
        <item x="341"/>
        <item x="177"/>
        <item x="350"/>
        <item x="106"/>
        <item x="288"/>
        <item x="67"/>
        <item x="346"/>
        <item x="413"/>
        <item x="224"/>
        <item x="351"/>
        <item x="283"/>
        <item x="462"/>
        <item x="312"/>
        <item x="160"/>
        <item x="77"/>
        <item x="414"/>
        <item x="206"/>
        <item x="409"/>
        <item x="410"/>
        <item x="344"/>
        <item x="328"/>
        <item x="218"/>
        <item x="415"/>
        <item x="354"/>
        <item x="403"/>
        <item x="146"/>
        <item x="402"/>
        <item x="165"/>
        <item x="408"/>
        <item x="213"/>
        <item x="5"/>
        <item x="352"/>
        <item x="151"/>
        <item x="416"/>
        <item x="170"/>
        <item x="345"/>
        <item x="171"/>
        <item x="411"/>
        <item x="121"/>
        <item x="69"/>
        <item x="424"/>
        <item x="313"/>
        <item x="94"/>
        <item x="292"/>
        <item x="109"/>
        <item x="44"/>
        <item x="355"/>
        <item x="382"/>
        <item x="417"/>
        <item x="134"/>
        <item x="142"/>
        <item x="418"/>
        <item x="141"/>
        <item x="428"/>
        <item x="432"/>
        <item x="166"/>
        <item x="4"/>
        <item x="373"/>
        <item x="374"/>
        <item x="115"/>
        <item x="0"/>
        <item x="123"/>
        <item x="336"/>
        <item x="113"/>
        <item x="397"/>
        <item x="362"/>
        <item x="379"/>
        <item x="129"/>
        <item x="388"/>
        <item x="78"/>
        <item x="112"/>
        <item x="214"/>
        <item x="122"/>
        <item x="405"/>
        <item x="116"/>
        <item x="404"/>
        <item x="136"/>
        <item x="124"/>
        <item x="329"/>
        <item x="406"/>
        <item x="137"/>
        <item x="369"/>
        <item x="419"/>
        <item x="144"/>
        <item x="99"/>
        <item x="386"/>
        <item x="392"/>
        <item x="153"/>
        <item x="381"/>
        <item x="316"/>
        <item x="135"/>
        <item x="342"/>
        <item x="399"/>
        <item x="152"/>
        <item x="395"/>
        <item x="145"/>
        <item x="366"/>
        <item x="463"/>
        <item x="133"/>
        <item x="371"/>
        <item x="93"/>
        <item x="398"/>
        <item x="303"/>
        <item x="126"/>
        <item x="147"/>
        <item x="396"/>
        <item x="315"/>
        <item x="118"/>
        <item x="370"/>
        <item x="143"/>
        <item x="394"/>
        <item x="247"/>
        <item x="1"/>
        <item x="130"/>
        <item x="367"/>
        <item x="377"/>
        <item x="302"/>
        <item x="363"/>
        <item x="3"/>
        <item x="120"/>
        <item x="393"/>
        <item x="139"/>
        <item x="289"/>
        <item x="353"/>
        <item x="385"/>
        <item x="119"/>
        <item x="407"/>
        <item x="48"/>
        <item x="138"/>
        <item x="314"/>
        <item x="117"/>
        <item x="364"/>
        <item x="376"/>
        <item x="389"/>
        <item x="127"/>
        <item x="149"/>
        <item x="2"/>
        <item x="244"/>
        <item x="372"/>
        <item x="375"/>
        <item x="110"/>
        <item x="400"/>
        <item x="131"/>
        <item x="148"/>
        <item x="359"/>
        <item x="368"/>
        <item x="90"/>
        <item x="384"/>
        <item x="343"/>
        <item x="420"/>
        <item x="101"/>
        <item x="132"/>
        <item x="140"/>
        <item x="246"/>
        <item x="356"/>
        <item x="361"/>
        <item x="378"/>
        <item x="387"/>
        <item x="68"/>
        <item x="100"/>
        <item x="125"/>
        <item x="150"/>
        <item x="293"/>
        <item x="358"/>
        <item x="360"/>
        <item x="380"/>
        <item x="390"/>
        <item x="49"/>
        <item x="111"/>
        <item x="128"/>
        <item x="172"/>
        <item x="245"/>
        <item x="357"/>
        <item x="365"/>
        <item x="383"/>
        <item x="391"/>
        <item x="114"/>
        <item x="46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Среднее по полю Загрузка" fld="1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41"/>
  <sheetViews>
    <sheetView tabSelected="1" workbookViewId="0"/>
  </sheetViews>
  <sheetFormatPr defaultRowHeight="15"/>
  <cols>
    <col min="1" max="5" width="15.7109375" style="2" customWidth="1"/>
    <col min="6" max="6" width="13.140625" style="2" bestFit="1" customWidth="1"/>
    <col min="7" max="8" width="15.7109375" style="2" customWidth="1"/>
    <col min="9" max="9" width="11.42578125" style="5" bestFit="1" customWidth="1"/>
    <col min="10" max="10" width="15.85546875" style="7" bestFit="1" customWidth="1"/>
    <col min="11" max="11" width="28.140625" style="9" bestFit="1" customWidth="1"/>
    <col min="12" max="12" width="26.42578125" style="7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6" t="s">
        <v>14</v>
      </c>
      <c r="J1" s="7" t="s">
        <v>15</v>
      </c>
      <c r="K1" s="8" t="s">
        <v>16</v>
      </c>
      <c r="L1" s="10" t="s">
        <v>17</v>
      </c>
    </row>
    <row r="2" spans="1:12">
      <c r="A2" s="4">
        <v>42736</v>
      </c>
      <c r="B2" s="2">
        <v>0.94626865671641802</v>
      </c>
      <c r="C2" s="2">
        <f>YEAR(A2)</f>
        <v>2017</v>
      </c>
      <c r="D2" s="2">
        <f>MONTH(A2)</f>
        <v>1</v>
      </c>
      <c r="E2" s="2">
        <f>WEEKDAY(A2)</f>
        <v>1</v>
      </c>
      <c r="F2" s="2" t="str">
        <f>IF(E2=1, "Вск",IF(E2=2,"Пон", IF(E2=3,"Вт", IF(E2=4,"Ср", IF(E2=5,"Чт", IF(E2=6,"Пт", IF(E2=7,"Сб")))))))</f>
        <v>Вск</v>
      </c>
      <c r="G2" s="2" t="str">
        <f>IF(F2="Сб","Да",IF(F2="Вск","Да","Нет"))</f>
        <v>Да</v>
      </c>
      <c r="H2" s="2" t="s">
        <v>13</v>
      </c>
      <c r="J2" s="7">
        <v>420</v>
      </c>
      <c r="K2" s="9">
        <f>J2*B2</f>
        <v>397.43283582089555</v>
      </c>
    </row>
    <row r="3" spans="1:12">
      <c r="A3" s="4">
        <v>42737</v>
      </c>
      <c r="B3" s="2">
        <v>0.9791044776119403</v>
      </c>
      <c r="C3" s="2">
        <f t="shared" ref="C3:C66" si="0">YEAR(A3)</f>
        <v>2017</v>
      </c>
      <c r="D3" s="2">
        <f t="shared" ref="D3:D66" si="1">MONTH(A3)</f>
        <v>1</v>
      </c>
      <c r="E3" s="2">
        <f t="shared" ref="E3:E66" si="2">WEEKDAY(A3)</f>
        <v>2</v>
      </c>
      <c r="F3" s="2" t="str">
        <f t="shared" ref="F3:F66" si="3">IF(E3=1, "Вск",IF(E3=2,"Пон", IF(E3=3,"Вт", IF(E3=4,"Ср", IF(E3=5,"Чт", IF(E3=6,"Пт", IF(E3=7,"Сб")))))))</f>
        <v>Пон</v>
      </c>
      <c r="G3" s="2" t="str">
        <f t="shared" ref="G3:G66" si="4">IF(F3="Сб","Да",IF(F3="Вск","Да","Нет"))</f>
        <v>Нет</v>
      </c>
      <c r="H3" s="2" t="s">
        <v>13</v>
      </c>
      <c r="J3" s="7">
        <v>420</v>
      </c>
      <c r="K3" s="9">
        <f t="shared" ref="K3:K66" si="5">J3*B3</f>
        <v>411.22388059701495</v>
      </c>
    </row>
    <row r="4" spans="1:12">
      <c r="A4" s="4">
        <v>42738</v>
      </c>
      <c r="B4" s="2">
        <v>0.9880597014925373</v>
      </c>
      <c r="C4" s="2">
        <f t="shared" si="0"/>
        <v>2017</v>
      </c>
      <c r="D4" s="2">
        <f t="shared" si="1"/>
        <v>1</v>
      </c>
      <c r="E4" s="2">
        <f t="shared" si="2"/>
        <v>3</v>
      </c>
      <c r="F4" s="2" t="str">
        <f t="shared" si="3"/>
        <v>Вт</v>
      </c>
      <c r="G4" s="2" t="str">
        <f t="shared" si="4"/>
        <v>Нет</v>
      </c>
      <c r="H4" s="2" t="s">
        <v>13</v>
      </c>
      <c r="J4" s="7">
        <v>420</v>
      </c>
      <c r="K4" s="9">
        <f t="shared" si="5"/>
        <v>414.98507462686564</v>
      </c>
    </row>
    <row r="5" spans="1:12">
      <c r="A5" s="4">
        <v>42739</v>
      </c>
      <c r="B5" s="2">
        <v>0.98208955223880601</v>
      </c>
      <c r="C5" s="2">
        <f t="shared" si="0"/>
        <v>2017</v>
      </c>
      <c r="D5" s="2">
        <f t="shared" si="1"/>
        <v>1</v>
      </c>
      <c r="E5" s="2">
        <f t="shared" si="2"/>
        <v>4</v>
      </c>
      <c r="F5" s="2" t="str">
        <f t="shared" si="3"/>
        <v>Ср</v>
      </c>
      <c r="G5" s="2" t="str">
        <f t="shared" si="4"/>
        <v>Нет</v>
      </c>
      <c r="H5" s="2" t="s">
        <v>13</v>
      </c>
      <c r="J5" s="7">
        <v>420</v>
      </c>
      <c r="K5" s="9">
        <f t="shared" si="5"/>
        <v>412.47761194029852</v>
      </c>
    </row>
    <row r="6" spans="1:12">
      <c r="A6" s="4">
        <v>42740</v>
      </c>
      <c r="B6" s="2">
        <v>0.94328358208955221</v>
      </c>
      <c r="C6" s="2">
        <f t="shared" si="0"/>
        <v>2017</v>
      </c>
      <c r="D6" s="2">
        <f t="shared" si="1"/>
        <v>1</v>
      </c>
      <c r="E6" s="2">
        <f t="shared" si="2"/>
        <v>5</v>
      </c>
      <c r="F6" s="2" t="str">
        <f t="shared" si="3"/>
        <v>Чт</v>
      </c>
      <c r="G6" s="2" t="str">
        <f t="shared" si="4"/>
        <v>Нет</v>
      </c>
      <c r="H6" s="2" t="s">
        <v>13</v>
      </c>
      <c r="J6" s="7">
        <v>420</v>
      </c>
      <c r="K6" s="9">
        <f t="shared" si="5"/>
        <v>396.17910447761193</v>
      </c>
    </row>
    <row r="7" spans="1:12">
      <c r="A7" s="4">
        <v>42741</v>
      </c>
      <c r="B7" s="2">
        <v>0.90746268656716422</v>
      </c>
      <c r="C7" s="2">
        <f t="shared" si="0"/>
        <v>2017</v>
      </c>
      <c r="D7" s="2">
        <f t="shared" si="1"/>
        <v>1</v>
      </c>
      <c r="E7" s="2">
        <f t="shared" si="2"/>
        <v>6</v>
      </c>
      <c r="F7" s="2" t="str">
        <f t="shared" si="3"/>
        <v>Пт</v>
      </c>
      <c r="G7" s="2" t="str">
        <f t="shared" si="4"/>
        <v>Нет</v>
      </c>
      <c r="H7" s="2" t="s">
        <v>13</v>
      </c>
      <c r="J7" s="7">
        <v>420</v>
      </c>
      <c r="K7" s="9">
        <f t="shared" si="5"/>
        <v>381.13432835820896</v>
      </c>
    </row>
    <row r="8" spans="1:12">
      <c r="A8" s="4">
        <v>42742</v>
      </c>
      <c r="B8" s="2">
        <v>0.77014925373134324</v>
      </c>
      <c r="C8" s="2">
        <f t="shared" si="0"/>
        <v>2017</v>
      </c>
      <c r="D8" s="2">
        <f t="shared" si="1"/>
        <v>1</v>
      </c>
      <c r="E8" s="2">
        <f t="shared" si="2"/>
        <v>7</v>
      </c>
      <c r="F8" s="2" t="str">
        <f t="shared" si="3"/>
        <v>Сб</v>
      </c>
      <c r="G8" s="2" t="str">
        <f t="shared" si="4"/>
        <v>Да</v>
      </c>
      <c r="H8" s="2" t="s">
        <v>13</v>
      </c>
      <c r="J8" s="7">
        <v>420</v>
      </c>
      <c r="K8" s="9">
        <f t="shared" si="5"/>
        <v>323.46268656716416</v>
      </c>
    </row>
    <row r="9" spans="1:12">
      <c r="A9" s="4">
        <v>42743</v>
      </c>
      <c r="B9" s="2">
        <v>0.4835820895522388</v>
      </c>
      <c r="C9" s="2">
        <f t="shared" si="0"/>
        <v>2017</v>
      </c>
      <c r="D9" s="2">
        <f t="shared" si="1"/>
        <v>1</v>
      </c>
      <c r="E9" s="2">
        <f t="shared" si="2"/>
        <v>1</v>
      </c>
      <c r="F9" s="2" t="str">
        <f t="shared" si="3"/>
        <v>Вск</v>
      </c>
      <c r="G9" s="2" t="str">
        <f t="shared" si="4"/>
        <v>Да</v>
      </c>
      <c r="H9" s="2" t="s">
        <v>13</v>
      </c>
      <c r="J9" s="7">
        <v>420</v>
      </c>
      <c r="K9" s="9">
        <f t="shared" si="5"/>
        <v>203.1044776119403</v>
      </c>
    </row>
    <row r="10" spans="1:12">
      <c r="A10" s="4">
        <v>42744</v>
      </c>
      <c r="B10" s="2">
        <v>0.37611940298507462</v>
      </c>
      <c r="C10" s="2">
        <f t="shared" si="0"/>
        <v>2017</v>
      </c>
      <c r="D10" s="2">
        <f t="shared" si="1"/>
        <v>1</v>
      </c>
      <c r="E10" s="2">
        <f t="shared" si="2"/>
        <v>2</v>
      </c>
      <c r="F10" s="2" t="str">
        <f t="shared" si="3"/>
        <v>Пон</v>
      </c>
      <c r="G10" s="2" t="str">
        <f t="shared" si="4"/>
        <v>Нет</v>
      </c>
      <c r="H10" s="2" t="s">
        <v>12</v>
      </c>
      <c r="J10" s="7">
        <v>420</v>
      </c>
      <c r="K10" s="9">
        <f t="shared" si="5"/>
        <v>157.97014925373134</v>
      </c>
    </row>
    <row r="11" spans="1:12">
      <c r="A11" s="4">
        <v>42745</v>
      </c>
      <c r="B11" s="2">
        <v>0.38208955223880592</v>
      </c>
      <c r="C11" s="2">
        <f t="shared" si="0"/>
        <v>2017</v>
      </c>
      <c r="D11" s="2">
        <f t="shared" si="1"/>
        <v>1</v>
      </c>
      <c r="E11" s="2">
        <f t="shared" si="2"/>
        <v>3</v>
      </c>
      <c r="F11" s="2" t="str">
        <f t="shared" si="3"/>
        <v>Вт</v>
      </c>
      <c r="G11" s="2" t="str">
        <f t="shared" si="4"/>
        <v>Нет</v>
      </c>
      <c r="H11" s="2" t="s">
        <v>12</v>
      </c>
      <c r="J11" s="7">
        <v>420</v>
      </c>
      <c r="K11" s="9">
        <f t="shared" si="5"/>
        <v>160.47761194029849</v>
      </c>
    </row>
    <row r="12" spans="1:12">
      <c r="A12" s="4">
        <v>42746</v>
      </c>
      <c r="B12" s="2">
        <v>0.32835820895522383</v>
      </c>
      <c r="C12" s="2">
        <f t="shared" si="0"/>
        <v>2017</v>
      </c>
      <c r="D12" s="2">
        <f t="shared" si="1"/>
        <v>1</v>
      </c>
      <c r="E12" s="2">
        <f t="shared" si="2"/>
        <v>4</v>
      </c>
      <c r="F12" s="2" t="str">
        <f t="shared" si="3"/>
        <v>Ср</v>
      </c>
      <c r="G12" s="2" t="str">
        <f t="shared" si="4"/>
        <v>Нет</v>
      </c>
      <c r="H12" s="2" t="s">
        <v>12</v>
      </c>
      <c r="J12" s="7">
        <v>420</v>
      </c>
      <c r="K12" s="9">
        <f t="shared" si="5"/>
        <v>137.91044776119401</v>
      </c>
    </row>
    <row r="13" spans="1:12">
      <c r="A13" s="4">
        <v>42747</v>
      </c>
      <c r="B13" s="2">
        <v>0.34626865671641793</v>
      </c>
      <c r="C13" s="2">
        <f t="shared" si="0"/>
        <v>2017</v>
      </c>
      <c r="D13" s="2">
        <f t="shared" si="1"/>
        <v>1</v>
      </c>
      <c r="E13" s="2">
        <f t="shared" si="2"/>
        <v>5</v>
      </c>
      <c r="F13" s="2" t="str">
        <f t="shared" si="3"/>
        <v>Чт</v>
      </c>
      <c r="G13" s="2" t="str">
        <f t="shared" si="4"/>
        <v>Нет</v>
      </c>
      <c r="H13" s="2" t="s">
        <v>12</v>
      </c>
      <c r="J13" s="7">
        <v>420</v>
      </c>
      <c r="K13" s="9">
        <f t="shared" si="5"/>
        <v>145.43283582089552</v>
      </c>
    </row>
    <row r="14" spans="1:12">
      <c r="A14" s="4">
        <v>42748</v>
      </c>
      <c r="B14" s="2">
        <v>0.44477611940298512</v>
      </c>
      <c r="C14" s="2">
        <f t="shared" si="0"/>
        <v>2017</v>
      </c>
      <c r="D14" s="2">
        <f t="shared" si="1"/>
        <v>1</v>
      </c>
      <c r="E14" s="2">
        <f t="shared" si="2"/>
        <v>6</v>
      </c>
      <c r="F14" s="2" t="str">
        <f t="shared" si="3"/>
        <v>Пт</v>
      </c>
      <c r="G14" s="2" t="str">
        <f t="shared" si="4"/>
        <v>Нет</v>
      </c>
      <c r="H14" s="2" t="s">
        <v>12</v>
      </c>
      <c r="J14" s="7">
        <v>420</v>
      </c>
      <c r="K14" s="9">
        <f t="shared" si="5"/>
        <v>186.80597014925374</v>
      </c>
    </row>
    <row r="15" spans="1:12">
      <c r="A15" s="4">
        <v>42749</v>
      </c>
      <c r="B15" s="2">
        <v>0.5104477611940299</v>
      </c>
      <c r="C15" s="2">
        <f t="shared" si="0"/>
        <v>2017</v>
      </c>
      <c r="D15" s="2">
        <f t="shared" si="1"/>
        <v>1</v>
      </c>
      <c r="E15" s="2">
        <f t="shared" si="2"/>
        <v>7</v>
      </c>
      <c r="F15" s="2" t="str">
        <f t="shared" si="3"/>
        <v>Сб</v>
      </c>
      <c r="G15" s="2" t="str">
        <f t="shared" si="4"/>
        <v>Да</v>
      </c>
      <c r="H15" s="2" t="s">
        <v>12</v>
      </c>
      <c r="J15" s="7">
        <v>420</v>
      </c>
      <c r="K15" s="9">
        <f t="shared" si="5"/>
        <v>214.38805970149255</v>
      </c>
    </row>
    <row r="16" spans="1:12">
      <c r="A16" s="4">
        <v>42750</v>
      </c>
      <c r="B16" s="2">
        <v>0.40597014925373132</v>
      </c>
      <c r="C16" s="2">
        <f t="shared" si="0"/>
        <v>2017</v>
      </c>
      <c r="D16" s="2">
        <f t="shared" si="1"/>
        <v>1</v>
      </c>
      <c r="E16" s="2">
        <f t="shared" si="2"/>
        <v>1</v>
      </c>
      <c r="F16" s="2" t="str">
        <f t="shared" si="3"/>
        <v>Вск</v>
      </c>
      <c r="G16" s="2" t="str">
        <f t="shared" si="4"/>
        <v>Да</v>
      </c>
      <c r="H16" s="2" t="s">
        <v>12</v>
      </c>
      <c r="J16" s="7">
        <v>420</v>
      </c>
      <c r="K16" s="9">
        <f t="shared" si="5"/>
        <v>170.50746268656715</v>
      </c>
    </row>
    <row r="17" spans="1:11">
      <c r="A17" s="4">
        <v>42751</v>
      </c>
      <c r="B17" s="2">
        <v>0.44776119402985071</v>
      </c>
      <c r="C17" s="2">
        <f t="shared" si="0"/>
        <v>2017</v>
      </c>
      <c r="D17" s="2">
        <f t="shared" si="1"/>
        <v>1</v>
      </c>
      <c r="E17" s="2">
        <f t="shared" si="2"/>
        <v>2</v>
      </c>
      <c r="F17" s="2" t="str">
        <f t="shared" si="3"/>
        <v>Пон</v>
      </c>
      <c r="G17" s="2" t="str">
        <f t="shared" si="4"/>
        <v>Нет</v>
      </c>
      <c r="H17" s="2" t="s">
        <v>12</v>
      </c>
      <c r="J17" s="7">
        <v>420</v>
      </c>
      <c r="K17" s="9">
        <f t="shared" si="5"/>
        <v>188.0597014925373</v>
      </c>
    </row>
    <row r="18" spans="1:11">
      <c r="A18" s="4">
        <v>42752</v>
      </c>
      <c r="B18" s="2">
        <v>0.50149253731343291</v>
      </c>
      <c r="C18" s="2">
        <f t="shared" si="0"/>
        <v>2017</v>
      </c>
      <c r="D18" s="2">
        <f t="shared" si="1"/>
        <v>1</v>
      </c>
      <c r="E18" s="2">
        <f t="shared" si="2"/>
        <v>3</v>
      </c>
      <c r="F18" s="2" t="str">
        <f t="shared" si="3"/>
        <v>Вт</v>
      </c>
      <c r="G18" s="2" t="str">
        <f t="shared" si="4"/>
        <v>Нет</v>
      </c>
      <c r="H18" s="2" t="s">
        <v>12</v>
      </c>
      <c r="J18" s="7">
        <v>420</v>
      </c>
      <c r="K18" s="9">
        <f t="shared" si="5"/>
        <v>210.62686567164181</v>
      </c>
    </row>
    <row r="19" spans="1:11">
      <c r="A19" s="4">
        <v>42753</v>
      </c>
      <c r="B19" s="2">
        <v>0.45074626865671641</v>
      </c>
      <c r="C19" s="2">
        <f t="shared" si="0"/>
        <v>2017</v>
      </c>
      <c r="D19" s="2">
        <f t="shared" si="1"/>
        <v>1</v>
      </c>
      <c r="E19" s="2">
        <f t="shared" si="2"/>
        <v>4</v>
      </c>
      <c r="F19" s="2" t="str">
        <f t="shared" si="3"/>
        <v>Ср</v>
      </c>
      <c r="G19" s="2" t="str">
        <f t="shared" si="4"/>
        <v>Нет</v>
      </c>
      <c r="H19" s="2" t="s">
        <v>12</v>
      </c>
      <c r="J19" s="7">
        <v>420</v>
      </c>
      <c r="K19" s="9">
        <f t="shared" si="5"/>
        <v>189.31343283582089</v>
      </c>
    </row>
    <row r="20" spans="1:11">
      <c r="A20" s="4">
        <v>42754</v>
      </c>
      <c r="B20" s="2">
        <v>0.44477611940298512</v>
      </c>
      <c r="C20" s="2">
        <f t="shared" si="0"/>
        <v>2017</v>
      </c>
      <c r="D20" s="2">
        <f t="shared" si="1"/>
        <v>1</v>
      </c>
      <c r="E20" s="2">
        <f t="shared" si="2"/>
        <v>5</v>
      </c>
      <c r="F20" s="2" t="str">
        <f t="shared" si="3"/>
        <v>Чт</v>
      </c>
      <c r="G20" s="2" t="str">
        <f t="shared" si="4"/>
        <v>Нет</v>
      </c>
      <c r="H20" s="2" t="s">
        <v>12</v>
      </c>
      <c r="J20" s="7">
        <v>420</v>
      </c>
      <c r="K20" s="9">
        <f t="shared" si="5"/>
        <v>186.80597014925374</v>
      </c>
    </row>
    <row r="21" spans="1:11">
      <c r="A21" s="4">
        <v>42755</v>
      </c>
      <c r="B21" s="2">
        <v>0.43880597014925371</v>
      </c>
      <c r="C21" s="2">
        <f t="shared" si="0"/>
        <v>2017</v>
      </c>
      <c r="D21" s="2">
        <f t="shared" si="1"/>
        <v>1</v>
      </c>
      <c r="E21" s="2">
        <f t="shared" si="2"/>
        <v>6</v>
      </c>
      <c r="F21" s="2" t="str">
        <f t="shared" si="3"/>
        <v>Пт</v>
      </c>
      <c r="G21" s="2" t="str">
        <f t="shared" si="4"/>
        <v>Нет</v>
      </c>
      <c r="H21" s="2" t="s">
        <v>12</v>
      </c>
      <c r="J21" s="7">
        <v>420</v>
      </c>
      <c r="K21" s="9">
        <f t="shared" si="5"/>
        <v>184.29850746268656</v>
      </c>
    </row>
    <row r="22" spans="1:11">
      <c r="A22" s="4">
        <v>42756</v>
      </c>
      <c r="B22" s="2">
        <v>0.56716417910447769</v>
      </c>
      <c r="C22" s="2">
        <f t="shared" si="0"/>
        <v>2017</v>
      </c>
      <c r="D22" s="2">
        <f t="shared" si="1"/>
        <v>1</v>
      </c>
      <c r="E22" s="2">
        <f t="shared" si="2"/>
        <v>7</v>
      </c>
      <c r="F22" s="2" t="str">
        <f t="shared" si="3"/>
        <v>Сб</v>
      </c>
      <c r="G22" s="2" t="str">
        <f t="shared" si="4"/>
        <v>Да</v>
      </c>
      <c r="H22" s="2" t="s">
        <v>12</v>
      </c>
      <c r="J22" s="7">
        <v>420</v>
      </c>
      <c r="K22" s="9">
        <f t="shared" si="5"/>
        <v>238.20895522388062</v>
      </c>
    </row>
    <row r="23" spans="1:11">
      <c r="A23" s="4">
        <v>42757</v>
      </c>
      <c r="B23" s="2">
        <v>0.45671641791044781</v>
      </c>
      <c r="C23" s="2">
        <f t="shared" si="0"/>
        <v>2017</v>
      </c>
      <c r="D23" s="2">
        <f t="shared" si="1"/>
        <v>1</v>
      </c>
      <c r="E23" s="2">
        <f t="shared" si="2"/>
        <v>1</v>
      </c>
      <c r="F23" s="2" t="str">
        <f t="shared" si="3"/>
        <v>Вск</v>
      </c>
      <c r="G23" s="2" t="str">
        <f t="shared" si="4"/>
        <v>Да</v>
      </c>
      <c r="H23" s="2" t="s">
        <v>12</v>
      </c>
      <c r="J23" s="7">
        <v>420</v>
      </c>
      <c r="K23" s="9">
        <f t="shared" si="5"/>
        <v>191.82089552238807</v>
      </c>
    </row>
    <row r="24" spans="1:11">
      <c r="A24" s="4">
        <v>42758</v>
      </c>
      <c r="B24" s="2">
        <v>0.4835820895522388</v>
      </c>
      <c r="C24" s="2">
        <f t="shared" si="0"/>
        <v>2017</v>
      </c>
      <c r="D24" s="2">
        <f t="shared" si="1"/>
        <v>1</v>
      </c>
      <c r="E24" s="2">
        <f t="shared" si="2"/>
        <v>2</v>
      </c>
      <c r="F24" s="2" t="str">
        <f t="shared" si="3"/>
        <v>Пон</v>
      </c>
      <c r="G24" s="2" t="str">
        <f t="shared" si="4"/>
        <v>Нет</v>
      </c>
      <c r="H24" s="2" t="s">
        <v>12</v>
      </c>
      <c r="J24" s="7">
        <v>420</v>
      </c>
      <c r="K24" s="9">
        <f t="shared" si="5"/>
        <v>203.1044776119403</v>
      </c>
    </row>
    <row r="25" spans="1:11">
      <c r="A25" s="4">
        <v>42759</v>
      </c>
      <c r="B25" s="2">
        <v>0.51343283582089549</v>
      </c>
      <c r="C25" s="2">
        <f t="shared" si="0"/>
        <v>2017</v>
      </c>
      <c r="D25" s="2">
        <f t="shared" si="1"/>
        <v>1</v>
      </c>
      <c r="E25" s="2">
        <f t="shared" si="2"/>
        <v>3</v>
      </c>
      <c r="F25" s="2" t="str">
        <f t="shared" si="3"/>
        <v>Вт</v>
      </c>
      <c r="G25" s="2" t="str">
        <f t="shared" si="4"/>
        <v>Нет</v>
      </c>
      <c r="H25" s="2" t="s">
        <v>12</v>
      </c>
      <c r="J25" s="7">
        <v>420</v>
      </c>
      <c r="K25" s="9">
        <f t="shared" si="5"/>
        <v>215.64179104477611</v>
      </c>
    </row>
    <row r="26" spans="1:11">
      <c r="A26" s="4">
        <v>42760</v>
      </c>
      <c r="B26" s="2">
        <v>0.54925373134328359</v>
      </c>
      <c r="C26" s="2">
        <f t="shared" si="0"/>
        <v>2017</v>
      </c>
      <c r="D26" s="2">
        <f t="shared" si="1"/>
        <v>1</v>
      </c>
      <c r="E26" s="2">
        <f t="shared" si="2"/>
        <v>4</v>
      </c>
      <c r="F26" s="2" t="str">
        <f t="shared" si="3"/>
        <v>Ср</v>
      </c>
      <c r="G26" s="2" t="str">
        <f t="shared" si="4"/>
        <v>Нет</v>
      </c>
      <c r="H26" s="2" t="s">
        <v>12</v>
      </c>
      <c r="J26" s="7">
        <v>420</v>
      </c>
      <c r="K26" s="9">
        <f t="shared" si="5"/>
        <v>230.68656716417911</v>
      </c>
    </row>
    <row r="27" spans="1:11">
      <c r="A27" s="4">
        <v>42761</v>
      </c>
      <c r="B27" s="2">
        <v>0.54626865671641789</v>
      </c>
      <c r="C27" s="2">
        <f t="shared" si="0"/>
        <v>2017</v>
      </c>
      <c r="D27" s="2">
        <f t="shared" si="1"/>
        <v>1</v>
      </c>
      <c r="E27" s="2">
        <f t="shared" si="2"/>
        <v>5</v>
      </c>
      <c r="F27" s="2" t="str">
        <f t="shared" si="3"/>
        <v>Чт</v>
      </c>
      <c r="G27" s="2" t="str">
        <f t="shared" si="4"/>
        <v>Нет</v>
      </c>
      <c r="H27" s="2" t="s">
        <v>12</v>
      </c>
      <c r="J27" s="7">
        <v>420</v>
      </c>
      <c r="K27" s="9">
        <f t="shared" si="5"/>
        <v>229.43283582089552</v>
      </c>
    </row>
    <row r="28" spans="1:11">
      <c r="A28" s="4">
        <v>42762</v>
      </c>
      <c r="B28" s="2">
        <v>0.63582089552238807</v>
      </c>
      <c r="C28" s="2">
        <f t="shared" si="0"/>
        <v>2017</v>
      </c>
      <c r="D28" s="2">
        <f t="shared" si="1"/>
        <v>1</v>
      </c>
      <c r="E28" s="2">
        <f t="shared" si="2"/>
        <v>6</v>
      </c>
      <c r="F28" s="2" t="str">
        <f t="shared" si="3"/>
        <v>Пт</v>
      </c>
      <c r="G28" s="2" t="str">
        <f t="shared" si="4"/>
        <v>Нет</v>
      </c>
      <c r="H28" s="2" t="s">
        <v>12</v>
      </c>
      <c r="J28" s="7">
        <v>420</v>
      </c>
      <c r="K28" s="9">
        <f t="shared" si="5"/>
        <v>267.04477611940297</v>
      </c>
    </row>
    <row r="29" spans="1:11">
      <c r="A29" s="4">
        <v>42763</v>
      </c>
      <c r="B29" s="2">
        <v>0.80895522388059704</v>
      </c>
      <c r="C29" s="2">
        <f t="shared" si="0"/>
        <v>2017</v>
      </c>
      <c r="D29" s="2">
        <f t="shared" si="1"/>
        <v>1</v>
      </c>
      <c r="E29" s="2">
        <f t="shared" si="2"/>
        <v>7</v>
      </c>
      <c r="F29" s="2" t="str">
        <f t="shared" si="3"/>
        <v>Сб</v>
      </c>
      <c r="G29" s="2" t="str">
        <f t="shared" si="4"/>
        <v>Да</v>
      </c>
      <c r="H29" s="2" t="s">
        <v>12</v>
      </c>
      <c r="J29" s="7">
        <v>420</v>
      </c>
      <c r="K29" s="9">
        <f t="shared" si="5"/>
        <v>339.76119402985074</v>
      </c>
    </row>
    <row r="30" spans="1:11">
      <c r="A30" s="4">
        <v>42764</v>
      </c>
      <c r="B30" s="2">
        <v>0.62985074626865667</v>
      </c>
      <c r="C30" s="2">
        <f t="shared" si="0"/>
        <v>2017</v>
      </c>
      <c r="D30" s="2">
        <f t="shared" si="1"/>
        <v>1</v>
      </c>
      <c r="E30" s="2">
        <f t="shared" si="2"/>
        <v>1</v>
      </c>
      <c r="F30" s="2" t="str">
        <f t="shared" si="3"/>
        <v>Вск</v>
      </c>
      <c r="G30" s="2" t="str">
        <f t="shared" si="4"/>
        <v>Да</v>
      </c>
      <c r="H30" s="2" t="s">
        <v>12</v>
      </c>
      <c r="J30" s="7">
        <v>420</v>
      </c>
      <c r="K30" s="9">
        <f t="shared" si="5"/>
        <v>264.53731343283579</v>
      </c>
    </row>
    <row r="31" spans="1:11">
      <c r="A31" s="4">
        <v>42765</v>
      </c>
      <c r="B31" s="2">
        <v>0.55820895522388059</v>
      </c>
      <c r="C31" s="2">
        <f t="shared" si="0"/>
        <v>2017</v>
      </c>
      <c r="D31" s="2">
        <f t="shared" si="1"/>
        <v>1</v>
      </c>
      <c r="E31" s="2">
        <f t="shared" si="2"/>
        <v>2</v>
      </c>
      <c r="F31" s="2" t="str">
        <f t="shared" si="3"/>
        <v>Пон</v>
      </c>
      <c r="G31" s="2" t="str">
        <f t="shared" si="4"/>
        <v>Нет</v>
      </c>
      <c r="H31" s="2" t="s">
        <v>12</v>
      </c>
      <c r="J31" s="7">
        <v>420</v>
      </c>
      <c r="K31" s="9">
        <f t="shared" si="5"/>
        <v>234.44776119402985</v>
      </c>
    </row>
    <row r="32" spans="1:11">
      <c r="A32" s="4">
        <v>42766</v>
      </c>
      <c r="B32" s="2">
        <v>0.56716417910447769</v>
      </c>
      <c r="C32" s="2">
        <f t="shared" si="0"/>
        <v>2017</v>
      </c>
      <c r="D32" s="2">
        <f t="shared" si="1"/>
        <v>1</v>
      </c>
      <c r="E32" s="2">
        <f t="shared" si="2"/>
        <v>3</v>
      </c>
      <c r="F32" s="2" t="str">
        <f t="shared" si="3"/>
        <v>Вт</v>
      </c>
      <c r="G32" s="2" t="str">
        <f t="shared" si="4"/>
        <v>Нет</v>
      </c>
      <c r="H32" s="2" t="s">
        <v>12</v>
      </c>
      <c r="J32" s="7">
        <v>420</v>
      </c>
      <c r="K32" s="9">
        <f t="shared" si="5"/>
        <v>238.20895522388062</v>
      </c>
    </row>
    <row r="33" spans="1:11">
      <c r="A33" s="4">
        <v>42767</v>
      </c>
      <c r="B33" s="2">
        <v>0.59104477611940298</v>
      </c>
      <c r="C33" s="2">
        <f t="shared" si="0"/>
        <v>2017</v>
      </c>
      <c r="D33" s="2">
        <f t="shared" si="1"/>
        <v>2</v>
      </c>
      <c r="E33" s="2">
        <f t="shared" si="2"/>
        <v>4</v>
      </c>
      <c r="F33" s="2" t="str">
        <f t="shared" si="3"/>
        <v>Ср</v>
      </c>
      <c r="G33" s="2" t="str">
        <f t="shared" si="4"/>
        <v>Нет</v>
      </c>
      <c r="H33" s="2" t="s">
        <v>12</v>
      </c>
      <c r="J33" s="7">
        <v>420</v>
      </c>
      <c r="K33" s="9">
        <f t="shared" si="5"/>
        <v>248.23880597014926</v>
      </c>
    </row>
    <row r="34" spans="1:11">
      <c r="A34" s="4">
        <v>42768</v>
      </c>
      <c r="B34" s="2">
        <v>0.61194029850746268</v>
      </c>
      <c r="C34" s="2">
        <f t="shared" si="0"/>
        <v>2017</v>
      </c>
      <c r="D34" s="2">
        <f t="shared" si="1"/>
        <v>2</v>
      </c>
      <c r="E34" s="2">
        <f t="shared" si="2"/>
        <v>5</v>
      </c>
      <c r="F34" s="2" t="str">
        <f t="shared" si="3"/>
        <v>Чт</v>
      </c>
      <c r="G34" s="2" t="str">
        <f t="shared" si="4"/>
        <v>Нет</v>
      </c>
      <c r="H34" s="2" t="s">
        <v>12</v>
      </c>
      <c r="J34" s="7">
        <v>420</v>
      </c>
      <c r="K34" s="9">
        <f t="shared" si="5"/>
        <v>257.0149253731343</v>
      </c>
    </row>
    <row r="35" spans="1:11">
      <c r="A35" s="4">
        <v>42769</v>
      </c>
      <c r="B35" s="2">
        <v>0.63283582089552237</v>
      </c>
      <c r="C35" s="2">
        <f t="shared" si="0"/>
        <v>2017</v>
      </c>
      <c r="D35" s="2">
        <f t="shared" si="1"/>
        <v>2</v>
      </c>
      <c r="E35" s="2">
        <f t="shared" si="2"/>
        <v>6</v>
      </c>
      <c r="F35" s="2" t="str">
        <f t="shared" si="3"/>
        <v>Пт</v>
      </c>
      <c r="G35" s="2" t="str">
        <f t="shared" si="4"/>
        <v>Нет</v>
      </c>
      <c r="H35" s="2" t="s">
        <v>12</v>
      </c>
      <c r="J35" s="7">
        <v>420</v>
      </c>
      <c r="K35" s="9">
        <f t="shared" si="5"/>
        <v>265.79104477611941</v>
      </c>
    </row>
    <row r="36" spans="1:11">
      <c r="A36" s="4">
        <v>42770</v>
      </c>
      <c r="B36" s="2">
        <v>0.79104477611940305</v>
      </c>
      <c r="C36" s="2">
        <f t="shared" si="0"/>
        <v>2017</v>
      </c>
      <c r="D36" s="2">
        <f t="shared" si="1"/>
        <v>2</v>
      </c>
      <c r="E36" s="2">
        <f t="shared" si="2"/>
        <v>7</v>
      </c>
      <c r="F36" s="2" t="str">
        <f t="shared" si="3"/>
        <v>Сб</v>
      </c>
      <c r="G36" s="2" t="str">
        <f t="shared" si="4"/>
        <v>Да</v>
      </c>
      <c r="H36" s="2" t="s">
        <v>12</v>
      </c>
      <c r="J36" s="7">
        <v>420</v>
      </c>
      <c r="K36" s="9">
        <f t="shared" si="5"/>
        <v>332.23880597014926</v>
      </c>
    </row>
    <row r="37" spans="1:11">
      <c r="A37" s="4">
        <v>42771</v>
      </c>
      <c r="B37" s="2">
        <v>0.63880597014925367</v>
      </c>
      <c r="C37" s="2">
        <f t="shared" si="0"/>
        <v>2017</v>
      </c>
      <c r="D37" s="2">
        <f t="shared" si="1"/>
        <v>2</v>
      </c>
      <c r="E37" s="2">
        <f t="shared" si="2"/>
        <v>1</v>
      </c>
      <c r="F37" s="2" t="str">
        <f t="shared" si="3"/>
        <v>Вск</v>
      </c>
      <c r="G37" s="2" t="str">
        <f t="shared" si="4"/>
        <v>Да</v>
      </c>
      <c r="H37" s="2" t="s">
        <v>12</v>
      </c>
      <c r="J37" s="7">
        <v>420</v>
      </c>
      <c r="K37" s="9">
        <f t="shared" si="5"/>
        <v>268.29850746268653</v>
      </c>
    </row>
    <row r="38" spans="1:11">
      <c r="A38" s="4">
        <v>42772</v>
      </c>
      <c r="B38" s="2">
        <v>0.57313432835820888</v>
      </c>
      <c r="C38" s="2">
        <f t="shared" si="0"/>
        <v>2017</v>
      </c>
      <c r="D38" s="2">
        <f t="shared" si="1"/>
        <v>2</v>
      </c>
      <c r="E38" s="2">
        <f t="shared" si="2"/>
        <v>2</v>
      </c>
      <c r="F38" s="2" t="str">
        <f t="shared" si="3"/>
        <v>Пон</v>
      </c>
      <c r="G38" s="2" t="str">
        <f t="shared" si="4"/>
        <v>Нет</v>
      </c>
      <c r="H38" s="2" t="s">
        <v>12</v>
      </c>
      <c r="J38" s="7">
        <v>420</v>
      </c>
      <c r="K38" s="9">
        <f t="shared" si="5"/>
        <v>240.71641791044772</v>
      </c>
    </row>
    <row r="39" spans="1:11">
      <c r="A39" s="4">
        <v>42773</v>
      </c>
      <c r="B39" s="2">
        <v>0.58805970149253728</v>
      </c>
      <c r="C39" s="2">
        <f t="shared" si="0"/>
        <v>2017</v>
      </c>
      <c r="D39" s="2">
        <f t="shared" si="1"/>
        <v>2</v>
      </c>
      <c r="E39" s="2">
        <f t="shared" si="2"/>
        <v>3</v>
      </c>
      <c r="F39" s="2" t="str">
        <f t="shared" si="3"/>
        <v>Вт</v>
      </c>
      <c r="G39" s="2" t="str">
        <f t="shared" si="4"/>
        <v>Нет</v>
      </c>
      <c r="H39" s="2" t="s">
        <v>12</v>
      </c>
      <c r="J39" s="7">
        <v>420</v>
      </c>
      <c r="K39" s="9">
        <f t="shared" si="5"/>
        <v>246.98507462686567</v>
      </c>
    </row>
    <row r="40" spans="1:11">
      <c r="A40" s="4">
        <v>42774</v>
      </c>
      <c r="B40" s="2">
        <v>0.58507462686567169</v>
      </c>
      <c r="C40" s="2">
        <f t="shared" si="0"/>
        <v>2017</v>
      </c>
      <c r="D40" s="2">
        <f t="shared" si="1"/>
        <v>2</v>
      </c>
      <c r="E40" s="2">
        <f t="shared" si="2"/>
        <v>4</v>
      </c>
      <c r="F40" s="2" t="str">
        <f t="shared" si="3"/>
        <v>Ср</v>
      </c>
      <c r="G40" s="2" t="str">
        <f t="shared" si="4"/>
        <v>Нет</v>
      </c>
      <c r="H40" s="2" t="s">
        <v>12</v>
      </c>
      <c r="J40" s="7">
        <v>420</v>
      </c>
      <c r="K40" s="9">
        <f t="shared" si="5"/>
        <v>245.73134328358211</v>
      </c>
    </row>
    <row r="41" spans="1:11">
      <c r="A41" s="4">
        <v>42775</v>
      </c>
      <c r="B41" s="2">
        <v>0.58208955223880599</v>
      </c>
      <c r="C41" s="2">
        <f t="shared" si="0"/>
        <v>2017</v>
      </c>
      <c r="D41" s="2">
        <f t="shared" si="1"/>
        <v>2</v>
      </c>
      <c r="E41" s="2">
        <f t="shared" si="2"/>
        <v>5</v>
      </c>
      <c r="F41" s="2" t="str">
        <f t="shared" si="3"/>
        <v>Чт</v>
      </c>
      <c r="G41" s="2" t="str">
        <f t="shared" si="4"/>
        <v>Нет</v>
      </c>
      <c r="H41" s="2" t="s">
        <v>12</v>
      </c>
      <c r="J41" s="7">
        <v>420</v>
      </c>
      <c r="K41" s="9">
        <f t="shared" si="5"/>
        <v>244.47761194029852</v>
      </c>
    </row>
    <row r="42" spans="1:11">
      <c r="A42" s="4">
        <v>42776</v>
      </c>
      <c r="B42" s="2">
        <v>0.66268656716417906</v>
      </c>
      <c r="C42" s="2">
        <f t="shared" si="0"/>
        <v>2017</v>
      </c>
      <c r="D42" s="2">
        <f t="shared" si="1"/>
        <v>2</v>
      </c>
      <c r="E42" s="2">
        <f t="shared" si="2"/>
        <v>6</v>
      </c>
      <c r="F42" s="2" t="str">
        <f t="shared" si="3"/>
        <v>Пт</v>
      </c>
      <c r="G42" s="2" t="str">
        <f t="shared" si="4"/>
        <v>Нет</v>
      </c>
      <c r="H42" s="2" t="s">
        <v>12</v>
      </c>
      <c r="J42" s="7">
        <v>420</v>
      </c>
      <c r="K42" s="9">
        <f t="shared" si="5"/>
        <v>278.32835820895519</v>
      </c>
    </row>
    <row r="43" spans="1:11">
      <c r="A43" s="4">
        <v>42777</v>
      </c>
      <c r="B43" s="2">
        <v>0.80597014925373134</v>
      </c>
      <c r="C43" s="2">
        <f t="shared" si="0"/>
        <v>2017</v>
      </c>
      <c r="D43" s="2">
        <f t="shared" si="1"/>
        <v>2</v>
      </c>
      <c r="E43" s="2">
        <f t="shared" si="2"/>
        <v>7</v>
      </c>
      <c r="F43" s="2" t="str">
        <f t="shared" si="3"/>
        <v>Сб</v>
      </c>
      <c r="G43" s="2" t="str">
        <f t="shared" si="4"/>
        <v>Да</v>
      </c>
      <c r="H43" s="2" t="s">
        <v>12</v>
      </c>
      <c r="J43" s="7">
        <v>420</v>
      </c>
      <c r="K43" s="9">
        <f t="shared" si="5"/>
        <v>338.50746268656718</v>
      </c>
    </row>
    <row r="44" spans="1:11">
      <c r="A44" s="4">
        <v>42778</v>
      </c>
      <c r="B44" s="2">
        <v>0.66865671641791047</v>
      </c>
      <c r="C44" s="2">
        <f t="shared" si="0"/>
        <v>2017</v>
      </c>
      <c r="D44" s="2">
        <f t="shared" si="1"/>
        <v>2</v>
      </c>
      <c r="E44" s="2">
        <f t="shared" si="2"/>
        <v>1</v>
      </c>
      <c r="F44" s="2" t="str">
        <f t="shared" si="3"/>
        <v>Вск</v>
      </c>
      <c r="G44" s="2" t="str">
        <f t="shared" si="4"/>
        <v>Да</v>
      </c>
      <c r="H44" s="2" t="s">
        <v>12</v>
      </c>
      <c r="J44" s="7">
        <v>420</v>
      </c>
      <c r="K44" s="9">
        <f t="shared" si="5"/>
        <v>280.83582089552237</v>
      </c>
    </row>
    <row r="45" spans="1:11">
      <c r="A45" s="4">
        <v>42779</v>
      </c>
      <c r="B45" s="2">
        <v>0.61194029850746268</v>
      </c>
      <c r="C45" s="2">
        <f t="shared" si="0"/>
        <v>2017</v>
      </c>
      <c r="D45" s="2">
        <f t="shared" si="1"/>
        <v>2</v>
      </c>
      <c r="E45" s="2">
        <f t="shared" si="2"/>
        <v>2</v>
      </c>
      <c r="F45" s="2" t="str">
        <f t="shared" si="3"/>
        <v>Пон</v>
      </c>
      <c r="G45" s="2" t="str">
        <f t="shared" si="4"/>
        <v>Нет</v>
      </c>
      <c r="H45" s="2" t="s">
        <v>12</v>
      </c>
      <c r="J45" s="7">
        <v>420</v>
      </c>
      <c r="K45" s="9">
        <f t="shared" si="5"/>
        <v>257.0149253731343</v>
      </c>
    </row>
    <row r="46" spans="1:11">
      <c r="A46" s="4">
        <v>42780</v>
      </c>
      <c r="B46" s="2">
        <v>0.69850746268656716</v>
      </c>
      <c r="C46" s="2">
        <f t="shared" si="0"/>
        <v>2017</v>
      </c>
      <c r="D46" s="2">
        <f t="shared" si="1"/>
        <v>2</v>
      </c>
      <c r="E46" s="2">
        <f t="shared" si="2"/>
        <v>3</v>
      </c>
      <c r="F46" s="2" t="str">
        <f t="shared" si="3"/>
        <v>Вт</v>
      </c>
      <c r="G46" s="2" t="str">
        <f t="shared" si="4"/>
        <v>Нет</v>
      </c>
      <c r="H46" s="2" t="s">
        <v>12</v>
      </c>
      <c r="J46" s="7">
        <v>420</v>
      </c>
      <c r="K46" s="9">
        <f t="shared" si="5"/>
        <v>293.37313432835822</v>
      </c>
    </row>
    <row r="47" spans="1:11">
      <c r="A47" s="4">
        <v>42781</v>
      </c>
      <c r="B47" s="2">
        <v>0.67164179104477606</v>
      </c>
      <c r="C47" s="2">
        <f t="shared" si="0"/>
        <v>2017</v>
      </c>
      <c r="D47" s="2">
        <f t="shared" si="1"/>
        <v>2</v>
      </c>
      <c r="E47" s="2">
        <f t="shared" si="2"/>
        <v>4</v>
      </c>
      <c r="F47" s="2" t="str">
        <f t="shared" si="3"/>
        <v>Ср</v>
      </c>
      <c r="G47" s="2" t="str">
        <f t="shared" si="4"/>
        <v>Нет</v>
      </c>
      <c r="H47" s="2" t="s">
        <v>12</v>
      </c>
      <c r="J47" s="7">
        <v>420</v>
      </c>
      <c r="K47" s="9">
        <f t="shared" si="5"/>
        <v>282.08955223880594</v>
      </c>
    </row>
    <row r="48" spans="1:11">
      <c r="A48" s="4">
        <v>42782</v>
      </c>
      <c r="B48" s="2">
        <v>0.69552238805970146</v>
      </c>
      <c r="C48" s="2">
        <f t="shared" si="0"/>
        <v>2017</v>
      </c>
      <c r="D48" s="2">
        <f t="shared" si="1"/>
        <v>2</v>
      </c>
      <c r="E48" s="2">
        <f t="shared" si="2"/>
        <v>5</v>
      </c>
      <c r="F48" s="2" t="str">
        <f t="shared" si="3"/>
        <v>Чт</v>
      </c>
      <c r="G48" s="2" t="str">
        <f t="shared" si="4"/>
        <v>Нет</v>
      </c>
      <c r="H48" s="2" t="s">
        <v>12</v>
      </c>
      <c r="J48" s="7">
        <v>420</v>
      </c>
      <c r="K48" s="9">
        <f t="shared" si="5"/>
        <v>292.1194029850746</v>
      </c>
    </row>
    <row r="49" spans="1:11">
      <c r="A49" s="4">
        <v>42783</v>
      </c>
      <c r="B49" s="2">
        <v>0.74328358208955225</v>
      </c>
      <c r="C49" s="2">
        <f t="shared" si="0"/>
        <v>2017</v>
      </c>
      <c r="D49" s="2">
        <f t="shared" si="1"/>
        <v>2</v>
      </c>
      <c r="E49" s="2">
        <f t="shared" si="2"/>
        <v>6</v>
      </c>
      <c r="F49" s="2" t="str">
        <f t="shared" si="3"/>
        <v>Пт</v>
      </c>
      <c r="G49" s="2" t="str">
        <f t="shared" si="4"/>
        <v>Нет</v>
      </c>
      <c r="H49" s="2" t="s">
        <v>12</v>
      </c>
      <c r="J49" s="7">
        <v>420</v>
      </c>
      <c r="K49" s="9">
        <f t="shared" si="5"/>
        <v>312.17910447761193</v>
      </c>
    </row>
    <row r="50" spans="1:11">
      <c r="A50" s="4">
        <v>42784</v>
      </c>
      <c r="B50" s="2">
        <v>0.92835820895522392</v>
      </c>
      <c r="C50" s="2">
        <f t="shared" si="0"/>
        <v>2017</v>
      </c>
      <c r="D50" s="2">
        <f t="shared" si="1"/>
        <v>2</v>
      </c>
      <c r="E50" s="2">
        <f t="shared" si="2"/>
        <v>7</v>
      </c>
      <c r="F50" s="2" t="str">
        <f t="shared" si="3"/>
        <v>Сб</v>
      </c>
      <c r="G50" s="2" t="str">
        <f t="shared" si="4"/>
        <v>Да</v>
      </c>
      <c r="H50" s="2" t="s">
        <v>12</v>
      </c>
      <c r="J50" s="7">
        <v>420</v>
      </c>
      <c r="K50" s="9">
        <f t="shared" si="5"/>
        <v>389.91044776119406</v>
      </c>
    </row>
    <row r="51" spans="1:11">
      <c r="A51" s="4">
        <v>42785</v>
      </c>
      <c r="B51" s="2">
        <v>0.73134328358208955</v>
      </c>
      <c r="C51" s="2">
        <f t="shared" si="0"/>
        <v>2017</v>
      </c>
      <c r="D51" s="2">
        <f t="shared" si="1"/>
        <v>2</v>
      </c>
      <c r="E51" s="2">
        <f t="shared" si="2"/>
        <v>1</v>
      </c>
      <c r="F51" s="2" t="str">
        <f t="shared" si="3"/>
        <v>Вск</v>
      </c>
      <c r="G51" s="2" t="str">
        <f t="shared" si="4"/>
        <v>Да</v>
      </c>
      <c r="H51" s="2" t="s">
        <v>12</v>
      </c>
      <c r="J51" s="7">
        <v>420</v>
      </c>
      <c r="K51" s="9">
        <f t="shared" si="5"/>
        <v>307.16417910447763</v>
      </c>
    </row>
    <row r="52" spans="1:11">
      <c r="A52" s="4">
        <v>42786</v>
      </c>
      <c r="B52" s="2">
        <v>0.64776119402985077</v>
      </c>
      <c r="C52" s="2">
        <f t="shared" si="0"/>
        <v>2017</v>
      </c>
      <c r="D52" s="2">
        <f t="shared" si="1"/>
        <v>2</v>
      </c>
      <c r="E52" s="2">
        <f t="shared" si="2"/>
        <v>2</v>
      </c>
      <c r="F52" s="2" t="str">
        <f t="shared" si="3"/>
        <v>Пон</v>
      </c>
      <c r="G52" s="2" t="str">
        <f t="shared" si="4"/>
        <v>Нет</v>
      </c>
      <c r="H52" s="2" t="s">
        <v>12</v>
      </c>
      <c r="J52" s="7">
        <v>420</v>
      </c>
      <c r="K52" s="9">
        <f t="shared" si="5"/>
        <v>272.05970149253733</v>
      </c>
    </row>
    <row r="53" spans="1:11">
      <c r="A53" s="4">
        <v>42787</v>
      </c>
      <c r="B53" s="2">
        <v>0.66268656716417906</v>
      </c>
      <c r="C53" s="2">
        <f t="shared" si="0"/>
        <v>2017</v>
      </c>
      <c r="D53" s="2">
        <f t="shared" si="1"/>
        <v>2</v>
      </c>
      <c r="E53" s="2">
        <f t="shared" si="2"/>
        <v>3</v>
      </c>
      <c r="F53" s="2" t="str">
        <f t="shared" si="3"/>
        <v>Вт</v>
      </c>
      <c r="G53" s="2" t="str">
        <f t="shared" si="4"/>
        <v>Нет</v>
      </c>
      <c r="H53" s="2" t="s">
        <v>12</v>
      </c>
      <c r="J53" s="7">
        <v>420</v>
      </c>
      <c r="K53" s="9">
        <f t="shared" si="5"/>
        <v>278.32835820895519</v>
      </c>
    </row>
    <row r="54" spans="1:11">
      <c r="A54" s="4">
        <v>42788</v>
      </c>
      <c r="B54" s="2">
        <v>0.82985074626865674</v>
      </c>
      <c r="C54" s="2">
        <f t="shared" si="0"/>
        <v>2017</v>
      </c>
      <c r="D54" s="2">
        <f t="shared" si="1"/>
        <v>2</v>
      </c>
      <c r="E54" s="2">
        <f t="shared" si="2"/>
        <v>4</v>
      </c>
      <c r="F54" s="2" t="str">
        <f t="shared" si="3"/>
        <v>Ср</v>
      </c>
      <c r="G54" s="2" t="str">
        <f t="shared" si="4"/>
        <v>Нет</v>
      </c>
      <c r="H54" s="2" t="s">
        <v>12</v>
      </c>
      <c r="J54" s="7">
        <v>420</v>
      </c>
      <c r="K54" s="9">
        <f t="shared" si="5"/>
        <v>348.53731343283584</v>
      </c>
    </row>
    <row r="55" spans="1:11">
      <c r="A55" s="4">
        <v>42789</v>
      </c>
      <c r="B55" s="2">
        <v>0.9850746268656716</v>
      </c>
      <c r="C55" s="2">
        <f t="shared" si="0"/>
        <v>2017</v>
      </c>
      <c r="D55" s="2">
        <f t="shared" si="1"/>
        <v>2</v>
      </c>
      <c r="E55" s="2">
        <f t="shared" si="2"/>
        <v>5</v>
      </c>
      <c r="F55" s="2" t="str">
        <f t="shared" si="3"/>
        <v>Чт</v>
      </c>
      <c r="G55" s="2" t="str">
        <f t="shared" si="4"/>
        <v>Нет</v>
      </c>
      <c r="H55" s="2" t="s">
        <v>13</v>
      </c>
      <c r="J55" s="7">
        <v>420</v>
      </c>
      <c r="K55" s="9">
        <f t="shared" si="5"/>
        <v>413.73134328358208</v>
      </c>
    </row>
    <row r="56" spans="1:11">
      <c r="A56" s="4">
        <v>42790</v>
      </c>
      <c r="B56" s="2">
        <v>0.9970149253731343</v>
      </c>
      <c r="C56" s="2">
        <f t="shared" si="0"/>
        <v>2017</v>
      </c>
      <c r="D56" s="2">
        <f t="shared" si="1"/>
        <v>2</v>
      </c>
      <c r="E56" s="2">
        <f t="shared" si="2"/>
        <v>6</v>
      </c>
      <c r="F56" s="2" t="str">
        <f t="shared" si="3"/>
        <v>Пт</v>
      </c>
      <c r="G56" s="2" t="str">
        <f t="shared" si="4"/>
        <v>Нет</v>
      </c>
      <c r="H56" s="2" t="s">
        <v>13</v>
      </c>
      <c r="J56" s="7">
        <v>420</v>
      </c>
      <c r="K56" s="9">
        <f t="shared" si="5"/>
        <v>418.74626865671638</v>
      </c>
    </row>
    <row r="57" spans="1:11">
      <c r="A57" s="4">
        <v>42791</v>
      </c>
      <c r="B57" s="2">
        <v>0.9970149253731343</v>
      </c>
      <c r="C57" s="2">
        <f t="shared" si="0"/>
        <v>2017</v>
      </c>
      <c r="D57" s="2">
        <f t="shared" si="1"/>
        <v>2</v>
      </c>
      <c r="E57" s="2">
        <f t="shared" si="2"/>
        <v>7</v>
      </c>
      <c r="F57" s="2" t="str">
        <f t="shared" si="3"/>
        <v>Сб</v>
      </c>
      <c r="G57" s="2" t="str">
        <f t="shared" si="4"/>
        <v>Да</v>
      </c>
      <c r="H57" s="2" t="s">
        <v>12</v>
      </c>
      <c r="J57" s="7">
        <v>420</v>
      </c>
      <c r="K57" s="9">
        <f t="shared" si="5"/>
        <v>418.74626865671638</v>
      </c>
    </row>
    <row r="58" spans="1:11">
      <c r="A58" s="4">
        <v>42792</v>
      </c>
      <c r="B58" s="2">
        <v>0.60597014925373127</v>
      </c>
      <c r="C58" s="2">
        <f t="shared" si="0"/>
        <v>2017</v>
      </c>
      <c r="D58" s="2">
        <f t="shared" si="1"/>
        <v>2</v>
      </c>
      <c r="E58" s="2">
        <f t="shared" si="2"/>
        <v>1</v>
      </c>
      <c r="F58" s="2" t="str">
        <f t="shared" si="3"/>
        <v>Вск</v>
      </c>
      <c r="G58" s="2" t="str">
        <f t="shared" si="4"/>
        <v>Да</v>
      </c>
      <c r="H58" s="2" t="s">
        <v>12</v>
      </c>
      <c r="J58" s="7">
        <v>420</v>
      </c>
      <c r="K58" s="9">
        <f t="shared" si="5"/>
        <v>254.50746268656712</v>
      </c>
    </row>
    <row r="59" spans="1:11">
      <c r="A59" s="4">
        <v>42793</v>
      </c>
      <c r="B59" s="2">
        <v>0.4895522388059701</v>
      </c>
      <c r="C59" s="2">
        <f t="shared" si="0"/>
        <v>2017</v>
      </c>
      <c r="D59" s="2">
        <f t="shared" si="1"/>
        <v>2</v>
      </c>
      <c r="E59" s="2">
        <f t="shared" si="2"/>
        <v>2</v>
      </c>
      <c r="F59" s="2" t="str">
        <f t="shared" si="3"/>
        <v>Пон</v>
      </c>
      <c r="G59" s="2" t="str">
        <f t="shared" si="4"/>
        <v>Нет</v>
      </c>
      <c r="H59" s="2" t="s">
        <v>12</v>
      </c>
      <c r="J59" s="7">
        <v>420</v>
      </c>
      <c r="K59" s="9">
        <f t="shared" si="5"/>
        <v>205.61194029850745</v>
      </c>
    </row>
    <row r="60" spans="1:11">
      <c r="A60" s="4">
        <v>42794</v>
      </c>
      <c r="B60" s="2">
        <v>0.4686567164179104</v>
      </c>
      <c r="C60" s="2">
        <f t="shared" si="0"/>
        <v>2017</v>
      </c>
      <c r="D60" s="2">
        <f t="shared" si="1"/>
        <v>2</v>
      </c>
      <c r="E60" s="2">
        <f t="shared" si="2"/>
        <v>3</v>
      </c>
      <c r="F60" s="2" t="str">
        <f t="shared" si="3"/>
        <v>Вт</v>
      </c>
      <c r="G60" s="2" t="str">
        <f t="shared" si="4"/>
        <v>Нет</v>
      </c>
      <c r="H60" s="2" t="s">
        <v>12</v>
      </c>
      <c r="J60" s="7">
        <v>420</v>
      </c>
      <c r="K60" s="9">
        <f t="shared" si="5"/>
        <v>196.83582089552237</v>
      </c>
    </row>
    <row r="61" spans="1:11">
      <c r="A61" s="4">
        <v>42795</v>
      </c>
      <c r="B61" s="2">
        <v>0.44179104477611941</v>
      </c>
      <c r="C61" s="2">
        <f t="shared" si="0"/>
        <v>2017</v>
      </c>
      <c r="D61" s="2">
        <f t="shared" si="1"/>
        <v>3</v>
      </c>
      <c r="E61" s="2">
        <f t="shared" si="2"/>
        <v>4</v>
      </c>
      <c r="F61" s="2" t="str">
        <f t="shared" si="3"/>
        <v>Ср</v>
      </c>
      <c r="G61" s="2" t="str">
        <f t="shared" si="4"/>
        <v>Нет</v>
      </c>
      <c r="H61" s="2" t="s">
        <v>12</v>
      </c>
      <c r="J61" s="7">
        <v>420</v>
      </c>
      <c r="K61" s="9">
        <f t="shared" si="5"/>
        <v>185.55223880597015</v>
      </c>
    </row>
    <row r="62" spans="1:11">
      <c r="A62" s="4">
        <v>42796</v>
      </c>
      <c r="B62" s="2">
        <v>0.41791044776119401</v>
      </c>
      <c r="C62" s="2">
        <f t="shared" si="0"/>
        <v>2017</v>
      </c>
      <c r="D62" s="2">
        <f t="shared" si="1"/>
        <v>3</v>
      </c>
      <c r="E62" s="2">
        <f t="shared" si="2"/>
        <v>5</v>
      </c>
      <c r="F62" s="2" t="str">
        <f t="shared" si="3"/>
        <v>Чт</v>
      </c>
      <c r="G62" s="2" t="str">
        <f t="shared" si="4"/>
        <v>Нет</v>
      </c>
      <c r="H62" s="2" t="s">
        <v>12</v>
      </c>
      <c r="J62" s="7">
        <v>420</v>
      </c>
      <c r="K62" s="9">
        <f t="shared" si="5"/>
        <v>175.52238805970148</v>
      </c>
    </row>
    <row r="63" spans="1:11">
      <c r="A63" s="4">
        <v>42797</v>
      </c>
      <c r="B63" s="2">
        <v>0.5074626865671642</v>
      </c>
      <c r="C63" s="2">
        <f t="shared" si="0"/>
        <v>2017</v>
      </c>
      <c r="D63" s="2">
        <f t="shared" si="1"/>
        <v>3</v>
      </c>
      <c r="E63" s="2">
        <f t="shared" si="2"/>
        <v>6</v>
      </c>
      <c r="F63" s="2" t="str">
        <f t="shared" si="3"/>
        <v>Пт</v>
      </c>
      <c r="G63" s="2" t="str">
        <f t="shared" si="4"/>
        <v>Нет</v>
      </c>
      <c r="H63" s="2" t="s">
        <v>12</v>
      </c>
      <c r="J63" s="7">
        <v>420</v>
      </c>
      <c r="K63" s="9">
        <f t="shared" si="5"/>
        <v>213.13432835820896</v>
      </c>
    </row>
    <row r="64" spans="1:11">
      <c r="A64" s="4">
        <v>42798</v>
      </c>
      <c r="B64" s="2">
        <v>0.62089552238805967</v>
      </c>
      <c r="C64" s="2">
        <f t="shared" si="0"/>
        <v>2017</v>
      </c>
      <c r="D64" s="2">
        <f t="shared" si="1"/>
        <v>3</v>
      </c>
      <c r="E64" s="2">
        <f t="shared" si="2"/>
        <v>7</v>
      </c>
      <c r="F64" s="2" t="str">
        <f t="shared" si="3"/>
        <v>Сб</v>
      </c>
      <c r="G64" s="2" t="str">
        <f t="shared" si="4"/>
        <v>Да</v>
      </c>
      <c r="H64" s="2" t="s">
        <v>12</v>
      </c>
      <c r="J64" s="7">
        <v>420</v>
      </c>
      <c r="K64" s="9">
        <f t="shared" si="5"/>
        <v>260.77611940298505</v>
      </c>
    </row>
    <row r="65" spans="1:11">
      <c r="A65" s="4">
        <v>42799</v>
      </c>
      <c r="B65" s="2">
        <v>0.4686567164179104</v>
      </c>
      <c r="C65" s="2">
        <f t="shared" si="0"/>
        <v>2017</v>
      </c>
      <c r="D65" s="2">
        <f t="shared" si="1"/>
        <v>3</v>
      </c>
      <c r="E65" s="2">
        <f t="shared" si="2"/>
        <v>1</v>
      </c>
      <c r="F65" s="2" t="str">
        <f t="shared" si="3"/>
        <v>Вск</v>
      </c>
      <c r="G65" s="2" t="str">
        <f t="shared" si="4"/>
        <v>Да</v>
      </c>
      <c r="H65" s="2" t="s">
        <v>12</v>
      </c>
      <c r="J65" s="7">
        <v>420</v>
      </c>
      <c r="K65" s="9">
        <f t="shared" si="5"/>
        <v>196.83582089552237</v>
      </c>
    </row>
    <row r="66" spans="1:11">
      <c r="A66" s="4">
        <v>42800</v>
      </c>
      <c r="B66" s="2">
        <v>0.38507462686567162</v>
      </c>
      <c r="C66" s="2">
        <f t="shared" si="0"/>
        <v>2017</v>
      </c>
      <c r="D66" s="2">
        <f t="shared" si="1"/>
        <v>3</v>
      </c>
      <c r="E66" s="2">
        <f t="shared" si="2"/>
        <v>2</v>
      </c>
      <c r="F66" s="2" t="str">
        <f t="shared" si="3"/>
        <v>Пон</v>
      </c>
      <c r="G66" s="2" t="str">
        <f t="shared" si="4"/>
        <v>Нет</v>
      </c>
      <c r="H66" s="2" t="s">
        <v>12</v>
      </c>
      <c r="J66" s="7">
        <v>420</v>
      </c>
      <c r="K66" s="9">
        <f t="shared" si="5"/>
        <v>161.73134328358208</v>
      </c>
    </row>
    <row r="67" spans="1:11">
      <c r="A67" s="4">
        <v>42801</v>
      </c>
      <c r="B67" s="2">
        <v>0.5164179104477612</v>
      </c>
      <c r="C67" s="2">
        <f t="shared" ref="C67:C130" si="6">YEAR(A67)</f>
        <v>2017</v>
      </c>
      <c r="D67" s="2">
        <f t="shared" ref="D67:D130" si="7">MONTH(A67)</f>
        <v>3</v>
      </c>
      <c r="E67" s="2">
        <f t="shared" ref="E67:E130" si="8">WEEKDAY(A67)</f>
        <v>3</v>
      </c>
      <c r="F67" s="2" t="str">
        <f t="shared" ref="F67:F130" si="9">IF(E67=1, "Вск",IF(E67=2,"Пон", IF(E67=3,"Вт", IF(E67=4,"Ср", IF(E67=5,"Чт", IF(E67=6,"Пт", IF(E67=7,"Сб")))))))</f>
        <v>Вт</v>
      </c>
      <c r="G67" s="2" t="str">
        <f t="shared" ref="G67:G130" si="10">IF(F67="Сб","Да",IF(F67="Вск","Да","Нет"))</f>
        <v>Нет</v>
      </c>
      <c r="H67" s="2" t="s">
        <v>12</v>
      </c>
      <c r="J67" s="7">
        <v>420</v>
      </c>
      <c r="K67" s="9">
        <f t="shared" ref="K67:K130" si="11">J67*B67</f>
        <v>216.8955223880597</v>
      </c>
    </row>
    <row r="68" spans="1:11">
      <c r="A68" s="4">
        <v>42802</v>
      </c>
      <c r="B68" s="2">
        <v>0.57313432835820888</v>
      </c>
      <c r="C68" s="2">
        <f t="shared" si="6"/>
        <v>2017</v>
      </c>
      <c r="D68" s="2">
        <f t="shared" si="7"/>
        <v>3</v>
      </c>
      <c r="E68" s="2">
        <f t="shared" si="8"/>
        <v>4</v>
      </c>
      <c r="F68" s="2" t="str">
        <f t="shared" si="9"/>
        <v>Ср</v>
      </c>
      <c r="G68" s="2" t="str">
        <f t="shared" si="10"/>
        <v>Нет</v>
      </c>
      <c r="H68" s="2" t="s">
        <v>13</v>
      </c>
      <c r="J68" s="7">
        <v>420</v>
      </c>
      <c r="K68" s="9">
        <f t="shared" si="11"/>
        <v>240.71641791044772</v>
      </c>
    </row>
    <row r="69" spans="1:11">
      <c r="A69" s="4">
        <v>42803</v>
      </c>
      <c r="B69" s="2">
        <v>0.5283582089552239</v>
      </c>
      <c r="C69" s="2">
        <f t="shared" si="6"/>
        <v>2017</v>
      </c>
      <c r="D69" s="2">
        <f t="shared" si="7"/>
        <v>3</v>
      </c>
      <c r="E69" s="2">
        <f t="shared" si="8"/>
        <v>5</v>
      </c>
      <c r="F69" s="2" t="str">
        <f t="shared" si="9"/>
        <v>Чт</v>
      </c>
      <c r="G69" s="2" t="str">
        <f t="shared" si="10"/>
        <v>Нет</v>
      </c>
      <c r="H69" s="2" t="s">
        <v>12</v>
      </c>
      <c r="J69" s="7">
        <v>420</v>
      </c>
      <c r="K69" s="9">
        <f t="shared" si="11"/>
        <v>221.91044776119404</v>
      </c>
    </row>
    <row r="70" spans="1:11">
      <c r="A70" s="4">
        <v>42804</v>
      </c>
      <c r="B70" s="2">
        <v>0.59104477611940298</v>
      </c>
      <c r="C70" s="2">
        <f t="shared" si="6"/>
        <v>2017</v>
      </c>
      <c r="D70" s="2">
        <f t="shared" si="7"/>
        <v>3</v>
      </c>
      <c r="E70" s="2">
        <f t="shared" si="8"/>
        <v>6</v>
      </c>
      <c r="F70" s="2" t="str">
        <f t="shared" si="9"/>
        <v>Пт</v>
      </c>
      <c r="G70" s="2" t="str">
        <f t="shared" si="10"/>
        <v>Нет</v>
      </c>
      <c r="H70" s="2" t="s">
        <v>12</v>
      </c>
      <c r="J70" s="7">
        <v>420</v>
      </c>
      <c r="K70" s="9">
        <f t="shared" si="11"/>
        <v>248.23880597014926</v>
      </c>
    </row>
    <row r="71" spans="1:11">
      <c r="A71" s="4">
        <v>42805</v>
      </c>
      <c r="B71" s="2">
        <v>0.68358208955223887</v>
      </c>
      <c r="C71" s="2">
        <f t="shared" si="6"/>
        <v>2017</v>
      </c>
      <c r="D71" s="2">
        <f t="shared" si="7"/>
        <v>3</v>
      </c>
      <c r="E71" s="2">
        <f t="shared" si="8"/>
        <v>7</v>
      </c>
      <c r="F71" s="2" t="str">
        <f t="shared" si="9"/>
        <v>Сб</v>
      </c>
      <c r="G71" s="2" t="str">
        <f t="shared" si="10"/>
        <v>Да</v>
      </c>
      <c r="H71" s="2" t="s">
        <v>12</v>
      </c>
      <c r="J71" s="7">
        <v>420</v>
      </c>
      <c r="K71" s="9">
        <f t="shared" si="11"/>
        <v>287.1044776119403</v>
      </c>
    </row>
    <row r="72" spans="1:11">
      <c r="A72" s="4">
        <v>42806</v>
      </c>
      <c r="B72" s="2">
        <v>0.52238805970149249</v>
      </c>
      <c r="C72" s="2">
        <f t="shared" si="6"/>
        <v>2017</v>
      </c>
      <c r="D72" s="2">
        <f t="shared" si="7"/>
        <v>3</v>
      </c>
      <c r="E72" s="2">
        <f t="shared" si="8"/>
        <v>1</v>
      </c>
      <c r="F72" s="2" t="str">
        <f t="shared" si="9"/>
        <v>Вск</v>
      </c>
      <c r="G72" s="2" t="str">
        <f t="shared" si="10"/>
        <v>Да</v>
      </c>
      <c r="H72" s="2" t="s">
        <v>12</v>
      </c>
      <c r="J72" s="7">
        <v>420</v>
      </c>
      <c r="K72" s="9">
        <f t="shared" si="11"/>
        <v>219.40298507462686</v>
      </c>
    </row>
    <row r="73" spans="1:11">
      <c r="A73" s="4">
        <v>42807</v>
      </c>
      <c r="B73" s="2">
        <v>0.52537313432835819</v>
      </c>
      <c r="C73" s="2">
        <f t="shared" si="6"/>
        <v>2017</v>
      </c>
      <c r="D73" s="2">
        <f t="shared" si="7"/>
        <v>3</v>
      </c>
      <c r="E73" s="2">
        <f t="shared" si="8"/>
        <v>2</v>
      </c>
      <c r="F73" s="2" t="str">
        <f t="shared" si="9"/>
        <v>Пон</v>
      </c>
      <c r="G73" s="2" t="str">
        <f t="shared" si="10"/>
        <v>Нет</v>
      </c>
      <c r="H73" s="2" t="s">
        <v>12</v>
      </c>
      <c r="J73" s="7">
        <v>420</v>
      </c>
      <c r="K73" s="9">
        <f t="shared" si="11"/>
        <v>220.65671641791045</v>
      </c>
    </row>
    <row r="74" spans="1:11">
      <c r="A74" s="4">
        <v>42808</v>
      </c>
      <c r="B74" s="2">
        <v>0.58507462686567169</v>
      </c>
      <c r="C74" s="2">
        <f t="shared" si="6"/>
        <v>2017</v>
      </c>
      <c r="D74" s="2">
        <f t="shared" si="7"/>
        <v>3</v>
      </c>
      <c r="E74" s="2">
        <f t="shared" si="8"/>
        <v>3</v>
      </c>
      <c r="F74" s="2" t="str">
        <f t="shared" si="9"/>
        <v>Вт</v>
      </c>
      <c r="G74" s="2" t="str">
        <f t="shared" si="10"/>
        <v>Нет</v>
      </c>
      <c r="H74" s="2" t="s">
        <v>12</v>
      </c>
      <c r="J74" s="7">
        <v>420</v>
      </c>
      <c r="K74" s="9">
        <f t="shared" si="11"/>
        <v>245.73134328358211</v>
      </c>
    </row>
    <row r="75" spans="1:11">
      <c r="A75" s="4">
        <v>42809</v>
      </c>
      <c r="B75" s="2">
        <v>0.60298507462686568</v>
      </c>
      <c r="C75" s="2">
        <f t="shared" si="6"/>
        <v>2017</v>
      </c>
      <c r="D75" s="2">
        <f t="shared" si="7"/>
        <v>3</v>
      </c>
      <c r="E75" s="2">
        <f t="shared" si="8"/>
        <v>4</v>
      </c>
      <c r="F75" s="2" t="str">
        <f t="shared" si="9"/>
        <v>Ср</v>
      </c>
      <c r="G75" s="2" t="str">
        <f t="shared" si="10"/>
        <v>Нет</v>
      </c>
      <c r="H75" s="2" t="s">
        <v>12</v>
      </c>
      <c r="J75" s="7">
        <v>420</v>
      </c>
      <c r="K75" s="9">
        <f t="shared" si="11"/>
        <v>253.25373134328359</v>
      </c>
    </row>
    <row r="76" spans="1:11">
      <c r="A76" s="4">
        <v>42810</v>
      </c>
      <c r="B76" s="2">
        <v>0.6</v>
      </c>
      <c r="C76" s="2">
        <f t="shared" si="6"/>
        <v>2017</v>
      </c>
      <c r="D76" s="2">
        <f t="shared" si="7"/>
        <v>3</v>
      </c>
      <c r="E76" s="2">
        <f t="shared" si="8"/>
        <v>5</v>
      </c>
      <c r="F76" s="2" t="str">
        <f t="shared" si="9"/>
        <v>Чт</v>
      </c>
      <c r="G76" s="2" t="str">
        <f t="shared" si="10"/>
        <v>Нет</v>
      </c>
      <c r="H76" s="2" t="s">
        <v>12</v>
      </c>
      <c r="J76" s="7">
        <v>420</v>
      </c>
      <c r="K76" s="9">
        <f t="shared" si="11"/>
        <v>252</v>
      </c>
    </row>
    <row r="77" spans="1:11">
      <c r="A77" s="4">
        <v>42811</v>
      </c>
      <c r="B77" s="2">
        <v>0.59701492537313428</v>
      </c>
      <c r="C77" s="2">
        <f t="shared" si="6"/>
        <v>2017</v>
      </c>
      <c r="D77" s="2">
        <f t="shared" si="7"/>
        <v>3</v>
      </c>
      <c r="E77" s="2">
        <f t="shared" si="8"/>
        <v>6</v>
      </c>
      <c r="F77" s="2" t="str">
        <f t="shared" si="9"/>
        <v>Пт</v>
      </c>
      <c r="G77" s="2" t="str">
        <f t="shared" si="10"/>
        <v>Нет</v>
      </c>
      <c r="H77" s="2" t="s">
        <v>12</v>
      </c>
      <c r="J77" s="7">
        <v>420</v>
      </c>
      <c r="K77" s="9">
        <f t="shared" si="11"/>
        <v>250.74626865671638</v>
      </c>
    </row>
    <row r="78" spans="1:11">
      <c r="A78" s="4">
        <v>42812</v>
      </c>
      <c r="B78" s="2">
        <v>0.68358208955223887</v>
      </c>
      <c r="C78" s="2">
        <f t="shared" si="6"/>
        <v>2017</v>
      </c>
      <c r="D78" s="2">
        <f t="shared" si="7"/>
        <v>3</v>
      </c>
      <c r="E78" s="2">
        <f t="shared" si="8"/>
        <v>7</v>
      </c>
      <c r="F78" s="2" t="str">
        <f t="shared" si="9"/>
        <v>Сб</v>
      </c>
      <c r="G78" s="2" t="str">
        <f t="shared" si="10"/>
        <v>Да</v>
      </c>
      <c r="H78" s="2" t="s">
        <v>12</v>
      </c>
      <c r="J78" s="7">
        <v>420</v>
      </c>
      <c r="K78" s="9">
        <f t="shared" si="11"/>
        <v>287.1044776119403</v>
      </c>
    </row>
    <row r="79" spans="1:11">
      <c r="A79" s="4">
        <v>42813</v>
      </c>
      <c r="B79" s="2">
        <v>0.60298507462686568</v>
      </c>
      <c r="C79" s="2">
        <f t="shared" si="6"/>
        <v>2017</v>
      </c>
      <c r="D79" s="2">
        <f t="shared" si="7"/>
        <v>3</v>
      </c>
      <c r="E79" s="2">
        <f t="shared" si="8"/>
        <v>1</v>
      </c>
      <c r="F79" s="2" t="str">
        <f t="shared" si="9"/>
        <v>Вск</v>
      </c>
      <c r="G79" s="2" t="str">
        <f t="shared" si="10"/>
        <v>Да</v>
      </c>
      <c r="H79" s="2" t="s">
        <v>12</v>
      </c>
      <c r="J79" s="7">
        <v>420</v>
      </c>
      <c r="K79" s="9">
        <f t="shared" si="11"/>
        <v>253.25373134328359</v>
      </c>
    </row>
    <row r="80" spans="1:11">
      <c r="A80" s="4">
        <v>42814</v>
      </c>
      <c r="B80" s="2">
        <v>0.59701492537313428</v>
      </c>
      <c r="C80" s="2">
        <f t="shared" si="6"/>
        <v>2017</v>
      </c>
      <c r="D80" s="2">
        <f t="shared" si="7"/>
        <v>3</v>
      </c>
      <c r="E80" s="2">
        <f t="shared" si="8"/>
        <v>2</v>
      </c>
      <c r="F80" s="2" t="str">
        <f t="shared" si="9"/>
        <v>Пон</v>
      </c>
      <c r="G80" s="2" t="str">
        <f t="shared" si="10"/>
        <v>Нет</v>
      </c>
      <c r="H80" s="2" t="s">
        <v>12</v>
      </c>
      <c r="J80" s="7">
        <v>420</v>
      </c>
      <c r="K80" s="9">
        <f t="shared" si="11"/>
        <v>250.74626865671638</v>
      </c>
    </row>
    <row r="81" spans="1:11">
      <c r="A81" s="4">
        <v>42815</v>
      </c>
      <c r="B81" s="2">
        <v>0.6</v>
      </c>
      <c r="C81" s="2">
        <f t="shared" si="6"/>
        <v>2017</v>
      </c>
      <c r="D81" s="2">
        <f t="shared" si="7"/>
        <v>3</v>
      </c>
      <c r="E81" s="2">
        <f t="shared" si="8"/>
        <v>3</v>
      </c>
      <c r="F81" s="2" t="str">
        <f t="shared" si="9"/>
        <v>Вт</v>
      </c>
      <c r="G81" s="2" t="str">
        <f t="shared" si="10"/>
        <v>Нет</v>
      </c>
      <c r="H81" s="2" t="s">
        <v>12</v>
      </c>
      <c r="J81" s="7">
        <v>420</v>
      </c>
      <c r="K81" s="9">
        <f t="shared" si="11"/>
        <v>252</v>
      </c>
    </row>
    <row r="82" spans="1:11">
      <c r="A82" s="4">
        <v>42816</v>
      </c>
      <c r="B82" s="2">
        <v>0.62089552238805967</v>
      </c>
      <c r="C82" s="2">
        <f t="shared" si="6"/>
        <v>2017</v>
      </c>
      <c r="D82" s="2">
        <f t="shared" si="7"/>
        <v>3</v>
      </c>
      <c r="E82" s="2">
        <f t="shared" si="8"/>
        <v>4</v>
      </c>
      <c r="F82" s="2" t="str">
        <f t="shared" si="9"/>
        <v>Ср</v>
      </c>
      <c r="G82" s="2" t="str">
        <f t="shared" si="10"/>
        <v>Нет</v>
      </c>
      <c r="H82" s="2" t="s">
        <v>12</v>
      </c>
      <c r="J82" s="7">
        <v>420</v>
      </c>
      <c r="K82" s="9">
        <f t="shared" si="11"/>
        <v>260.77611940298505</v>
      </c>
    </row>
    <row r="83" spans="1:11">
      <c r="A83" s="4">
        <v>42817</v>
      </c>
      <c r="B83" s="2">
        <v>0.72835820895522385</v>
      </c>
      <c r="C83" s="2">
        <f t="shared" si="6"/>
        <v>2017</v>
      </c>
      <c r="D83" s="2">
        <f t="shared" si="7"/>
        <v>3</v>
      </c>
      <c r="E83" s="2">
        <f t="shared" si="8"/>
        <v>5</v>
      </c>
      <c r="F83" s="2" t="str">
        <f t="shared" si="9"/>
        <v>Чт</v>
      </c>
      <c r="G83" s="2" t="str">
        <f t="shared" si="10"/>
        <v>Нет</v>
      </c>
      <c r="H83" s="2" t="s">
        <v>12</v>
      </c>
      <c r="J83" s="7">
        <v>420</v>
      </c>
      <c r="K83" s="9">
        <f t="shared" si="11"/>
        <v>305.91044776119401</v>
      </c>
    </row>
    <row r="84" spans="1:11">
      <c r="A84" s="4">
        <v>42818</v>
      </c>
      <c r="B84" s="2">
        <v>0.87761194029850742</v>
      </c>
      <c r="C84" s="2">
        <f t="shared" si="6"/>
        <v>2017</v>
      </c>
      <c r="D84" s="2">
        <f t="shared" si="7"/>
        <v>3</v>
      </c>
      <c r="E84" s="2">
        <f t="shared" si="8"/>
        <v>6</v>
      </c>
      <c r="F84" s="2" t="str">
        <f t="shared" si="9"/>
        <v>Пт</v>
      </c>
      <c r="G84" s="2" t="str">
        <f t="shared" si="10"/>
        <v>Нет</v>
      </c>
      <c r="H84" s="2" t="s">
        <v>12</v>
      </c>
      <c r="J84" s="7">
        <v>420</v>
      </c>
      <c r="K84" s="9">
        <f t="shared" si="11"/>
        <v>368.59701492537312</v>
      </c>
    </row>
    <row r="85" spans="1:11">
      <c r="A85" s="4">
        <v>42819</v>
      </c>
      <c r="B85" s="2">
        <v>0.99402985074626871</v>
      </c>
      <c r="C85" s="2">
        <f t="shared" si="6"/>
        <v>2017</v>
      </c>
      <c r="D85" s="2">
        <f t="shared" si="7"/>
        <v>3</v>
      </c>
      <c r="E85" s="2">
        <f t="shared" si="8"/>
        <v>7</v>
      </c>
      <c r="F85" s="2" t="str">
        <f t="shared" si="9"/>
        <v>Сб</v>
      </c>
      <c r="G85" s="2" t="str">
        <f t="shared" si="10"/>
        <v>Да</v>
      </c>
      <c r="H85" s="2" t="s">
        <v>12</v>
      </c>
      <c r="J85" s="7">
        <v>420</v>
      </c>
      <c r="K85" s="9">
        <f t="shared" si="11"/>
        <v>417.49253731343288</v>
      </c>
    </row>
    <row r="86" spans="1:11">
      <c r="A86" s="4">
        <v>42820</v>
      </c>
      <c r="B86" s="2">
        <v>0.91940298507462681</v>
      </c>
      <c r="C86" s="2">
        <f t="shared" si="6"/>
        <v>2017</v>
      </c>
      <c r="D86" s="2">
        <f t="shared" si="7"/>
        <v>3</v>
      </c>
      <c r="E86" s="2">
        <f t="shared" si="8"/>
        <v>1</v>
      </c>
      <c r="F86" s="2" t="str">
        <f t="shared" si="9"/>
        <v>Вск</v>
      </c>
      <c r="G86" s="2" t="str">
        <f t="shared" si="10"/>
        <v>Да</v>
      </c>
      <c r="H86" s="2" t="s">
        <v>12</v>
      </c>
      <c r="J86" s="7">
        <v>420</v>
      </c>
      <c r="K86" s="9">
        <f t="shared" si="11"/>
        <v>386.14925373134326</v>
      </c>
    </row>
    <row r="87" spans="1:11">
      <c r="A87" s="4">
        <v>42821</v>
      </c>
      <c r="B87" s="2">
        <v>0.86865671641791042</v>
      </c>
      <c r="C87" s="2">
        <f t="shared" si="6"/>
        <v>2017</v>
      </c>
      <c r="D87" s="2">
        <f t="shared" si="7"/>
        <v>3</v>
      </c>
      <c r="E87" s="2">
        <f t="shared" si="8"/>
        <v>2</v>
      </c>
      <c r="F87" s="2" t="str">
        <f t="shared" si="9"/>
        <v>Пон</v>
      </c>
      <c r="G87" s="2" t="str">
        <f t="shared" si="10"/>
        <v>Нет</v>
      </c>
      <c r="H87" s="2" t="s">
        <v>12</v>
      </c>
      <c r="J87" s="7">
        <v>420</v>
      </c>
      <c r="K87" s="9">
        <f t="shared" si="11"/>
        <v>364.83582089552237</v>
      </c>
    </row>
    <row r="88" spans="1:11">
      <c r="A88" s="4">
        <v>42822</v>
      </c>
      <c r="B88" s="2">
        <v>0.87761194029850742</v>
      </c>
      <c r="C88" s="2">
        <f t="shared" si="6"/>
        <v>2017</v>
      </c>
      <c r="D88" s="2">
        <f t="shared" si="7"/>
        <v>3</v>
      </c>
      <c r="E88" s="2">
        <f t="shared" si="8"/>
        <v>3</v>
      </c>
      <c r="F88" s="2" t="str">
        <f t="shared" si="9"/>
        <v>Вт</v>
      </c>
      <c r="G88" s="2" t="str">
        <f t="shared" si="10"/>
        <v>Нет</v>
      </c>
      <c r="H88" s="2" t="s">
        <v>12</v>
      </c>
      <c r="J88" s="7">
        <v>420</v>
      </c>
      <c r="K88" s="9">
        <f t="shared" si="11"/>
        <v>368.59701492537312</v>
      </c>
    </row>
    <row r="89" spans="1:11">
      <c r="A89" s="4">
        <v>42823</v>
      </c>
      <c r="B89" s="2">
        <v>0.85671641791044773</v>
      </c>
      <c r="C89" s="2">
        <f t="shared" si="6"/>
        <v>2017</v>
      </c>
      <c r="D89" s="2">
        <f t="shared" si="7"/>
        <v>3</v>
      </c>
      <c r="E89" s="2">
        <f t="shared" si="8"/>
        <v>4</v>
      </c>
      <c r="F89" s="2" t="str">
        <f t="shared" si="9"/>
        <v>Ср</v>
      </c>
      <c r="G89" s="2" t="str">
        <f t="shared" si="10"/>
        <v>Нет</v>
      </c>
      <c r="H89" s="2" t="s">
        <v>12</v>
      </c>
      <c r="J89" s="7">
        <v>420</v>
      </c>
      <c r="K89" s="9">
        <f t="shared" si="11"/>
        <v>359.82089552238807</v>
      </c>
    </row>
    <row r="90" spans="1:11">
      <c r="A90" s="4">
        <v>42824</v>
      </c>
      <c r="B90" s="2">
        <v>0.81791044776119404</v>
      </c>
      <c r="C90" s="2">
        <f t="shared" si="6"/>
        <v>2017</v>
      </c>
      <c r="D90" s="2">
        <f t="shared" si="7"/>
        <v>3</v>
      </c>
      <c r="E90" s="2">
        <f t="shared" si="8"/>
        <v>5</v>
      </c>
      <c r="F90" s="2" t="str">
        <f t="shared" si="9"/>
        <v>Чт</v>
      </c>
      <c r="G90" s="2" t="str">
        <f t="shared" si="10"/>
        <v>Нет</v>
      </c>
      <c r="H90" s="2" t="s">
        <v>12</v>
      </c>
      <c r="J90" s="7">
        <v>420</v>
      </c>
      <c r="K90" s="9">
        <f t="shared" si="11"/>
        <v>343.52238805970148</v>
      </c>
    </row>
    <row r="91" spans="1:11">
      <c r="A91" s="4">
        <v>42825</v>
      </c>
      <c r="B91" s="2">
        <v>0.77611940298507465</v>
      </c>
      <c r="C91" s="2">
        <f t="shared" si="6"/>
        <v>2017</v>
      </c>
      <c r="D91" s="2">
        <f t="shared" si="7"/>
        <v>3</v>
      </c>
      <c r="E91" s="2">
        <f t="shared" si="8"/>
        <v>6</v>
      </c>
      <c r="F91" s="2" t="str">
        <f t="shared" si="9"/>
        <v>Пт</v>
      </c>
      <c r="G91" s="2" t="str">
        <f t="shared" si="10"/>
        <v>Нет</v>
      </c>
      <c r="H91" s="2" t="s">
        <v>12</v>
      </c>
      <c r="J91" s="7">
        <v>420</v>
      </c>
      <c r="K91" s="9">
        <f t="shared" si="11"/>
        <v>325.97014925373134</v>
      </c>
    </row>
    <row r="92" spans="1:11">
      <c r="A92" s="4">
        <v>42826</v>
      </c>
      <c r="B92" s="2">
        <v>0.84179104477611943</v>
      </c>
      <c r="C92" s="2">
        <f t="shared" si="6"/>
        <v>2017</v>
      </c>
      <c r="D92" s="2">
        <f t="shared" si="7"/>
        <v>4</v>
      </c>
      <c r="E92" s="2">
        <f t="shared" si="8"/>
        <v>7</v>
      </c>
      <c r="F92" s="2" t="str">
        <f t="shared" si="9"/>
        <v>Сб</v>
      </c>
      <c r="G92" s="2" t="str">
        <f t="shared" si="10"/>
        <v>Да</v>
      </c>
      <c r="H92" s="2" t="s">
        <v>12</v>
      </c>
      <c r="J92" s="7">
        <v>420</v>
      </c>
      <c r="K92" s="9">
        <f t="shared" si="11"/>
        <v>353.55223880597015</v>
      </c>
    </row>
    <row r="93" spans="1:11">
      <c r="A93" s="4">
        <v>42827</v>
      </c>
      <c r="B93" s="2">
        <v>0.66268656716417906</v>
      </c>
      <c r="C93" s="2">
        <f t="shared" si="6"/>
        <v>2017</v>
      </c>
      <c r="D93" s="2">
        <f t="shared" si="7"/>
        <v>4</v>
      </c>
      <c r="E93" s="2">
        <f t="shared" si="8"/>
        <v>1</v>
      </c>
      <c r="F93" s="2" t="str">
        <f t="shared" si="9"/>
        <v>Вск</v>
      </c>
      <c r="G93" s="2" t="str">
        <f t="shared" si="10"/>
        <v>Да</v>
      </c>
      <c r="H93" s="2" t="s">
        <v>12</v>
      </c>
      <c r="J93" s="7">
        <v>420</v>
      </c>
      <c r="K93" s="9">
        <f t="shared" si="11"/>
        <v>278.32835820895519</v>
      </c>
    </row>
    <row r="94" spans="1:11">
      <c r="A94" s="4">
        <v>42828</v>
      </c>
      <c r="B94" s="2">
        <v>0.62388059701492538</v>
      </c>
      <c r="C94" s="2">
        <f t="shared" si="6"/>
        <v>2017</v>
      </c>
      <c r="D94" s="2">
        <f t="shared" si="7"/>
        <v>4</v>
      </c>
      <c r="E94" s="2">
        <f t="shared" si="8"/>
        <v>2</v>
      </c>
      <c r="F94" s="2" t="str">
        <f t="shared" si="9"/>
        <v>Пон</v>
      </c>
      <c r="G94" s="2" t="str">
        <f t="shared" si="10"/>
        <v>Нет</v>
      </c>
      <c r="H94" s="2" t="s">
        <v>12</v>
      </c>
      <c r="J94" s="7">
        <v>420</v>
      </c>
      <c r="K94" s="9">
        <f t="shared" si="11"/>
        <v>262.02985074626866</v>
      </c>
    </row>
    <row r="95" spans="1:11">
      <c r="A95" s="4">
        <v>42829</v>
      </c>
      <c r="B95" s="2">
        <v>0.68656716417910446</v>
      </c>
      <c r="C95" s="2">
        <f t="shared" si="6"/>
        <v>2017</v>
      </c>
      <c r="D95" s="2">
        <f t="shared" si="7"/>
        <v>4</v>
      </c>
      <c r="E95" s="2">
        <f t="shared" si="8"/>
        <v>3</v>
      </c>
      <c r="F95" s="2" t="str">
        <f t="shared" si="9"/>
        <v>Вт</v>
      </c>
      <c r="G95" s="2" t="str">
        <f t="shared" si="10"/>
        <v>Нет</v>
      </c>
      <c r="H95" s="2" t="s">
        <v>12</v>
      </c>
      <c r="J95" s="7">
        <v>420</v>
      </c>
      <c r="K95" s="9">
        <f t="shared" si="11"/>
        <v>288.35820895522386</v>
      </c>
    </row>
    <row r="96" spans="1:11">
      <c r="A96" s="4">
        <v>42830</v>
      </c>
      <c r="B96" s="2">
        <v>0.73134328358208955</v>
      </c>
      <c r="C96" s="2">
        <f t="shared" si="6"/>
        <v>2017</v>
      </c>
      <c r="D96" s="2">
        <f t="shared" si="7"/>
        <v>4</v>
      </c>
      <c r="E96" s="2">
        <f t="shared" si="8"/>
        <v>4</v>
      </c>
      <c r="F96" s="2" t="str">
        <f t="shared" si="9"/>
        <v>Ср</v>
      </c>
      <c r="G96" s="2" t="str">
        <f t="shared" si="10"/>
        <v>Нет</v>
      </c>
      <c r="H96" s="2" t="s">
        <v>12</v>
      </c>
      <c r="J96" s="7">
        <v>420</v>
      </c>
      <c r="K96" s="9">
        <f t="shared" si="11"/>
        <v>307.16417910447763</v>
      </c>
    </row>
    <row r="97" spans="1:11">
      <c r="A97" s="4">
        <v>42831</v>
      </c>
      <c r="B97" s="2">
        <v>0.82985074626865674</v>
      </c>
      <c r="C97" s="2">
        <f t="shared" si="6"/>
        <v>2017</v>
      </c>
      <c r="D97" s="2">
        <f t="shared" si="7"/>
        <v>4</v>
      </c>
      <c r="E97" s="2">
        <f t="shared" si="8"/>
        <v>5</v>
      </c>
      <c r="F97" s="2" t="str">
        <f t="shared" si="9"/>
        <v>Чт</v>
      </c>
      <c r="G97" s="2" t="str">
        <f t="shared" si="10"/>
        <v>Нет</v>
      </c>
      <c r="H97" s="2" t="s">
        <v>12</v>
      </c>
      <c r="J97" s="7">
        <v>420</v>
      </c>
      <c r="K97" s="9">
        <f t="shared" si="11"/>
        <v>348.53731343283584</v>
      </c>
    </row>
    <row r="98" spans="1:11">
      <c r="A98" s="4">
        <v>42832</v>
      </c>
      <c r="B98" s="2">
        <v>0.88656716417910442</v>
      </c>
      <c r="C98" s="2">
        <f t="shared" si="6"/>
        <v>2017</v>
      </c>
      <c r="D98" s="2">
        <f t="shared" si="7"/>
        <v>4</v>
      </c>
      <c r="E98" s="2">
        <f t="shared" si="8"/>
        <v>6</v>
      </c>
      <c r="F98" s="2" t="str">
        <f t="shared" si="9"/>
        <v>Пт</v>
      </c>
      <c r="G98" s="2" t="str">
        <f t="shared" si="10"/>
        <v>Нет</v>
      </c>
      <c r="H98" s="2" t="s">
        <v>12</v>
      </c>
      <c r="J98" s="7">
        <v>420</v>
      </c>
      <c r="K98" s="9">
        <f t="shared" si="11"/>
        <v>372.35820895522386</v>
      </c>
    </row>
    <row r="99" spans="1:11">
      <c r="A99" s="4">
        <v>42833</v>
      </c>
      <c r="B99" s="2">
        <v>0.9522388059701492</v>
      </c>
      <c r="C99" s="2">
        <f t="shared" si="6"/>
        <v>2017</v>
      </c>
      <c r="D99" s="2">
        <f t="shared" si="7"/>
        <v>4</v>
      </c>
      <c r="E99" s="2">
        <f t="shared" si="8"/>
        <v>7</v>
      </c>
      <c r="F99" s="2" t="str">
        <f t="shared" si="9"/>
        <v>Сб</v>
      </c>
      <c r="G99" s="2" t="str">
        <f t="shared" si="10"/>
        <v>Да</v>
      </c>
      <c r="H99" s="2" t="s">
        <v>12</v>
      </c>
      <c r="J99" s="7">
        <v>420</v>
      </c>
      <c r="K99" s="9">
        <f t="shared" si="11"/>
        <v>399.94029850746267</v>
      </c>
    </row>
    <row r="100" spans="1:11">
      <c r="A100" s="4">
        <v>42834</v>
      </c>
      <c r="B100" s="2">
        <v>0.71641791044776126</v>
      </c>
      <c r="C100" s="2">
        <f t="shared" si="6"/>
        <v>2017</v>
      </c>
      <c r="D100" s="2">
        <f t="shared" si="7"/>
        <v>4</v>
      </c>
      <c r="E100" s="2">
        <f t="shared" si="8"/>
        <v>1</v>
      </c>
      <c r="F100" s="2" t="str">
        <f t="shared" si="9"/>
        <v>Вск</v>
      </c>
      <c r="G100" s="2" t="str">
        <f t="shared" si="10"/>
        <v>Да</v>
      </c>
      <c r="H100" s="2" t="s">
        <v>12</v>
      </c>
      <c r="J100" s="7">
        <v>420</v>
      </c>
      <c r="K100" s="9">
        <f t="shared" si="11"/>
        <v>300.8955223880597</v>
      </c>
    </row>
    <row r="101" spans="1:11">
      <c r="A101" s="4">
        <v>42835</v>
      </c>
      <c r="B101" s="2">
        <v>0.68656716417910446</v>
      </c>
      <c r="C101" s="2">
        <f t="shared" si="6"/>
        <v>2017</v>
      </c>
      <c r="D101" s="2">
        <f t="shared" si="7"/>
        <v>4</v>
      </c>
      <c r="E101" s="2">
        <f t="shared" si="8"/>
        <v>2</v>
      </c>
      <c r="F101" s="2" t="str">
        <f t="shared" si="9"/>
        <v>Пон</v>
      </c>
      <c r="G101" s="2" t="str">
        <f t="shared" si="10"/>
        <v>Нет</v>
      </c>
      <c r="H101" s="2" t="s">
        <v>12</v>
      </c>
      <c r="J101" s="7">
        <v>420</v>
      </c>
      <c r="K101" s="9">
        <f t="shared" si="11"/>
        <v>288.35820895522386</v>
      </c>
    </row>
    <row r="102" spans="1:11">
      <c r="A102" s="4">
        <v>42836</v>
      </c>
      <c r="B102" s="2">
        <v>0.74029850746268655</v>
      </c>
      <c r="C102" s="2">
        <f t="shared" si="6"/>
        <v>2017</v>
      </c>
      <c r="D102" s="2">
        <f t="shared" si="7"/>
        <v>4</v>
      </c>
      <c r="E102" s="2">
        <f t="shared" si="8"/>
        <v>3</v>
      </c>
      <c r="F102" s="2" t="str">
        <f t="shared" si="9"/>
        <v>Вт</v>
      </c>
      <c r="G102" s="2" t="str">
        <f t="shared" si="10"/>
        <v>Нет</v>
      </c>
      <c r="H102" s="2" t="s">
        <v>12</v>
      </c>
      <c r="J102" s="7">
        <v>420</v>
      </c>
      <c r="K102" s="9">
        <f t="shared" si="11"/>
        <v>310.92537313432837</v>
      </c>
    </row>
    <row r="103" spans="1:11">
      <c r="A103" s="4">
        <v>42837</v>
      </c>
      <c r="B103" s="2">
        <v>0.79701492537313434</v>
      </c>
      <c r="C103" s="2">
        <f t="shared" si="6"/>
        <v>2017</v>
      </c>
      <c r="D103" s="2">
        <f t="shared" si="7"/>
        <v>4</v>
      </c>
      <c r="E103" s="2">
        <f t="shared" si="8"/>
        <v>4</v>
      </c>
      <c r="F103" s="2" t="str">
        <f t="shared" si="9"/>
        <v>Ср</v>
      </c>
      <c r="G103" s="2" t="str">
        <f t="shared" si="10"/>
        <v>Нет</v>
      </c>
      <c r="H103" s="2" t="s">
        <v>12</v>
      </c>
      <c r="J103" s="7">
        <v>420</v>
      </c>
      <c r="K103" s="9">
        <f t="shared" si="11"/>
        <v>334.74626865671644</v>
      </c>
    </row>
    <row r="104" spans="1:11">
      <c r="A104" s="4">
        <v>42838</v>
      </c>
      <c r="B104" s="2">
        <v>0.81791044776119404</v>
      </c>
      <c r="C104" s="2">
        <f t="shared" si="6"/>
        <v>2017</v>
      </c>
      <c r="D104" s="2">
        <f t="shared" si="7"/>
        <v>4</v>
      </c>
      <c r="E104" s="2">
        <f t="shared" si="8"/>
        <v>5</v>
      </c>
      <c r="F104" s="2" t="str">
        <f t="shared" si="9"/>
        <v>Чт</v>
      </c>
      <c r="G104" s="2" t="str">
        <f t="shared" si="10"/>
        <v>Нет</v>
      </c>
      <c r="H104" s="2" t="s">
        <v>12</v>
      </c>
      <c r="J104" s="7">
        <v>420</v>
      </c>
      <c r="K104" s="9">
        <f t="shared" si="11"/>
        <v>343.52238805970148</v>
      </c>
    </row>
    <row r="105" spans="1:11">
      <c r="A105" s="4">
        <v>42839</v>
      </c>
      <c r="B105" s="2">
        <v>0.85074626865671643</v>
      </c>
      <c r="C105" s="2">
        <f t="shared" si="6"/>
        <v>2017</v>
      </c>
      <c r="D105" s="2">
        <f t="shared" si="7"/>
        <v>4</v>
      </c>
      <c r="E105" s="2">
        <f t="shared" si="8"/>
        <v>6</v>
      </c>
      <c r="F105" s="2" t="str">
        <f t="shared" si="9"/>
        <v>Пт</v>
      </c>
      <c r="G105" s="2" t="str">
        <f t="shared" si="10"/>
        <v>Нет</v>
      </c>
      <c r="H105" s="2" t="s">
        <v>12</v>
      </c>
      <c r="J105" s="7">
        <v>420</v>
      </c>
      <c r="K105" s="9">
        <f t="shared" si="11"/>
        <v>357.31343283582089</v>
      </c>
    </row>
    <row r="106" spans="1:11">
      <c r="A106" s="4">
        <v>42840</v>
      </c>
      <c r="B106" s="2">
        <v>0.83880597014925373</v>
      </c>
      <c r="C106" s="2">
        <f t="shared" si="6"/>
        <v>2017</v>
      </c>
      <c r="D106" s="2">
        <f t="shared" si="7"/>
        <v>4</v>
      </c>
      <c r="E106" s="2">
        <f t="shared" si="8"/>
        <v>7</v>
      </c>
      <c r="F106" s="2" t="str">
        <f t="shared" si="9"/>
        <v>Сб</v>
      </c>
      <c r="G106" s="2" t="str">
        <f t="shared" si="10"/>
        <v>Да</v>
      </c>
      <c r="H106" s="2" t="s">
        <v>12</v>
      </c>
      <c r="J106" s="7">
        <v>420</v>
      </c>
      <c r="K106" s="9">
        <f t="shared" si="11"/>
        <v>352.29850746268659</v>
      </c>
    </row>
    <row r="107" spans="1:11">
      <c r="A107" s="4">
        <v>42841</v>
      </c>
      <c r="B107" s="2">
        <v>0.60895522388059709</v>
      </c>
      <c r="C107" s="2">
        <f t="shared" si="6"/>
        <v>2017</v>
      </c>
      <c r="D107" s="2">
        <f t="shared" si="7"/>
        <v>4</v>
      </c>
      <c r="E107" s="2">
        <f t="shared" si="8"/>
        <v>1</v>
      </c>
      <c r="F107" s="2" t="str">
        <f t="shared" si="9"/>
        <v>Вск</v>
      </c>
      <c r="G107" s="2" t="str">
        <f t="shared" si="10"/>
        <v>Да</v>
      </c>
      <c r="H107" s="2" t="s">
        <v>12</v>
      </c>
      <c r="J107" s="7">
        <v>420</v>
      </c>
      <c r="K107" s="9">
        <f t="shared" si="11"/>
        <v>255.76119402985077</v>
      </c>
    </row>
    <row r="108" spans="1:11">
      <c r="A108" s="4">
        <v>42842</v>
      </c>
      <c r="B108" s="2">
        <v>0.43283582089552242</v>
      </c>
      <c r="C108" s="2">
        <f t="shared" si="6"/>
        <v>2017</v>
      </c>
      <c r="D108" s="2">
        <f t="shared" si="7"/>
        <v>4</v>
      </c>
      <c r="E108" s="2">
        <f t="shared" si="8"/>
        <v>2</v>
      </c>
      <c r="F108" s="2" t="str">
        <f t="shared" si="9"/>
        <v>Пон</v>
      </c>
      <c r="G108" s="2" t="str">
        <f t="shared" si="10"/>
        <v>Нет</v>
      </c>
      <c r="H108" s="2" t="s">
        <v>12</v>
      </c>
      <c r="J108" s="7">
        <v>420</v>
      </c>
      <c r="K108" s="9">
        <f t="shared" si="11"/>
        <v>181.79104477611941</v>
      </c>
    </row>
    <row r="109" spans="1:11">
      <c r="A109" s="4">
        <v>42843</v>
      </c>
      <c r="B109" s="2">
        <v>0.4955223880597015</v>
      </c>
      <c r="C109" s="2">
        <f t="shared" si="6"/>
        <v>2017</v>
      </c>
      <c r="D109" s="2">
        <f t="shared" si="7"/>
        <v>4</v>
      </c>
      <c r="E109" s="2">
        <f t="shared" si="8"/>
        <v>3</v>
      </c>
      <c r="F109" s="2" t="str">
        <f t="shared" si="9"/>
        <v>Вт</v>
      </c>
      <c r="G109" s="2" t="str">
        <f t="shared" si="10"/>
        <v>Нет</v>
      </c>
      <c r="H109" s="2" t="s">
        <v>12</v>
      </c>
      <c r="J109" s="7">
        <v>420</v>
      </c>
      <c r="K109" s="9">
        <f t="shared" si="11"/>
        <v>208.11940298507463</v>
      </c>
    </row>
    <row r="110" spans="1:11">
      <c r="A110" s="4">
        <v>42844</v>
      </c>
      <c r="B110" s="2">
        <v>0.57611940298507469</v>
      </c>
      <c r="C110" s="2">
        <f t="shared" si="6"/>
        <v>2017</v>
      </c>
      <c r="D110" s="2">
        <f t="shared" si="7"/>
        <v>4</v>
      </c>
      <c r="E110" s="2">
        <f t="shared" si="8"/>
        <v>4</v>
      </c>
      <c r="F110" s="2" t="str">
        <f t="shared" si="9"/>
        <v>Ср</v>
      </c>
      <c r="G110" s="2" t="str">
        <f t="shared" si="10"/>
        <v>Нет</v>
      </c>
      <c r="H110" s="2" t="s">
        <v>12</v>
      </c>
      <c r="J110" s="7">
        <v>420</v>
      </c>
      <c r="K110" s="9">
        <f t="shared" si="11"/>
        <v>241.97014925373136</v>
      </c>
    </row>
    <row r="111" spans="1:11">
      <c r="A111" s="4">
        <v>42845</v>
      </c>
      <c r="B111" s="2">
        <v>0.64179104477611948</v>
      </c>
      <c r="C111" s="2">
        <f t="shared" si="6"/>
        <v>2017</v>
      </c>
      <c r="D111" s="2">
        <f t="shared" si="7"/>
        <v>4</v>
      </c>
      <c r="E111" s="2">
        <f t="shared" si="8"/>
        <v>5</v>
      </c>
      <c r="F111" s="2" t="str">
        <f t="shared" si="9"/>
        <v>Чт</v>
      </c>
      <c r="G111" s="2" t="str">
        <f t="shared" si="10"/>
        <v>Нет</v>
      </c>
      <c r="H111" s="2" t="s">
        <v>12</v>
      </c>
      <c r="J111" s="7">
        <v>420</v>
      </c>
      <c r="K111" s="9">
        <f t="shared" si="11"/>
        <v>269.55223880597021</v>
      </c>
    </row>
    <row r="112" spans="1:11">
      <c r="A112" s="4">
        <v>42846</v>
      </c>
      <c r="B112" s="2">
        <v>0.76417910447761195</v>
      </c>
      <c r="C112" s="2">
        <f t="shared" si="6"/>
        <v>2017</v>
      </c>
      <c r="D112" s="2">
        <f t="shared" si="7"/>
        <v>4</v>
      </c>
      <c r="E112" s="2">
        <f t="shared" si="8"/>
        <v>6</v>
      </c>
      <c r="F112" s="2" t="str">
        <f t="shared" si="9"/>
        <v>Пт</v>
      </c>
      <c r="G112" s="2" t="str">
        <f t="shared" si="10"/>
        <v>Нет</v>
      </c>
      <c r="H112" s="2" t="s">
        <v>12</v>
      </c>
      <c r="J112" s="7">
        <v>420</v>
      </c>
      <c r="K112" s="9">
        <f t="shared" si="11"/>
        <v>320.95522388059703</v>
      </c>
    </row>
    <row r="113" spans="1:11">
      <c r="A113" s="4">
        <v>42847</v>
      </c>
      <c r="B113" s="2">
        <v>0.991044776119403</v>
      </c>
      <c r="C113" s="2">
        <f t="shared" si="6"/>
        <v>2017</v>
      </c>
      <c r="D113" s="2">
        <f t="shared" si="7"/>
        <v>4</v>
      </c>
      <c r="E113" s="2">
        <f t="shared" si="8"/>
        <v>7</v>
      </c>
      <c r="F113" s="2" t="str">
        <f t="shared" si="9"/>
        <v>Сб</v>
      </c>
      <c r="G113" s="2" t="str">
        <f t="shared" si="10"/>
        <v>Да</v>
      </c>
      <c r="H113" s="2" t="s">
        <v>12</v>
      </c>
      <c r="J113" s="7">
        <v>420</v>
      </c>
      <c r="K113" s="9">
        <f t="shared" si="11"/>
        <v>416.23880597014926</v>
      </c>
    </row>
    <row r="114" spans="1:11">
      <c r="A114" s="4">
        <v>42848</v>
      </c>
      <c r="B114" s="2">
        <v>0.69850746268656716</v>
      </c>
      <c r="C114" s="2">
        <f t="shared" si="6"/>
        <v>2017</v>
      </c>
      <c r="D114" s="2">
        <f t="shared" si="7"/>
        <v>4</v>
      </c>
      <c r="E114" s="2">
        <f t="shared" si="8"/>
        <v>1</v>
      </c>
      <c r="F114" s="2" t="str">
        <f t="shared" si="9"/>
        <v>Вск</v>
      </c>
      <c r="G114" s="2" t="str">
        <f t="shared" si="10"/>
        <v>Да</v>
      </c>
      <c r="H114" s="2" t="s">
        <v>12</v>
      </c>
      <c r="J114" s="7">
        <v>420</v>
      </c>
      <c r="K114" s="9">
        <f t="shared" si="11"/>
        <v>293.37313432835822</v>
      </c>
    </row>
    <row r="115" spans="1:11">
      <c r="A115" s="4">
        <v>42849</v>
      </c>
      <c r="B115" s="2">
        <v>0.59701492537313428</v>
      </c>
      <c r="C115" s="2">
        <f t="shared" si="6"/>
        <v>2017</v>
      </c>
      <c r="D115" s="2">
        <f t="shared" si="7"/>
        <v>4</v>
      </c>
      <c r="E115" s="2">
        <f t="shared" si="8"/>
        <v>2</v>
      </c>
      <c r="F115" s="2" t="str">
        <f t="shared" si="9"/>
        <v>Пон</v>
      </c>
      <c r="G115" s="2" t="str">
        <f t="shared" si="10"/>
        <v>Нет</v>
      </c>
      <c r="H115" s="2" t="s">
        <v>12</v>
      </c>
      <c r="J115" s="7">
        <v>420</v>
      </c>
      <c r="K115" s="9">
        <f t="shared" si="11"/>
        <v>250.74626865671638</v>
      </c>
    </row>
    <row r="116" spans="1:11">
      <c r="A116" s="4">
        <v>42850</v>
      </c>
      <c r="B116" s="2">
        <v>0.58805970149253728</v>
      </c>
      <c r="C116" s="2">
        <f t="shared" si="6"/>
        <v>2017</v>
      </c>
      <c r="D116" s="2">
        <f t="shared" si="7"/>
        <v>4</v>
      </c>
      <c r="E116" s="2">
        <f t="shared" si="8"/>
        <v>3</v>
      </c>
      <c r="F116" s="2" t="str">
        <f t="shared" si="9"/>
        <v>Вт</v>
      </c>
      <c r="G116" s="2" t="str">
        <f t="shared" si="10"/>
        <v>Нет</v>
      </c>
      <c r="H116" s="2" t="s">
        <v>12</v>
      </c>
      <c r="J116" s="7">
        <v>420</v>
      </c>
      <c r="K116" s="9">
        <f t="shared" si="11"/>
        <v>246.98507462686567</v>
      </c>
    </row>
    <row r="117" spans="1:11">
      <c r="A117" s="4">
        <v>42851</v>
      </c>
      <c r="B117" s="2">
        <v>0.62686567164179108</v>
      </c>
      <c r="C117" s="2">
        <f t="shared" si="6"/>
        <v>2017</v>
      </c>
      <c r="D117" s="2">
        <f t="shared" si="7"/>
        <v>4</v>
      </c>
      <c r="E117" s="2">
        <f t="shared" si="8"/>
        <v>4</v>
      </c>
      <c r="F117" s="2" t="str">
        <f t="shared" si="9"/>
        <v>Ср</v>
      </c>
      <c r="G117" s="2" t="str">
        <f t="shared" si="10"/>
        <v>Нет</v>
      </c>
      <c r="H117" s="2" t="s">
        <v>12</v>
      </c>
      <c r="J117" s="7">
        <v>420</v>
      </c>
      <c r="K117" s="9">
        <f t="shared" si="11"/>
        <v>263.28358208955223</v>
      </c>
    </row>
    <row r="118" spans="1:11">
      <c r="A118" s="4">
        <v>42852</v>
      </c>
      <c r="B118" s="2">
        <v>0.60298507462686568</v>
      </c>
      <c r="C118" s="2">
        <f t="shared" si="6"/>
        <v>2017</v>
      </c>
      <c r="D118" s="2">
        <f t="shared" si="7"/>
        <v>4</v>
      </c>
      <c r="E118" s="2">
        <f t="shared" si="8"/>
        <v>5</v>
      </c>
      <c r="F118" s="2" t="str">
        <f t="shared" si="9"/>
        <v>Чт</v>
      </c>
      <c r="G118" s="2" t="str">
        <f t="shared" si="10"/>
        <v>Нет</v>
      </c>
      <c r="H118" s="2" t="s">
        <v>12</v>
      </c>
      <c r="J118" s="7">
        <v>420</v>
      </c>
      <c r="K118" s="9">
        <f t="shared" si="11"/>
        <v>253.25373134328359</v>
      </c>
    </row>
    <row r="119" spans="1:11">
      <c r="A119" s="4">
        <v>42853</v>
      </c>
      <c r="B119" s="2">
        <v>0.72537313432835826</v>
      </c>
      <c r="C119" s="2">
        <f t="shared" si="6"/>
        <v>2017</v>
      </c>
      <c r="D119" s="2">
        <f t="shared" si="7"/>
        <v>4</v>
      </c>
      <c r="E119" s="2">
        <f t="shared" si="8"/>
        <v>6</v>
      </c>
      <c r="F119" s="2" t="str">
        <f t="shared" si="9"/>
        <v>Пт</v>
      </c>
      <c r="G119" s="2" t="str">
        <f t="shared" si="10"/>
        <v>Нет</v>
      </c>
      <c r="H119" s="2" t="s">
        <v>12</v>
      </c>
      <c r="J119" s="7">
        <v>420</v>
      </c>
      <c r="K119" s="9">
        <f t="shared" si="11"/>
        <v>304.65671641791045</v>
      </c>
    </row>
    <row r="120" spans="1:11">
      <c r="A120" s="4">
        <v>42854</v>
      </c>
      <c r="B120" s="2">
        <v>0.97313432835820901</v>
      </c>
      <c r="C120" s="2">
        <f t="shared" si="6"/>
        <v>2017</v>
      </c>
      <c r="D120" s="2">
        <f t="shared" si="7"/>
        <v>4</v>
      </c>
      <c r="E120" s="2">
        <f t="shared" si="8"/>
        <v>7</v>
      </c>
      <c r="F120" s="2" t="str">
        <f t="shared" si="9"/>
        <v>Сб</v>
      </c>
      <c r="G120" s="2" t="str">
        <f t="shared" si="10"/>
        <v>Да</v>
      </c>
      <c r="H120" s="2" t="s">
        <v>12</v>
      </c>
      <c r="J120" s="7">
        <v>420</v>
      </c>
      <c r="K120" s="9">
        <f t="shared" si="11"/>
        <v>408.71641791044777</v>
      </c>
    </row>
    <row r="121" spans="1:11">
      <c r="A121" s="4">
        <v>42855</v>
      </c>
      <c r="B121" s="2">
        <v>0.92238805970149251</v>
      </c>
      <c r="C121" s="2">
        <f t="shared" si="6"/>
        <v>2017</v>
      </c>
      <c r="D121" s="2">
        <f t="shared" si="7"/>
        <v>4</v>
      </c>
      <c r="E121" s="2">
        <f t="shared" si="8"/>
        <v>1</v>
      </c>
      <c r="F121" s="2" t="str">
        <f t="shared" si="9"/>
        <v>Вск</v>
      </c>
      <c r="G121" s="2" t="str">
        <f t="shared" si="10"/>
        <v>Да</v>
      </c>
      <c r="H121" s="2" t="s">
        <v>12</v>
      </c>
      <c r="J121" s="7">
        <v>420</v>
      </c>
      <c r="K121" s="9">
        <f t="shared" si="11"/>
        <v>387.40298507462688</v>
      </c>
    </row>
    <row r="122" spans="1:11">
      <c r="A122" s="4">
        <v>42856</v>
      </c>
      <c r="B122" s="2">
        <v>0.70441988950276246</v>
      </c>
      <c r="C122" s="2">
        <f t="shared" si="6"/>
        <v>2017</v>
      </c>
      <c r="D122" s="2">
        <f t="shared" si="7"/>
        <v>5</v>
      </c>
      <c r="E122" s="2">
        <f t="shared" si="8"/>
        <v>2</v>
      </c>
      <c r="F122" s="2" t="str">
        <f t="shared" si="9"/>
        <v>Пон</v>
      </c>
      <c r="G122" s="2" t="str">
        <f t="shared" si="10"/>
        <v>Нет</v>
      </c>
      <c r="H122" s="2" t="s">
        <v>13</v>
      </c>
      <c r="J122" s="7">
        <v>420</v>
      </c>
      <c r="K122" s="9">
        <f t="shared" si="11"/>
        <v>295.85635359116026</v>
      </c>
    </row>
    <row r="123" spans="1:11">
      <c r="A123" s="4">
        <v>42857</v>
      </c>
      <c r="B123" s="2">
        <v>0.7016574585635359</v>
      </c>
      <c r="C123" s="2">
        <f t="shared" si="6"/>
        <v>2017</v>
      </c>
      <c r="D123" s="2">
        <f t="shared" si="7"/>
        <v>5</v>
      </c>
      <c r="E123" s="2">
        <f t="shared" si="8"/>
        <v>3</v>
      </c>
      <c r="F123" s="2" t="str">
        <f t="shared" si="9"/>
        <v>Вт</v>
      </c>
      <c r="G123" s="2" t="str">
        <f t="shared" si="10"/>
        <v>Нет</v>
      </c>
      <c r="H123" s="2" t="s">
        <v>12</v>
      </c>
      <c r="J123" s="7">
        <v>420</v>
      </c>
      <c r="K123" s="9">
        <f t="shared" si="11"/>
        <v>294.69613259668506</v>
      </c>
    </row>
    <row r="124" spans="1:11">
      <c r="A124" s="4">
        <v>42858</v>
      </c>
      <c r="B124" s="2">
        <v>0.71546961325966851</v>
      </c>
      <c r="C124" s="2">
        <f t="shared" si="6"/>
        <v>2017</v>
      </c>
      <c r="D124" s="2">
        <f t="shared" si="7"/>
        <v>5</v>
      </c>
      <c r="E124" s="2">
        <f t="shared" si="8"/>
        <v>4</v>
      </c>
      <c r="F124" s="2" t="str">
        <f t="shared" si="9"/>
        <v>Ср</v>
      </c>
      <c r="G124" s="2" t="str">
        <f t="shared" si="10"/>
        <v>Нет</v>
      </c>
      <c r="H124" s="2" t="s">
        <v>12</v>
      </c>
      <c r="J124" s="7">
        <v>420</v>
      </c>
      <c r="K124" s="9">
        <f t="shared" si="11"/>
        <v>300.49723756906076</v>
      </c>
    </row>
    <row r="125" spans="1:11">
      <c r="A125" s="4">
        <v>42859</v>
      </c>
      <c r="B125" s="2">
        <v>0.77348066298342544</v>
      </c>
      <c r="C125" s="2">
        <f t="shared" si="6"/>
        <v>2017</v>
      </c>
      <c r="D125" s="2">
        <f t="shared" si="7"/>
        <v>5</v>
      </c>
      <c r="E125" s="2">
        <f t="shared" si="8"/>
        <v>5</v>
      </c>
      <c r="F125" s="2" t="str">
        <f t="shared" si="9"/>
        <v>Чт</v>
      </c>
      <c r="G125" s="2" t="str">
        <f t="shared" si="10"/>
        <v>Нет</v>
      </c>
      <c r="H125" s="2" t="s">
        <v>12</v>
      </c>
      <c r="J125" s="7">
        <v>420</v>
      </c>
      <c r="K125" s="9">
        <f t="shared" si="11"/>
        <v>324.86187845303868</v>
      </c>
    </row>
    <row r="126" spans="1:11">
      <c r="A126" s="4">
        <v>42860</v>
      </c>
      <c r="B126" s="2">
        <v>0.96408839779005528</v>
      </c>
      <c r="C126" s="2">
        <f t="shared" si="6"/>
        <v>2017</v>
      </c>
      <c r="D126" s="2">
        <f t="shared" si="7"/>
        <v>5</v>
      </c>
      <c r="E126" s="2">
        <f t="shared" si="8"/>
        <v>6</v>
      </c>
      <c r="F126" s="2" t="str">
        <f t="shared" si="9"/>
        <v>Пт</v>
      </c>
      <c r="G126" s="2" t="str">
        <f t="shared" si="10"/>
        <v>Нет</v>
      </c>
      <c r="H126" s="2" t="s">
        <v>12</v>
      </c>
      <c r="J126" s="7">
        <v>420</v>
      </c>
      <c r="K126" s="9">
        <f t="shared" si="11"/>
        <v>404.91712707182324</v>
      </c>
    </row>
    <row r="127" spans="1:11">
      <c r="A127" s="4">
        <v>42861</v>
      </c>
      <c r="B127" s="2">
        <v>0.99447513812154698</v>
      </c>
      <c r="C127" s="2">
        <f t="shared" si="6"/>
        <v>2017</v>
      </c>
      <c r="D127" s="2">
        <f t="shared" si="7"/>
        <v>5</v>
      </c>
      <c r="E127" s="2">
        <f t="shared" si="8"/>
        <v>7</v>
      </c>
      <c r="F127" s="2" t="str">
        <f t="shared" si="9"/>
        <v>Сб</v>
      </c>
      <c r="G127" s="2" t="str">
        <f t="shared" si="10"/>
        <v>Да</v>
      </c>
      <c r="H127" s="2" t="s">
        <v>12</v>
      </c>
      <c r="J127" s="7">
        <v>420</v>
      </c>
      <c r="K127" s="9">
        <f t="shared" si="11"/>
        <v>417.67955801104972</v>
      </c>
    </row>
    <row r="128" spans="1:11">
      <c r="A128" s="4">
        <v>42862</v>
      </c>
      <c r="B128" s="2">
        <v>0.99447513812154698</v>
      </c>
      <c r="C128" s="2">
        <f t="shared" si="6"/>
        <v>2017</v>
      </c>
      <c r="D128" s="2">
        <f t="shared" si="7"/>
        <v>5</v>
      </c>
      <c r="E128" s="2">
        <f t="shared" si="8"/>
        <v>1</v>
      </c>
      <c r="F128" s="2" t="str">
        <f t="shared" si="9"/>
        <v>Вск</v>
      </c>
      <c r="G128" s="2" t="str">
        <f t="shared" si="10"/>
        <v>Да</v>
      </c>
      <c r="H128" s="2" t="s">
        <v>12</v>
      </c>
      <c r="J128" s="7">
        <v>420</v>
      </c>
      <c r="K128" s="9">
        <f t="shared" si="11"/>
        <v>417.67955801104972</v>
      </c>
    </row>
    <row r="129" spans="1:11">
      <c r="A129" s="4">
        <v>42863</v>
      </c>
      <c r="B129" s="2">
        <v>0.99171270718232041</v>
      </c>
      <c r="C129" s="2">
        <f t="shared" si="6"/>
        <v>2017</v>
      </c>
      <c r="D129" s="2">
        <f t="shared" si="7"/>
        <v>5</v>
      </c>
      <c r="E129" s="2">
        <f t="shared" si="8"/>
        <v>2</v>
      </c>
      <c r="F129" s="2" t="str">
        <f t="shared" si="9"/>
        <v>Пон</v>
      </c>
      <c r="G129" s="2" t="str">
        <f t="shared" si="10"/>
        <v>Нет</v>
      </c>
      <c r="H129" s="2" t="s">
        <v>13</v>
      </c>
      <c r="J129" s="7">
        <v>420</v>
      </c>
      <c r="K129" s="9">
        <f t="shared" si="11"/>
        <v>416.51933701657458</v>
      </c>
    </row>
    <row r="130" spans="1:11">
      <c r="A130" s="4">
        <v>42864</v>
      </c>
      <c r="B130" s="2">
        <v>0.67679558011049723</v>
      </c>
      <c r="C130" s="2">
        <f t="shared" si="6"/>
        <v>2017</v>
      </c>
      <c r="D130" s="2">
        <f t="shared" si="7"/>
        <v>5</v>
      </c>
      <c r="E130" s="2">
        <f t="shared" si="8"/>
        <v>3</v>
      </c>
      <c r="F130" s="2" t="str">
        <f t="shared" si="9"/>
        <v>Вт</v>
      </c>
      <c r="G130" s="2" t="str">
        <f t="shared" si="10"/>
        <v>Нет</v>
      </c>
      <c r="H130" s="2" t="s">
        <v>13</v>
      </c>
      <c r="J130" s="7">
        <v>420</v>
      </c>
      <c r="K130" s="9">
        <f t="shared" si="11"/>
        <v>284.25414364640886</v>
      </c>
    </row>
    <row r="131" spans="1:11">
      <c r="A131" s="4">
        <v>42865</v>
      </c>
      <c r="B131" s="2">
        <v>0.54696132596685088</v>
      </c>
      <c r="C131" s="2">
        <f t="shared" ref="C131:C194" si="12">YEAR(A131)</f>
        <v>2017</v>
      </c>
      <c r="D131" s="2">
        <f t="shared" ref="D131:D194" si="13">MONTH(A131)</f>
        <v>5</v>
      </c>
      <c r="E131" s="2">
        <f t="shared" ref="E131:E194" si="14">WEEKDAY(A131)</f>
        <v>4</v>
      </c>
      <c r="F131" s="2" t="str">
        <f t="shared" ref="F131:F194" si="15">IF(E131=1, "Вск",IF(E131=2,"Пон", IF(E131=3,"Вт", IF(E131=4,"Ср", IF(E131=5,"Чт", IF(E131=6,"Пт", IF(E131=7,"Сб")))))))</f>
        <v>Ср</v>
      </c>
      <c r="G131" s="2" t="str">
        <f t="shared" ref="G131:G194" si="16">IF(F131="Сб","Да",IF(F131="Вск","Да","Нет"))</f>
        <v>Нет</v>
      </c>
      <c r="H131" s="2" t="s">
        <v>12</v>
      </c>
      <c r="J131" s="7">
        <v>420</v>
      </c>
      <c r="K131" s="9">
        <f t="shared" ref="K131:K194" si="17">J131*B131</f>
        <v>229.72375690607737</v>
      </c>
    </row>
    <row r="132" spans="1:11">
      <c r="A132" s="4">
        <v>42866</v>
      </c>
      <c r="B132" s="2">
        <v>0.65745856353591159</v>
      </c>
      <c r="C132" s="2">
        <f t="shared" si="12"/>
        <v>2017</v>
      </c>
      <c r="D132" s="2">
        <f t="shared" si="13"/>
        <v>5</v>
      </c>
      <c r="E132" s="2">
        <f t="shared" si="14"/>
        <v>5</v>
      </c>
      <c r="F132" s="2" t="str">
        <f t="shared" si="15"/>
        <v>Чт</v>
      </c>
      <c r="G132" s="2" t="str">
        <f t="shared" si="16"/>
        <v>Нет</v>
      </c>
      <c r="H132" s="2" t="s">
        <v>12</v>
      </c>
      <c r="J132" s="7">
        <v>420</v>
      </c>
      <c r="K132" s="9">
        <f t="shared" si="17"/>
        <v>276.13259668508289</v>
      </c>
    </row>
    <row r="133" spans="1:11">
      <c r="A133" s="4">
        <v>42867</v>
      </c>
      <c r="B133" s="2">
        <v>0.77900552486187846</v>
      </c>
      <c r="C133" s="2">
        <f t="shared" si="12"/>
        <v>2017</v>
      </c>
      <c r="D133" s="2">
        <f t="shared" si="13"/>
        <v>5</v>
      </c>
      <c r="E133" s="2">
        <f t="shared" si="14"/>
        <v>6</v>
      </c>
      <c r="F133" s="2" t="str">
        <f t="shared" si="15"/>
        <v>Пт</v>
      </c>
      <c r="G133" s="2" t="str">
        <f t="shared" si="16"/>
        <v>Нет</v>
      </c>
      <c r="H133" s="2" t="s">
        <v>12</v>
      </c>
      <c r="J133" s="7">
        <v>420</v>
      </c>
      <c r="K133" s="9">
        <f t="shared" si="17"/>
        <v>327.18232044198896</v>
      </c>
    </row>
    <row r="134" spans="1:11">
      <c r="A134" s="4">
        <v>42868</v>
      </c>
      <c r="B134" s="2">
        <v>0.87569060773480667</v>
      </c>
      <c r="C134" s="2">
        <f t="shared" si="12"/>
        <v>2017</v>
      </c>
      <c r="D134" s="2">
        <f t="shared" si="13"/>
        <v>5</v>
      </c>
      <c r="E134" s="2">
        <f t="shared" si="14"/>
        <v>7</v>
      </c>
      <c r="F134" s="2" t="str">
        <f t="shared" si="15"/>
        <v>Сб</v>
      </c>
      <c r="G134" s="2" t="str">
        <f t="shared" si="16"/>
        <v>Да</v>
      </c>
      <c r="H134" s="2" t="s">
        <v>12</v>
      </c>
      <c r="J134" s="7">
        <v>420</v>
      </c>
      <c r="K134" s="9">
        <f t="shared" si="17"/>
        <v>367.79005524861878</v>
      </c>
    </row>
    <row r="135" spans="1:11">
      <c r="A135" s="4">
        <v>42869</v>
      </c>
      <c r="B135" s="2">
        <v>0.79281767955801108</v>
      </c>
      <c r="C135" s="2">
        <f t="shared" si="12"/>
        <v>2017</v>
      </c>
      <c r="D135" s="2">
        <f t="shared" si="13"/>
        <v>5</v>
      </c>
      <c r="E135" s="2">
        <f t="shared" si="14"/>
        <v>1</v>
      </c>
      <c r="F135" s="2" t="str">
        <f t="shared" si="15"/>
        <v>Вск</v>
      </c>
      <c r="G135" s="2" t="str">
        <f t="shared" si="16"/>
        <v>Да</v>
      </c>
      <c r="H135" s="2" t="s">
        <v>12</v>
      </c>
      <c r="J135" s="7">
        <v>420</v>
      </c>
      <c r="K135" s="9">
        <f t="shared" si="17"/>
        <v>332.98342541436466</v>
      </c>
    </row>
    <row r="136" spans="1:11">
      <c r="A136" s="4">
        <v>42870</v>
      </c>
      <c r="B136" s="2">
        <v>0.84530386740331487</v>
      </c>
      <c r="C136" s="2">
        <f t="shared" si="12"/>
        <v>2017</v>
      </c>
      <c r="D136" s="2">
        <f t="shared" si="13"/>
        <v>5</v>
      </c>
      <c r="E136" s="2">
        <f t="shared" si="14"/>
        <v>2</v>
      </c>
      <c r="F136" s="2" t="str">
        <f t="shared" si="15"/>
        <v>Пон</v>
      </c>
      <c r="G136" s="2" t="str">
        <f t="shared" si="16"/>
        <v>Нет</v>
      </c>
      <c r="H136" s="2" t="s">
        <v>12</v>
      </c>
      <c r="J136" s="7">
        <v>420</v>
      </c>
      <c r="K136" s="9">
        <f t="shared" si="17"/>
        <v>355.02762430939225</v>
      </c>
    </row>
    <row r="137" spans="1:11">
      <c r="A137" s="4">
        <v>42871</v>
      </c>
      <c r="B137" s="2">
        <v>0.925414364640884</v>
      </c>
      <c r="C137" s="2">
        <f t="shared" si="12"/>
        <v>2017</v>
      </c>
      <c r="D137" s="2">
        <f t="shared" si="13"/>
        <v>5</v>
      </c>
      <c r="E137" s="2">
        <f t="shared" si="14"/>
        <v>3</v>
      </c>
      <c r="F137" s="2" t="str">
        <f t="shared" si="15"/>
        <v>Вт</v>
      </c>
      <c r="G137" s="2" t="str">
        <f t="shared" si="16"/>
        <v>Нет</v>
      </c>
      <c r="H137" s="2" t="s">
        <v>12</v>
      </c>
      <c r="J137" s="7">
        <v>420</v>
      </c>
      <c r="K137" s="9">
        <f t="shared" si="17"/>
        <v>388.67403314917129</v>
      </c>
    </row>
    <row r="138" spans="1:11">
      <c r="A138" s="4">
        <v>42872</v>
      </c>
      <c r="B138" s="2">
        <v>0.98895027624309395</v>
      </c>
      <c r="C138" s="2">
        <f t="shared" si="12"/>
        <v>2017</v>
      </c>
      <c r="D138" s="2">
        <f t="shared" si="13"/>
        <v>5</v>
      </c>
      <c r="E138" s="2">
        <f t="shared" si="14"/>
        <v>4</v>
      </c>
      <c r="F138" s="2" t="str">
        <f t="shared" si="15"/>
        <v>Ср</v>
      </c>
      <c r="G138" s="2" t="str">
        <f t="shared" si="16"/>
        <v>Нет</v>
      </c>
      <c r="H138" s="2" t="s">
        <v>12</v>
      </c>
      <c r="J138" s="7">
        <v>420</v>
      </c>
      <c r="K138" s="9">
        <f t="shared" si="17"/>
        <v>415.35911602209944</v>
      </c>
    </row>
    <row r="139" spans="1:11">
      <c r="A139" s="4">
        <v>42873</v>
      </c>
      <c r="B139" s="2">
        <v>0.98895027624309395</v>
      </c>
      <c r="C139" s="2">
        <f t="shared" si="12"/>
        <v>2017</v>
      </c>
      <c r="D139" s="2">
        <f t="shared" si="13"/>
        <v>5</v>
      </c>
      <c r="E139" s="2">
        <f t="shared" si="14"/>
        <v>5</v>
      </c>
      <c r="F139" s="2" t="str">
        <f t="shared" si="15"/>
        <v>Чт</v>
      </c>
      <c r="G139" s="2" t="str">
        <f t="shared" si="16"/>
        <v>Нет</v>
      </c>
      <c r="H139" s="2" t="s">
        <v>12</v>
      </c>
      <c r="J139" s="7">
        <v>420</v>
      </c>
      <c r="K139" s="9">
        <f t="shared" si="17"/>
        <v>415.35911602209944</v>
      </c>
    </row>
    <row r="140" spans="1:11">
      <c r="A140" s="4">
        <v>42874</v>
      </c>
      <c r="B140" s="2">
        <v>0.98895027624309395</v>
      </c>
      <c r="C140" s="2">
        <f t="shared" si="12"/>
        <v>2017</v>
      </c>
      <c r="D140" s="2">
        <f t="shared" si="13"/>
        <v>5</v>
      </c>
      <c r="E140" s="2">
        <f t="shared" si="14"/>
        <v>6</v>
      </c>
      <c r="F140" s="2" t="str">
        <f t="shared" si="15"/>
        <v>Пт</v>
      </c>
      <c r="G140" s="2" t="str">
        <f t="shared" si="16"/>
        <v>Нет</v>
      </c>
      <c r="H140" s="2" t="s">
        <v>12</v>
      </c>
      <c r="J140" s="7">
        <v>420</v>
      </c>
      <c r="K140" s="9">
        <f t="shared" si="17"/>
        <v>415.35911602209944</v>
      </c>
    </row>
    <row r="141" spans="1:11">
      <c r="A141" s="4">
        <v>42875</v>
      </c>
      <c r="B141" s="2">
        <v>0.99723756906077343</v>
      </c>
      <c r="C141" s="2">
        <f t="shared" si="12"/>
        <v>2017</v>
      </c>
      <c r="D141" s="2">
        <f t="shared" si="13"/>
        <v>5</v>
      </c>
      <c r="E141" s="2">
        <f t="shared" si="14"/>
        <v>7</v>
      </c>
      <c r="F141" s="2" t="str">
        <f t="shared" si="15"/>
        <v>Сб</v>
      </c>
      <c r="G141" s="2" t="str">
        <f t="shared" si="16"/>
        <v>Да</v>
      </c>
      <c r="H141" s="2" t="s">
        <v>12</v>
      </c>
      <c r="J141" s="7">
        <v>420</v>
      </c>
      <c r="K141" s="9">
        <f t="shared" si="17"/>
        <v>418.83977900552486</v>
      </c>
    </row>
    <row r="142" spans="1:11">
      <c r="A142" s="4">
        <v>42876</v>
      </c>
      <c r="B142" s="2">
        <v>0.95303867403314912</v>
      </c>
      <c r="C142" s="2">
        <f t="shared" si="12"/>
        <v>2017</v>
      </c>
      <c r="D142" s="2">
        <f t="shared" si="13"/>
        <v>5</v>
      </c>
      <c r="E142" s="2">
        <f t="shared" si="14"/>
        <v>1</v>
      </c>
      <c r="F142" s="2" t="str">
        <f t="shared" si="15"/>
        <v>Вск</v>
      </c>
      <c r="G142" s="2" t="str">
        <f t="shared" si="16"/>
        <v>Да</v>
      </c>
      <c r="H142" s="2" t="s">
        <v>12</v>
      </c>
      <c r="J142" s="7">
        <v>420</v>
      </c>
      <c r="K142" s="9">
        <f t="shared" si="17"/>
        <v>400.27624309392263</v>
      </c>
    </row>
    <row r="143" spans="1:11">
      <c r="A143" s="4">
        <v>42877</v>
      </c>
      <c r="B143" s="2">
        <v>0.9475138121546961</v>
      </c>
      <c r="C143" s="2">
        <f t="shared" si="12"/>
        <v>2017</v>
      </c>
      <c r="D143" s="2">
        <f t="shared" si="13"/>
        <v>5</v>
      </c>
      <c r="E143" s="2">
        <f t="shared" si="14"/>
        <v>2</v>
      </c>
      <c r="F143" s="2" t="str">
        <f t="shared" si="15"/>
        <v>Пон</v>
      </c>
      <c r="G143" s="2" t="str">
        <f t="shared" si="16"/>
        <v>Нет</v>
      </c>
      <c r="H143" s="2" t="s">
        <v>12</v>
      </c>
      <c r="J143" s="7">
        <v>420</v>
      </c>
      <c r="K143" s="9">
        <f t="shared" si="17"/>
        <v>397.95580110497235</v>
      </c>
    </row>
    <row r="144" spans="1:11">
      <c r="A144" s="4">
        <v>42878</v>
      </c>
      <c r="B144" s="2">
        <v>0.98895027624309395</v>
      </c>
      <c r="C144" s="2">
        <f t="shared" si="12"/>
        <v>2017</v>
      </c>
      <c r="D144" s="2">
        <f t="shared" si="13"/>
        <v>5</v>
      </c>
      <c r="E144" s="2">
        <f t="shared" si="14"/>
        <v>3</v>
      </c>
      <c r="F144" s="2" t="str">
        <f t="shared" si="15"/>
        <v>Вт</v>
      </c>
      <c r="G144" s="2" t="str">
        <f t="shared" si="16"/>
        <v>Нет</v>
      </c>
      <c r="H144" s="2" t="s">
        <v>12</v>
      </c>
      <c r="J144" s="7">
        <v>420</v>
      </c>
      <c r="K144" s="9">
        <f t="shared" si="17"/>
        <v>415.35911602209944</v>
      </c>
    </row>
    <row r="145" spans="1:11">
      <c r="A145" s="4">
        <v>42879</v>
      </c>
      <c r="B145" s="2">
        <v>0.99171270718232041</v>
      </c>
      <c r="C145" s="2">
        <f t="shared" si="12"/>
        <v>2017</v>
      </c>
      <c r="D145" s="2">
        <f t="shared" si="13"/>
        <v>5</v>
      </c>
      <c r="E145" s="2">
        <f t="shared" si="14"/>
        <v>4</v>
      </c>
      <c r="F145" s="2" t="str">
        <f t="shared" si="15"/>
        <v>Ср</v>
      </c>
      <c r="G145" s="2" t="str">
        <f t="shared" si="16"/>
        <v>Нет</v>
      </c>
      <c r="H145" s="2" t="s">
        <v>12</v>
      </c>
      <c r="J145" s="7">
        <v>420</v>
      </c>
      <c r="K145" s="9">
        <f t="shared" si="17"/>
        <v>416.51933701657458</v>
      </c>
    </row>
    <row r="146" spans="1:11">
      <c r="A146" s="4">
        <v>42880</v>
      </c>
      <c r="B146" s="2">
        <v>1</v>
      </c>
      <c r="C146" s="2">
        <f t="shared" si="12"/>
        <v>2017</v>
      </c>
      <c r="D146" s="2">
        <f t="shared" si="13"/>
        <v>5</v>
      </c>
      <c r="E146" s="2">
        <f t="shared" si="14"/>
        <v>5</v>
      </c>
      <c r="F146" s="2" t="str">
        <f t="shared" si="15"/>
        <v>Чт</v>
      </c>
      <c r="G146" s="2" t="str">
        <f t="shared" si="16"/>
        <v>Нет</v>
      </c>
      <c r="H146" s="2" t="s">
        <v>12</v>
      </c>
      <c r="J146" s="7">
        <v>420</v>
      </c>
      <c r="K146" s="9">
        <f t="shared" si="17"/>
        <v>420</v>
      </c>
    </row>
    <row r="147" spans="1:11">
      <c r="A147" s="4">
        <v>42881</v>
      </c>
      <c r="B147" s="2">
        <v>0.98895027624309395</v>
      </c>
      <c r="C147" s="2">
        <f t="shared" si="12"/>
        <v>2017</v>
      </c>
      <c r="D147" s="2">
        <f t="shared" si="13"/>
        <v>5</v>
      </c>
      <c r="E147" s="2">
        <f t="shared" si="14"/>
        <v>6</v>
      </c>
      <c r="F147" s="2" t="str">
        <f t="shared" si="15"/>
        <v>Пт</v>
      </c>
      <c r="G147" s="2" t="str">
        <f t="shared" si="16"/>
        <v>Нет</v>
      </c>
      <c r="H147" s="2" t="s">
        <v>12</v>
      </c>
      <c r="J147" s="7">
        <v>420</v>
      </c>
      <c r="K147" s="9">
        <f t="shared" si="17"/>
        <v>415.35911602209944</v>
      </c>
    </row>
    <row r="148" spans="1:11">
      <c r="A148" s="4">
        <v>42882</v>
      </c>
      <c r="B148" s="2">
        <v>1</v>
      </c>
      <c r="C148" s="2">
        <f t="shared" si="12"/>
        <v>2017</v>
      </c>
      <c r="D148" s="2">
        <f t="shared" si="13"/>
        <v>5</v>
      </c>
      <c r="E148" s="2">
        <f t="shared" si="14"/>
        <v>7</v>
      </c>
      <c r="F148" s="2" t="str">
        <f t="shared" si="15"/>
        <v>Сб</v>
      </c>
      <c r="G148" s="2" t="str">
        <f t="shared" si="16"/>
        <v>Да</v>
      </c>
      <c r="H148" s="2" t="s">
        <v>12</v>
      </c>
      <c r="J148" s="7">
        <v>420</v>
      </c>
      <c r="K148" s="9">
        <f t="shared" si="17"/>
        <v>420</v>
      </c>
    </row>
    <row r="149" spans="1:11">
      <c r="A149" s="4">
        <v>42883</v>
      </c>
      <c r="B149" s="2">
        <v>0.94475138121546964</v>
      </c>
      <c r="C149" s="2">
        <f t="shared" si="12"/>
        <v>2017</v>
      </c>
      <c r="D149" s="2">
        <f t="shared" si="13"/>
        <v>5</v>
      </c>
      <c r="E149" s="2">
        <f t="shared" si="14"/>
        <v>1</v>
      </c>
      <c r="F149" s="2" t="str">
        <f t="shared" si="15"/>
        <v>Вск</v>
      </c>
      <c r="G149" s="2" t="str">
        <f t="shared" si="16"/>
        <v>Да</v>
      </c>
      <c r="H149" s="2" t="s">
        <v>12</v>
      </c>
      <c r="J149" s="7">
        <v>420</v>
      </c>
      <c r="K149" s="9">
        <f t="shared" si="17"/>
        <v>396.79558011049727</v>
      </c>
    </row>
    <row r="150" spans="1:11">
      <c r="A150" s="4">
        <v>42884</v>
      </c>
      <c r="B150" s="2">
        <v>0.95580110497237569</v>
      </c>
      <c r="C150" s="2">
        <f t="shared" si="12"/>
        <v>2017</v>
      </c>
      <c r="D150" s="2">
        <f t="shared" si="13"/>
        <v>5</v>
      </c>
      <c r="E150" s="2">
        <f t="shared" si="14"/>
        <v>2</v>
      </c>
      <c r="F150" s="2" t="str">
        <f t="shared" si="15"/>
        <v>Пон</v>
      </c>
      <c r="G150" s="2" t="str">
        <f t="shared" si="16"/>
        <v>Нет</v>
      </c>
      <c r="H150" s="2" t="s">
        <v>12</v>
      </c>
      <c r="J150" s="7">
        <v>420</v>
      </c>
      <c r="K150" s="9">
        <f t="shared" si="17"/>
        <v>401.43646408839777</v>
      </c>
    </row>
    <row r="151" spans="1:11">
      <c r="A151" s="4">
        <v>42885</v>
      </c>
      <c r="B151" s="2">
        <v>0.99723756906077343</v>
      </c>
      <c r="C151" s="2">
        <f t="shared" si="12"/>
        <v>2017</v>
      </c>
      <c r="D151" s="2">
        <f t="shared" si="13"/>
        <v>5</v>
      </c>
      <c r="E151" s="2">
        <f t="shared" si="14"/>
        <v>3</v>
      </c>
      <c r="F151" s="2" t="str">
        <f t="shared" si="15"/>
        <v>Вт</v>
      </c>
      <c r="G151" s="2" t="str">
        <f t="shared" si="16"/>
        <v>Нет</v>
      </c>
      <c r="H151" s="2" t="s">
        <v>12</v>
      </c>
      <c r="J151" s="7">
        <v>420</v>
      </c>
      <c r="K151" s="9">
        <f t="shared" si="17"/>
        <v>418.83977900552486</v>
      </c>
    </row>
    <row r="152" spans="1:11">
      <c r="A152" s="4">
        <v>42886</v>
      </c>
      <c r="B152" s="2">
        <v>0.98618784530386738</v>
      </c>
      <c r="C152" s="2">
        <f t="shared" si="12"/>
        <v>2017</v>
      </c>
      <c r="D152" s="2">
        <f t="shared" si="13"/>
        <v>5</v>
      </c>
      <c r="E152" s="2">
        <f t="shared" si="14"/>
        <v>4</v>
      </c>
      <c r="F152" s="2" t="str">
        <f t="shared" si="15"/>
        <v>Ср</v>
      </c>
      <c r="G152" s="2" t="str">
        <f t="shared" si="16"/>
        <v>Нет</v>
      </c>
      <c r="H152" s="2" t="s">
        <v>12</v>
      </c>
      <c r="J152" s="7">
        <v>420</v>
      </c>
      <c r="K152" s="9">
        <f t="shared" si="17"/>
        <v>414.1988950276243</v>
      </c>
    </row>
    <row r="153" spans="1:11">
      <c r="A153" s="4">
        <v>42887</v>
      </c>
      <c r="B153" s="2">
        <v>0.97715736040609136</v>
      </c>
      <c r="C153" s="2">
        <f t="shared" si="12"/>
        <v>2017</v>
      </c>
      <c r="D153" s="2">
        <f t="shared" si="13"/>
        <v>6</v>
      </c>
      <c r="E153" s="2">
        <f t="shared" si="14"/>
        <v>5</v>
      </c>
      <c r="F153" s="2" t="str">
        <f t="shared" si="15"/>
        <v>Чт</v>
      </c>
      <c r="G153" s="2" t="str">
        <f t="shared" si="16"/>
        <v>Нет</v>
      </c>
      <c r="H153" s="2" t="s">
        <v>12</v>
      </c>
      <c r="J153" s="7">
        <v>420</v>
      </c>
      <c r="K153" s="9">
        <f t="shared" si="17"/>
        <v>410.40609137055839</v>
      </c>
    </row>
    <row r="154" spans="1:11">
      <c r="A154" s="4">
        <v>42888</v>
      </c>
      <c r="B154" s="2">
        <v>0.98477157360406087</v>
      </c>
      <c r="C154" s="2">
        <f t="shared" si="12"/>
        <v>2017</v>
      </c>
      <c r="D154" s="2">
        <f t="shared" si="13"/>
        <v>6</v>
      </c>
      <c r="E154" s="2">
        <f t="shared" si="14"/>
        <v>6</v>
      </c>
      <c r="F154" s="2" t="str">
        <f t="shared" si="15"/>
        <v>Пт</v>
      </c>
      <c r="G154" s="2" t="str">
        <f t="shared" si="16"/>
        <v>Нет</v>
      </c>
      <c r="H154" s="2" t="s">
        <v>12</v>
      </c>
      <c r="J154" s="7">
        <v>420</v>
      </c>
      <c r="K154" s="9">
        <f t="shared" si="17"/>
        <v>413.60406091370555</v>
      </c>
    </row>
    <row r="155" spans="1:11">
      <c r="A155" s="4">
        <v>42889</v>
      </c>
      <c r="B155" s="2">
        <v>0.98223350253807107</v>
      </c>
      <c r="C155" s="2">
        <f t="shared" si="12"/>
        <v>2017</v>
      </c>
      <c r="D155" s="2">
        <f t="shared" si="13"/>
        <v>6</v>
      </c>
      <c r="E155" s="2">
        <f t="shared" si="14"/>
        <v>7</v>
      </c>
      <c r="F155" s="2" t="str">
        <f t="shared" si="15"/>
        <v>Сб</v>
      </c>
      <c r="G155" s="2" t="str">
        <f t="shared" si="16"/>
        <v>Да</v>
      </c>
      <c r="H155" s="2" t="s">
        <v>12</v>
      </c>
      <c r="J155" s="7">
        <v>420</v>
      </c>
      <c r="K155" s="9">
        <f t="shared" si="17"/>
        <v>412.53807106598987</v>
      </c>
    </row>
    <row r="156" spans="1:11">
      <c r="A156" s="4">
        <v>42890</v>
      </c>
      <c r="B156" s="2">
        <v>0.91624365482233505</v>
      </c>
      <c r="C156" s="2">
        <f t="shared" si="12"/>
        <v>2017</v>
      </c>
      <c r="D156" s="2">
        <f t="shared" si="13"/>
        <v>6</v>
      </c>
      <c r="E156" s="2">
        <f t="shared" si="14"/>
        <v>1</v>
      </c>
      <c r="F156" s="2" t="str">
        <f t="shared" si="15"/>
        <v>Вск</v>
      </c>
      <c r="G156" s="2" t="str">
        <f t="shared" si="16"/>
        <v>Да</v>
      </c>
      <c r="H156" s="2" t="s">
        <v>12</v>
      </c>
      <c r="J156" s="7">
        <v>420</v>
      </c>
      <c r="K156" s="9">
        <f t="shared" si="17"/>
        <v>384.82233502538071</v>
      </c>
    </row>
    <row r="157" spans="1:11">
      <c r="A157" s="4">
        <v>42891</v>
      </c>
      <c r="B157" s="2">
        <v>0.95431472081218272</v>
      </c>
      <c r="C157" s="2">
        <f t="shared" si="12"/>
        <v>2017</v>
      </c>
      <c r="D157" s="2">
        <f t="shared" si="13"/>
        <v>6</v>
      </c>
      <c r="E157" s="2">
        <f t="shared" si="14"/>
        <v>2</v>
      </c>
      <c r="F157" s="2" t="str">
        <f t="shared" si="15"/>
        <v>Пон</v>
      </c>
      <c r="G157" s="2" t="str">
        <f t="shared" si="16"/>
        <v>Нет</v>
      </c>
      <c r="H157" s="2" t="s">
        <v>12</v>
      </c>
      <c r="J157" s="7">
        <v>420</v>
      </c>
      <c r="K157" s="9">
        <f t="shared" si="17"/>
        <v>400.81218274111671</v>
      </c>
    </row>
    <row r="158" spans="1:11">
      <c r="A158" s="4">
        <v>42892</v>
      </c>
      <c r="B158" s="2">
        <v>0.9467005076142132</v>
      </c>
      <c r="C158" s="2">
        <f t="shared" si="12"/>
        <v>2017</v>
      </c>
      <c r="D158" s="2">
        <f t="shared" si="13"/>
        <v>6</v>
      </c>
      <c r="E158" s="2">
        <f t="shared" si="14"/>
        <v>3</v>
      </c>
      <c r="F158" s="2" t="str">
        <f t="shared" si="15"/>
        <v>Вт</v>
      </c>
      <c r="G158" s="2" t="str">
        <f t="shared" si="16"/>
        <v>Нет</v>
      </c>
      <c r="H158" s="2" t="s">
        <v>12</v>
      </c>
      <c r="J158" s="7">
        <v>420</v>
      </c>
      <c r="K158" s="9">
        <f t="shared" si="17"/>
        <v>397.61421319796955</v>
      </c>
    </row>
    <row r="159" spans="1:11">
      <c r="A159" s="4">
        <v>42893</v>
      </c>
      <c r="B159" s="2">
        <v>0.95939086294416243</v>
      </c>
      <c r="C159" s="2">
        <f t="shared" si="12"/>
        <v>2017</v>
      </c>
      <c r="D159" s="2">
        <f t="shared" si="13"/>
        <v>6</v>
      </c>
      <c r="E159" s="2">
        <f t="shared" si="14"/>
        <v>4</v>
      </c>
      <c r="F159" s="2" t="str">
        <f t="shared" si="15"/>
        <v>Ср</v>
      </c>
      <c r="G159" s="2" t="str">
        <f t="shared" si="16"/>
        <v>Нет</v>
      </c>
      <c r="H159" s="2" t="s">
        <v>12</v>
      </c>
      <c r="J159" s="7">
        <v>420</v>
      </c>
      <c r="K159" s="9">
        <f t="shared" si="17"/>
        <v>402.9441624365482</v>
      </c>
    </row>
    <row r="160" spans="1:11">
      <c r="A160" s="4">
        <v>42894</v>
      </c>
      <c r="B160" s="2">
        <v>0.95939086294416243</v>
      </c>
      <c r="C160" s="2">
        <f t="shared" si="12"/>
        <v>2017</v>
      </c>
      <c r="D160" s="2">
        <f t="shared" si="13"/>
        <v>6</v>
      </c>
      <c r="E160" s="2">
        <f t="shared" si="14"/>
        <v>5</v>
      </c>
      <c r="F160" s="2" t="str">
        <f t="shared" si="15"/>
        <v>Чт</v>
      </c>
      <c r="G160" s="2" t="str">
        <f t="shared" si="16"/>
        <v>Нет</v>
      </c>
      <c r="H160" s="2" t="s">
        <v>12</v>
      </c>
      <c r="J160" s="7">
        <v>420</v>
      </c>
      <c r="K160" s="9">
        <f t="shared" si="17"/>
        <v>402.9441624365482</v>
      </c>
    </row>
    <row r="161" spans="1:11">
      <c r="A161" s="4">
        <v>42895</v>
      </c>
      <c r="B161" s="2">
        <v>0.99492385786802029</v>
      </c>
      <c r="C161" s="2">
        <f t="shared" si="12"/>
        <v>2017</v>
      </c>
      <c r="D161" s="2">
        <f t="shared" si="13"/>
        <v>6</v>
      </c>
      <c r="E161" s="2">
        <f t="shared" si="14"/>
        <v>6</v>
      </c>
      <c r="F161" s="2" t="str">
        <f t="shared" si="15"/>
        <v>Пт</v>
      </c>
      <c r="G161" s="2" t="str">
        <f t="shared" si="16"/>
        <v>Нет</v>
      </c>
      <c r="H161" s="2" t="s">
        <v>12</v>
      </c>
      <c r="J161" s="7">
        <v>420</v>
      </c>
      <c r="K161" s="9">
        <f t="shared" si="17"/>
        <v>417.86802030456852</v>
      </c>
    </row>
    <row r="162" spans="1:11">
      <c r="A162" s="4">
        <v>42896</v>
      </c>
      <c r="B162" s="2">
        <v>1</v>
      </c>
      <c r="C162" s="2">
        <f t="shared" si="12"/>
        <v>2017</v>
      </c>
      <c r="D162" s="2">
        <f t="shared" si="13"/>
        <v>6</v>
      </c>
      <c r="E162" s="2">
        <f t="shared" si="14"/>
        <v>7</v>
      </c>
      <c r="F162" s="2" t="str">
        <f t="shared" si="15"/>
        <v>Сб</v>
      </c>
      <c r="G162" s="2" t="str">
        <f t="shared" si="16"/>
        <v>Да</v>
      </c>
      <c r="H162" s="2" t="s">
        <v>12</v>
      </c>
      <c r="J162" s="7">
        <v>420</v>
      </c>
      <c r="K162" s="9">
        <f t="shared" si="17"/>
        <v>420</v>
      </c>
    </row>
    <row r="163" spans="1:11">
      <c r="A163" s="4">
        <v>42897</v>
      </c>
      <c r="B163" s="2">
        <v>1</v>
      </c>
      <c r="C163" s="2">
        <f t="shared" si="12"/>
        <v>2017</v>
      </c>
      <c r="D163" s="2">
        <f t="shared" si="13"/>
        <v>6</v>
      </c>
      <c r="E163" s="2">
        <f t="shared" si="14"/>
        <v>1</v>
      </c>
      <c r="F163" s="2" t="str">
        <f t="shared" si="15"/>
        <v>Вск</v>
      </c>
      <c r="G163" s="2" t="str">
        <f t="shared" si="16"/>
        <v>Да</v>
      </c>
      <c r="H163" s="2" t="s">
        <v>12</v>
      </c>
      <c r="J163" s="7">
        <v>420</v>
      </c>
      <c r="K163" s="9">
        <f t="shared" si="17"/>
        <v>420</v>
      </c>
    </row>
    <row r="164" spans="1:11">
      <c r="A164" s="4">
        <v>42898</v>
      </c>
      <c r="B164" s="2">
        <v>0.97461928934010156</v>
      </c>
      <c r="C164" s="2">
        <f t="shared" si="12"/>
        <v>2017</v>
      </c>
      <c r="D164" s="2">
        <f t="shared" si="13"/>
        <v>6</v>
      </c>
      <c r="E164" s="2">
        <f t="shared" si="14"/>
        <v>2</v>
      </c>
      <c r="F164" s="2" t="str">
        <f t="shared" si="15"/>
        <v>Пон</v>
      </c>
      <c r="G164" s="2" t="str">
        <f t="shared" si="16"/>
        <v>Нет</v>
      </c>
      <c r="H164" s="2" t="s">
        <v>13</v>
      </c>
      <c r="J164" s="7">
        <v>420</v>
      </c>
      <c r="K164" s="9">
        <f t="shared" si="17"/>
        <v>409.34010152284264</v>
      </c>
    </row>
    <row r="165" spans="1:11">
      <c r="A165" s="4">
        <v>42899</v>
      </c>
      <c r="B165" s="2">
        <v>0.95431472081218272</v>
      </c>
      <c r="C165" s="2">
        <f t="shared" si="12"/>
        <v>2017</v>
      </c>
      <c r="D165" s="2">
        <f t="shared" si="13"/>
        <v>6</v>
      </c>
      <c r="E165" s="2">
        <f t="shared" si="14"/>
        <v>3</v>
      </c>
      <c r="F165" s="2" t="str">
        <f t="shared" si="15"/>
        <v>Вт</v>
      </c>
      <c r="G165" s="2" t="str">
        <f t="shared" si="16"/>
        <v>Нет</v>
      </c>
      <c r="H165" s="2" t="s">
        <v>12</v>
      </c>
      <c r="J165" s="7">
        <v>420</v>
      </c>
      <c r="K165" s="9">
        <f t="shared" si="17"/>
        <v>400.81218274111671</v>
      </c>
    </row>
    <row r="166" spans="1:11">
      <c r="A166" s="4">
        <v>42900</v>
      </c>
      <c r="B166" s="2">
        <v>0.98730964467005078</v>
      </c>
      <c r="C166" s="2">
        <f t="shared" si="12"/>
        <v>2017</v>
      </c>
      <c r="D166" s="2">
        <f t="shared" si="13"/>
        <v>6</v>
      </c>
      <c r="E166" s="2">
        <f t="shared" si="14"/>
        <v>4</v>
      </c>
      <c r="F166" s="2" t="str">
        <f t="shared" si="15"/>
        <v>Ср</v>
      </c>
      <c r="G166" s="2" t="str">
        <f t="shared" si="16"/>
        <v>Нет</v>
      </c>
      <c r="H166" s="2" t="s">
        <v>12</v>
      </c>
      <c r="J166" s="7">
        <v>420</v>
      </c>
      <c r="K166" s="9">
        <f t="shared" si="17"/>
        <v>414.67005076142135</v>
      </c>
    </row>
    <row r="167" spans="1:11">
      <c r="A167" s="4">
        <v>42901</v>
      </c>
      <c r="B167" s="2">
        <v>1</v>
      </c>
      <c r="C167" s="2">
        <f t="shared" si="12"/>
        <v>2017</v>
      </c>
      <c r="D167" s="2">
        <f t="shared" si="13"/>
        <v>6</v>
      </c>
      <c r="E167" s="2">
        <f t="shared" si="14"/>
        <v>5</v>
      </c>
      <c r="F167" s="2" t="str">
        <f t="shared" si="15"/>
        <v>Чт</v>
      </c>
      <c r="G167" s="2" t="str">
        <f t="shared" si="16"/>
        <v>Нет</v>
      </c>
      <c r="H167" s="2" t="s">
        <v>12</v>
      </c>
      <c r="J167" s="7">
        <v>420</v>
      </c>
      <c r="K167" s="9">
        <f t="shared" si="17"/>
        <v>420</v>
      </c>
    </row>
    <row r="168" spans="1:11">
      <c r="A168" s="4">
        <v>42902</v>
      </c>
      <c r="B168" s="2">
        <v>0.98730964467005078</v>
      </c>
      <c r="C168" s="2">
        <f t="shared" si="12"/>
        <v>2017</v>
      </c>
      <c r="D168" s="2">
        <f t="shared" si="13"/>
        <v>6</v>
      </c>
      <c r="E168" s="2">
        <f t="shared" si="14"/>
        <v>6</v>
      </c>
      <c r="F168" s="2" t="str">
        <f t="shared" si="15"/>
        <v>Пт</v>
      </c>
      <c r="G168" s="2" t="str">
        <f t="shared" si="16"/>
        <v>Нет</v>
      </c>
      <c r="H168" s="2" t="s">
        <v>12</v>
      </c>
      <c r="J168" s="7">
        <v>420</v>
      </c>
      <c r="K168" s="9">
        <f t="shared" si="17"/>
        <v>414.67005076142135</v>
      </c>
    </row>
    <row r="169" spans="1:11">
      <c r="A169" s="4">
        <v>42903</v>
      </c>
      <c r="B169" s="2">
        <v>0.9974619289340102</v>
      </c>
      <c r="C169" s="2">
        <f t="shared" si="12"/>
        <v>2017</v>
      </c>
      <c r="D169" s="2">
        <f t="shared" si="13"/>
        <v>6</v>
      </c>
      <c r="E169" s="2">
        <f t="shared" si="14"/>
        <v>7</v>
      </c>
      <c r="F169" s="2" t="str">
        <f t="shared" si="15"/>
        <v>Сб</v>
      </c>
      <c r="G169" s="2" t="str">
        <f t="shared" si="16"/>
        <v>Да</v>
      </c>
      <c r="H169" s="2" t="s">
        <v>12</v>
      </c>
      <c r="J169" s="7">
        <v>420</v>
      </c>
      <c r="K169" s="9">
        <f t="shared" si="17"/>
        <v>418.93401015228426</v>
      </c>
    </row>
    <row r="170" spans="1:11">
      <c r="A170" s="4">
        <v>42904</v>
      </c>
      <c r="B170" s="2">
        <v>0.949238578680203</v>
      </c>
      <c r="C170" s="2">
        <f t="shared" si="12"/>
        <v>2017</v>
      </c>
      <c r="D170" s="2">
        <f t="shared" si="13"/>
        <v>6</v>
      </c>
      <c r="E170" s="2">
        <f t="shared" si="14"/>
        <v>1</v>
      </c>
      <c r="F170" s="2" t="str">
        <f t="shared" si="15"/>
        <v>Вск</v>
      </c>
      <c r="G170" s="2" t="str">
        <f t="shared" si="16"/>
        <v>Да</v>
      </c>
      <c r="H170" s="2" t="s">
        <v>12</v>
      </c>
      <c r="J170" s="7">
        <v>420</v>
      </c>
      <c r="K170" s="9">
        <f t="shared" si="17"/>
        <v>398.68020304568529</v>
      </c>
    </row>
    <row r="171" spans="1:11">
      <c r="A171" s="4">
        <v>42905</v>
      </c>
      <c r="B171" s="2">
        <v>0.97969543147208127</v>
      </c>
      <c r="C171" s="2">
        <f t="shared" si="12"/>
        <v>2017</v>
      </c>
      <c r="D171" s="2">
        <f t="shared" si="13"/>
        <v>6</v>
      </c>
      <c r="E171" s="2">
        <f t="shared" si="14"/>
        <v>2</v>
      </c>
      <c r="F171" s="2" t="str">
        <f t="shared" si="15"/>
        <v>Пон</v>
      </c>
      <c r="G171" s="2" t="str">
        <f t="shared" si="16"/>
        <v>Нет</v>
      </c>
      <c r="H171" s="2" t="s">
        <v>12</v>
      </c>
      <c r="J171" s="7">
        <v>420</v>
      </c>
      <c r="K171" s="9">
        <f t="shared" si="17"/>
        <v>411.47208121827413</v>
      </c>
    </row>
    <row r="172" spans="1:11">
      <c r="A172" s="4">
        <v>42906</v>
      </c>
      <c r="B172" s="2">
        <v>0.98984771573604058</v>
      </c>
      <c r="C172" s="2">
        <f t="shared" si="12"/>
        <v>2017</v>
      </c>
      <c r="D172" s="2">
        <f t="shared" si="13"/>
        <v>6</v>
      </c>
      <c r="E172" s="2">
        <f t="shared" si="14"/>
        <v>3</v>
      </c>
      <c r="F172" s="2" t="str">
        <f t="shared" si="15"/>
        <v>Вт</v>
      </c>
      <c r="G172" s="2" t="str">
        <f t="shared" si="16"/>
        <v>Нет</v>
      </c>
      <c r="H172" s="2" t="s">
        <v>12</v>
      </c>
      <c r="J172" s="7">
        <v>420</v>
      </c>
      <c r="K172" s="9">
        <f t="shared" si="17"/>
        <v>415.73604060913704</v>
      </c>
    </row>
    <row r="173" spans="1:11">
      <c r="A173" s="4">
        <v>42907</v>
      </c>
      <c r="B173" s="2">
        <v>0.95431472081218272</v>
      </c>
      <c r="C173" s="2">
        <f t="shared" si="12"/>
        <v>2017</v>
      </c>
      <c r="D173" s="2">
        <f t="shared" si="13"/>
        <v>6</v>
      </c>
      <c r="E173" s="2">
        <f t="shared" si="14"/>
        <v>4</v>
      </c>
      <c r="F173" s="2" t="str">
        <f t="shared" si="15"/>
        <v>Ср</v>
      </c>
      <c r="G173" s="2" t="str">
        <f t="shared" si="16"/>
        <v>Нет</v>
      </c>
      <c r="H173" s="2" t="s">
        <v>12</v>
      </c>
      <c r="J173" s="7">
        <v>420</v>
      </c>
      <c r="K173" s="9">
        <f t="shared" si="17"/>
        <v>400.81218274111671</v>
      </c>
    </row>
    <row r="174" spans="1:11">
      <c r="A174" s="4">
        <v>42908</v>
      </c>
      <c r="B174" s="2">
        <v>1</v>
      </c>
      <c r="C174" s="2">
        <f t="shared" si="12"/>
        <v>2017</v>
      </c>
      <c r="D174" s="2">
        <f t="shared" si="13"/>
        <v>6</v>
      </c>
      <c r="E174" s="2">
        <f t="shared" si="14"/>
        <v>5</v>
      </c>
      <c r="F174" s="2" t="str">
        <f t="shared" si="15"/>
        <v>Чт</v>
      </c>
      <c r="G174" s="2" t="str">
        <f t="shared" si="16"/>
        <v>Нет</v>
      </c>
      <c r="H174" s="2" t="s">
        <v>12</v>
      </c>
      <c r="J174" s="7">
        <v>420</v>
      </c>
      <c r="K174" s="9">
        <f t="shared" si="17"/>
        <v>420</v>
      </c>
    </row>
    <row r="175" spans="1:11">
      <c r="A175" s="4">
        <v>42909</v>
      </c>
      <c r="B175" s="2">
        <v>1</v>
      </c>
      <c r="C175" s="2">
        <f t="shared" si="12"/>
        <v>2017</v>
      </c>
      <c r="D175" s="2">
        <f t="shared" si="13"/>
        <v>6</v>
      </c>
      <c r="E175" s="2">
        <f t="shared" si="14"/>
        <v>6</v>
      </c>
      <c r="F175" s="2" t="str">
        <f t="shared" si="15"/>
        <v>Пт</v>
      </c>
      <c r="G175" s="2" t="str">
        <f t="shared" si="16"/>
        <v>Нет</v>
      </c>
      <c r="H175" s="2" t="s">
        <v>12</v>
      </c>
      <c r="J175" s="7">
        <v>420</v>
      </c>
      <c r="K175" s="9">
        <f t="shared" si="17"/>
        <v>420</v>
      </c>
    </row>
    <row r="176" spans="1:11">
      <c r="A176" s="4">
        <v>42910</v>
      </c>
      <c r="B176" s="2">
        <v>1</v>
      </c>
      <c r="C176" s="2">
        <f t="shared" si="12"/>
        <v>2017</v>
      </c>
      <c r="D176" s="2">
        <f t="shared" si="13"/>
        <v>6</v>
      </c>
      <c r="E176" s="2">
        <f t="shared" si="14"/>
        <v>7</v>
      </c>
      <c r="F176" s="2" t="str">
        <f t="shared" si="15"/>
        <v>Сб</v>
      </c>
      <c r="G176" s="2" t="str">
        <f t="shared" si="16"/>
        <v>Да</v>
      </c>
      <c r="H176" s="2" t="s">
        <v>12</v>
      </c>
      <c r="J176" s="7">
        <v>420</v>
      </c>
      <c r="K176" s="9">
        <f t="shared" si="17"/>
        <v>420</v>
      </c>
    </row>
    <row r="177" spans="1:11">
      <c r="A177" s="4">
        <v>42911</v>
      </c>
      <c r="B177" s="2">
        <v>0.97715736040609136</v>
      </c>
      <c r="C177" s="2">
        <f t="shared" si="12"/>
        <v>2017</v>
      </c>
      <c r="D177" s="2">
        <f t="shared" si="13"/>
        <v>6</v>
      </c>
      <c r="E177" s="2">
        <f t="shared" si="14"/>
        <v>1</v>
      </c>
      <c r="F177" s="2" t="str">
        <f t="shared" si="15"/>
        <v>Вск</v>
      </c>
      <c r="G177" s="2" t="str">
        <f t="shared" si="16"/>
        <v>Да</v>
      </c>
      <c r="H177" s="2" t="s">
        <v>12</v>
      </c>
      <c r="J177" s="7">
        <v>420</v>
      </c>
      <c r="K177" s="9">
        <f t="shared" si="17"/>
        <v>410.40609137055839</v>
      </c>
    </row>
    <row r="178" spans="1:11">
      <c r="A178" s="4">
        <v>42912</v>
      </c>
      <c r="B178" s="2">
        <v>0.99238578680203049</v>
      </c>
      <c r="C178" s="2">
        <f t="shared" si="12"/>
        <v>2017</v>
      </c>
      <c r="D178" s="2">
        <f t="shared" si="13"/>
        <v>6</v>
      </c>
      <c r="E178" s="2">
        <f t="shared" si="14"/>
        <v>2</v>
      </c>
      <c r="F178" s="2" t="str">
        <f t="shared" si="15"/>
        <v>Пон</v>
      </c>
      <c r="G178" s="2" t="str">
        <f t="shared" si="16"/>
        <v>Нет</v>
      </c>
      <c r="H178" s="2" t="s">
        <v>12</v>
      </c>
      <c r="J178" s="7">
        <v>420</v>
      </c>
      <c r="K178" s="9">
        <f t="shared" si="17"/>
        <v>416.80203045685283</v>
      </c>
    </row>
    <row r="179" spans="1:11">
      <c r="A179" s="4">
        <v>42913</v>
      </c>
      <c r="B179" s="2">
        <v>1</v>
      </c>
      <c r="C179" s="2">
        <f t="shared" si="12"/>
        <v>2017</v>
      </c>
      <c r="D179" s="2">
        <f t="shared" si="13"/>
        <v>6</v>
      </c>
      <c r="E179" s="2">
        <f t="shared" si="14"/>
        <v>3</v>
      </c>
      <c r="F179" s="2" t="str">
        <f t="shared" si="15"/>
        <v>Вт</v>
      </c>
      <c r="G179" s="2" t="str">
        <f t="shared" si="16"/>
        <v>Нет</v>
      </c>
      <c r="H179" s="2" t="s">
        <v>12</v>
      </c>
      <c r="J179" s="7">
        <v>420</v>
      </c>
      <c r="K179" s="9">
        <f t="shared" si="17"/>
        <v>420</v>
      </c>
    </row>
    <row r="180" spans="1:11">
      <c r="A180" s="4">
        <v>42914</v>
      </c>
      <c r="B180" s="2">
        <v>0.9974619289340102</v>
      </c>
      <c r="C180" s="2">
        <f t="shared" si="12"/>
        <v>2017</v>
      </c>
      <c r="D180" s="2">
        <f t="shared" si="13"/>
        <v>6</v>
      </c>
      <c r="E180" s="2">
        <f t="shared" si="14"/>
        <v>4</v>
      </c>
      <c r="F180" s="2" t="str">
        <f t="shared" si="15"/>
        <v>Ср</v>
      </c>
      <c r="G180" s="2" t="str">
        <f t="shared" si="16"/>
        <v>Нет</v>
      </c>
      <c r="H180" s="2" t="s">
        <v>12</v>
      </c>
      <c r="J180" s="7">
        <v>420</v>
      </c>
      <c r="K180" s="9">
        <f t="shared" si="17"/>
        <v>418.93401015228426</v>
      </c>
    </row>
    <row r="181" spans="1:11">
      <c r="A181" s="4">
        <v>42915</v>
      </c>
      <c r="B181" s="2">
        <v>1</v>
      </c>
      <c r="C181" s="2">
        <f t="shared" si="12"/>
        <v>2017</v>
      </c>
      <c r="D181" s="2">
        <f t="shared" si="13"/>
        <v>6</v>
      </c>
      <c r="E181" s="2">
        <f t="shared" si="14"/>
        <v>5</v>
      </c>
      <c r="F181" s="2" t="str">
        <f t="shared" si="15"/>
        <v>Чт</v>
      </c>
      <c r="G181" s="2" t="str">
        <f t="shared" si="16"/>
        <v>Нет</v>
      </c>
      <c r="H181" s="2" t="s">
        <v>12</v>
      </c>
      <c r="J181" s="7">
        <v>420</v>
      </c>
      <c r="K181" s="9">
        <f t="shared" si="17"/>
        <v>420</v>
      </c>
    </row>
    <row r="182" spans="1:11">
      <c r="A182" s="4">
        <v>42916</v>
      </c>
      <c r="B182" s="2">
        <v>1</v>
      </c>
      <c r="C182" s="2">
        <f t="shared" si="12"/>
        <v>2017</v>
      </c>
      <c r="D182" s="2">
        <f t="shared" si="13"/>
        <v>6</v>
      </c>
      <c r="E182" s="2">
        <f t="shared" si="14"/>
        <v>6</v>
      </c>
      <c r="F182" s="2" t="str">
        <f t="shared" si="15"/>
        <v>Пт</v>
      </c>
      <c r="G182" s="2" t="str">
        <f t="shared" si="16"/>
        <v>Нет</v>
      </c>
      <c r="H182" s="2" t="s">
        <v>12</v>
      </c>
      <c r="J182" s="7">
        <v>420</v>
      </c>
      <c r="K182" s="9">
        <f t="shared" si="17"/>
        <v>420</v>
      </c>
    </row>
    <row r="183" spans="1:11">
      <c r="A183" s="4">
        <v>42917</v>
      </c>
      <c r="B183" s="2">
        <v>1</v>
      </c>
      <c r="C183" s="2">
        <f t="shared" si="12"/>
        <v>2017</v>
      </c>
      <c r="D183" s="2">
        <f t="shared" si="13"/>
        <v>7</v>
      </c>
      <c r="E183" s="2">
        <f t="shared" si="14"/>
        <v>7</v>
      </c>
      <c r="F183" s="2" t="str">
        <f t="shared" si="15"/>
        <v>Сб</v>
      </c>
      <c r="G183" s="2" t="str">
        <f t="shared" si="16"/>
        <v>Да</v>
      </c>
      <c r="H183" s="2" t="s">
        <v>12</v>
      </c>
      <c r="J183" s="7">
        <v>420</v>
      </c>
      <c r="K183" s="9">
        <f t="shared" si="17"/>
        <v>420</v>
      </c>
    </row>
    <row r="184" spans="1:11">
      <c r="A184" s="4">
        <v>42918</v>
      </c>
      <c r="B184" s="2">
        <v>0.98984771573604058</v>
      </c>
      <c r="C184" s="2">
        <f t="shared" si="12"/>
        <v>2017</v>
      </c>
      <c r="D184" s="2">
        <f t="shared" si="13"/>
        <v>7</v>
      </c>
      <c r="E184" s="2">
        <f t="shared" si="14"/>
        <v>1</v>
      </c>
      <c r="F184" s="2" t="str">
        <f t="shared" si="15"/>
        <v>Вск</v>
      </c>
      <c r="G184" s="2" t="str">
        <f t="shared" si="16"/>
        <v>Да</v>
      </c>
      <c r="H184" s="2" t="s">
        <v>12</v>
      </c>
      <c r="J184" s="7">
        <v>420</v>
      </c>
      <c r="K184" s="9">
        <f t="shared" si="17"/>
        <v>415.73604060913704</v>
      </c>
    </row>
    <row r="185" spans="1:11">
      <c r="A185" s="4">
        <v>42919</v>
      </c>
      <c r="B185" s="2">
        <v>0.98730964467005078</v>
      </c>
      <c r="C185" s="2">
        <f t="shared" si="12"/>
        <v>2017</v>
      </c>
      <c r="D185" s="2">
        <f t="shared" si="13"/>
        <v>7</v>
      </c>
      <c r="E185" s="2">
        <f t="shared" si="14"/>
        <v>2</v>
      </c>
      <c r="F185" s="2" t="str">
        <f t="shared" si="15"/>
        <v>Пон</v>
      </c>
      <c r="G185" s="2" t="str">
        <f t="shared" si="16"/>
        <v>Нет</v>
      </c>
      <c r="H185" s="2" t="s">
        <v>12</v>
      </c>
      <c r="J185" s="7">
        <v>420</v>
      </c>
      <c r="K185" s="9">
        <f t="shared" si="17"/>
        <v>414.67005076142135</v>
      </c>
    </row>
    <row r="186" spans="1:11">
      <c r="A186" s="4">
        <v>42920</v>
      </c>
      <c r="B186" s="2">
        <v>0.98984771573604058</v>
      </c>
      <c r="C186" s="2">
        <f t="shared" si="12"/>
        <v>2017</v>
      </c>
      <c r="D186" s="2">
        <f t="shared" si="13"/>
        <v>7</v>
      </c>
      <c r="E186" s="2">
        <f t="shared" si="14"/>
        <v>3</v>
      </c>
      <c r="F186" s="2" t="str">
        <f t="shared" si="15"/>
        <v>Вт</v>
      </c>
      <c r="G186" s="2" t="str">
        <f t="shared" si="16"/>
        <v>Нет</v>
      </c>
      <c r="H186" s="2" t="s">
        <v>12</v>
      </c>
      <c r="J186" s="7">
        <v>420</v>
      </c>
      <c r="K186" s="9">
        <f t="shared" si="17"/>
        <v>415.73604060913704</v>
      </c>
    </row>
    <row r="187" spans="1:11">
      <c r="A187" s="4">
        <v>42921</v>
      </c>
      <c r="B187" s="2">
        <v>1</v>
      </c>
      <c r="C187" s="2">
        <f t="shared" si="12"/>
        <v>2017</v>
      </c>
      <c r="D187" s="2">
        <f t="shared" si="13"/>
        <v>7</v>
      </c>
      <c r="E187" s="2">
        <f t="shared" si="14"/>
        <v>4</v>
      </c>
      <c r="F187" s="2" t="str">
        <f t="shared" si="15"/>
        <v>Ср</v>
      </c>
      <c r="G187" s="2" t="str">
        <f t="shared" si="16"/>
        <v>Нет</v>
      </c>
      <c r="H187" s="2" t="s">
        <v>12</v>
      </c>
      <c r="J187" s="7">
        <v>420</v>
      </c>
      <c r="K187" s="9">
        <f t="shared" si="17"/>
        <v>420</v>
      </c>
    </row>
    <row r="188" spans="1:11">
      <c r="A188" s="4">
        <v>42922</v>
      </c>
      <c r="B188" s="2">
        <v>1</v>
      </c>
      <c r="C188" s="2">
        <f t="shared" si="12"/>
        <v>2017</v>
      </c>
      <c r="D188" s="2">
        <f t="shared" si="13"/>
        <v>7</v>
      </c>
      <c r="E188" s="2">
        <f t="shared" si="14"/>
        <v>5</v>
      </c>
      <c r="F188" s="2" t="str">
        <f t="shared" si="15"/>
        <v>Чт</v>
      </c>
      <c r="G188" s="2" t="str">
        <f t="shared" si="16"/>
        <v>Нет</v>
      </c>
      <c r="H188" s="2" t="s">
        <v>12</v>
      </c>
      <c r="J188" s="7">
        <v>420</v>
      </c>
      <c r="K188" s="9">
        <f t="shared" si="17"/>
        <v>420</v>
      </c>
    </row>
    <row r="189" spans="1:11">
      <c r="A189" s="4">
        <v>42923</v>
      </c>
      <c r="B189" s="2">
        <v>0.99238578680203049</v>
      </c>
      <c r="C189" s="2">
        <f t="shared" si="12"/>
        <v>2017</v>
      </c>
      <c r="D189" s="2">
        <f t="shared" si="13"/>
        <v>7</v>
      </c>
      <c r="E189" s="2">
        <f t="shared" si="14"/>
        <v>6</v>
      </c>
      <c r="F189" s="2" t="str">
        <f t="shared" si="15"/>
        <v>Пт</v>
      </c>
      <c r="G189" s="2" t="str">
        <f t="shared" si="16"/>
        <v>Нет</v>
      </c>
      <c r="H189" s="2" t="s">
        <v>12</v>
      </c>
      <c r="J189" s="7">
        <v>420</v>
      </c>
      <c r="K189" s="9">
        <f t="shared" si="17"/>
        <v>416.80203045685283</v>
      </c>
    </row>
    <row r="190" spans="1:11">
      <c r="A190" s="4">
        <v>42924</v>
      </c>
      <c r="B190" s="2">
        <v>1</v>
      </c>
      <c r="C190" s="2">
        <f t="shared" si="12"/>
        <v>2017</v>
      </c>
      <c r="D190" s="2">
        <f t="shared" si="13"/>
        <v>7</v>
      </c>
      <c r="E190" s="2">
        <f t="shared" si="14"/>
        <v>7</v>
      </c>
      <c r="F190" s="2" t="str">
        <f t="shared" si="15"/>
        <v>Сб</v>
      </c>
      <c r="G190" s="2" t="str">
        <f t="shared" si="16"/>
        <v>Да</v>
      </c>
      <c r="H190" s="2" t="s">
        <v>12</v>
      </c>
      <c r="J190" s="7">
        <v>420</v>
      </c>
      <c r="K190" s="9">
        <f t="shared" si="17"/>
        <v>420</v>
      </c>
    </row>
    <row r="191" spans="1:11">
      <c r="A191" s="4">
        <v>42925</v>
      </c>
      <c r="B191" s="2">
        <v>0.97208121827411165</v>
      </c>
      <c r="C191" s="2">
        <f t="shared" si="12"/>
        <v>2017</v>
      </c>
      <c r="D191" s="2">
        <f t="shared" si="13"/>
        <v>7</v>
      </c>
      <c r="E191" s="2">
        <f t="shared" si="14"/>
        <v>1</v>
      </c>
      <c r="F191" s="2" t="str">
        <f t="shared" si="15"/>
        <v>Вск</v>
      </c>
      <c r="G191" s="2" t="str">
        <f t="shared" si="16"/>
        <v>Да</v>
      </c>
      <c r="H191" s="2" t="s">
        <v>12</v>
      </c>
      <c r="J191" s="7">
        <v>420</v>
      </c>
      <c r="K191" s="9">
        <f t="shared" si="17"/>
        <v>408.2741116751269</v>
      </c>
    </row>
    <row r="192" spans="1:11">
      <c r="A192" s="4">
        <v>42926</v>
      </c>
      <c r="B192" s="2">
        <v>0.99492385786802029</v>
      </c>
      <c r="C192" s="2">
        <f t="shared" si="12"/>
        <v>2017</v>
      </c>
      <c r="D192" s="2">
        <f t="shared" si="13"/>
        <v>7</v>
      </c>
      <c r="E192" s="2">
        <f t="shared" si="14"/>
        <v>2</v>
      </c>
      <c r="F192" s="2" t="str">
        <f t="shared" si="15"/>
        <v>Пон</v>
      </c>
      <c r="G192" s="2" t="str">
        <f t="shared" si="16"/>
        <v>Нет</v>
      </c>
      <c r="H192" s="2" t="s">
        <v>12</v>
      </c>
      <c r="J192" s="7">
        <v>420</v>
      </c>
      <c r="K192" s="9">
        <f t="shared" si="17"/>
        <v>417.86802030456852</v>
      </c>
    </row>
    <row r="193" spans="1:11">
      <c r="A193" s="4">
        <v>42927</v>
      </c>
      <c r="B193" s="2">
        <v>0.99492385786802029</v>
      </c>
      <c r="C193" s="2">
        <f t="shared" si="12"/>
        <v>2017</v>
      </c>
      <c r="D193" s="2">
        <f t="shared" si="13"/>
        <v>7</v>
      </c>
      <c r="E193" s="2">
        <f t="shared" si="14"/>
        <v>3</v>
      </c>
      <c r="F193" s="2" t="str">
        <f t="shared" si="15"/>
        <v>Вт</v>
      </c>
      <c r="G193" s="2" t="str">
        <f t="shared" si="16"/>
        <v>Нет</v>
      </c>
      <c r="H193" s="2" t="s">
        <v>12</v>
      </c>
      <c r="J193" s="7">
        <v>420</v>
      </c>
      <c r="K193" s="9">
        <f t="shared" si="17"/>
        <v>417.86802030456852</v>
      </c>
    </row>
    <row r="194" spans="1:11">
      <c r="A194" s="4">
        <v>42928</v>
      </c>
      <c r="B194" s="2">
        <v>0.99492385786802029</v>
      </c>
      <c r="C194" s="2">
        <f t="shared" si="12"/>
        <v>2017</v>
      </c>
      <c r="D194" s="2">
        <f t="shared" si="13"/>
        <v>7</v>
      </c>
      <c r="E194" s="2">
        <f t="shared" si="14"/>
        <v>4</v>
      </c>
      <c r="F194" s="2" t="str">
        <f t="shared" si="15"/>
        <v>Ср</v>
      </c>
      <c r="G194" s="2" t="str">
        <f t="shared" si="16"/>
        <v>Нет</v>
      </c>
      <c r="H194" s="2" t="s">
        <v>12</v>
      </c>
      <c r="J194" s="7">
        <v>420</v>
      </c>
      <c r="K194" s="9">
        <f t="shared" si="17"/>
        <v>417.86802030456852</v>
      </c>
    </row>
    <row r="195" spans="1:11">
      <c r="A195" s="4">
        <v>42929</v>
      </c>
      <c r="B195" s="2">
        <v>1</v>
      </c>
      <c r="C195" s="2">
        <f t="shared" ref="C195:C258" si="18">YEAR(A195)</f>
        <v>2017</v>
      </c>
      <c r="D195" s="2">
        <f t="shared" ref="D195:D258" si="19">MONTH(A195)</f>
        <v>7</v>
      </c>
      <c r="E195" s="2">
        <f t="shared" ref="E195:E258" si="20">WEEKDAY(A195)</f>
        <v>5</v>
      </c>
      <c r="F195" s="2" t="str">
        <f t="shared" ref="F195:F258" si="21">IF(E195=1, "Вск",IF(E195=2,"Пон", IF(E195=3,"Вт", IF(E195=4,"Ср", IF(E195=5,"Чт", IF(E195=6,"Пт", IF(E195=7,"Сб")))))))</f>
        <v>Чт</v>
      </c>
      <c r="G195" s="2" t="str">
        <f t="shared" ref="G195:G258" si="22">IF(F195="Сб","Да",IF(F195="Вск","Да","Нет"))</f>
        <v>Нет</v>
      </c>
      <c r="H195" s="2" t="s">
        <v>12</v>
      </c>
      <c r="J195" s="7">
        <v>420</v>
      </c>
      <c r="K195" s="9">
        <f t="shared" ref="K195:K258" si="23">J195*B195</f>
        <v>420</v>
      </c>
    </row>
    <row r="196" spans="1:11">
      <c r="A196" s="4">
        <v>42930</v>
      </c>
      <c r="B196" s="2">
        <v>1</v>
      </c>
      <c r="C196" s="2">
        <f t="shared" si="18"/>
        <v>2017</v>
      </c>
      <c r="D196" s="2">
        <f t="shared" si="19"/>
        <v>7</v>
      </c>
      <c r="E196" s="2">
        <f t="shared" si="20"/>
        <v>6</v>
      </c>
      <c r="F196" s="2" t="str">
        <f t="shared" si="21"/>
        <v>Пт</v>
      </c>
      <c r="G196" s="2" t="str">
        <f t="shared" si="22"/>
        <v>Нет</v>
      </c>
      <c r="H196" s="2" t="s">
        <v>12</v>
      </c>
      <c r="J196" s="7">
        <v>420</v>
      </c>
      <c r="K196" s="9">
        <f t="shared" si="23"/>
        <v>420</v>
      </c>
    </row>
    <row r="197" spans="1:11">
      <c r="A197" s="4">
        <v>42931</v>
      </c>
      <c r="B197" s="2">
        <v>0.9974619289340102</v>
      </c>
      <c r="C197" s="2">
        <f t="shared" si="18"/>
        <v>2017</v>
      </c>
      <c r="D197" s="2">
        <f t="shared" si="19"/>
        <v>7</v>
      </c>
      <c r="E197" s="2">
        <f t="shared" si="20"/>
        <v>7</v>
      </c>
      <c r="F197" s="2" t="str">
        <f t="shared" si="21"/>
        <v>Сб</v>
      </c>
      <c r="G197" s="2" t="str">
        <f t="shared" si="22"/>
        <v>Да</v>
      </c>
      <c r="H197" s="2" t="s">
        <v>12</v>
      </c>
      <c r="J197" s="7">
        <v>420</v>
      </c>
      <c r="K197" s="9">
        <f t="shared" si="23"/>
        <v>418.93401015228426</v>
      </c>
    </row>
    <row r="198" spans="1:11">
      <c r="A198" s="4">
        <v>42932</v>
      </c>
      <c r="B198" s="2">
        <v>0.98223350253807107</v>
      </c>
      <c r="C198" s="2">
        <f t="shared" si="18"/>
        <v>2017</v>
      </c>
      <c r="D198" s="2">
        <f t="shared" si="19"/>
        <v>7</v>
      </c>
      <c r="E198" s="2">
        <f t="shared" si="20"/>
        <v>1</v>
      </c>
      <c r="F198" s="2" t="str">
        <f t="shared" si="21"/>
        <v>Вск</v>
      </c>
      <c r="G198" s="2" t="str">
        <f t="shared" si="22"/>
        <v>Да</v>
      </c>
      <c r="H198" s="2" t="s">
        <v>12</v>
      </c>
      <c r="J198" s="7">
        <v>420</v>
      </c>
      <c r="K198" s="9">
        <f t="shared" si="23"/>
        <v>412.53807106598987</v>
      </c>
    </row>
    <row r="199" spans="1:11">
      <c r="A199" s="4">
        <v>42933</v>
      </c>
      <c r="B199" s="2">
        <v>0.97208121827411165</v>
      </c>
      <c r="C199" s="2">
        <f t="shared" si="18"/>
        <v>2017</v>
      </c>
      <c r="D199" s="2">
        <f t="shared" si="19"/>
        <v>7</v>
      </c>
      <c r="E199" s="2">
        <f t="shared" si="20"/>
        <v>2</v>
      </c>
      <c r="F199" s="2" t="str">
        <f t="shared" si="21"/>
        <v>Пон</v>
      </c>
      <c r="G199" s="2" t="str">
        <f t="shared" si="22"/>
        <v>Нет</v>
      </c>
      <c r="H199" s="2" t="s">
        <v>12</v>
      </c>
      <c r="J199" s="7">
        <v>420</v>
      </c>
      <c r="K199" s="9">
        <f t="shared" si="23"/>
        <v>408.2741116751269</v>
      </c>
    </row>
    <row r="200" spans="1:11">
      <c r="A200" s="4">
        <v>42934</v>
      </c>
      <c r="B200" s="2">
        <v>0.99492385786802029</v>
      </c>
      <c r="C200" s="2">
        <f t="shared" si="18"/>
        <v>2017</v>
      </c>
      <c r="D200" s="2">
        <f t="shared" si="19"/>
        <v>7</v>
      </c>
      <c r="E200" s="2">
        <f t="shared" si="20"/>
        <v>3</v>
      </c>
      <c r="F200" s="2" t="str">
        <f t="shared" si="21"/>
        <v>Вт</v>
      </c>
      <c r="G200" s="2" t="str">
        <f t="shared" si="22"/>
        <v>Нет</v>
      </c>
      <c r="H200" s="2" t="s">
        <v>12</v>
      </c>
      <c r="J200" s="7">
        <v>420</v>
      </c>
      <c r="K200" s="9">
        <f t="shared" si="23"/>
        <v>417.86802030456852</v>
      </c>
    </row>
    <row r="201" spans="1:11">
      <c r="A201" s="4">
        <v>42935</v>
      </c>
      <c r="B201" s="2">
        <v>0.98730964467005078</v>
      </c>
      <c r="C201" s="2">
        <f t="shared" si="18"/>
        <v>2017</v>
      </c>
      <c r="D201" s="2">
        <f t="shared" si="19"/>
        <v>7</v>
      </c>
      <c r="E201" s="2">
        <f t="shared" si="20"/>
        <v>4</v>
      </c>
      <c r="F201" s="2" t="str">
        <f t="shared" si="21"/>
        <v>Ср</v>
      </c>
      <c r="G201" s="2" t="str">
        <f t="shared" si="22"/>
        <v>Нет</v>
      </c>
      <c r="H201" s="2" t="s">
        <v>12</v>
      </c>
      <c r="J201" s="7">
        <v>420</v>
      </c>
      <c r="K201" s="9">
        <f t="shared" si="23"/>
        <v>414.67005076142135</v>
      </c>
    </row>
    <row r="202" spans="1:11">
      <c r="A202" s="4">
        <v>42936</v>
      </c>
      <c r="B202" s="2">
        <v>0.98730964467005078</v>
      </c>
      <c r="C202" s="2">
        <f t="shared" si="18"/>
        <v>2017</v>
      </c>
      <c r="D202" s="2">
        <f t="shared" si="19"/>
        <v>7</v>
      </c>
      <c r="E202" s="2">
        <f t="shared" si="20"/>
        <v>5</v>
      </c>
      <c r="F202" s="2" t="str">
        <f t="shared" si="21"/>
        <v>Чт</v>
      </c>
      <c r="G202" s="2" t="str">
        <f t="shared" si="22"/>
        <v>Нет</v>
      </c>
      <c r="H202" s="2" t="s">
        <v>12</v>
      </c>
      <c r="J202" s="7">
        <v>420</v>
      </c>
      <c r="K202" s="9">
        <f t="shared" si="23"/>
        <v>414.67005076142135</v>
      </c>
    </row>
    <row r="203" spans="1:11">
      <c r="A203" s="4">
        <v>42937</v>
      </c>
      <c r="B203" s="2">
        <v>0.99238578680203049</v>
      </c>
      <c r="C203" s="2">
        <f t="shared" si="18"/>
        <v>2017</v>
      </c>
      <c r="D203" s="2">
        <f t="shared" si="19"/>
        <v>7</v>
      </c>
      <c r="E203" s="2">
        <f t="shared" si="20"/>
        <v>6</v>
      </c>
      <c r="F203" s="2" t="str">
        <f t="shared" si="21"/>
        <v>Пт</v>
      </c>
      <c r="G203" s="2" t="str">
        <f t="shared" si="22"/>
        <v>Нет</v>
      </c>
      <c r="H203" s="2" t="s">
        <v>12</v>
      </c>
      <c r="J203" s="7">
        <v>420</v>
      </c>
      <c r="K203" s="9">
        <f t="shared" si="23"/>
        <v>416.80203045685283</v>
      </c>
    </row>
    <row r="204" spans="1:11">
      <c r="A204" s="4">
        <v>42938</v>
      </c>
      <c r="B204" s="2">
        <v>0.9974619289340102</v>
      </c>
      <c r="C204" s="2">
        <f t="shared" si="18"/>
        <v>2017</v>
      </c>
      <c r="D204" s="2">
        <f t="shared" si="19"/>
        <v>7</v>
      </c>
      <c r="E204" s="2">
        <f t="shared" si="20"/>
        <v>7</v>
      </c>
      <c r="F204" s="2" t="str">
        <f t="shared" si="21"/>
        <v>Сб</v>
      </c>
      <c r="G204" s="2" t="str">
        <f t="shared" si="22"/>
        <v>Да</v>
      </c>
      <c r="H204" s="2" t="s">
        <v>12</v>
      </c>
      <c r="J204" s="7">
        <v>420</v>
      </c>
      <c r="K204" s="9">
        <f t="shared" si="23"/>
        <v>418.93401015228426</v>
      </c>
    </row>
    <row r="205" spans="1:11">
      <c r="A205" s="4">
        <v>42939</v>
      </c>
      <c r="B205" s="2">
        <v>0.93654822335025378</v>
      </c>
      <c r="C205" s="2">
        <f t="shared" si="18"/>
        <v>2017</v>
      </c>
      <c r="D205" s="2">
        <f t="shared" si="19"/>
        <v>7</v>
      </c>
      <c r="E205" s="2">
        <f t="shared" si="20"/>
        <v>1</v>
      </c>
      <c r="F205" s="2" t="str">
        <f t="shared" si="21"/>
        <v>Вск</v>
      </c>
      <c r="G205" s="2" t="str">
        <f t="shared" si="22"/>
        <v>Да</v>
      </c>
      <c r="H205" s="2" t="s">
        <v>12</v>
      </c>
      <c r="J205" s="7">
        <v>420</v>
      </c>
      <c r="K205" s="9">
        <f t="shared" si="23"/>
        <v>393.35025380710658</v>
      </c>
    </row>
    <row r="206" spans="1:11">
      <c r="A206" s="4">
        <v>42940</v>
      </c>
      <c r="B206" s="2">
        <v>0.96700507614213194</v>
      </c>
      <c r="C206" s="2">
        <f t="shared" si="18"/>
        <v>2017</v>
      </c>
      <c r="D206" s="2">
        <f t="shared" si="19"/>
        <v>7</v>
      </c>
      <c r="E206" s="2">
        <f t="shared" si="20"/>
        <v>2</v>
      </c>
      <c r="F206" s="2" t="str">
        <f t="shared" si="21"/>
        <v>Пон</v>
      </c>
      <c r="G206" s="2" t="str">
        <f t="shared" si="22"/>
        <v>Нет</v>
      </c>
      <c r="H206" s="2" t="s">
        <v>12</v>
      </c>
      <c r="J206" s="7">
        <v>420</v>
      </c>
      <c r="K206" s="9">
        <f t="shared" si="23"/>
        <v>406.14213197969542</v>
      </c>
    </row>
    <row r="207" spans="1:11">
      <c r="A207" s="4">
        <v>42941</v>
      </c>
      <c r="B207" s="2">
        <v>0.99238578680203049</v>
      </c>
      <c r="C207" s="2">
        <f t="shared" si="18"/>
        <v>2017</v>
      </c>
      <c r="D207" s="2">
        <f t="shared" si="19"/>
        <v>7</v>
      </c>
      <c r="E207" s="2">
        <f t="shared" si="20"/>
        <v>3</v>
      </c>
      <c r="F207" s="2" t="str">
        <f t="shared" si="21"/>
        <v>Вт</v>
      </c>
      <c r="G207" s="2" t="str">
        <f t="shared" si="22"/>
        <v>Нет</v>
      </c>
      <c r="H207" s="2" t="s">
        <v>12</v>
      </c>
      <c r="J207" s="7">
        <v>420</v>
      </c>
      <c r="K207" s="9">
        <f t="shared" si="23"/>
        <v>416.80203045685283</v>
      </c>
    </row>
    <row r="208" spans="1:11">
      <c r="A208" s="4">
        <v>42942</v>
      </c>
      <c r="B208" s="2">
        <v>0.9974619289340102</v>
      </c>
      <c r="C208" s="2">
        <f t="shared" si="18"/>
        <v>2017</v>
      </c>
      <c r="D208" s="2">
        <f t="shared" si="19"/>
        <v>7</v>
      </c>
      <c r="E208" s="2">
        <f t="shared" si="20"/>
        <v>4</v>
      </c>
      <c r="F208" s="2" t="str">
        <f t="shared" si="21"/>
        <v>Ср</v>
      </c>
      <c r="G208" s="2" t="str">
        <f t="shared" si="22"/>
        <v>Нет</v>
      </c>
      <c r="H208" s="2" t="s">
        <v>12</v>
      </c>
      <c r="J208" s="7">
        <v>420</v>
      </c>
      <c r="K208" s="9">
        <f t="shared" si="23"/>
        <v>418.93401015228426</v>
      </c>
    </row>
    <row r="209" spans="1:11">
      <c r="A209" s="4">
        <v>42943</v>
      </c>
      <c r="B209" s="2">
        <v>1</v>
      </c>
      <c r="C209" s="2">
        <f t="shared" si="18"/>
        <v>2017</v>
      </c>
      <c r="D209" s="2">
        <f t="shared" si="19"/>
        <v>7</v>
      </c>
      <c r="E209" s="2">
        <f t="shared" si="20"/>
        <v>5</v>
      </c>
      <c r="F209" s="2" t="str">
        <f t="shared" si="21"/>
        <v>Чт</v>
      </c>
      <c r="G209" s="2" t="str">
        <f t="shared" si="22"/>
        <v>Нет</v>
      </c>
      <c r="H209" s="2" t="s">
        <v>12</v>
      </c>
      <c r="J209" s="7">
        <v>420</v>
      </c>
      <c r="K209" s="9">
        <f t="shared" si="23"/>
        <v>420</v>
      </c>
    </row>
    <row r="210" spans="1:11">
      <c r="A210" s="4">
        <v>42944</v>
      </c>
      <c r="B210" s="2">
        <v>0.98223350253807107</v>
      </c>
      <c r="C210" s="2">
        <f t="shared" si="18"/>
        <v>2017</v>
      </c>
      <c r="D210" s="2">
        <f t="shared" si="19"/>
        <v>7</v>
      </c>
      <c r="E210" s="2">
        <f t="shared" si="20"/>
        <v>6</v>
      </c>
      <c r="F210" s="2" t="str">
        <f t="shared" si="21"/>
        <v>Пт</v>
      </c>
      <c r="G210" s="2" t="str">
        <f t="shared" si="22"/>
        <v>Нет</v>
      </c>
      <c r="H210" s="2" t="s">
        <v>12</v>
      </c>
      <c r="J210" s="7">
        <v>420</v>
      </c>
      <c r="K210" s="9">
        <f t="shared" si="23"/>
        <v>412.53807106598987</v>
      </c>
    </row>
    <row r="211" spans="1:11">
      <c r="A211" s="4">
        <v>42945</v>
      </c>
      <c r="B211" s="2">
        <v>0.9974619289340102</v>
      </c>
      <c r="C211" s="2">
        <f t="shared" si="18"/>
        <v>2017</v>
      </c>
      <c r="D211" s="2">
        <f t="shared" si="19"/>
        <v>7</v>
      </c>
      <c r="E211" s="2">
        <f t="shared" si="20"/>
        <v>7</v>
      </c>
      <c r="F211" s="2" t="str">
        <f t="shared" si="21"/>
        <v>Сб</v>
      </c>
      <c r="G211" s="2" t="str">
        <f t="shared" si="22"/>
        <v>Да</v>
      </c>
      <c r="H211" s="2" t="s">
        <v>12</v>
      </c>
      <c r="J211" s="7">
        <v>420</v>
      </c>
      <c r="K211" s="9">
        <f t="shared" si="23"/>
        <v>418.93401015228426</v>
      </c>
    </row>
    <row r="212" spans="1:11">
      <c r="A212" s="4">
        <v>42946</v>
      </c>
      <c r="B212" s="2">
        <v>0.95685279187817263</v>
      </c>
      <c r="C212" s="2">
        <f t="shared" si="18"/>
        <v>2017</v>
      </c>
      <c r="D212" s="2">
        <f t="shared" si="19"/>
        <v>7</v>
      </c>
      <c r="E212" s="2">
        <f t="shared" si="20"/>
        <v>1</v>
      </c>
      <c r="F212" s="2" t="str">
        <f t="shared" si="21"/>
        <v>Вск</v>
      </c>
      <c r="G212" s="2" t="str">
        <f t="shared" si="22"/>
        <v>Да</v>
      </c>
      <c r="H212" s="2" t="s">
        <v>12</v>
      </c>
      <c r="J212" s="7">
        <v>420</v>
      </c>
      <c r="K212" s="9">
        <f t="shared" si="23"/>
        <v>401.87817258883251</v>
      </c>
    </row>
    <row r="213" spans="1:11">
      <c r="A213" s="4">
        <v>42947</v>
      </c>
      <c r="B213" s="2">
        <v>0.97208121827411165</v>
      </c>
      <c r="C213" s="2">
        <f t="shared" si="18"/>
        <v>2017</v>
      </c>
      <c r="D213" s="2">
        <f t="shared" si="19"/>
        <v>7</v>
      </c>
      <c r="E213" s="2">
        <f t="shared" si="20"/>
        <v>2</v>
      </c>
      <c r="F213" s="2" t="str">
        <f t="shared" si="21"/>
        <v>Пон</v>
      </c>
      <c r="G213" s="2" t="str">
        <f t="shared" si="22"/>
        <v>Нет</v>
      </c>
      <c r="H213" s="2" t="s">
        <v>12</v>
      </c>
      <c r="J213" s="7">
        <v>420</v>
      </c>
      <c r="K213" s="9">
        <f t="shared" si="23"/>
        <v>408.2741116751269</v>
      </c>
    </row>
    <row r="214" spans="1:11">
      <c r="A214" s="4">
        <v>42948</v>
      </c>
      <c r="B214" s="2">
        <v>0.96097560975609753</v>
      </c>
      <c r="C214" s="2">
        <f t="shared" si="18"/>
        <v>2017</v>
      </c>
      <c r="D214" s="2">
        <f t="shared" si="19"/>
        <v>8</v>
      </c>
      <c r="E214" s="2">
        <f t="shared" si="20"/>
        <v>3</v>
      </c>
      <c r="F214" s="2" t="str">
        <f t="shared" si="21"/>
        <v>Вт</v>
      </c>
      <c r="G214" s="2" t="str">
        <f t="shared" si="22"/>
        <v>Нет</v>
      </c>
      <c r="H214" s="2" t="s">
        <v>12</v>
      </c>
      <c r="J214" s="7">
        <v>420</v>
      </c>
      <c r="K214" s="9">
        <f t="shared" si="23"/>
        <v>403.60975609756099</v>
      </c>
    </row>
    <row r="215" spans="1:11">
      <c r="A215" s="4">
        <v>42949</v>
      </c>
      <c r="B215" s="2">
        <v>0.98536585365853657</v>
      </c>
      <c r="C215" s="2">
        <f t="shared" si="18"/>
        <v>2017</v>
      </c>
      <c r="D215" s="2">
        <f t="shared" si="19"/>
        <v>8</v>
      </c>
      <c r="E215" s="2">
        <f t="shared" si="20"/>
        <v>4</v>
      </c>
      <c r="F215" s="2" t="str">
        <f t="shared" si="21"/>
        <v>Ср</v>
      </c>
      <c r="G215" s="2" t="str">
        <f t="shared" si="22"/>
        <v>Нет</v>
      </c>
      <c r="H215" s="2" t="s">
        <v>12</v>
      </c>
      <c r="J215" s="7">
        <v>420</v>
      </c>
      <c r="K215" s="9">
        <f t="shared" si="23"/>
        <v>413.85365853658539</v>
      </c>
    </row>
    <row r="216" spans="1:11">
      <c r="A216" s="4">
        <v>42950</v>
      </c>
      <c r="B216" s="2">
        <v>0.98292682926829267</v>
      </c>
      <c r="C216" s="2">
        <f t="shared" si="18"/>
        <v>2017</v>
      </c>
      <c r="D216" s="2">
        <f t="shared" si="19"/>
        <v>8</v>
      </c>
      <c r="E216" s="2">
        <f t="shared" si="20"/>
        <v>5</v>
      </c>
      <c r="F216" s="2" t="str">
        <f t="shared" si="21"/>
        <v>Чт</v>
      </c>
      <c r="G216" s="2" t="str">
        <f t="shared" si="22"/>
        <v>Нет</v>
      </c>
      <c r="H216" s="2" t="s">
        <v>12</v>
      </c>
      <c r="J216" s="7">
        <v>420</v>
      </c>
      <c r="K216" s="9">
        <f t="shared" si="23"/>
        <v>412.82926829268291</v>
      </c>
    </row>
    <row r="217" spans="1:11">
      <c r="A217" s="4">
        <v>42951</v>
      </c>
      <c r="B217" s="2">
        <v>0.98536585365853657</v>
      </c>
      <c r="C217" s="2">
        <f t="shared" si="18"/>
        <v>2017</v>
      </c>
      <c r="D217" s="2">
        <f t="shared" si="19"/>
        <v>8</v>
      </c>
      <c r="E217" s="2">
        <f t="shared" si="20"/>
        <v>6</v>
      </c>
      <c r="F217" s="2" t="str">
        <f t="shared" si="21"/>
        <v>Пт</v>
      </c>
      <c r="G217" s="2" t="str">
        <f t="shared" si="22"/>
        <v>Нет</v>
      </c>
      <c r="H217" s="2" t="s">
        <v>12</v>
      </c>
      <c r="J217" s="7">
        <v>420</v>
      </c>
      <c r="K217" s="9">
        <f t="shared" si="23"/>
        <v>413.85365853658539</v>
      </c>
    </row>
    <row r="218" spans="1:11">
      <c r="A218" s="4">
        <v>42952</v>
      </c>
      <c r="B218" s="2">
        <v>0.99268292682926829</v>
      </c>
      <c r="C218" s="2">
        <f t="shared" si="18"/>
        <v>2017</v>
      </c>
      <c r="D218" s="2">
        <f t="shared" si="19"/>
        <v>8</v>
      </c>
      <c r="E218" s="2">
        <f t="shared" si="20"/>
        <v>7</v>
      </c>
      <c r="F218" s="2" t="str">
        <f t="shared" si="21"/>
        <v>Сб</v>
      </c>
      <c r="G218" s="2" t="str">
        <f t="shared" si="22"/>
        <v>Да</v>
      </c>
      <c r="H218" s="2" t="s">
        <v>12</v>
      </c>
      <c r="J218" s="7">
        <v>420</v>
      </c>
      <c r="K218" s="9">
        <f t="shared" si="23"/>
        <v>416.92682926829269</v>
      </c>
    </row>
    <row r="219" spans="1:11">
      <c r="A219" s="4">
        <v>42953</v>
      </c>
      <c r="B219" s="2">
        <v>0.93902439024390238</v>
      </c>
      <c r="C219" s="2">
        <f t="shared" si="18"/>
        <v>2017</v>
      </c>
      <c r="D219" s="2">
        <f t="shared" si="19"/>
        <v>8</v>
      </c>
      <c r="E219" s="2">
        <f t="shared" si="20"/>
        <v>1</v>
      </c>
      <c r="F219" s="2" t="str">
        <f t="shared" si="21"/>
        <v>Вск</v>
      </c>
      <c r="G219" s="2" t="str">
        <f t="shared" si="22"/>
        <v>Да</v>
      </c>
      <c r="H219" s="2" t="s">
        <v>12</v>
      </c>
      <c r="J219" s="7">
        <v>420</v>
      </c>
      <c r="K219" s="9">
        <f t="shared" si="23"/>
        <v>394.39024390243901</v>
      </c>
    </row>
    <row r="220" spans="1:11">
      <c r="A220" s="4">
        <v>42954</v>
      </c>
      <c r="B220" s="2">
        <v>0.93658536585365848</v>
      </c>
      <c r="C220" s="2">
        <f t="shared" si="18"/>
        <v>2017</v>
      </c>
      <c r="D220" s="2">
        <f t="shared" si="19"/>
        <v>8</v>
      </c>
      <c r="E220" s="2">
        <f t="shared" si="20"/>
        <v>2</v>
      </c>
      <c r="F220" s="2" t="str">
        <f t="shared" si="21"/>
        <v>Пон</v>
      </c>
      <c r="G220" s="2" t="str">
        <f t="shared" si="22"/>
        <v>Нет</v>
      </c>
      <c r="H220" s="2" t="s">
        <v>12</v>
      </c>
      <c r="J220" s="7">
        <v>420</v>
      </c>
      <c r="K220" s="9">
        <f t="shared" si="23"/>
        <v>393.36585365853654</v>
      </c>
    </row>
    <row r="221" spans="1:11">
      <c r="A221" s="4">
        <v>42955</v>
      </c>
      <c r="B221" s="2">
        <v>0.99268292682926829</v>
      </c>
      <c r="C221" s="2">
        <f t="shared" si="18"/>
        <v>2017</v>
      </c>
      <c r="D221" s="2">
        <f t="shared" si="19"/>
        <v>8</v>
      </c>
      <c r="E221" s="2">
        <f t="shared" si="20"/>
        <v>3</v>
      </c>
      <c r="F221" s="2" t="str">
        <f t="shared" si="21"/>
        <v>Вт</v>
      </c>
      <c r="G221" s="2" t="str">
        <f t="shared" si="22"/>
        <v>Нет</v>
      </c>
      <c r="H221" s="2" t="s">
        <v>12</v>
      </c>
      <c r="J221" s="7">
        <v>420</v>
      </c>
      <c r="K221" s="9">
        <f t="shared" si="23"/>
        <v>416.92682926829269</v>
      </c>
    </row>
    <row r="222" spans="1:11">
      <c r="A222" s="4">
        <v>42956</v>
      </c>
      <c r="B222" s="2">
        <v>0.97804878048780486</v>
      </c>
      <c r="C222" s="2">
        <f t="shared" si="18"/>
        <v>2017</v>
      </c>
      <c r="D222" s="2">
        <f t="shared" si="19"/>
        <v>8</v>
      </c>
      <c r="E222" s="2">
        <f t="shared" si="20"/>
        <v>4</v>
      </c>
      <c r="F222" s="2" t="str">
        <f t="shared" si="21"/>
        <v>Ср</v>
      </c>
      <c r="G222" s="2" t="str">
        <f t="shared" si="22"/>
        <v>Нет</v>
      </c>
      <c r="H222" s="2" t="s">
        <v>12</v>
      </c>
      <c r="J222" s="7">
        <v>420</v>
      </c>
      <c r="K222" s="9">
        <f t="shared" si="23"/>
        <v>410.78048780487802</v>
      </c>
    </row>
    <row r="223" spans="1:11">
      <c r="A223" s="4">
        <v>42957</v>
      </c>
      <c r="B223" s="2">
        <v>0.96341463414634143</v>
      </c>
      <c r="C223" s="2">
        <f t="shared" si="18"/>
        <v>2017</v>
      </c>
      <c r="D223" s="2">
        <f t="shared" si="19"/>
        <v>8</v>
      </c>
      <c r="E223" s="2">
        <f t="shared" si="20"/>
        <v>5</v>
      </c>
      <c r="F223" s="2" t="str">
        <f t="shared" si="21"/>
        <v>Чт</v>
      </c>
      <c r="G223" s="2" t="str">
        <f t="shared" si="22"/>
        <v>Нет</v>
      </c>
      <c r="H223" s="2" t="s">
        <v>12</v>
      </c>
      <c r="J223" s="7">
        <v>420</v>
      </c>
      <c r="K223" s="9">
        <f t="shared" si="23"/>
        <v>404.63414634146341</v>
      </c>
    </row>
    <row r="224" spans="1:11">
      <c r="A224" s="4">
        <v>42958</v>
      </c>
      <c r="B224" s="2">
        <v>0.97073170731707314</v>
      </c>
      <c r="C224" s="2">
        <f t="shared" si="18"/>
        <v>2017</v>
      </c>
      <c r="D224" s="2">
        <f t="shared" si="19"/>
        <v>8</v>
      </c>
      <c r="E224" s="2">
        <f t="shared" si="20"/>
        <v>6</v>
      </c>
      <c r="F224" s="2" t="str">
        <f t="shared" si="21"/>
        <v>Пт</v>
      </c>
      <c r="G224" s="2" t="str">
        <f t="shared" si="22"/>
        <v>Нет</v>
      </c>
      <c r="H224" s="2" t="s">
        <v>12</v>
      </c>
      <c r="J224" s="7">
        <v>420</v>
      </c>
      <c r="K224" s="9">
        <f t="shared" si="23"/>
        <v>407.70731707317071</v>
      </c>
    </row>
    <row r="225" spans="1:11">
      <c r="A225" s="4">
        <v>42959</v>
      </c>
      <c r="B225" s="2">
        <v>1</v>
      </c>
      <c r="C225" s="2">
        <f t="shared" si="18"/>
        <v>2017</v>
      </c>
      <c r="D225" s="2">
        <f t="shared" si="19"/>
        <v>8</v>
      </c>
      <c r="E225" s="2">
        <f t="shared" si="20"/>
        <v>7</v>
      </c>
      <c r="F225" s="2" t="str">
        <f t="shared" si="21"/>
        <v>Сб</v>
      </c>
      <c r="G225" s="2" t="str">
        <f t="shared" si="22"/>
        <v>Да</v>
      </c>
      <c r="H225" s="2" t="s">
        <v>12</v>
      </c>
      <c r="J225" s="7">
        <v>420</v>
      </c>
      <c r="K225" s="9">
        <f t="shared" si="23"/>
        <v>420</v>
      </c>
    </row>
    <row r="226" spans="1:11">
      <c r="A226" s="4">
        <v>42960</v>
      </c>
      <c r="B226" s="2">
        <v>0.90243902439024393</v>
      </c>
      <c r="C226" s="2">
        <f t="shared" si="18"/>
        <v>2017</v>
      </c>
      <c r="D226" s="2">
        <f t="shared" si="19"/>
        <v>8</v>
      </c>
      <c r="E226" s="2">
        <f t="shared" si="20"/>
        <v>1</v>
      </c>
      <c r="F226" s="2" t="str">
        <f t="shared" si="21"/>
        <v>Вск</v>
      </c>
      <c r="G226" s="2" t="str">
        <f t="shared" si="22"/>
        <v>Да</v>
      </c>
      <c r="H226" s="2" t="s">
        <v>12</v>
      </c>
      <c r="J226" s="7">
        <v>420</v>
      </c>
      <c r="K226" s="9">
        <f t="shared" si="23"/>
        <v>379.02439024390247</v>
      </c>
    </row>
    <row r="227" spans="1:11">
      <c r="A227" s="4">
        <v>42961</v>
      </c>
      <c r="B227" s="2">
        <v>0.93902439024390238</v>
      </c>
      <c r="C227" s="2">
        <f t="shared" si="18"/>
        <v>2017</v>
      </c>
      <c r="D227" s="2">
        <f t="shared" si="19"/>
        <v>8</v>
      </c>
      <c r="E227" s="2">
        <f t="shared" si="20"/>
        <v>2</v>
      </c>
      <c r="F227" s="2" t="str">
        <f t="shared" si="21"/>
        <v>Пон</v>
      </c>
      <c r="G227" s="2" t="str">
        <f t="shared" si="22"/>
        <v>Нет</v>
      </c>
      <c r="H227" s="2" t="s">
        <v>12</v>
      </c>
      <c r="J227" s="7">
        <v>420</v>
      </c>
      <c r="K227" s="9">
        <f t="shared" si="23"/>
        <v>394.39024390243901</v>
      </c>
    </row>
    <row r="228" spans="1:11">
      <c r="A228" s="4">
        <v>42962</v>
      </c>
      <c r="B228" s="2">
        <v>0.97560975609756095</v>
      </c>
      <c r="C228" s="2">
        <f t="shared" si="18"/>
        <v>2017</v>
      </c>
      <c r="D228" s="2">
        <f t="shared" si="19"/>
        <v>8</v>
      </c>
      <c r="E228" s="2">
        <f t="shared" si="20"/>
        <v>3</v>
      </c>
      <c r="F228" s="2" t="str">
        <f t="shared" si="21"/>
        <v>Вт</v>
      </c>
      <c r="G228" s="2" t="str">
        <f t="shared" si="22"/>
        <v>Нет</v>
      </c>
      <c r="H228" s="2" t="s">
        <v>12</v>
      </c>
      <c r="J228" s="7">
        <v>420</v>
      </c>
      <c r="K228" s="9">
        <f t="shared" si="23"/>
        <v>409.7560975609756</v>
      </c>
    </row>
    <row r="229" spans="1:11">
      <c r="A229" s="4">
        <v>42963</v>
      </c>
      <c r="B229" s="2">
        <v>0.97073170731707314</v>
      </c>
      <c r="C229" s="2">
        <f t="shared" si="18"/>
        <v>2017</v>
      </c>
      <c r="D229" s="2">
        <f t="shared" si="19"/>
        <v>8</v>
      </c>
      <c r="E229" s="2">
        <f t="shared" si="20"/>
        <v>4</v>
      </c>
      <c r="F229" s="2" t="str">
        <f t="shared" si="21"/>
        <v>Ср</v>
      </c>
      <c r="G229" s="2" t="str">
        <f t="shared" si="22"/>
        <v>Нет</v>
      </c>
      <c r="H229" s="2" t="s">
        <v>12</v>
      </c>
      <c r="J229" s="7">
        <v>420</v>
      </c>
      <c r="K229" s="9">
        <f t="shared" si="23"/>
        <v>407.70731707317071</v>
      </c>
    </row>
    <row r="230" spans="1:11">
      <c r="A230" s="4">
        <v>42964</v>
      </c>
      <c r="B230" s="2">
        <v>0.99024390243902438</v>
      </c>
      <c r="C230" s="2">
        <f t="shared" si="18"/>
        <v>2017</v>
      </c>
      <c r="D230" s="2">
        <f t="shared" si="19"/>
        <v>8</v>
      </c>
      <c r="E230" s="2">
        <f t="shared" si="20"/>
        <v>5</v>
      </c>
      <c r="F230" s="2" t="str">
        <f t="shared" si="21"/>
        <v>Чт</v>
      </c>
      <c r="G230" s="2" t="str">
        <f t="shared" si="22"/>
        <v>Нет</v>
      </c>
      <c r="H230" s="2" t="s">
        <v>12</v>
      </c>
      <c r="J230" s="7">
        <v>420</v>
      </c>
      <c r="K230" s="9">
        <f t="shared" si="23"/>
        <v>415.90243902439022</v>
      </c>
    </row>
    <row r="231" spans="1:11">
      <c r="A231" s="4">
        <v>42965</v>
      </c>
      <c r="B231" s="2">
        <v>0.98780487804878048</v>
      </c>
      <c r="C231" s="2">
        <f t="shared" si="18"/>
        <v>2017</v>
      </c>
      <c r="D231" s="2">
        <f t="shared" si="19"/>
        <v>8</v>
      </c>
      <c r="E231" s="2">
        <f t="shared" si="20"/>
        <v>6</v>
      </c>
      <c r="F231" s="2" t="str">
        <f t="shared" si="21"/>
        <v>Пт</v>
      </c>
      <c r="G231" s="2" t="str">
        <f t="shared" si="22"/>
        <v>Нет</v>
      </c>
      <c r="H231" s="2" t="s">
        <v>12</v>
      </c>
      <c r="J231" s="7">
        <v>420</v>
      </c>
      <c r="K231" s="9">
        <f t="shared" si="23"/>
        <v>414.8780487804878</v>
      </c>
    </row>
    <row r="232" spans="1:11">
      <c r="A232" s="4">
        <v>42966</v>
      </c>
      <c r="B232" s="2">
        <v>0.99512195121951219</v>
      </c>
      <c r="C232" s="2">
        <f t="shared" si="18"/>
        <v>2017</v>
      </c>
      <c r="D232" s="2">
        <f t="shared" si="19"/>
        <v>8</v>
      </c>
      <c r="E232" s="2">
        <f t="shared" si="20"/>
        <v>7</v>
      </c>
      <c r="F232" s="2" t="str">
        <f t="shared" si="21"/>
        <v>Сб</v>
      </c>
      <c r="G232" s="2" t="str">
        <f t="shared" si="22"/>
        <v>Да</v>
      </c>
      <c r="H232" s="2" t="s">
        <v>12</v>
      </c>
      <c r="J232" s="7">
        <v>420</v>
      </c>
      <c r="K232" s="9">
        <f t="shared" si="23"/>
        <v>417.95121951219511</v>
      </c>
    </row>
    <row r="233" spans="1:11">
      <c r="A233" s="4">
        <v>42967</v>
      </c>
      <c r="B233" s="2">
        <v>0.90975609756097564</v>
      </c>
      <c r="C233" s="2">
        <f t="shared" si="18"/>
        <v>2017</v>
      </c>
      <c r="D233" s="2">
        <f t="shared" si="19"/>
        <v>8</v>
      </c>
      <c r="E233" s="2">
        <f t="shared" si="20"/>
        <v>1</v>
      </c>
      <c r="F233" s="2" t="str">
        <f t="shared" si="21"/>
        <v>Вск</v>
      </c>
      <c r="G233" s="2" t="str">
        <f t="shared" si="22"/>
        <v>Да</v>
      </c>
      <c r="H233" s="2" t="s">
        <v>12</v>
      </c>
      <c r="J233" s="7">
        <v>420</v>
      </c>
      <c r="K233" s="9">
        <f t="shared" si="23"/>
        <v>382.09756097560978</v>
      </c>
    </row>
    <row r="234" spans="1:11">
      <c r="A234" s="4">
        <v>42968</v>
      </c>
      <c r="B234" s="2">
        <v>0.93658536585365848</v>
      </c>
      <c r="C234" s="2">
        <f t="shared" si="18"/>
        <v>2017</v>
      </c>
      <c r="D234" s="2">
        <f t="shared" si="19"/>
        <v>8</v>
      </c>
      <c r="E234" s="2">
        <f t="shared" si="20"/>
        <v>2</v>
      </c>
      <c r="F234" s="2" t="str">
        <f t="shared" si="21"/>
        <v>Пон</v>
      </c>
      <c r="G234" s="2" t="str">
        <f t="shared" si="22"/>
        <v>Нет</v>
      </c>
      <c r="H234" s="2" t="s">
        <v>12</v>
      </c>
      <c r="J234" s="7">
        <v>420</v>
      </c>
      <c r="K234" s="9">
        <f t="shared" si="23"/>
        <v>393.36585365853654</v>
      </c>
    </row>
    <row r="235" spans="1:11">
      <c r="A235" s="4">
        <v>42969</v>
      </c>
      <c r="B235" s="2">
        <v>0.96829268292682924</v>
      </c>
      <c r="C235" s="2">
        <f t="shared" si="18"/>
        <v>2017</v>
      </c>
      <c r="D235" s="2">
        <f t="shared" si="19"/>
        <v>8</v>
      </c>
      <c r="E235" s="2">
        <f t="shared" si="20"/>
        <v>3</v>
      </c>
      <c r="F235" s="2" t="str">
        <f t="shared" si="21"/>
        <v>Вт</v>
      </c>
      <c r="G235" s="2" t="str">
        <f t="shared" si="22"/>
        <v>Нет</v>
      </c>
      <c r="H235" s="2" t="s">
        <v>12</v>
      </c>
      <c r="J235" s="7">
        <v>420</v>
      </c>
      <c r="K235" s="9">
        <f t="shared" si="23"/>
        <v>406.6829268292683</v>
      </c>
    </row>
    <row r="236" spans="1:11">
      <c r="A236" s="4">
        <v>42970</v>
      </c>
      <c r="B236" s="2">
        <v>0.97073170731707314</v>
      </c>
      <c r="C236" s="2">
        <f t="shared" si="18"/>
        <v>2017</v>
      </c>
      <c r="D236" s="2">
        <f t="shared" si="19"/>
        <v>8</v>
      </c>
      <c r="E236" s="2">
        <f t="shared" si="20"/>
        <v>4</v>
      </c>
      <c r="F236" s="2" t="str">
        <f t="shared" si="21"/>
        <v>Ср</v>
      </c>
      <c r="G236" s="2" t="str">
        <f t="shared" si="22"/>
        <v>Нет</v>
      </c>
      <c r="H236" s="2" t="s">
        <v>12</v>
      </c>
      <c r="J236" s="7">
        <v>420</v>
      </c>
      <c r="K236" s="9">
        <f t="shared" si="23"/>
        <v>407.70731707317071</v>
      </c>
    </row>
    <row r="237" spans="1:11">
      <c r="A237" s="4">
        <v>42971</v>
      </c>
      <c r="B237" s="2">
        <v>0.98536585365853657</v>
      </c>
      <c r="C237" s="2">
        <f t="shared" si="18"/>
        <v>2017</v>
      </c>
      <c r="D237" s="2">
        <f t="shared" si="19"/>
        <v>8</v>
      </c>
      <c r="E237" s="2">
        <f t="shared" si="20"/>
        <v>5</v>
      </c>
      <c r="F237" s="2" t="str">
        <f t="shared" si="21"/>
        <v>Чт</v>
      </c>
      <c r="G237" s="2" t="str">
        <f t="shared" si="22"/>
        <v>Нет</v>
      </c>
      <c r="H237" s="2" t="s">
        <v>12</v>
      </c>
      <c r="J237" s="7">
        <v>420</v>
      </c>
      <c r="K237" s="9">
        <f t="shared" si="23"/>
        <v>413.85365853658539</v>
      </c>
    </row>
    <row r="238" spans="1:11">
      <c r="A238" s="4">
        <v>42972</v>
      </c>
      <c r="B238" s="2">
        <v>0.96097560975609753</v>
      </c>
      <c r="C238" s="2">
        <f t="shared" si="18"/>
        <v>2017</v>
      </c>
      <c r="D238" s="2">
        <f t="shared" si="19"/>
        <v>8</v>
      </c>
      <c r="E238" s="2">
        <f t="shared" si="20"/>
        <v>6</v>
      </c>
      <c r="F238" s="2" t="str">
        <f t="shared" si="21"/>
        <v>Пт</v>
      </c>
      <c r="G238" s="2" t="str">
        <f t="shared" si="22"/>
        <v>Нет</v>
      </c>
      <c r="H238" s="2" t="s">
        <v>12</v>
      </c>
      <c r="J238" s="7">
        <v>420</v>
      </c>
      <c r="K238" s="9">
        <f t="shared" si="23"/>
        <v>403.60975609756099</v>
      </c>
    </row>
    <row r="239" spans="1:11">
      <c r="A239" s="4">
        <v>42973</v>
      </c>
      <c r="B239" s="2">
        <v>0.96585365853658534</v>
      </c>
      <c r="C239" s="2">
        <f t="shared" si="18"/>
        <v>2017</v>
      </c>
      <c r="D239" s="2">
        <f t="shared" si="19"/>
        <v>8</v>
      </c>
      <c r="E239" s="2">
        <f t="shared" si="20"/>
        <v>7</v>
      </c>
      <c r="F239" s="2" t="str">
        <f t="shared" si="21"/>
        <v>Сб</v>
      </c>
      <c r="G239" s="2" t="str">
        <f t="shared" si="22"/>
        <v>Да</v>
      </c>
      <c r="H239" s="2" t="s">
        <v>12</v>
      </c>
      <c r="J239" s="7">
        <v>420</v>
      </c>
      <c r="K239" s="9">
        <f t="shared" si="23"/>
        <v>405.65853658536582</v>
      </c>
    </row>
    <row r="240" spans="1:11">
      <c r="A240" s="4">
        <v>42974</v>
      </c>
      <c r="B240" s="2">
        <v>0.84878048780487803</v>
      </c>
      <c r="C240" s="2">
        <f t="shared" si="18"/>
        <v>2017</v>
      </c>
      <c r="D240" s="2">
        <f t="shared" si="19"/>
        <v>8</v>
      </c>
      <c r="E240" s="2">
        <f t="shared" si="20"/>
        <v>1</v>
      </c>
      <c r="F240" s="2" t="str">
        <f t="shared" si="21"/>
        <v>Вск</v>
      </c>
      <c r="G240" s="2" t="str">
        <f t="shared" si="22"/>
        <v>Да</v>
      </c>
      <c r="H240" s="2" t="s">
        <v>12</v>
      </c>
      <c r="J240" s="7">
        <v>420</v>
      </c>
      <c r="K240" s="9">
        <f t="shared" si="23"/>
        <v>356.48780487804879</v>
      </c>
    </row>
    <row r="241" spans="1:11">
      <c r="A241" s="4">
        <v>42975</v>
      </c>
      <c r="B241" s="2">
        <v>0.82439024390243909</v>
      </c>
      <c r="C241" s="2">
        <f t="shared" si="18"/>
        <v>2017</v>
      </c>
      <c r="D241" s="2">
        <f t="shared" si="19"/>
        <v>8</v>
      </c>
      <c r="E241" s="2">
        <f t="shared" si="20"/>
        <v>2</v>
      </c>
      <c r="F241" s="2" t="str">
        <f t="shared" si="21"/>
        <v>Пон</v>
      </c>
      <c r="G241" s="2" t="str">
        <f t="shared" si="22"/>
        <v>Нет</v>
      </c>
      <c r="H241" s="2" t="s">
        <v>12</v>
      </c>
      <c r="J241" s="7">
        <v>420</v>
      </c>
      <c r="K241" s="9">
        <f t="shared" si="23"/>
        <v>346.2439024390244</v>
      </c>
    </row>
    <row r="242" spans="1:11">
      <c r="A242" s="4">
        <v>42976</v>
      </c>
      <c r="B242" s="2">
        <v>0.8</v>
      </c>
      <c r="C242" s="2">
        <f t="shared" si="18"/>
        <v>2017</v>
      </c>
      <c r="D242" s="2">
        <f t="shared" si="19"/>
        <v>8</v>
      </c>
      <c r="E242" s="2">
        <f t="shared" si="20"/>
        <v>3</v>
      </c>
      <c r="F242" s="2" t="str">
        <f t="shared" si="21"/>
        <v>Вт</v>
      </c>
      <c r="G242" s="2" t="str">
        <f t="shared" si="22"/>
        <v>Нет</v>
      </c>
      <c r="H242" s="2" t="s">
        <v>12</v>
      </c>
      <c r="J242" s="7">
        <v>420</v>
      </c>
      <c r="K242" s="9">
        <f t="shared" si="23"/>
        <v>336</v>
      </c>
    </row>
    <row r="243" spans="1:11">
      <c r="A243" s="4">
        <v>42977</v>
      </c>
      <c r="B243" s="2">
        <v>0.673170731707317</v>
      </c>
      <c r="C243" s="2">
        <f t="shared" si="18"/>
        <v>2017</v>
      </c>
      <c r="D243" s="2">
        <f t="shared" si="19"/>
        <v>8</v>
      </c>
      <c r="E243" s="2">
        <f t="shared" si="20"/>
        <v>4</v>
      </c>
      <c r="F243" s="2" t="str">
        <f t="shared" si="21"/>
        <v>Ср</v>
      </c>
      <c r="G243" s="2" t="str">
        <f t="shared" si="22"/>
        <v>Нет</v>
      </c>
      <c r="H243" s="2" t="s">
        <v>12</v>
      </c>
      <c r="J243" s="7">
        <v>420</v>
      </c>
      <c r="K243" s="9">
        <f t="shared" si="23"/>
        <v>282.73170731707313</v>
      </c>
    </row>
    <row r="244" spans="1:11">
      <c r="A244" s="4">
        <v>42978</v>
      </c>
      <c r="B244" s="2">
        <v>0.63414634146341464</v>
      </c>
      <c r="C244" s="2">
        <f t="shared" si="18"/>
        <v>2017</v>
      </c>
      <c r="D244" s="2">
        <f t="shared" si="19"/>
        <v>8</v>
      </c>
      <c r="E244" s="2">
        <f t="shared" si="20"/>
        <v>5</v>
      </c>
      <c r="F244" s="2" t="str">
        <f t="shared" si="21"/>
        <v>Чт</v>
      </c>
      <c r="G244" s="2" t="str">
        <f t="shared" si="22"/>
        <v>Нет</v>
      </c>
      <c r="H244" s="2" t="s">
        <v>12</v>
      </c>
      <c r="J244" s="7">
        <v>420</v>
      </c>
      <c r="K244" s="9">
        <f t="shared" si="23"/>
        <v>266.34146341463418</v>
      </c>
    </row>
    <row r="245" spans="1:11">
      <c r="A245" s="4">
        <v>42979</v>
      </c>
      <c r="B245" s="2">
        <v>0.75853658536585367</v>
      </c>
      <c r="C245" s="2">
        <f t="shared" si="18"/>
        <v>2017</v>
      </c>
      <c r="D245" s="2">
        <f t="shared" si="19"/>
        <v>9</v>
      </c>
      <c r="E245" s="2">
        <f t="shared" si="20"/>
        <v>6</v>
      </c>
      <c r="F245" s="2" t="str">
        <f t="shared" si="21"/>
        <v>Пт</v>
      </c>
      <c r="G245" s="2" t="str">
        <f t="shared" si="22"/>
        <v>Нет</v>
      </c>
      <c r="H245" s="2" t="s">
        <v>12</v>
      </c>
      <c r="J245" s="7">
        <v>420</v>
      </c>
      <c r="K245" s="9">
        <f t="shared" si="23"/>
        <v>318.58536585365852</v>
      </c>
    </row>
    <row r="246" spans="1:11">
      <c r="A246" s="4">
        <v>42980</v>
      </c>
      <c r="B246" s="2">
        <v>0.88536585365853659</v>
      </c>
      <c r="C246" s="2">
        <f t="shared" si="18"/>
        <v>2017</v>
      </c>
      <c r="D246" s="2">
        <f t="shared" si="19"/>
        <v>9</v>
      </c>
      <c r="E246" s="2">
        <f t="shared" si="20"/>
        <v>7</v>
      </c>
      <c r="F246" s="2" t="str">
        <f t="shared" si="21"/>
        <v>Сб</v>
      </c>
      <c r="G246" s="2" t="str">
        <f t="shared" si="22"/>
        <v>Да</v>
      </c>
      <c r="H246" s="2" t="s">
        <v>12</v>
      </c>
      <c r="J246" s="7">
        <v>420</v>
      </c>
      <c r="K246" s="9">
        <f t="shared" si="23"/>
        <v>371.85365853658539</v>
      </c>
    </row>
    <row r="247" spans="1:11">
      <c r="A247" s="4">
        <v>42981</v>
      </c>
      <c r="B247" s="2">
        <v>0.82195121951219519</v>
      </c>
      <c r="C247" s="2">
        <f t="shared" si="18"/>
        <v>2017</v>
      </c>
      <c r="D247" s="2">
        <f t="shared" si="19"/>
        <v>9</v>
      </c>
      <c r="E247" s="2">
        <f t="shared" si="20"/>
        <v>1</v>
      </c>
      <c r="F247" s="2" t="str">
        <f t="shared" si="21"/>
        <v>Вск</v>
      </c>
      <c r="G247" s="2" t="str">
        <f t="shared" si="22"/>
        <v>Да</v>
      </c>
      <c r="H247" s="2" t="s">
        <v>12</v>
      </c>
      <c r="J247" s="7">
        <v>420</v>
      </c>
      <c r="K247" s="9">
        <f t="shared" si="23"/>
        <v>345.21951219512198</v>
      </c>
    </row>
    <row r="248" spans="1:11">
      <c r="A248" s="4">
        <v>42982</v>
      </c>
      <c r="B248" s="2">
        <v>0.81707317073170738</v>
      </c>
      <c r="C248" s="2">
        <f t="shared" si="18"/>
        <v>2017</v>
      </c>
      <c r="D248" s="2">
        <f t="shared" si="19"/>
        <v>9</v>
      </c>
      <c r="E248" s="2">
        <f t="shared" si="20"/>
        <v>2</v>
      </c>
      <c r="F248" s="2" t="str">
        <f t="shared" si="21"/>
        <v>Пон</v>
      </c>
      <c r="G248" s="2" t="str">
        <f t="shared" si="22"/>
        <v>Нет</v>
      </c>
      <c r="H248" s="2" t="s">
        <v>12</v>
      </c>
      <c r="J248" s="7">
        <v>420</v>
      </c>
      <c r="K248" s="9">
        <f t="shared" si="23"/>
        <v>343.17073170731709</v>
      </c>
    </row>
    <row r="249" spans="1:11">
      <c r="A249" s="4">
        <v>42983</v>
      </c>
      <c r="B249" s="2">
        <v>0.84146341463414631</v>
      </c>
      <c r="C249" s="2">
        <f t="shared" si="18"/>
        <v>2017</v>
      </c>
      <c r="D249" s="2">
        <f t="shared" si="19"/>
        <v>9</v>
      </c>
      <c r="E249" s="2">
        <f t="shared" si="20"/>
        <v>3</v>
      </c>
      <c r="F249" s="2" t="str">
        <f t="shared" si="21"/>
        <v>Вт</v>
      </c>
      <c r="G249" s="2" t="str">
        <f t="shared" si="22"/>
        <v>Нет</v>
      </c>
      <c r="H249" s="2" t="s">
        <v>12</v>
      </c>
      <c r="J249" s="7">
        <v>420</v>
      </c>
      <c r="K249" s="9">
        <f t="shared" si="23"/>
        <v>353.41463414634143</v>
      </c>
    </row>
    <row r="250" spans="1:11">
      <c r="A250" s="4">
        <v>42984</v>
      </c>
      <c r="B250" s="2">
        <v>0.86585365853658536</v>
      </c>
      <c r="C250" s="2">
        <f t="shared" si="18"/>
        <v>2017</v>
      </c>
      <c r="D250" s="2">
        <f t="shared" si="19"/>
        <v>9</v>
      </c>
      <c r="E250" s="2">
        <f t="shared" si="20"/>
        <v>4</v>
      </c>
      <c r="F250" s="2" t="str">
        <f t="shared" si="21"/>
        <v>Ср</v>
      </c>
      <c r="G250" s="2" t="str">
        <f t="shared" si="22"/>
        <v>Нет</v>
      </c>
      <c r="H250" s="2" t="s">
        <v>12</v>
      </c>
      <c r="J250" s="7">
        <v>420</v>
      </c>
      <c r="K250" s="9">
        <f t="shared" si="23"/>
        <v>363.65853658536582</v>
      </c>
    </row>
    <row r="251" spans="1:11">
      <c r="A251" s="4">
        <v>42985</v>
      </c>
      <c r="B251" s="2">
        <v>0.90487804878048783</v>
      </c>
      <c r="C251" s="2">
        <f t="shared" si="18"/>
        <v>2017</v>
      </c>
      <c r="D251" s="2">
        <f t="shared" si="19"/>
        <v>9</v>
      </c>
      <c r="E251" s="2">
        <f t="shared" si="20"/>
        <v>5</v>
      </c>
      <c r="F251" s="2" t="str">
        <f t="shared" si="21"/>
        <v>Чт</v>
      </c>
      <c r="G251" s="2" t="str">
        <f t="shared" si="22"/>
        <v>Нет</v>
      </c>
      <c r="H251" s="2" t="s">
        <v>12</v>
      </c>
      <c r="J251" s="7">
        <v>420</v>
      </c>
      <c r="K251" s="9">
        <f t="shared" si="23"/>
        <v>380.04878048780489</v>
      </c>
    </row>
    <row r="252" spans="1:11">
      <c r="A252" s="4">
        <v>42986</v>
      </c>
      <c r="B252" s="2">
        <v>0.94146341463414629</v>
      </c>
      <c r="C252" s="2">
        <f t="shared" si="18"/>
        <v>2017</v>
      </c>
      <c r="D252" s="2">
        <f t="shared" si="19"/>
        <v>9</v>
      </c>
      <c r="E252" s="2">
        <f t="shared" si="20"/>
        <v>6</v>
      </c>
      <c r="F252" s="2" t="str">
        <f t="shared" si="21"/>
        <v>Пт</v>
      </c>
      <c r="G252" s="2" t="str">
        <f t="shared" si="22"/>
        <v>Нет</v>
      </c>
      <c r="H252" s="2" t="s">
        <v>12</v>
      </c>
      <c r="J252" s="7">
        <v>420</v>
      </c>
      <c r="K252" s="9">
        <f t="shared" si="23"/>
        <v>395.41463414634143</v>
      </c>
    </row>
    <row r="253" spans="1:11">
      <c r="A253" s="4">
        <v>42987</v>
      </c>
      <c r="B253" s="2">
        <v>0.97804878048780486</v>
      </c>
      <c r="C253" s="2">
        <f t="shared" si="18"/>
        <v>2017</v>
      </c>
      <c r="D253" s="2">
        <f t="shared" si="19"/>
        <v>9</v>
      </c>
      <c r="E253" s="2">
        <f t="shared" si="20"/>
        <v>7</v>
      </c>
      <c r="F253" s="2" t="str">
        <f t="shared" si="21"/>
        <v>Сб</v>
      </c>
      <c r="G253" s="2" t="str">
        <f t="shared" si="22"/>
        <v>Да</v>
      </c>
      <c r="H253" s="2" t="s">
        <v>12</v>
      </c>
      <c r="J253" s="7">
        <v>420</v>
      </c>
      <c r="K253" s="9">
        <f t="shared" si="23"/>
        <v>410.78048780487802</v>
      </c>
    </row>
    <row r="254" spans="1:11">
      <c r="A254" s="4">
        <v>42988</v>
      </c>
      <c r="B254" s="2">
        <v>0.80243902439024395</v>
      </c>
      <c r="C254" s="2">
        <f t="shared" si="18"/>
        <v>2017</v>
      </c>
      <c r="D254" s="2">
        <f t="shared" si="19"/>
        <v>9</v>
      </c>
      <c r="E254" s="2">
        <f t="shared" si="20"/>
        <v>1</v>
      </c>
      <c r="F254" s="2" t="str">
        <f t="shared" si="21"/>
        <v>Вск</v>
      </c>
      <c r="G254" s="2" t="str">
        <f t="shared" si="22"/>
        <v>Да</v>
      </c>
      <c r="H254" s="2" t="s">
        <v>12</v>
      </c>
      <c r="J254" s="7">
        <v>420</v>
      </c>
      <c r="K254" s="9">
        <f t="shared" si="23"/>
        <v>337.02439024390247</v>
      </c>
    </row>
    <row r="255" spans="1:11">
      <c r="A255" s="4">
        <v>42989</v>
      </c>
      <c r="B255" s="2">
        <v>0.79268292682926833</v>
      </c>
      <c r="C255" s="2">
        <f t="shared" si="18"/>
        <v>2017</v>
      </c>
      <c r="D255" s="2">
        <f t="shared" si="19"/>
        <v>9</v>
      </c>
      <c r="E255" s="2">
        <f t="shared" si="20"/>
        <v>2</v>
      </c>
      <c r="F255" s="2" t="str">
        <f t="shared" si="21"/>
        <v>Пон</v>
      </c>
      <c r="G255" s="2" t="str">
        <f t="shared" si="22"/>
        <v>Нет</v>
      </c>
      <c r="H255" s="2" t="s">
        <v>12</v>
      </c>
      <c r="J255" s="7">
        <v>420</v>
      </c>
      <c r="K255" s="9">
        <f t="shared" si="23"/>
        <v>332.92682926829269</v>
      </c>
    </row>
    <row r="256" spans="1:11">
      <c r="A256" s="4">
        <v>42990</v>
      </c>
      <c r="B256" s="2">
        <v>0.82195121951219519</v>
      </c>
      <c r="C256" s="2">
        <f t="shared" si="18"/>
        <v>2017</v>
      </c>
      <c r="D256" s="2">
        <f t="shared" si="19"/>
        <v>9</v>
      </c>
      <c r="E256" s="2">
        <f t="shared" si="20"/>
        <v>3</v>
      </c>
      <c r="F256" s="2" t="str">
        <f t="shared" si="21"/>
        <v>Вт</v>
      </c>
      <c r="G256" s="2" t="str">
        <f t="shared" si="22"/>
        <v>Нет</v>
      </c>
      <c r="H256" s="2" t="s">
        <v>12</v>
      </c>
      <c r="J256" s="7">
        <v>420</v>
      </c>
      <c r="K256" s="9">
        <f t="shared" si="23"/>
        <v>345.21951219512198</v>
      </c>
    </row>
    <row r="257" spans="1:11">
      <c r="A257" s="4">
        <v>42991</v>
      </c>
      <c r="B257" s="2">
        <v>0.84634146341463412</v>
      </c>
      <c r="C257" s="2">
        <f t="shared" si="18"/>
        <v>2017</v>
      </c>
      <c r="D257" s="2">
        <f t="shared" si="19"/>
        <v>9</v>
      </c>
      <c r="E257" s="2">
        <f t="shared" si="20"/>
        <v>4</v>
      </c>
      <c r="F257" s="2" t="str">
        <f t="shared" si="21"/>
        <v>Ср</v>
      </c>
      <c r="G257" s="2" t="str">
        <f t="shared" si="22"/>
        <v>Нет</v>
      </c>
      <c r="H257" s="2" t="s">
        <v>12</v>
      </c>
      <c r="J257" s="7">
        <v>420</v>
      </c>
      <c r="K257" s="9">
        <f t="shared" si="23"/>
        <v>355.46341463414632</v>
      </c>
    </row>
    <row r="258" spans="1:11">
      <c r="A258" s="4">
        <v>42992</v>
      </c>
      <c r="B258" s="2">
        <v>0.91219512195121955</v>
      </c>
      <c r="C258" s="2">
        <f t="shared" si="18"/>
        <v>2017</v>
      </c>
      <c r="D258" s="2">
        <f t="shared" si="19"/>
        <v>9</v>
      </c>
      <c r="E258" s="2">
        <f t="shared" si="20"/>
        <v>5</v>
      </c>
      <c r="F258" s="2" t="str">
        <f t="shared" si="21"/>
        <v>Чт</v>
      </c>
      <c r="G258" s="2" t="str">
        <f t="shared" si="22"/>
        <v>Нет</v>
      </c>
      <c r="H258" s="2" t="s">
        <v>12</v>
      </c>
      <c r="J258" s="7">
        <v>420</v>
      </c>
      <c r="K258" s="9">
        <f t="shared" si="23"/>
        <v>383.1219512195122</v>
      </c>
    </row>
    <row r="259" spans="1:11">
      <c r="A259" s="4">
        <v>42993</v>
      </c>
      <c r="B259" s="2">
        <v>0.91463414634146345</v>
      </c>
      <c r="C259" s="2">
        <f t="shared" ref="C259:C322" si="24">YEAR(A259)</f>
        <v>2017</v>
      </c>
      <c r="D259" s="2">
        <f t="shared" ref="D259:D322" si="25">MONTH(A259)</f>
        <v>9</v>
      </c>
      <c r="E259" s="2">
        <f t="shared" ref="E259:E322" si="26">WEEKDAY(A259)</f>
        <v>6</v>
      </c>
      <c r="F259" s="2" t="str">
        <f t="shared" ref="F259:F322" si="27">IF(E259=1, "Вск",IF(E259=2,"Пон", IF(E259=3,"Вт", IF(E259=4,"Ср", IF(E259=5,"Чт", IF(E259=6,"Пт", IF(E259=7,"Сб")))))))</f>
        <v>Пт</v>
      </c>
      <c r="G259" s="2" t="str">
        <f t="shared" ref="G259:G322" si="28">IF(F259="Сб","Да",IF(F259="Вск","Да","Нет"))</f>
        <v>Нет</v>
      </c>
      <c r="H259" s="2" t="s">
        <v>12</v>
      </c>
      <c r="J259" s="7">
        <v>420</v>
      </c>
      <c r="K259" s="9">
        <f t="shared" ref="K259:K322" si="29">J259*B259</f>
        <v>384.14634146341467</v>
      </c>
    </row>
    <row r="260" spans="1:11">
      <c r="A260" s="4">
        <v>42994</v>
      </c>
      <c r="B260" s="2">
        <v>0.9975609756097561</v>
      </c>
      <c r="C260" s="2">
        <f t="shared" si="24"/>
        <v>2017</v>
      </c>
      <c r="D260" s="2">
        <f t="shared" si="25"/>
        <v>9</v>
      </c>
      <c r="E260" s="2">
        <f t="shared" si="26"/>
        <v>7</v>
      </c>
      <c r="F260" s="2" t="str">
        <f t="shared" si="27"/>
        <v>Сб</v>
      </c>
      <c r="G260" s="2" t="str">
        <f t="shared" si="28"/>
        <v>Да</v>
      </c>
      <c r="H260" s="2" t="s">
        <v>12</v>
      </c>
      <c r="J260" s="7">
        <v>420</v>
      </c>
      <c r="K260" s="9">
        <f t="shared" si="29"/>
        <v>418.97560975609758</v>
      </c>
    </row>
    <row r="261" spans="1:11">
      <c r="A261" s="4">
        <v>42995</v>
      </c>
      <c r="B261" s="2">
        <v>0.80975609756097566</v>
      </c>
      <c r="C261" s="2">
        <f t="shared" si="24"/>
        <v>2017</v>
      </c>
      <c r="D261" s="2">
        <f t="shared" si="25"/>
        <v>9</v>
      </c>
      <c r="E261" s="2">
        <f t="shared" si="26"/>
        <v>1</v>
      </c>
      <c r="F261" s="2" t="str">
        <f t="shared" si="27"/>
        <v>Вск</v>
      </c>
      <c r="G261" s="2" t="str">
        <f t="shared" si="28"/>
        <v>Да</v>
      </c>
      <c r="H261" s="2" t="s">
        <v>12</v>
      </c>
      <c r="J261" s="7">
        <v>420</v>
      </c>
      <c r="K261" s="9">
        <f t="shared" si="29"/>
        <v>340.09756097560978</v>
      </c>
    </row>
    <row r="262" spans="1:11">
      <c r="A262" s="4">
        <v>42996</v>
      </c>
      <c r="B262" s="2">
        <v>0.76097560975609757</v>
      </c>
      <c r="C262" s="2">
        <f t="shared" si="24"/>
        <v>2017</v>
      </c>
      <c r="D262" s="2">
        <f t="shared" si="25"/>
        <v>9</v>
      </c>
      <c r="E262" s="2">
        <f t="shared" si="26"/>
        <v>2</v>
      </c>
      <c r="F262" s="2" t="str">
        <f t="shared" si="27"/>
        <v>Пон</v>
      </c>
      <c r="G262" s="2" t="str">
        <f t="shared" si="28"/>
        <v>Нет</v>
      </c>
      <c r="H262" s="2" t="s">
        <v>12</v>
      </c>
      <c r="J262" s="7">
        <v>420</v>
      </c>
      <c r="K262" s="9">
        <f t="shared" si="29"/>
        <v>319.60975609756099</v>
      </c>
    </row>
    <row r="263" spans="1:11">
      <c r="A263" s="4">
        <v>42997</v>
      </c>
      <c r="B263" s="2">
        <v>0.775609756097561</v>
      </c>
      <c r="C263" s="2">
        <f t="shared" si="24"/>
        <v>2017</v>
      </c>
      <c r="D263" s="2">
        <f t="shared" si="25"/>
        <v>9</v>
      </c>
      <c r="E263" s="2">
        <f t="shared" si="26"/>
        <v>3</v>
      </c>
      <c r="F263" s="2" t="str">
        <f t="shared" si="27"/>
        <v>Вт</v>
      </c>
      <c r="G263" s="2" t="str">
        <f t="shared" si="28"/>
        <v>Нет</v>
      </c>
      <c r="H263" s="2" t="s">
        <v>12</v>
      </c>
      <c r="J263" s="7">
        <v>420</v>
      </c>
      <c r="K263" s="9">
        <f t="shared" si="29"/>
        <v>325.7560975609756</v>
      </c>
    </row>
    <row r="264" spans="1:11">
      <c r="A264" s="4">
        <v>42998</v>
      </c>
      <c r="B264" s="2">
        <v>0.81463414634146347</v>
      </c>
      <c r="C264" s="2">
        <f t="shared" si="24"/>
        <v>2017</v>
      </c>
      <c r="D264" s="2">
        <f t="shared" si="25"/>
        <v>9</v>
      </c>
      <c r="E264" s="2">
        <f t="shared" si="26"/>
        <v>4</v>
      </c>
      <c r="F264" s="2" t="str">
        <f t="shared" si="27"/>
        <v>Ср</v>
      </c>
      <c r="G264" s="2" t="str">
        <f t="shared" si="28"/>
        <v>Нет</v>
      </c>
      <c r="H264" s="2" t="s">
        <v>12</v>
      </c>
      <c r="J264" s="7">
        <v>420</v>
      </c>
      <c r="K264" s="9">
        <f t="shared" si="29"/>
        <v>342.14634146341467</v>
      </c>
    </row>
    <row r="265" spans="1:11">
      <c r="A265" s="4">
        <v>42999</v>
      </c>
      <c r="B265" s="2">
        <v>0.87317073170731707</v>
      </c>
      <c r="C265" s="2">
        <f t="shared" si="24"/>
        <v>2017</v>
      </c>
      <c r="D265" s="2">
        <f t="shared" si="25"/>
        <v>9</v>
      </c>
      <c r="E265" s="2">
        <f t="shared" si="26"/>
        <v>5</v>
      </c>
      <c r="F265" s="2" t="str">
        <f t="shared" si="27"/>
        <v>Чт</v>
      </c>
      <c r="G265" s="2" t="str">
        <f t="shared" si="28"/>
        <v>Нет</v>
      </c>
      <c r="H265" s="2" t="s">
        <v>12</v>
      </c>
      <c r="J265" s="7">
        <v>420</v>
      </c>
      <c r="K265" s="9">
        <f t="shared" si="29"/>
        <v>366.73170731707319</v>
      </c>
    </row>
    <row r="266" spans="1:11">
      <c r="A266" s="4">
        <v>43000</v>
      </c>
      <c r="B266" s="2">
        <v>0.91463414634146345</v>
      </c>
      <c r="C266" s="2">
        <f t="shared" si="24"/>
        <v>2017</v>
      </c>
      <c r="D266" s="2">
        <f t="shared" si="25"/>
        <v>9</v>
      </c>
      <c r="E266" s="2">
        <f t="shared" si="26"/>
        <v>6</v>
      </c>
      <c r="F266" s="2" t="str">
        <f t="shared" si="27"/>
        <v>Пт</v>
      </c>
      <c r="G266" s="2" t="str">
        <f t="shared" si="28"/>
        <v>Нет</v>
      </c>
      <c r="H266" s="2" t="s">
        <v>12</v>
      </c>
      <c r="J266" s="7">
        <v>420</v>
      </c>
      <c r="K266" s="9">
        <f t="shared" si="29"/>
        <v>384.14634146341467</v>
      </c>
    </row>
    <row r="267" spans="1:11">
      <c r="A267" s="4">
        <v>43001</v>
      </c>
      <c r="B267" s="2">
        <v>0.93658536585365848</v>
      </c>
      <c r="C267" s="2">
        <f t="shared" si="24"/>
        <v>2017</v>
      </c>
      <c r="D267" s="2">
        <f t="shared" si="25"/>
        <v>9</v>
      </c>
      <c r="E267" s="2">
        <f t="shared" si="26"/>
        <v>7</v>
      </c>
      <c r="F267" s="2" t="str">
        <f t="shared" si="27"/>
        <v>Сб</v>
      </c>
      <c r="G267" s="2" t="str">
        <f t="shared" si="28"/>
        <v>Да</v>
      </c>
      <c r="H267" s="2" t="s">
        <v>12</v>
      </c>
      <c r="J267" s="7">
        <v>420</v>
      </c>
      <c r="K267" s="9">
        <f t="shared" si="29"/>
        <v>393.36585365853654</v>
      </c>
    </row>
    <row r="268" spans="1:11">
      <c r="A268" s="4">
        <v>43002</v>
      </c>
      <c r="B268" s="2">
        <v>0.71707317073170729</v>
      </c>
      <c r="C268" s="2">
        <f t="shared" si="24"/>
        <v>2017</v>
      </c>
      <c r="D268" s="2">
        <f t="shared" si="25"/>
        <v>9</v>
      </c>
      <c r="E268" s="2">
        <f t="shared" si="26"/>
        <v>1</v>
      </c>
      <c r="F268" s="2" t="str">
        <f t="shared" si="27"/>
        <v>Вск</v>
      </c>
      <c r="G268" s="2" t="str">
        <f t="shared" si="28"/>
        <v>Да</v>
      </c>
      <c r="H268" s="2" t="s">
        <v>12</v>
      </c>
      <c r="J268" s="7">
        <v>420</v>
      </c>
      <c r="K268" s="9">
        <f t="shared" si="29"/>
        <v>301.17073170731709</v>
      </c>
    </row>
    <row r="269" spans="1:11">
      <c r="A269" s="4">
        <v>43003</v>
      </c>
      <c r="B269" s="2">
        <v>0.66585365853658529</v>
      </c>
      <c r="C269" s="2">
        <f t="shared" si="24"/>
        <v>2017</v>
      </c>
      <c r="D269" s="2">
        <f t="shared" si="25"/>
        <v>9</v>
      </c>
      <c r="E269" s="2">
        <f t="shared" si="26"/>
        <v>2</v>
      </c>
      <c r="F269" s="2" t="str">
        <f t="shared" si="27"/>
        <v>Пон</v>
      </c>
      <c r="G269" s="2" t="str">
        <f t="shared" si="28"/>
        <v>Нет</v>
      </c>
      <c r="H269" s="2" t="s">
        <v>12</v>
      </c>
      <c r="J269" s="7">
        <v>420</v>
      </c>
      <c r="K269" s="9">
        <f t="shared" si="29"/>
        <v>279.65853658536582</v>
      </c>
    </row>
    <row r="270" spans="1:11">
      <c r="A270" s="4">
        <v>43004</v>
      </c>
      <c r="B270" s="2">
        <v>0.66585365853658529</v>
      </c>
      <c r="C270" s="2">
        <f t="shared" si="24"/>
        <v>2017</v>
      </c>
      <c r="D270" s="2">
        <f t="shared" si="25"/>
        <v>9</v>
      </c>
      <c r="E270" s="2">
        <f t="shared" si="26"/>
        <v>3</v>
      </c>
      <c r="F270" s="2" t="str">
        <f t="shared" si="27"/>
        <v>Вт</v>
      </c>
      <c r="G270" s="2" t="str">
        <f t="shared" si="28"/>
        <v>Нет</v>
      </c>
      <c r="H270" s="2" t="s">
        <v>12</v>
      </c>
      <c r="J270" s="7">
        <v>420</v>
      </c>
      <c r="K270" s="9">
        <f t="shared" si="29"/>
        <v>279.65853658536582</v>
      </c>
    </row>
    <row r="271" spans="1:11">
      <c r="A271" s="4">
        <v>43005</v>
      </c>
      <c r="B271" s="2">
        <v>0.65853658536585358</v>
      </c>
      <c r="C271" s="2">
        <f t="shared" si="24"/>
        <v>2017</v>
      </c>
      <c r="D271" s="2">
        <f t="shared" si="25"/>
        <v>9</v>
      </c>
      <c r="E271" s="2">
        <f t="shared" si="26"/>
        <v>4</v>
      </c>
      <c r="F271" s="2" t="str">
        <f t="shared" si="27"/>
        <v>Ср</v>
      </c>
      <c r="G271" s="2" t="str">
        <f t="shared" si="28"/>
        <v>Нет</v>
      </c>
      <c r="H271" s="2" t="s">
        <v>12</v>
      </c>
      <c r="J271" s="7">
        <v>420</v>
      </c>
      <c r="K271" s="9">
        <f t="shared" si="29"/>
        <v>276.58536585365852</v>
      </c>
    </row>
    <row r="272" spans="1:11">
      <c r="A272" s="4">
        <v>43006</v>
      </c>
      <c r="B272" s="2">
        <v>0.7219512195121951</v>
      </c>
      <c r="C272" s="2">
        <f t="shared" si="24"/>
        <v>2017</v>
      </c>
      <c r="D272" s="2">
        <f t="shared" si="25"/>
        <v>9</v>
      </c>
      <c r="E272" s="2">
        <f t="shared" si="26"/>
        <v>5</v>
      </c>
      <c r="F272" s="2" t="str">
        <f t="shared" si="27"/>
        <v>Чт</v>
      </c>
      <c r="G272" s="2" t="str">
        <f t="shared" si="28"/>
        <v>Нет</v>
      </c>
      <c r="H272" s="2" t="s">
        <v>12</v>
      </c>
      <c r="J272" s="7">
        <v>420</v>
      </c>
      <c r="K272" s="9">
        <f t="shared" si="29"/>
        <v>303.21951219512192</v>
      </c>
    </row>
    <row r="273" spans="1:11">
      <c r="A273" s="4">
        <v>43007</v>
      </c>
      <c r="B273" s="2">
        <v>0.75853658536585367</v>
      </c>
      <c r="C273" s="2">
        <f t="shared" si="24"/>
        <v>2017</v>
      </c>
      <c r="D273" s="2">
        <f t="shared" si="25"/>
        <v>9</v>
      </c>
      <c r="E273" s="2">
        <f t="shared" si="26"/>
        <v>6</v>
      </c>
      <c r="F273" s="2" t="str">
        <f t="shared" si="27"/>
        <v>Пт</v>
      </c>
      <c r="G273" s="2" t="str">
        <f t="shared" si="28"/>
        <v>Нет</v>
      </c>
      <c r="H273" s="2" t="s">
        <v>12</v>
      </c>
      <c r="J273" s="7">
        <v>420</v>
      </c>
      <c r="K273" s="9">
        <f t="shared" si="29"/>
        <v>318.58536585365852</v>
      </c>
    </row>
    <row r="274" spans="1:11">
      <c r="A274" s="4">
        <v>43008</v>
      </c>
      <c r="B274" s="2">
        <v>0.83902439024390241</v>
      </c>
      <c r="C274" s="2">
        <f t="shared" si="24"/>
        <v>2017</v>
      </c>
      <c r="D274" s="2">
        <f t="shared" si="25"/>
        <v>9</v>
      </c>
      <c r="E274" s="2">
        <f t="shared" si="26"/>
        <v>7</v>
      </c>
      <c r="F274" s="2" t="str">
        <f t="shared" si="27"/>
        <v>Сб</v>
      </c>
      <c r="G274" s="2" t="str">
        <f t="shared" si="28"/>
        <v>Да</v>
      </c>
      <c r="H274" s="2" t="s">
        <v>12</v>
      </c>
      <c r="J274" s="7">
        <v>420</v>
      </c>
      <c r="K274" s="9">
        <f t="shared" si="29"/>
        <v>352.39024390243901</v>
      </c>
    </row>
    <row r="275" spans="1:11">
      <c r="A275" s="4">
        <v>43009</v>
      </c>
      <c r="B275" s="2">
        <v>0.68048780487804872</v>
      </c>
      <c r="C275" s="2">
        <f t="shared" si="24"/>
        <v>2017</v>
      </c>
      <c r="D275" s="2">
        <f t="shared" si="25"/>
        <v>10</v>
      </c>
      <c r="E275" s="2">
        <f t="shared" si="26"/>
        <v>1</v>
      </c>
      <c r="F275" s="2" t="str">
        <f t="shared" si="27"/>
        <v>Вск</v>
      </c>
      <c r="G275" s="2" t="str">
        <f t="shared" si="28"/>
        <v>Да</v>
      </c>
      <c r="H275" s="2" t="s">
        <v>12</v>
      </c>
      <c r="J275" s="7">
        <v>420</v>
      </c>
      <c r="K275" s="9">
        <f t="shared" si="29"/>
        <v>285.80487804878044</v>
      </c>
    </row>
    <row r="276" spans="1:11">
      <c r="A276" s="4">
        <v>43010</v>
      </c>
      <c r="B276" s="2">
        <v>0.62439024390243902</v>
      </c>
      <c r="C276" s="2">
        <f t="shared" si="24"/>
        <v>2017</v>
      </c>
      <c r="D276" s="2">
        <f t="shared" si="25"/>
        <v>10</v>
      </c>
      <c r="E276" s="2">
        <f t="shared" si="26"/>
        <v>2</v>
      </c>
      <c r="F276" s="2" t="str">
        <f t="shared" si="27"/>
        <v>Пон</v>
      </c>
      <c r="G276" s="2" t="str">
        <f t="shared" si="28"/>
        <v>Нет</v>
      </c>
      <c r="H276" s="2" t="s">
        <v>12</v>
      </c>
      <c r="J276" s="7">
        <v>420</v>
      </c>
      <c r="K276" s="9">
        <f t="shared" si="29"/>
        <v>262.2439024390244</v>
      </c>
    </row>
    <row r="277" spans="1:11">
      <c r="A277" s="4">
        <v>43011</v>
      </c>
      <c r="B277" s="2">
        <v>0.62195121951219512</v>
      </c>
      <c r="C277" s="2">
        <f t="shared" si="24"/>
        <v>2017</v>
      </c>
      <c r="D277" s="2">
        <f t="shared" si="25"/>
        <v>10</v>
      </c>
      <c r="E277" s="2">
        <f t="shared" si="26"/>
        <v>3</v>
      </c>
      <c r="F277" s="2" t="str">
        <f t="shared" si="27"/>
        <v>Вт</v>
      </c>
      <c r="G277" s="2" t="str">
        <f t="shared" si="28"/>
        <v>Нет</v>
      </c>
      <c r="H277" s="2" t="s">
        <v>12</v>
      </c>
      <c r="J277" s="7">
        <v>420</v>
      </c>
      <c r="K277" s="9">
        <f t="shared" si="29"/>
        <v>261.21951219512192</v>
      </c>
    </row>
    <row r="278" spans="1:11">
      <c r="A278" s="4">
        <v>43012</v>
      </c>
      <c r="B278" s="2">
        <v>0.64390243902439026</v>
      </c>
      <c r="C278" s="2">
        <f t="shared" si="24"/>
        <v>2017</v>
      </c>
      <c r="D278" s="2">
        <f t="shared" si="25"/>
        <v>10</v>
      </c>
      <c r="E278" s="2">
        <f t="shared" si="26"/>
        <v>4</v>
      </c>
      <c r="F278" s="2" t="str">
        <f t="shared" si="27"/>
        <v>Ср</v>
      </c>
      <c r="G278" s="2" t="str">
        <f t="shared" si="28"/>
        <v>Нет</v>
      </c>
      <c r="H278" s="2" t="s">
        <v>12</v>
      </c>
      <c r="J278" s="7">
        <v>420</v>
      </c>
      <c r="K278" s="9">
        <f t="shared" si="29"/>
        <v>270.4390243902439</v>
      </c>
    </row>
    <row r="279" spans="1:11">
      <c r="A279" s="4">
        <v>43013</v>
      </c>
      <c r="B279" s="2">
        <v>0.7</v>
      </c>
      <c r="C279" s="2">
        <f t="shared" si="24"/>
        <v>2017</v>
      </c>
      <c r="D279" s="2">
        <f t="shared" si="25"/>
        <v>10</v>
      </c>
      <c r="E279" s="2">
        <f t="shared" si="26"/>
        <v>5</v>
      </c>
      <c r="F279" s="2" t="str">
        <f t="shared" si="27"/>
        <v>Чт</v>
      </c>
      <c r="G279" s="2" t="str">
        <f t="shared" si="28"/>
        <v>Нет</v>
      </c>
      <c r="H279" s="2" t="s">
        <v>12</v>
      </c>
      <c r="J279" s="7">
        <v>420</v>
      </c>
      <c r="K279" s="9">
        <f t="shared" si="29"/>
        <v>294</v>
      </c>
    </row>
    <row r="280" spans="1:11">
      <c r="A280" s="4">
        <v>43014</v>
      </c>
      <c r="B280" s="2">
        <v>0.75121951219512195</v>
      </c>
      <c r="C280" s="2">
        <f t="shared" si="24"/>
        <v>2017</v>
      </c>
      <c r="D280" s="2">
        <f t="shared" si="25"/>
        <v>10</v>
      </c>
      <c r="E280" s="2">
        <f t="shared" si="26"/>
        <v>6</v>
      </c>
      <c r="F280" s="2" t="str">
        <f t="shared" si="27"/>
        <v>Пт</v>
      </c>
      <c r="G280" s="2" t="str">
        <f t="shared" si="28"/>
        <v>Нет</v>
      </c>
      <c r="H280" s="2" t="s">
        <v>12</v>
      </c>
      <c r="J280" s="7">
        <v>420</v>
      </c>
      <c r="K280" s="9">
        <f t="shared" si="29"/>
        <v>315.51219512195121</v>
      </c>
    </row>
    <row r="281" spans="1:11">
      <c r="A281" s="4">
        <v>43015</v>
      </c>
      <c r="B281" s="2">
        <v>0.80731707317073176</v>
      </c>
      <c r="C281" s="2">
        <f t="shared" si="24"/>
        <v>2017</v>
      </c>
      <c r="D281" s="2">
        <f t="shared" si="25"/>
        <v>10</v>
      </c>
      <c r="E281" s="2">
        <f t="shared" si="26"/>
        <v>7</v>
      </c>
      <c r="F281" s="2" t="str">
        <f t="shared" si="27"/>
        <v>Сб</v>
      </c>
      <c r="G281" s="2" t="str">
        <f t="shared" si="28"/>
        <v>Да</v>
      </c>
      <c r="H281" s="2" t="s">
        <v>12</v>
      </c>
      <c r="J281" s="7">
        <v>420</v>
      </c>
      <c r="K281" s="9">
        <f t="shared" si="29"/>
        <v>339.07317073170736</v>
      </c>
    </row>
    <row r="282" spans="1:11">
      <c r="A282" s="4">
        <v>43016</v>
      </c>
      <c r="B282" s="2">
        <v>0.60731707317073169</v>
      </c>
      <c r="C282" s="2">
        <f t="shared" si="24"/>
        <v>2017</v>
      </c>
      <c r="D282" s="2">
        <f t="shared" si="25"/>
        <v>10</v>
      </c>
      <c r="E282" s="2">
        <f t="shared" si="26"/>
        <v>1</v>
      </c>
      <c r="F282" s="2" t="str">
        <f t="shared" si="27"/>
        <v>Вск</v>
      </c>
      <c r="G282" s="2" t="str">
        <f t="shared" si="28"/>
        <v>Да</v>
      </c>
      <c r="H282" s="2" t="s">
        <v>12</v>
      </c>
      <c r="J282" s="7">
        <v>420</v>
      </c>
      <c r="K282" s="9">
        <f t="shared" si="29"/>
        <v>255.07317073170731</v>
      </c>
    </row>
    <row r="283" spans="1:11">
      <c r="A283" s="4">
        <v>43017</v>
      </c>
      <c r="B283" s="2">
        <v>0.4975609756097561</v>
      </c>
      <c r="C283" s="2">
        <f t="shared" si="24"/>
        <v>2017</v>
      </c>
      <c r="D283" s="2">
        <f t="shared" si="25"/>
        <v>10</v>
      </c>
      <c r="E283" s="2">
        <f t="shared" si="26"/>
        <v>2</v>
      </c>
      <c r="F283" s="2" t="str">
        <f t="shared" si="27"/>
        <v>Пон</v>
      </c>
      <c r="G283" s="2" t="str">
        <f t="shared" si="28"/>
        <v>Нет</v>
      </c>
      <c r="H283" s="2" t="s">
        <v>12</v>
      </c>
      <c r="J283" s="7">
        <v>420</v>
      </c>
      <c r="K283" s="9">
        <f t="shared" si="29"/>
        <v>208.97560975609755</v>
      </c>
    </row>
    <row r="284" spans="1:11">
      <c r="A284" s="4">
        <v>43018</v>
      </c>
      <c r="B284" s="2">
        <v>0.60731707317073169</v>
      </c>
      <c r="C284" s="2">
        <f t="shared" si="24"/>
        <v>2017</v>
      </c>
      <c r="D284" s="2">
        <f t="shared" si="25"/>
        <v>10</v>
      </c>
      <c r="E284" s="2">
        <f t="shared" si="26"/>
        <v>3</v>
      </c>
      <c r="F284" s="2" t="str">
        <f t="shared" si="27"/>
        <v>Вт</v>
      </c>
      <c r="G284" s="2" t="str">
        <f t="shared" si="28"/>
        <v>Нет</v>
      </c>
      <c r="H284" s="2" t="s">
        <v>12</v>
      </c>
      <c r="J284" s="7">
        <v>420</v>
      </c>
      <c r="K284" s="9">
        <f t="shared" si="29"/>
        <v>255.07317073170731</v>
      </c>
    </row>
    <row r="285" spans="1:11">
      <c r="A285" s="4">
        <v>43019</v>
      </c>
      <c r="B285" s="2">
        <v>0.58780487804878057</v>
      </c>
      <c r="C285" s="2">
        <f t="shared" si="24"/>
        <v>2017</v>
      </c>
      <c r="D285" s="2">
        <f t="shared" si="25"/>
        <v>10</v>
      </c>
      <c r="E285" s="2">
        <f t="shared" si="26"/>
        <v>4</v>
      </c>
      <c r="F285" s="2" t="str">
        <f t="shared" si="27"/>
        <v>Ср</v>
      </c>
      <c r="G285" s="2" t="str">
        <f t="shared" si="28"/>
        <v>Нет</v>
      </c>
      <c r="H285" s="2" t="s">
        <v>12</v>
      </c>
      <c r="J285" s="7">
        <v>420</v>
      </c>
      <c r="K285" s="9">
        <f t="shared" si="29"/>
        <v>246.87804878048783</v>
      </c>
    </row>
    <row r="286" spans="1:11">
      <c r="A286" s="4">
        <v>43020</v>
      </c>
      <c r="B286" s="2">
        <v>0.6121951219512195</v>
      </c>
      <c r="C286" s="2">
        <f t="shared" si="24"/>
        <v>2017</v>
      </c>
      <c r="D286" s="2">
        <f t="shared" si="25"/>
        <v>10</v>
      </c>
      <c r="E286" s="2">
        <f t="shared" si="26"/>
        <v>5</v>
      </c>
      <c r="F286" s="2" t="str">
        <f t="shared" si="27"/>
        <v>Чт</v>
      </c>
      <c r="G286" s="2" t="str">
        <f t="shared" si="28"/>
        <v>Нет</v>
      </c>
      <c r="H286" s="2" t="s">
        <v>12</v>
      </c>
      <c r="J286" s="7">
        <v>420</v>
      </c>
      <c r="K286" s="9">
        <f t="shared" si="29"/>
        <v>257.1219512195122</v>
      </c>
    </row>
    <row r="287" spans="1:11">
      <c r="A287" s="4">
        <v>43021</v>
      </c>
      <c r="B287" s="2">
        <v>0.6097560975609756</v>
      </c>
      <c r="C287" s="2">
        <f t="shared" si="24"/>
        <v>2017</v>
      </c>
      <c r="D287" s="2">
        <f t="shared" si="25"/>
        <v>10</v>
      </c>
      <c r="E287" s="2">
        <f t="shared" si="26"/>
        <v>6</v>
      </c>
      <c r="F287" s="2" t="str">
        <f t="shared" si="27"/>
        <v>Пт</v>
      </c>
      <c r="G287" s="2" t="str">
        <f t="shared" si="28"/>
        <v>Нет</v>
      </c>
      <c r="H287" s="2" t="s">
        <v>12</v>
      </c>
      <c r="J287" s="7">
        <v>420</v>
      </c>
      <c r="K287" s="9">
        <f t="shared" si="29"/>
        <v>256.09756097560972</v>
      </c>
    </row>
    <row r="288" spans="1:11">
      <c r="A288" s="4">
        <v>43022</v>
      </c>
      <c r="B288" s="2">
        <v>0.7780487804878049</v>
      </c>
      <c r="C288" s="2">
        <f t="shared" si="24"/>
        <v>2017</v>
      </c>
      <c r="D288" s="2">
        <f t="shared" si="25"/>
        <v>10</v>
      </c>
      <c r="E288" s="2">
        <f t="shared" si="26"/>
        <v>7</v>
      </c>
      <c r="F288" s="2" t="str">
        <f t="shared" si="27"/>
        <v>Сб</v>
      </c>
      <c r="G288" s="2" t="str">
        <f t="shared" si="28"/>
        <v>Да</v>
      </c>
      <c r="H288" s="2" t="s">
        <v>12</v>
      </c>
      <c r="J288" s="7">
        <v>420</v>
      </c>
      <c r="K288" s="9">
        <f t="shared" si="29"/>
        <v>326.78048780487808</v>
      </c>
    </row>
    <row r="289" spans="1:11">
      <c r="A289" s="4">
        <v>43023</v>
      </c>
      <c r="B289" s="2">
        <v>0.5024390243902439</v>
      </c>
      <c r="C289" s="2">
        <f t="shared" si="24"/>
        <v>2017</v>
      </c>
      <c r="D289" s="2">
        <f t="shared" si="25"/>
        <v>10</v>
      </c>
      <c r="E289" s="2">
        <f t="shared" si="26"/>
        <v>1</v>
      </c>
      <c r="F289" s="2" t="str">
        <f t="shared" si="27"/>
        <v>Вск</v>
      </c>
      <c r="G289" s="2" t="str">
        <f t="shared" si="28"/>
        <v>Да</v>
      </c>
      <c r="H289" s="2" t="s">
        <v>12</v>
      </c>
      <c r="J289" s="7">
        <v>420</v>
      </c>
      <c r="K289" s="9">
        <f t="shared" si="29"/>
        <v>211.02439024390245</v>
      </c>
    </row>
    <row r="290" spans="1:11">
      <c r="A290" s="4">
        <v>43024</v>
      </c>
      <c r="B290" s="2">
        <v>0.46829268292682924</v>
      </c>
      <c r="C290" s="2">
        <f t="shared" si="24"/>
        <v>2017</v>
      </c>
      <c r="D290" s="2">
        <f t="shared" si="25"/>
        <v>10</v>
      </c>
      <c r="E290" s="2">
        <f t="shared" si="26"/>
        <v>2</v>
      </c>
      <c r="F290" s="2" t="str">
        <f t="shared" si="27"/>
        <v>Пон</v>
      </c>
      <c r="G290" s="2" t="str">
        <f t="shared" si="28"/>
        <v>Нет</v>
      </c>
      <c r="H290" s="2" t="s">
        <v>12</v>
      </c>
      <c r="J290" s="7">
        <v>420</v>
      </c>
      <c r="K290" s="9">
        <f t="shared" si="29"/>
        <v>196.68292682926827</v>
      </c>
    </row>
    <row r="291" spans="1:11">
      <c r="A291" s="4">
        <v>43025</v>
      </c>
      <c r="B291" s="2">
        <v>0.45121951219512191</v>
      </c>
      <c r="C291" s="2">
        <f t="shared" si="24"/>
        <v>2017</v>
      </c>
      <c r="D291" s="2">
        <f t="shared" si="25"/>
        <v>10</v>
      </c>
      <c r="E291" s="2">
        <f t="shared" si="26"/>
        <v>3</v>
      </c>
      <c r="F291" s="2" t="str">
        <f t="shared" si="27"/>
        <v>Вт</v>
      </c>
      <c r="G291" s="2" t="str">
        <f t="shared" si="28"/>
        <v>Нет</v>
      </c>
      <c r="H291" s="2" t="s">
        <v>12</v>
      </c>
      <c r="J291" s="7">
        <v>420</v>
      </c>
      <c r="K291" s="9">
        <f t="shared" si="29"/>
        <v>189.51219512195121</v>
      </c>
    </row>
    <row r="292" spans="1:11">
      <c r="A292" s="4">
        <v>43026</v>
      </c>
      <c r="B292" s="2">
        <v>0.50975609756097562</v>
      </c>
      <c r="C292" s="2">
        <f t="shared" si="24"/>
        <v>2017</v>
      </c>
      <c r="D292" s="2">
        <f t="shared" si="25"/>
        <v>10</v>
      </c>
      <c r="E292" s="2">
        <f t="shared" si="26"/>
        <v>4</v>
      </c>
      <c r="F292" s="2" t="str">
        <f t="shared" si="27"/>
        <v>Ср</v>
      </c>
      <c r="G292" s="2" t="str">
        <f t="shared" si="28"/>
        <v>Нет</v>
      </c>
      <c r="H292" s="2" t="s">
        <v>12</v>
      </c>
      <c r="J292" s="7">
        <v>420</v>
      </c>
      <c r="K292" s="9">
        <f t="shared" si="29"/>
        <v>214.09756097560975</v>
      </c>
    </row>
    <row r="293" spans="1:11">
      <c r="A293" s="4">
        <v>43027</v>
      </c>
      <c r="B293" s="2">
        <v>0.56097560975609762</v>
      </c>
      <c r="C293" s="2">
        <f t="shared" si="24"/>
        <v>2017</v>
      </c>
      <c r="D293" s="2">
        <f t="shared" si="25"/>
        <v>10</v>
      </c>
      <c r="E293" s="2">
        <f t="shared" si="26"/>
        <v>5</v>
      </c>
      <c r="F293" s="2" t="str">
        <f t="shared" si="27"/>
        <v>Чт</v>
      </c>
      <c r="G293" s="2" t="str">
        <f t="shared" si="28"/>
        <v>Нет</v>
      </c>
      <c r="H293" s="2" t="s">
        <v>12</v>
      </c>
      <c r="J293" s="7">
        <v>420</v>
      </c>
      <c r="K293" s="9">
        <f t="shared" si="29"/>
        <v>235.60975609756099</v>
      </c>
    </row>
    <row r="294" spans="1:11">
      <c r="A294" s="4">
        <v>43028</v>
      </c>
      <c r="B294" s="2">
        <v>0.673170731707317</v>
      </c>
      <c r="C294" s="2">
        <f t="shared" si="24"/>
        <v>2017</v>
      </c>
      <c r="D294" s="2">
        <f t="shared" si="25"/>
        <v>10</v>
      </c>
      <c r="E294" s="2">
        <f t="shared" si="26"/>
        <v>6</v>
      </c>
      <c r="F294" s="2" t="str">
        <f t="shared" si="27"/>
        <v>Пт</v>
      </c>
      <c r="G294" s="2" t="str">
        <f t="shared" si="28"/>
        <v>Нет</v>
      </c>
      <c r="H294" s="2" t="s">
        <v>12</v>
      </c>
      <c r="J294" s="7">
        <v>420</v>
      </c>
      <c r="K294" s="9">
        <f t="shared" si="29"/>
        <v>282.73170731707313</v>
      </c>
    </row>
    <row r="295" spans="1:11">
      <c r="A295" s="4">
        <v>43029</v>
      </c>
      <c r="B295" s="2">
        <v>0.85121951219512193</v>
      </c>
      <c r="C295" s="2">
        <f t="shared" si="24"/>
        <v>2017</v>
      </c>
      <c r="D295" s="2">
        <f t="shared" si="25"/>
        <v>10</v>
      </c>
      <c r="E295" s="2">
        <f t="shared" si="26"/>
        <v>7</v>
      </c>
      <c r="F295" s="2" t="str">
        <f t="shared" si="27"/>
        <v>Сб</v>
      </c>
      <c r="G295" s="2" t="str">
        <f t="shared" si="28"/>
        <v>Да</v>
      </c>
      <c r="H295" s="2" t="s">
        <v>12</v>
      </c>
      <c r="J295" s="7">
        <v>420</v>
      </c>
      <c r="K295" s="9">
        <f t="shared" si="29"/>
        <v>357.51219512195121</v>
      </c>
    </row>
    <row r="296" spans="1:11">
      <c r="A296" s="4">
        <v>43030</v>
      </c>
      <c r="B296" s="2">
        <v>0.62195121951219512</v>
      </c>
      <c r="C296" s="2">
        <f t="shared" si="24"/>
        <v>2017</v>
      </c>
      <c r="D296" s="2">
        <f t="shared" si="25"/>
        <v>10</v>
      </c>
      <c r="E296" s="2">
        <f t="shared" si="26"/>
        <v>1</v>
      </c>
      <c r="F296" s="2" t="str">
        <f t="shared" si="27"/>
        <v>Вск</v>
      </c>
      <c r="G296" s="2" t="str">
        <f t="shared" si="28"/>
        <v>Да</v>
      </c>
      <c r="H296" s="2" t="s">
        <v>12</v>
      </c>
      <c r="J296" s="7">
        <v>420</v>
      </c>
      <c r="K296" s="9">
        <f t="shared" si="29"/>
        <v>261.21951219512192</v>
      </c>
    </row>
    <row r="297" spans="1:11">
      <c r="A297" s="4">
        <v>43031</v>
      </c>
      <c r="B297" s="2">
        <v>0.62926829268292683</v>
      </c>
      <c r="C297" s="2">
        <f t="shared" si="24"/>
        <v>2017</v>
      </c>
      <c r="D297" s="2">
        <f t="shared" si="25"/>
        <v>10</v>
      </c>
      <c r="E297" s="2">
        <f t="shared" si="26"/>
        <v>2</v>
      </c>
      <c r="F297" s="2" t="str">
        <f t="shared" si="27"/>
        <v>Пон</v>
      </c>
      <c r="G297" s="2" t="str">
        <f t="shared" si="28"/>
        <v>Нет</v>
      </c>
      <c r="H297" s="2" t="s">
        <v>12</v>
      </c>
      <c r="J297" s="7">
        <v>420</v>
      </c>
      <c r="K297" s="9">
        <f t="shared" si="29"/>
        <v>264.29268292682929</v>
      </c>
    </row>
    <row r="298" spans="1:11">
      <c r="A298" s="4">
        <v>43032</v>
      </c>
      <c r="B298" s="2">
        <v>0.59024390243902447</v>
      </c>
      <c r="C298" s="2">
        <f t="shared" si="24"/>
        <v>2017</v>
      </c>
      <c r="D298" s="2">
        <f t="shared" si="25"/>
        <v>10</v>
      </c>
      <c r="E298" s="2">
        <f t="shared" si="26"/>
        <v>3</v>
      </c>
      <c r="F298" s="2" t="str">
        <f t="shared" si="27"/>
        <v>Вт</v>
      </c>
      <c r="G298" s="2" t="str">
        <f t="shared" si="28"/>
        <v>Нет</v>
      </c>
      <c r="H298" s="2" t="s">
        <v>12</v>
      </c>
      <c r="J298" s="7">
        <v>420</v>
      </c>
      <c r="K298" s="9">
        <f t="shared" si="29"/>
        <v>247.90243902439028</v>
      </c>
    </row>
    <row r="299" spans="1:11">
      <c r="A299" s="4">
        <v>43033</v>
      </c>
      <c r="B299" s="2">
        <v>0.65365853658536588</v>
      </c>
      <c r="C299" s="2">
        <f t="shared" si="24"/>
        <v>2017</v>
      </c>
      <c r="D299" s="2">
        <f t="shared" si="25"/>
        <v>10</v>
      </c>
      <c r="E299" s="2">
        <f t="shared" si="26"/>
        <v>4</v>
      </c>
      <c r="F299" s="2" t="str">
        <f t="shared" si="27"/>
        <v>Ср</v>
      </c>
      <c r="G299" s="2" t="str">
        <f t="shared" si="28"/>
        <v>Нет</v>
      </c>
      <c r="H299" s="2" t="s">
        <v>12</v>
      </c>
      <c r="J299" s="7">
        <v>420</v>
      </c>
      <c r="K299" s="9">
        <f t="shared" si="29"/>
        <v>274.53658536585368</v>
      </c>
    </row>
    <row r="300" spans="1:11">
      <c r="A300" s="4">
        <v>43034</v>
      </c>
      <c r="B300" s="2">
        <v>0.673170731707317</v>
      </c>
      <c r="C300" s="2">
        <f t="shared" si="24"/>
        <v>2017</v>
      </c>
      <c r="D300" s="2">
        <f t="shared" si="25"/>
        <v>10</v>
      </c>
      <c r="E300" s="2">
        <f t="shared" si="26"/>
        <v>5</v>
      </c>
      <c r="F300" s="2" t="str">
        <f t="shared" si="27"/>
        <v>Чт</v>
      </c>
      <c r="G300" s="2" t="str">
        <f t="shared" si="28"/>
        <v>Нет</v>
      </c>
      <c r="H300" s="2" t="s">
        <v>12</v>
      </c>
      <c r="J300" s="7">
        <v>420</v>
      </c>
      <c r="K300" s="9">
        <f t="shared" si="29"/>
        <v>282.73170731707313</v>
      </c>
    </row>
    <row r="301" spans="1:11">
      <c r="A301" s="4">
        <v>43035</v>
      </c>
      <c r="B301" s="2">
        <v>0.826829268292683</v>
      </c>
      <c r="C301" s="2">
        <f t="shared" si="24"/>
        <v>2017</v>
      </c>
      <c r="D301" s="2">
        <f t="shared" si="25"/>
        <v>10</v>
      </c>
      <c r="E301" s="2">
        <f t="shared" si="26"/>
        <v>6</v>
      </c>
      <c r="F301" s="2" t="str">
        <f t="shared" si="27"/>
        <v>Пт</v>
      </c>
      <c r="G301" s="2" t="str">
        <f t="shared" si="28"/>
        <v>Нет</v>
      </c>
      <c r="H301" s="2" t="s">
        <v>12</v>
      </c>
      <c r="J301" s="7">
        <v>420</v>
      </c>
      <c r="K301" s="9">
        <f t="shared" si="29"/>
        <v>347.26829268292687</v>
      </c>
    </row>
    <row r="302" spans="1:11">
      <c r="A302" s="4">
        <v>43036</v>
      </c>
      <c r="B302" s="2">
        <v>0.97804878048780486</v>
      </c>
      <c r="C302" s="2">
        <f t="shared" si="24"/>
        <v>2017</v>
      </c>
      <c r="D302" s="2">
        <f t="shared" si="25"/>
        <v>10</v>
      </c>
      <c r="E302" s="2">
        <f t="shared" si="26"/>
        <v>7</v>
      </c>
      <c r="F302" s="2" t="str">
        <f t="shared" si="27"/>
        <v>Сб</v>
      </c>
      <c r="G302" s="2" t="str">
        <f t="shared" si="28"/>
        <v>Да</v>
      </c>
      <c r="H302" s="2" t="s">
        <v>12</v>
      </c>
      <c r="J302" s="7">
        <v>420</v>
      </c>
      <c r="K302" s="9">
        <f t="shared" si="29"/>
        <v>410.78048780487802</v>
      </c>
    </row>
    <row r="303" spans="1:11">
      <c r="A303" s="4">
        <v>43037</v>
      </c>
      <c r="B303" s="2">
        <v>0.8878048780487805</v>
      </c>
      <c r="C303" s="2">
        <f t="shared" si="24"/>
        <v>2017</v>
      </c>
      <c r="D303" s="2">
        <f t="shared" si="25"/>
        <v>10</v>
      </c>
      <c r="E303" s="2">
        <f t="shared" si="26"/>
        <v>1</v>
      </c>
      <c r="F303" s="2" t="str">
        <f t="shared" si="27"/>
        <v>Вск</v>
      </c>
      <c r="G303" s="2" t="str">
        <f t="shared" si="28"/>
        <v>Да</v>
      </c>
      <c r="H303" s="2" t="s">
        <v>12</v>
      </c>
      <c r="J303" s="7">
        <v>420</v>
      </c>
      <c r="K303" s="9">
        <f t="shared" si="29"/>
        <v>372.8780487804878</v>
      </c>
    </row>
    <row r="304" spans="1:11">
      <c r="A304" s="4">
        <v>43038</v>
      </c>
      <c r="B304" s="2">
        <v>0.85609756097560974</v>
      </c>
      <c r="C304" s="2">
        <f t="shared" si="24"/>
        <v>2017</v>
      </c>
      <c r="D304" s="2">
        <f t="shared" si="25"/>
        <v>10</v>
      </c>
      <c r="E304" s="2">
        <f t="shared" si="26"/>
        <v>2</v>
      </c>
      <c r="F304" s="2" t="str">
        <f t="shared" si="27"/>
        <v>Пон</v>
      </c>
      <c r="G304" s="2" t="str">
        <f t="shared" si="28"/>
        <v>Нет</v>
      </c>
      <c r="H304" s="2" t="s">
        <v>12</v>
      </c>
      <c r="J304" s="7">
        <v>420</v>
      </c>
      <c r="K304" s="9">
        <f t="shared" si="29"/>
        <v>359.5609756097561</v>
      </c>
    </row>
    <row r="305" spans="1:11">
      <c r="A305" s="4">
        <v>43039</v>
      </c>
      <c r="B305" s="2">
        <v>0.76585365853658538</v>
      </c>
      <c r="C305" s="2">
        <f t="shared" si="24"/>
        <v>2017</v>
      </c>
      <c r="D305" s="2">
        <f t="shared" si="25"/>
        <v>10</v>
      </c>
      <c r="E305" s="2">
        <f t="shared" si="26"/>
        <v>3</v>
      </c>
      <c r="F305" s="2" t="str">
        <f t="shared" si="27"/>
        <v>Вт</v>
      </c>
      <c r="G305" s="2" t="str">
        <f t="shared" si="28"/>
        <v>Нет</v>
      </c>
      <c r="H305" s="2" t="s">
        <v>12</v>
      </c>
      <c r="J305" s="7">
        <v>420</v>
      </c>
      <c r="K305" s="9">
        <f t="shared" si="29"/>
        <v>321.65853658536588</v>
      </c>
    </row>
    <row r="306" spans="1:11">
      <c r="A306" s="4">
        <v>43040</v>
      </c>
      <c r="B306" s="2">
        <v>0.79024390243902443</v>
      </c>
      <c r="C306" s="2">
        <f t="shared" si="24"/>
        <v>2017</v>
      </c>
      <c r="D306" s="2">
        <f t="shared" si="25"/>
        <v>11</v>
      </c>
      <c r="E306" s="2">
        <f t="shared" si="26"/>
        <v>4</v>
      </c>
      <c r="F306" s="2" t="str">
        <f t="shared" si="27"/>
        <v>Ср</v>
      </c>
      <c r="G306" s="2" t="str">
        <f t="shared" si="28"/>
        <v>Нет</v>
      </c>
      <c r="H306" s="2" t="s">
        <v>12</v>
      </c>
      <c r="J306" s="7">
        <v>420</v>
      </c>
      <c r="K306" s="9">
        <f t="shared" si="29"/>
        <v>331.90243902439028</v>
      </c>
    </row>
    <row r="307" spans="1:11">
      <c r="A307" s="4">
        <v>43041</v>
      </c>
      <c r="B307" s="2">
        <v>0.86585365853658536</v>
      </c>
      <c r="C307" s="2">
        <f t="shared" si="24"/>
        <v>2017</v>
      </c>
      <c r="D307" s="2">
        <f t="shared" si="25"/>
        <v>11</v>
      </c>
      <c r="E307" s="2">
        <f t="shared" si="26"/>
        <v>5</v>
      </c>
      <c r="F307" s="2" t="str">
        <f t="shared" si="27"/>
        <v>Чт</v>
      </c>
      <c r="G307" s="2" t="str">
        <f t="shared" si="28"/>
        <v>Нет</v>
      </c>
      <c r="H307" s="2" t="s">
        <v>12</v>
      </c>
      <c r="J307" s="7">
        <v>420</v>
      </c>
      <c r="K307" s="9">
        <f t="shared" si="29"/>
        <v>363.65853658536582</v>
      </c>
    </row>
    <row r="308" spans="1:11">
      <c r="A308" s="4">
        <v>43042</v>
      </c>
      <c r="B308" s="2">
        <v>0.9975609756097561</v>
      </c>
      <c r="C308" s="2">
        <f t="shared" si="24"/>
        <v>2017</v>
      </c>
      <c r="D308" s="2">
        <f t="shared" si="25"/>
        <v>11</v>
      </c>
      <c r="E308" s="2">
        <f t="shared" si="26"/>
        <v>6</v>
      </c>
      <c r="F308" s="2" t="str">
        <f t="shared" si="27"/>
        <v>Пт</v>
      </c>
      <c r="G308" s="2" t="str">
        <f t="shared" si="28"/>
        <v>Нет</v>
      </c>
      <c r="H308" s="2" t="s">
        <v>12</v>
      </c>
      <c r="J308" s="7">
        <v>420</v>
      </c>
      <c r="K308" s="9">
        <f t="shared" si="29"/>
        <v>418.97560975609758</v>
      </c>
    </row>
    <row r="309" spans="1:11">
      <c r="A309" s="4">
        <v>43043</v>
      </c>
      <c r="B309" s="2">
        <v>1</v>
      </c>
      <c r="C309" s="2">
        <f t="shared" si="24"/>
        <v>2017</v>
      </c>
      <c r="D309" s="2">
        <f t="shared" si="25"/>
        <v>11</v>
      </c>
      <c r="E309" s="2">
        <f t="shared" si="26"/>
        <v>7</v>
      </c>
      <c r="F309" s="2" t="str">
        <f t="shared" si="27"/>
        <v>Сб</v>
      </c>
      <c r="G309" s="2" t="str">
        <f t="shared" si="28"/>
        <v>Да</v>
      </c>
      <c r="H309" s="2" t="s">
        <v>12</v>
      </c>
      <c r="J309" s="7">
        <v>420</v>
      </c>
      <c r="K309" s="9">
        <f t="shared" si="29"/>
        <v>420</v>
      </c>
    </row>
    <row r="310" spans="1:11">
      <c r="A310" s="4">
        <v>43044</v>
      </c>
      <c r="B310" s="2">
        <v>0.9975609756097561</v>
      </c>
      <c r="C310" s="2">
        <f t="shared" si="24"/>
        <v>2017</v>
      </c>
      <c r="D310" s="2">
        <f t="shared" si="25"/>
        <v>11</v>
      </c>
      <c r="E310" s="2">
        <f t="shared" si="26"/>
        <v>1</v>
      </c>
      <c r="F310" s="2" t="str">
        <f t="shared" si="27"/>
        <v>Вск</v>
      </c>
      <c r="G310" s="2" t="str">
        <f t="shared" si="28"/>
        <v>Да</v>
      </c>
      <c r="H310" s="2" t="s">
        <v>12</v>
      </c>
      <c r="J310" s="7">
        <v>420</v>
      </c>
      <c r="K310" s="9">
        <f t="shared" si="29"/>
        <v>418.97560975609758</v>
      </c>
    </row>
    <row r="311" spans="1:11">
      <c r="A311" s="4">
        <v>43045</v>
      </c>
      <c r="B311" s="2">
        <v>0.81951219512195128</v>
      </c>
      <c r="C311" s="2">
        <f t="shared" si="24"/>
        <v>2017</v>
      </c>
      <c r="D311" s="2">
        <f t="shared" si="25"/>
        <v>11</v>
      </c>
      <c r="E311" s="2">
        <f t="shared" si="26"/>
        <v>2</v>
      </c>
      <c r="F311" s="2" t="str">
        <f t="shared" si="27"/>
        <v>Пон</v>
      </c>
      <c r="G311" s="2" t="str">
        <f t="shared" si="28"/>
        <v>Нет</v>
      </c>
      <c r="H311" s="2" t="s">
        <v>13</v>
      </c>
      <c r="J311" s="7">
        <v>420</v>
      </c>
      <c r="K311" s="9">
        <f t="shared" si="29"/>
        <v>344.19512195121956</v>
      </c>
    </row>
    <row r="312" spans="1:11">
      <c r="A312" s="4">
        <v>43046</v>
      </c>
      <c r="B312" s="2">
        <v>0.79024390243902443</v>
      </c>
      <c r="C312" s="2">
        <f t="shared" si="24"/>
        <v>2017</v>
      </c>
      <c r="D312" s="2">
        <f t="shared" si="25"/>
        <v>11</v>
      </c>
      <c r="E312" s="2">
        <f t="shared" si="26"/>
        <v>3</v>
      </c>
      <c r="F312" s="2" t="str">
        <f t="shared" si="27"/>
        <v>Вт</v>
      </c>
      <c r="G312" s="2" t="str">
        <f t="shared" si="28"/>
        <v>Нет</v>
      </c>
      <c r="H312" s="2" t="s">
        <v>12</v>
      </c>
      <c r="J312" s="7">
        <v>420</v>
      </c>
      <c r="K312" s="9">
        <f t="shared" si="29"/>
        <v>331.90243902439028</v>
      </c>
    </row>
    <row r="313" spans="1:11">
      <c r="A313" s="4">
        <v>43047</v>
      </c>
      <c r="B313" s="2">
        <v>0.76829268292682928</v>
      </c>
      <c r="C313" s="2">
        <f t="shared" si="24"/>
        <v>2017</v>
      </c>
      <c r="D313" s="2">
        <f t="shared" si="25"/>
        <v>11</v>
      </c>
      <c r="E313" s="2">
        <f t="shared" si="26"/>
        <v>4</v>
      </c>
      <c r="F313" s="2" t="str">
        <f t="shared" si="27"/>
        <v>Ср</v>
      </c>
      <c r="G313" s="2" t="str">
        <f t="shared" si="28"/>
        <v>Нет</v>
      </c>
      <c r="H313" s="2" t="s">
        <v>12</v>
      </c>
      <c r="J313" s="7">
        <v>420</v>
      </c>
      <c r="K313" s="9">
        <f t="shared" si="29"/>
        <v>322.6829268292683</v>
      </c>
    </row>
    <row r="314" spans="1:11">
      <c r="A314" s="4">
        <v>43048</v>
      </c>
      <c r="B314" s="2">
        <v>0.78536585365853662</v>
      </c>
      <c r="C314" s="2">
        <f t="shared" si="24"/>
        <v>2017</v>
      </c>
      <c r="D314" s="2">
        <f t="shared" si="25"/>
        <v>11</v>
      </c>
      <c r="E314" s="2">
        <f t="shared" si="26"/>
        <v>5</v>
      </c>
      <c r="F314" s="2" t="str">
        <f t="shared" si="27"/>
        <v>Чт</v>
      </c>
      <c r="G314" s="2" t="str">
        <f t="shared" si="28"/>
        <v>Нет</v>
      </c>
      <c r="H314" s="2" t="s">
        <v>12</v>
      </c>
      <c r="J314" s="7">
        <v>420</v>
      </c>
      <c r="K314" s="9">
        <f t="shared" si="29"/>
        <v>329.85365853658539</v>
      </c>
    </row>
    <row r="315" spans="1:11">
      <c r="A315" s="4">
        <v>43049</v>
      </c>
      <c r="B315" s="2">
        <v>0.90731707317073174</v>
      </c>
      <c r="C315" s="2">
        <f t="shared" si="24"/>
        <v>2017</v>
      </c>
      <c r="D315" s="2">
        <f t="shared" si="25"/>
        <v>11</v>
      </c>
      <c r="E315" s="2">
        <f t="shared" si="26"/>
        <v>6</v>
      </c>
      <c r="F315" s="2" t="str">
        <f t="shared" si="27"/>
        <v>Пт</v>
      </c>
      <c r="G315" s="2" t="str">
        <f t="shared" si="28"/>
        <v>Нет</v>
      </c>
      <c r="H315" s="2" t="s">
        <v>12</v>
      </c>
      <c r="J315" s="7">
        <v>420</v>
      </c>
      <c r="K315" s="9">
        <f t="shared" si="29"/>
        <v>381.07317073170731</v>
      </c>
    </row>
    <row r="316" spans="1:11">
      <c r="A316" s="4">
        <v>43050</v>
      </c>
      <c r="B316" s="2">
        <v>0.95365853658536581</v>
      </c>
      <c r="C316" s="2">
        <f t="shared" si="24"/>
        <v>2017</v>
      </c>
      <c r="D316" s="2">
        <f t="shared" si="25"/>
        <v>11</v>
      </c>
      <c r="E316" s="2">
        <f t="shared" si="26"/>
        <v>7</v>
      </c>
      <c r="F316" s="2" t="str">
        <f t="shared" si="27"/>
        <v>Сб</v>
      </c>
      <c r="G316" s="2" t="str">
        <f t="shared" si="28"/>
        <v>Да</v>
      </c>
      <c r="H316" s="2" t="s">
        <v>12</v>
      </c>
      <c r="J316" s="7">
        <v>420</v>
      </c>
      <c r="K316" s="9">
        <f t="shared" si="29"/>
        <v>400.53658536585363</v>
      </c>
    </row>
    <row r="317" spans="1:11">
      <c r="A317" s="4">
        <v>43051</v>
      </c>
      <c r="B317" s="2">
        <v>0.66341463414634139</v>
      </c>
      <c r="C317" s="2">
        <f t="shared" si="24"/>
        <v>2017</v>
      </c>
      <c r="D317" s="2">
        <f t="shared" si="25"/>
        <v>11</v>
      </c>
      <c r="E317" s="2">
        <f t="shared" si="26"/>
        <v>1</v>
      </c>
      <c r="F317" s="2" t="str">
        <f t="shared" si="27"/>
        <v>Вск</v>
      </c>
      <c r="G317" s="2" t="str">
        <f t="shared" si="28"/>
        <v>Да</v>
      </c>
      <c r="H317" s="2" t="s">
        <v>12</v>
      </c>
      <c r="J317" s="7">
        <v>420</v>
      </c>
      <c r="K317" s="9">
        <f t="shared" si="29"/>
        <v>278.63414634146341</v>
      </c>
    </row>
    <row r="318" spans="1:11">
      <c r="A318" s="4">
        <v>43052</v>
      </c>
      <c r="B318" s="2">
        <v>0.64146341463414636</v>
      </c>
      <c r="C318" s="2">
        <f t="shared" si="24"/>
        <v>2017</v>
      </c>
      <c r="D318" s="2">
        <f t="shared" si="25"/>
        <v>11</v>
      </c>
      <c r="E318" s="2">
        <f t="shared" si="26"/>
        <v>2</v>
      </c>
      <c r="F318" s="2" t="str">
        <f t="shared" si="27"/>
        <v>Пон</v>
      </c>
      <c r="G318" s="2" t="str">
        <f t="shared" si="28"/>
        <v>Нет</v>
      </c>
      <c r="H318" s="2" t="s">
        <v>12</v>
      </c>
      <c r="J318" s="7">
        <v>420</v>
      </c>
      <c r="K318" s="9">
        <f t="shared" si="29"/>
        <v>269.41463414634148</v>
      </c>
    </row>
    <row r="319" spans="1:11">
      <c r="A319" s="4">
        <v>43053</v>
      </c>
      <c r="B319" s="2">
        <v>0.68048780487804872</v>
      </c>
      <c r="C319" s="2">
        <f t="shared" si="24"/>
        <v>2017</v>
      </c>
      <c r="D319" s="2">
        <f t="shared" si="25"/>
        <v>11</v>
      </c>
      <c r="E319" s="2">
        <f t="shared" si="26"/>
        <v>3</v>
      </c>
      <c r="F319" s="2" t="str">
        <f t="shared" si="27"/>
        <v>Вт</v>
      </c>
      <c r="G319" s="2" t="str">
        <f t="shared" si="28"/>
        <v>Нет</v>
      </c>
      <c r="H319" s="2" t="s">
        <v>12</v>
      </c>
      <c r="J319" s="7">
        <v>420</v>
      </c>
      <c r="K319" s="9">
        <f t="shared" si="29"/>
        <v>285.80487804878044</v>
      </c>
    </row>
    <row r="320" spans="1:11">
      <c r="A320" s="4">
        <v>43054</v>
      </c>
      <c r="B320" s="2">
        <v>0.73902439024390243</v>
      </c>
      <c r="C320" s="2">
        <f t="shared" si="24"/>
        <v>2017</v>
      </c>
      <c r="D320" s="2">
        <f t="shared" si="25"/>
        <v>11</v>
      </c>
      <c r="E320" s="2">
        <f t="shared" si="26"/>
        <v>4</v>
      </c>
      <c r="F320" s="2" t="str">
        <f t="shared" si="27"/>
        <v>Ср</v>
      </c>
      <c r="G320" s="2" t="str">
        <f t="shared" si="28"/>
        <v>Нет</v>
      </c>
      <c r="H320" s="2" t="s">
        <v>12</v>
      </c>
      <c r="J320" s="7">
        <v>420</v>
      </c>
      <c r="K320" s="9">
        <f t="shared" si="29"/>
        <v>310.39024390243901</v>
      </c>
    </row>
    <row r="321" spans="1:11">
      <c r="A321" s="4">
        <v>43055</v>
      </c>
      <c r="B321" s="2">
        <v>0.826829268292683</v>
      </c>
      <c r="C321" s="2">
        <f t="shared" si="24"/>
        <v>2017</v>
      </c>
      <c r="D321" s="2">
        <f t="shared" si="25"/>
        <v>11</v>
      </c>
      <c r="E321" s="2">
        <f t="shared" si="26"/>
        <v>5</v>
      </c>
      <c r="F321" s="2" t="str">
        <f t="shared" si="27"/>
        <v>Чт</v>
      </c>
      <c r="G321" s="2" t="str">
        <f t="shared" si="28"/>
        <v>Нет</v>
      </c>
      <c r="H321" s="2" t="s">
        <v>12</v>
      </c>
      <c r="J321" s="7">
        <v>420</v>
      </c>
      <c r="K321" s="9">
        <f t="shared" si="29"/>
        <v>347.26829268292687</v>
      </c>
    </row>
    <row r="322" spans="1:11">
      <c r="A322" s="4">
        <v>43056</v>
      </c>
      <c r="B322" s="2">
        <v>0.89268292682926831</v>
      </c>
      <c r="C322" s="2">
        <f t="shared" si="24"/>
        <v>2017</v>
      </c>
      <c r="D322" s="2">
        <f t="shared" si="25"/>
        <v>11</v>
      </c>
      <c r="E322" s="2">
        <f t="shared" si="26"/>
        <v>6</v>
      </c>
      <c r="F322" s="2" t="str">
        <f t="shared" si="27"/>
        <v>Пт</v>
      </c>
      <c r="G322" s="2" t="str">
        <f t="shared" si="28"/>
        <v>Нет</v>
      </c>
      <c r="H322" s="2" t="s">
        <v>12</v>
      </c>
      <c r="J322" s="7">
        <v>420</v>
      </c>
      <c r="K322" s="9">
        <f t="shared" si="29"/>
        <v>374.92682926829269</v>
      </c>
    </row>
    <row r="323" spans="1:11">
      <c r="A323" s="4">
        <v>43057</v>
      </c>
      <c r="B323" s="2">
        <v>0.9975609756097561</v>
      </c>
      <c r="C323" s="2">
        <f t="shared" ref="C323:C386" si="30">YEAR(A323)</f>
        <v>2017</v>
      </c>
      <c r="D323" s="2">
        <f t="shared" ref="D323:D386" si="31">MONTH(A323)</f>
        <v>11</v>
      </c>
      <c r="E323" s="2">
        <f t="shared" ref="E323:E333" si="32">WEEKDAY(A323)</f>
        <v>7</v>
      </c>
      <c r="F323" s="2" t="str">
        <f t="shared" ref="F323:F386" si="33">IF(E323=1, "Вск",IF(E323=2,"Пон", IF(E323=3,"Вт", IF(E323=4,"Ср", IF(E323=5,"Чт", IF(E323=6,"Пт", IF(E323=7,"Сб")))))))</f>
        <v>Сб</v>
      </c>
      <c r="G323" s="2" t="str">
        <f t="shared" ref="G323:G386" si="34">IF(F323="Сб","Да",IF(F323="Вск","Да","Нет"))</f>
        <v>Да</v>
      </c>
      <c r="H323" s="2" t="s">
        <v>12</v>
      </c>
      <c r="J323" s="7">
        <v>420</v>
      </c>
      <c r="K323" s="9">
        <f t="shared" ref="K323:K386" si="35">J323*B323</f>
        <v>418.97560975609758</v>
      </c>
    </row>
    <row r="324" spans="1:11">
      <c r="A324" s="4">
        <v>43058</v>
      </c>
      <c r="B324" s="2">
        <v>0.77317073170731709</v>
      </c>
      <c r="C324" s="2">
        <f t="shared" si="30"/>
        <v>2017</v>
      </c>
      <c r="D324" s="2">
        <f t="shared" si="31"/>
        <v>11</v>
      </c>
      <c r="E324" s="2">
        <f t="shared" si="32"/>
        <v>1</v>
      </c>
      <c r="F324" s="2" t="str">
        <f t="shared" si="33"/>
        <v>Вск</v>
      </c>
      <c r="G324" s="2" t="str">
        <f t="shared" si="34"/>
        <v>Да</v>
      </c>
      <c r="H324" s="2" t="s">
        <v>12</v>
      </c>
      <c r="J324" s="7">
        <v>420</v>
      </c>
      <c r="K324" s="9">
        <f t="shared" si="35"/>
        <v>324.73170731707319</v>
      </c>
    </row>
    <row r="325" spans="1:11">
      <c r="A325" s="4">
        <v>43059</v>
      </c>
      <c r="B325" s="2">
        <v>0.70731707317073167</v>
      </c>
      <c r="C325" s="2">
        <f t="shared" si="30"/>
        <v>2017</v>
      </c>
      <c r="D325" s="2">
        <f t="shared" si="31"/>
        <v>11</v>
      </c>
      <c r="E325" s="2">
        <f t="shared" si="32"/>
        <v>2</v>
      </c>
      <c r="F325" s="2" t="str">
        <f t="shared" si="33"/>
        <v>Пон</v>
      </c>
      <c r="G325" s="2" t="str">
        <f t="shared" si="34"/>
        <v>Нет</v>
      </c>
      <c r="H325" s="2" t="s">
        <v>12</v>
      </c>
      <c r="J325" s="7">
        <v>420</v>
      </c>
      <c r="K325" s="9">
        <f t="shared" si="35"/>
        <v>297.07317073170731</v>
      </c>
    </row>
    <row r="326" spans="1:11">
      <c r="A326" s="4">
        <v>43060</v>
      </c>
      <c r="B326" s="2">
        <v>0.75853658536585367</v>
      </c>
      <c r="C326" s="2">
        <f t="shared" si="30"/>
        <v>2017</v>
      </c>
      <c r="D326" s="2">
        <f t="shared" si="31"/>
        <v>11</v>
      </c>
      <c r="E326" s="2">
        <f t="shared" si="32"/>
        <v>3</v>
      </c>
      <c r="F326" s="2" t="str">
        <f t="shared" si="33"/>
        <v>Вт</v>
      </c>
      <c r="G326" s="2" t="str">
        <f t="shared" si="34"/>
        <v>Нет</v>
      </c>
      <c r="H326" s="2" t="s">
        <v>12</v>
      </c>
      <c r="J326" s="7">
        <v>420</v>
      </c>
      <c r="K326" s="9">
        <f t="shared" si="35"/>
        <v>318.58536585365852</v>
      </c>
    </row>
    <row r="327" spans="1:11">
      <c r="A327" s="4">
        <v>43061</v>
      </c>
      <c r="B327" s="2">
        <v>0.78780487804878052</v>
      </c>
      <c r="C327" s="2">
        <f t="shared" si="30"/>
        <v>2017</v>
      </c>
      <c r="D327" s="2">
        <f t="shared" si="31"/>
        <v>11</v>
      </c>
      <c r="E327" s="2">
        <f t="shared" si="32"/>
        <v>4</v>
      </c>
      <c r="F327" s="2" t="str">
        <f t="shared" si="33"/>
        <v>Ср</v>
      </c>
      <c r="G327" s="2" t="str">
        <f t="shared" si="34"/>
        <v>Нет</v>
      </c>
      <c r="H327" s="2" t="s">
        <v>12</v>
      </c>
      <c r="J327" s="7">
        <v>420</v>
      </c>
      <c r="K327" s="9">
        <f t="shared" si="35"/>
        <v>330.8780487804878</v>
      </c>
    </row>
    <row r="328" spans="1:11">
      <c r="A328" s="4">
        <v>43062</v>
      </c>
      <c r="B328" s="2">
        <v>0.84878048780487803</v>
      </c>
      <c r="C328" s="2">
        <f t="shared" si="30"/>
        <v>2017</v>
      </c>
      <c r="D328" s="2">
        <f t="shared" si="31"/>
        <v>11</v>
      </c>
      <c r="E328" s="2">
        <f t="shared" si="32"/>
        <v>5</v>
      </c>
      <c r="F328" s="2" t="str">
        <f t="shared" si="33"/>
        <v>Чт</v>
      </c>
      <c r="G328" s="2" t="str">
        <f t="shared" si="34"/>
        <v>Нет</v>
      </c>
      <c r="H328" s="2" t="s">
        <v>12</v>
      </c>
      <c r="J328" s="7">
        <v>420</v>
      </c>
      <c r="K328" s="9">
        <f t="shared" si="35"/>
        <v>356.48780487804879</v>
      </c>
    </row>
    <row r="329" spans="1:11">
      <c r="A329" s="4">
        <v>43063</v>
      </c>
      <c r="B329" s="2">
        <v>0.98292682926829267</v>
      </c>
      <c r="C329" s="2">
        <f t="shared" si="30"/>
        <v>2017</v>
      </c>
      <c r="D329" s="2">
        <f t="shared" si="31"/>
        <v>11</v>
      </c>
      <c r="E329" s="2">
        <f t="shared" si="32"/>
        <v>6</v>
      </c>
      <c r="F329" s="2" t="str">
        <f t="shared" si="33"/>
        <v>Пт</v>
      </c>
      <c r="G329" s="2" t="str">
        <f t="shared" si="34"/>
        <v>Нет</v>
      </c>
      <c r="H329" s="2" t="s">
        <v>12</v>
      </c>
      <c r="J329" s="7">
        <v>420</v>
      </c>
      <c r="K329" s="9">
        <f t="shared" si="35"/>
        <v>412.82926829268291</v>
      </c>
    </row>
    <row r="330" spans="1:11">
      <c r="A330" s="4">
        <v>43064</v>
      </c>
      <c r="B330" s="2">
        <v>0.99512195121951219</v>
      </c>
      <c r="C330" s="2">
        <f t="shared" si="30"/>
        <v>2017</v>
      </c>
      <c r="D330" s="2">
        <f t="shared" si="31"/>
        <v>11</v>
      </c>
      <c r="E330" s="2">
        <f t="shared" si="32"/>
        <v>7</v>
      </c>
      <c r="F330" s="2" t="str">
        <f t="shared" si="33"/>
        <v>Сб</v>
      </c>
      <c r="G330" s="2" t="str">
        <f t="shared" si="34"/>
        <v>Да</v>
      </c>
      <c r="H330" s="2" t="s">
        <v>12</v>
      </c>
      <c r="J330" s="7">
        <v>420</v>
      </c>
      <c r="K330" s="9">
        <f t="shared" si="35"/>
        <v>417.95121951219511</v>
      </c>
    </row>
    <row r="331" spans="1:11">
      <c r="A331" s="4">
        <v>43065</v>
      </c>
      <c r="B331" s="2">
        <v>0.75853658536585367</v>
      </c>
      <c r="C331" s="2">
        <f t="shared" si="30"/>
        <v>2017</v>
      </c>
      <c r="D331" s="2">
        <f t="shared" si="31"/>
        <v>11</v>
      </c>
      <c r="E331" s="2">
        <f t="shared" si="32"/>
        <v>1</v>
      </c>
      <c r="F331" s="2" t="str">
        <f t="shared" si="33"/>
        <v>Вск</v>
      </c>
      <c r="G331" s="2" t="str">
        <f t="shared" si="34"/>
        <v>Да</v>
      </c>
      <c r="H331" s="2" t="s">
        <v>12</v>
      </c>
      <c r="J331" s="7">
        <v>420</v>
      </c>
      <c r="K331" s="9">
        <f t="shared" si="35"/>
        <v>318.58536585365852</v>
      </c>
    </row>
    <row r="332" spans="1:11">
      <c r="A332" s="4">
        <v>43066</v>
      </c>
      <c r="B332" s="2">
        <v>0.63658536585365855</v>
      </c>
      <c r="C332" s="2">
        <f t="shared" si="30"/>
        <v>2017</v>
      </c>
      <c r="D332" s="2">
        <f t="shared" si="31"/>
        <v>11</v>
      </c>
      <c r="E332" s="2">
        <f t="shared" si="32"/>
        <v>2</v>
      </c>
      <c r="F332" s="2" t="str">
        <f t="shared" si="33"/>
        <v>Пон</v>
      </c>
      <c r="G332" s="2" t="str">
        <f t="shared" si="34"/>
        <v>Нет</v>
      </c>
      <c r="H332" s="2" t="s">
        <v>12</v>
      </c>
      <c r="J332" s="7">
        <v>420</v>
      </c>
      <c r="K332" s="9">
        <f t="shared" si="35"/>
        <v>267.36585365853659</v>
      </c>
    </row>
    <row r="333" spans="1:11">
      <c r="A333" s="4">
        <v>43067</v>
      </c>
      <c r="B333" s="2">
        <v>0.62195121951219512</v>
      </c>
      <c r="C333" s="2">
        <f t="shared" si="30"/>
        <v>2017</v>
      </c>
      <c r="D333" s="2">
        <f t="shared" si="31"/>
        <v>11</v>
      </c>
      <c r="E333" s="2">
        <f t="shared" si="32"/>
        <v>3</v>
      </c>
      <c r="F333" s="2" t="str">
        <f t="shared" si="33"/>
        <v>Вт</v>
      </c>
      <c r="G333" s="2" t="str">
        <f t="shared" si="34"/>
        <v>Нет</v>
      </c>
      <c r="H333" s="2" t="s">
        <v>12</v>
      </c>
      <c r="J333" s="7">
        <v>420</v>
      </c>
      <c r="K333" s="9">
        <f t="shared" si="35"/>
        <v>261.21951219512192</v>
      </c>
    </row>
    <row r="334" spans="1:11">
      <c r="A334" s="4">
        <v>43068</v>
      </c>
      <c r="B334" s="2">
        <v>0.6</v>
      </c>
      <c r="C334" s="2">
        <f t="shared" si="30"/>
        <v>2017</v>
      </c>
      <c r="D334" s="2">
        <f t="shared" si="31"/>
        <v>11</v>
      </c>
      <c r="E334" s="2">
        <f t="shared" ref="E334:E386" si="36">WEEKDAY(A334)</f>
        <v>4</v>
      </c>
      <c r="F334" s="2" t="str">
        <f t="shared" si="33"/>
        <v>Ср</v>
      </c>
      <c r="G334" s="2" t="str">
        <f t="shared" si="34"/>
        <v>Нет</v>
      </c>
      <c r="H334" s="2" t="s">
        <v>12</v>
      </c>
      <c r="J334" s="7">
        <v>420</v>
      </c>
      <c r="K334" s="9">
        <f t="shared" si="35"/>
        <v>252</v>
      </c>
    </row>
    <row r="335" spans="1:11">
      <c r="A335" s="4">
        <v>43069</v>
      </c>
      <c r="B335" s="2">
        <v>0.63658536585365855</v>
      </c>
      <c r="C335" s="2">
        <f t="shared" si="30"/>
        <v>2017</v>
      </c>
      <c r="D335" s="2">
        <f t="shared" si="31"/>
        <v>11</v>
      </c>
      <c r="E335" s="2">
        <f t="shared" si="36"/>
        <v>5</v>
      </c>
      <c r="F335" s="2" t="str">
        <f t="shared" si="33"/>
        <v>Чт</v>
      </c>
      <c r="G335" s="2" t="str">
        <f t="shared" si="34"/>
        <v>Нет</v>
      </c>
      <c r="H335" s="2" t="s">
        <v>12</v>
      </c>
      <c r="J335" s="7">
        <v>420</v>
      </c>
      <c r="K335" s="9">
        <f t="shared" si="35"/>
        <v>267.36585365853659</v>
      </c>
    </row>
    <row r="336" spans="1:11">
      <c r="A336" s="4">
        <v>43070</v>
      </c>
      <c r="B336" s="2">
        <v>0.81219512195121957</v>
      </c>
      <c r="C336" s="2">
        <f t="shared" si="30"/>
        <v>2017</v>
      </c>
      <c r="D336" s="2">
        <f t="shared" si="31"/>
        <v>12</v>
      </c>
      <c r="E336" s="2">
        <f t="shared" si="36"/>
        <v>6</v>
      </c>
      <c r="F336" s="2" t="str">
        <f t="shared" si="33"/>
        <v>Пт</v>
      </c>
      <c r="G336" s="2" t="str">
        <f t="shared" si="34"/>
        <v>Нет</v>
      </c>
      <c r="H336" s="2" t="s">
        <v>12</v>
      </c>
      <c r="J336" s="7">
        <v>420</v>
      </c>
      <c r="K336" s="9">
        <f t="shared" si="35"/>
        <v>341.1219512195122</v>
      </c>
    </row>
    <row r="337" spans="1:11">
      <c r="A337" s="4">
        <v>43071</v>
      </c>
      <c r="B337" s="2">
        <v>0.88048780487804879</v>
      </c>
      <c r="C337" s="2">
        <f t="shared" si="30"/>
        <v>2017</v>
      </c>
      <c r="D337" s="2">
        <f t="shared" si="31"/>
        <v>12</v>
      </c>
      <c r="E337" s="2">
        <f t="shared" si="36"/>
        <v>7</v>
      </c>
      <c r="F337" s="2" t="str">
        <f t="shared" si="33"/>
        <v>Сб</v>
      </c>
      <c r="G337" s="2" t="str">
        <f t="shared" si="34"/>
        <v>Да</v>
      </c>
      <c r="H337" s="2" t="s">
        <v>12</v>
      </c>
      <c r="J337" s="7">
        <v>420</v>
      </c>
      <c r="K337" s="9">
        <f t="shared" si="35"/>
        <v>369.80487804878049</v>
      </c>
    </row>
    <row r="338" spans="1:11">
      <c r="A338" s="4">
        <v>43072</v>
      </c>
      <c r="B338" s="2">
        <v>0.66585365853658529</v>
      </c>
      <c r="C338" s="2">
        <f t="shared" si="30"/>
        <v>2017</v>
      </c>
      <c r="D338" s="2">
        <f t="shared" si="31"/>
        <v>12</v>
      </c>
      <c r="E338" s="2">
        <f t="shared" si="36"/>
        <v>1</v>
      </c>
      <c r="F338" s="2" t="str">
        <f t="shared" si="33"/>
        <v>Вск</v>
      </c>
      <c r="G338" s="2" t="str">
        <f t="shared" si="34"/>
        <v>Да</v>
      </c>
      <c r="H338" s="2" t="s">
        <v>12</v>
      </c>
      <c r="J338" s="7">
        <v>420</v>
      </c>
      <c r="K338" s="9">
        <f t="shared" si="35"/>
        <v>279.65853658536582</v>
      </c>
    </row>
    <row r="339" spans="1:11">
      <c r="A339" s="4">
        <v>43073</v>
      </c>
      <c r="B339" s="2">
        <v>0.6097560975609756</v>
      </c>
      <c r="C339" s="2">
        <f t="shared" si="30"/>
        <v>2017</v>
      </c>
      <c r="D339" s="2">
        <f t="shared" si="31"/>
        <v>12</v>
      </c>
      <c r="E339" s="2">
        <f t="shared" si="36"/>
        <v>2</v>
      </c>
      <c r="F339" s="2" t="str">
        <f t="shared" si="33"/>
        <v>Пон</v>
      </c>
      <c r="G339" s="2" t="str">
        <f t="shared" si="34"/>
        <v>Нет</v>
      </c>
      <c r="H339" s="2" t="s">
        <v>12</v>
      </c>
      <c r="J339" s="7">
        <v>420</v>
      </c>
      <c r="K339" s="9">
        <f t="shared" si="35"/>
        <v>256.09756097560972</v>
      </c>
    </row>
    <row r="340" spans="1:11">
      <c r="A340" s="4">
        <v>43074</v>
      </c>
      <c r="B340" s="2">
        <v>0.59756097560975607</v>
      </c>
      <c r="C340" s="2">
        <f t="shared" si="30"/>
        <v>2017</v>
      </c>
      <c r="D340" s="2">
        <f t="shared" si="31"/>
        <v>12</v>
      </c>
      <c r="E340" s="2">
        <f t="shared" si="36"/>
        <v>3</v>
      </c>
      <c r="F340" s="2" t="str">
        <f t="shared" si="33"/>
        <v>Вт</v>
      </c>
      <c r="G340" s="2" t="str">
        <f t="shared" si="34"/>
        <v>Нет</v>
      </c>
      <c r="H340" s="2" t="s">
        <v>12</v>
      </c>
      <c r="J340" s="7">
        <v>420</v>
      </c>
      <c r="K340" s="9">
        <f t="shared" si="35"/>
        <v>250.97560975609755</v>
      </c>
    </row>
    <row r="341" spans="1:11">
      <c r="A341" s="4">
        <v>43075</v>
      </c>
      <c r="B341" s="2">
        <v>0.62926829268292683</v>
      </c>
      <c r="C341" s="2">
        <f t="shared" si="30"/>
        <v>2017</v>
      </c>
      <c r="D341" s="2">
        <f t="shared" si="31"/>
        <v>12</v>
      </c>
      <c r="E341" s="2">
        <f t="shared" si="36"/>
        <v>4</v>
      </c>
      <c r="F341" s="2" t="str">
        <f t="shared" si="33"/>
        <v>Ср</v>
      </c>
      <c r="G341" s="2" t="str">
        <f t="shared" si="34"/>
        <v>Нет</v>
      </c>
      <c r="H341" s="2" t="s">
        <v>12</v>
      </c>
      <c r="J341" s="7">
        <v>420</v>
      </c>
      <c r="K341" s="9">
        <f t="shared" si="35"/>
        <v>264.29268292682929</v>
      </c>
    </row>
    <row r="342" spans="1:11">
      <c r="A342" s="4">
        <v>43076</v>
      </c>
      <c r="B342" s="2">
        <v>0.64390243902439026</v>
      </c>
      <c r="C342" s="2">
        <f t="shared" si="30"/>
        <v>2017</v>
      </c>
      <c r="D342" s="2">
        <f t="shared" si="31"/>
        <v>12</v>
      </c>
      <c r="E342" s="2">
        <f t="shared" si="36"/>
        <v>5</v>
      </c>
      <c r="F342" s="2" t="str">
        <f t="shared" si="33"/>
        <v>Чт</v>
      </c>
      <c r="G342" s="2" t="str">
        <f t="shared" si="34"/>
        <v>Нет</v>
      </c>
      <c r="H342" s="2" t="s">
        <v>12</v>
      </c>
      <c r="J342" s="7">
        <v>420</v>
      </c>
      <c r="K342" s="9">
        <f t="shared" si="35"/>
        <v>270.4390243902439</v>
      </c>
    </row>
    <row r="343" spans="1:11">
      <c r="A343" s="4">
        <v>43077</v>
      </c>
      <c r="B343" s="2">
        <v>0.69268292682926824</v>
      </c>
      <c r="C343" s="2">
        <f t="shared" si="30"/>
        <v>2017</v>
      </c>
      <c r="D343" s="2">
        <f t="shared" si="31"/>
        <v>12</v>
      </c>
      <c r="E343" s="2">
        <f t="shared" si="36"/>
        <v>6</v>
      </c>
      <c r="F343" s="2" t="str">
        <f t="shared" si="33"/>
        <v>Пт</v>
      </c>
      <c r="G343" s="2" t="str">
        <f t="shared" si="34"/>
        <v>Нет</v>
      </c>
      <c r="H343" s="2" t="s">
        <v>12</v>
      </c>
      <c r="J343" s="7">
        <v>420</v>
      </c>
      <c r="K343" s="9">
        <f t="shared" si="35"/>
        <v>290.92682926829264</v>
      </c>
    </row>
    <row r="344" spans="1:11">
      <c r="A344" s="4">
        <v>43078</v>
      </c>
      <c r="B344" s="2">
        <v>0.78048780487804881</v>
      </c>
      <c r="C344" s="2">
        <f t="shared" si="30"/>
        <v>2017</v>
      </c>
      <c r="D344" s="2">
        <f t="shared" si="31"/>
        <v>12</v>
      </c>
      <c r="E344" s="2">
        <f t="shared" si="36"/>
        <v>7</v>
      </c>
      <c r="F344" s="2" t="str">
        <f t="shared" si="33"/>
        <v>Сб</v>
      </c>
      <c r="G344" s="2" t="str">
        <f t="shared" si="34"/>
        <v>Да</v>
      </c>
      <c r="H344" s="2" t="s">
        <v>12</v>
      </c>
      <c r="J344" s="7">
        <v>420</v>
      </c>
      <c r="K344" s="9">
        <f t="shared" si="35"/>
        <v>327.80487804878049</v>
      </c>
    </row>
    <row r="345" spans="1:11">
      <c r="A345" s="4">
        <v>43079</v>
      </c>
      <c r="B345" s="2">
        <v>0.64146341463414636</v>
      </c>
      <c r="C345" s="2">
        <f t="shared" si="30"/>
        <v>2017</v>
      </c>
      <c r="D345" s="2">
        <f t="shared" si="31"/>
        <v>12</v>
      </c>
      <c r="E345" s="2">
        <f t="shared" si="36"/>
        <v>1</v>
      </c>
      <c r="F345" s="2" t="str">
        <f t="shared" si="33"/>
        <v>Вск</v>
      </c>
      <c r="G345" s="2" t="str">
        <f t="shared" si="34"/>
        <v>Да</v>
      </c>
      <c r="H345" s="2" t="s">
        <v>12</v>
      </c>
      <c r="J345" s="7">
        <v>420</v>
      </c>
      <c r="K345" s="9">
        <f t="shared" si="35"/>
        <v>269.41463414634148</v>
      </c>
    </row>
    <row r="346" spans="1:11">
      <c r="A346" s="4">
        <v>43080</v>
      </c>
      <c r="B346" s="2">
        <v>0.54390243902439028</v>
      </c>
      <c r="C346" s="2">
        <f t="shared" si="30"/>
        <v>2017</v>
      </c>
      <c r="D346" s="2">
        <f t="shared" si="31"/>
        <v>12</v>
      </c>
      <c r="E346" s="2">
        <f t="shared" si="36"/>
        <v>2</v>
      </c>
      <c r="F346" s="2" t="str">
        <f t="shared" si="33"/>
        <v>Пон</v>
      </c>
      <c r="G346" s="2" t="str">
        <f t="shared" si="34"/>
        <v>Нет</v>
      </c>
      <c r="H346" s="2" t="s">
        <v>12</v>
      </c>
      <c r="J346" s="7">
        <v>420</v>
      </c>
      <c r="K346" s="9">
        <f t="shared" si="35"/>
        <v>228.43902439024393</v>
      </c>
    </row>
    <row r="347" spans="1:11">
      <c r="A347" s="4">
        <v>43081</v>
      </c>
      <c r="B347" s="2">
        <v>0.54634146341463419</v>
      </c>
      <c r="C347" s="2">
        <f t="shared" si="30"/>
        <v>2017</v>
      </c>
      <c r="D347" s="2">
        <f t="shared" si="31"/>
        <v>12</v>
      </c>
      <c r="E347" s="2">
        <f t="shared" si="36"/>
        <v>3</v>
      </c>
      <c r="F347" s="2" t="str">
        <f t="shared" si="33"/>
        <v>Вт</v>
      </c>
      <c r="G347" s="2" t="str">
        <f t="shared" si="34"/>
        <v>Нет</v>
      </c>
      <c r="H347" s="2" t="s">
        <v>12</v>
      </c>
      <c r="J347" s="7">
        <v>420</v>
      </c>
      <c r="K347" s="9">
        <f t="shared" si="35"/>
        <v>229.46341463414635</v>
      </c>
    </row>
    <row r="348" spans="1:11">
      <c r="A348" s="4">
        <v>43082</v>
      </c>
      <c r="B348" s="2">
        <v>0.57560975609756104</v>
      </c>
      <c r="C348" s="2">
        <f t="shared" si="30"/>
        <v>2017</v>
      </c>
      <c r="D348" s="2">
        <f t="shared" si="31"/>
        <v>12</v>
      </c>
      <c r="E348" s="2">
        <f t="shared" si="36"/>
        <v>4</v>
      </c>
      <c r="F348" s="2" t="str">
        <f t="shared" si="33"/>
        <v>Ср</v>
      </c>
      <c r="G348" s="2" t="str">
        <f t="shared" si="34"/>
        <v>Нет</v>
      </c>
      <c r="H348" s="2" t="s">
        <v>12</v>
      </c>
      <c r="J348" s="7">
        <v>420</v>
      </c>
      <c r="K348" s="9">
        <f t="shared" si="35"/>
        <v>241.75609756097563</v>
      </c>
    </row>
    <row r="349" spans="1:11">
      <c r="A349" s="4">
        <v>43083</v>
      </c>
      <c r="B349" s="2">
        <v>0.60243902439024388</v>
      </c>
      <c r="C349" s="2">
        <f t="shared" si="30"/>
        <v>2017</v>
      </c>
      <c r="D349" s="2">
        <f t="shared" si="31"/>
        <v>12</v>
      </c>
      <c r="E349" s="2">
        <f t="shared" si="36"/>
        <v>5</v>
      </c>
      <c r="F349" s="2" t="str">
        <f t="shared" si="33"/>
        <v>Чт</v>
      </c>
      <c r="G349" s="2" t="str">
        <f t="shared" si="34"/>
        <v>Нет</v>
      </c>
      <c r="H349" s="2" t="s">
        <v>12</v>
      </c>
      <c r="J349" s="7">
        <v>420</v>
      </c>
      <c r="K349" s="9">
        <f t="shared" si="35"/>
        <v>253.02439024390242</v>
      </c>
    </row>
    <row r="350" spans="1:11">
      <c r="A350" s="4">
        <v>43084</v>
      </c>
      <c r="B350" s="2">
        <v>0.68536585365853653</v>
      </c>
      <c r="C350" s="2">
        <f t="shared" si="30"/>
        <v>2017</v>
      </c>
      <c r="D350" s="2">
        <f t="shared" si="31"/>
        <v>12</v>
      </c>
      <c r="E350" s="2">
        <f t="shared" si="36"/>
        <v>6</v>
      </c>
      <c r="F350" s="2" t="str">
        <f t="shared" si="33"/>
        <v>Пт</v>
      </c>
      <c r="G350" s="2" t="str">
        <f t="shared" si="34"/>
        <v>Нет</v>
      </c>
      <c r="H350" s="2" t="s">
        <v>12</v>
      </c>
      <c r="J350" s="7">
        <v>420</v>
      </c>
      <c r="K350" s="9">
        <f t="shared" si="35"/>
        <v>287.85365853658533</v>
      </c>
    </row>
    <row r="351" spans="1:11">
      <c r="A351" s="4">
        <v>43085</v>
      </c>
      <c r="B351" s="2">
        <v>0.77317073170731709</v>
      </c>
      <c r="C351" s="2">
        <f t="shared" si="30"/>
        <v>2017</v>
      </c>
      <c r="D351" s="2">
        <f t="shared" si="31"/>
        <v>12</v>
      </c>
      <c r="E351" s="2">
        <f t="shared" si="36"/>
        <v>7</v>
      </c>
      <c r="F351" s="2" t="str">
        <f t="shared" si="33"/>
        <v>Сб</v>
      </c>
      <c r="G351" s="2" t="str">
        <f t="shared" si="34"/>
        <v>Да</v>
      </c>
      <c r="H351" s="2" t="s">
        <v>12</v>
      </c>
      <c r="J351" s="7">
        <v>420</v>
      </c>
      <c r="K351" s="9">
        <f t="shared" si="35"/>
        <v>324.73170731707319</v>
      </c>
    </row>
    <row r="352" spans="1:11">
      <c r="A352" s="4">
        <v>43086</v>
      </c>
      <c r="B352" s="2">
        <v>0.6</v>
      </c>
      <c r="C352" s="2">
        <f t="shared" si="30"/>
        <v>2017</v>
      </c>
      <c r="D352" s="2">
        <f t="shared" si="31"/>
        <v>12</v>
      </c>
      <c r="E352" s="2">
        <f t="shared" si="36"/>
        <v>1</v>
      </c>
      <c r="F352" s="2" t="str">
        <f t="shared" si="33"/>
        <v>Вск</v>
      </c>
      <c r="G352" s="2" t="str">
        <f t="shared" si="34"/>
        <v>Да</v>
      </c>
      <c r="H352" s="2" t="s">
        <v>12</v>
      </c>
      <c r="J352" s="7">
        <v>420</v>
      </c>
      <c r="K352" s="9">
        <f t="shared" si="35"/>
        <v>252</v>
      </c>
    </row>
    <row r="353" spans="1:11">
      <c r="A353" s="4">
        <v>43087</v>
      </c>
      <c r="B353" s="2">
        <v>0.50487804878048781</v>
      </c>
      <c r="C353" s="2">
        <f t="shared" si="30"/>
        <v>2017</v>
      </c>
      <c r="D353" s="2">
        <f t="shared" si="31"/>
        <v>12</v>
      </c>
      <c r="E353" s="2">
        <f t="shared" si="36"/>
        <v>2</v>
      </c>
      <c r="F353" s="2" t="str">
        <f t="shared" si="33"/>
        <v>Пон</v>
      </c>
      <c r="G353" s="2" t="str">
        <f t="shared" si="34"/>
        <v>Нет</v>
      </c>
      <c r="H353" s="2" t="s">
        <v>12</v>
      </c>
      <c r="J353" s="7">
        <v>420</v>
      </c>
      <c r="K353" s="9">
        <f t="shared" si="35"/>
        <v>212.04878048780489</v>
      </c>
    </row>
    <row r="354" spans="1:11">
      <c r="A354" s="4">
        <v>43088</v>
      </c>
      <c r="B354" s="2">
        <v>0.46829268292682924</v>
      </c>
      <c r="C354" s="2">
        <f t="shared" si="30"/>
        <v>2017</v>
      </c>
      <c r="D354" s="2">
        <f t="shared" si="31"/>
        <v>12</v>
      </c>
      <c r="E354" s="2">
        <f t="shared" si="36"/>
        <v>3</v>
      </c>
      <c r="F354" s="2" t="str">
        <f t="shared" si="33"/>
        <v>Вт</v>
      </c>
      <c r="G354" s="2" t="str">
        <f t="shared" si="34"/>
        <v>Нет</v>
      </c>
      <c r="H354" s="2" t="s">
        <v>12</v>
      </c>
      <c r="J354" s="7">
        <v>420</v>
      </c>
      <c r="K354" s="9">
        <f t="shared" si="35"/>
        <v>196.68292682926827</v>
      </c>
    </row>
    <row r="355" spans="1:11">
      <c r="A355" s="4">
        <v>43089</v>
      </c>
      <c r="B355" s="2">
        <v>0.43414634146341469</v>
      </c>
      <c r="C355" s="2">
        <f t="shared" si="30"/>
        <v>2017</v>
      </c>
      <c r="D355" s="2">
        <f t="shared" si="31"/>
        <v>12</v>
      </c>
      <c r="E355" s="2">
        <f t="shared" si="36"/>
        <v>4</v>
      </c>
      <c r="F355" s="2" t="str">
        <f t="shared" si="33"/>
        <v>Ср</v>
      </c>
      <c r="G355" s="2" t="str">
        <f t="shared" si="34"/>
        <v>Нет</v>
      </c>
      <c r="H355" s="2" t="s">
        <v>12</v>
      </c>
      <c r="J355" s="7">
        <v>420</v>
      </c>
      <c r="K355" s="9">
        <f t="shared" si="35"/>
        <v>182.34146341463418</v>
      </c>
    </row>
    <row r="356" spans="1:11">
      <c r="A356" s="4">
        <v>43090</v>
      </c>
      <c r="B356" s="2">
        <v>0.42439024390243907</v>
      </c>
      <c r="C356" s="2">
        <f t="shared" si="30"/>
        <v>2017</v>
      </c>
      <c r="D356" s="2">
        <f t="shared" si="31"/>
        <v>12</v>
      </c>
      <c r="E356" s="2">
        <f t="shared" si="36"/>
        <v>5</v>
      </c>
      <c r="F356" s="2" t="str">
        <f t="shared" si="33"/>
        <v>Чт</v>
      </c>
      <c r="G356" s="2" t="str">
        <f t="shared" si="34"/>
        <v>Нет</v>
      </c>
      <c r="H356" s="2" t="s">
        <v>12</v>
      </c>
      <c r="J356" s="7">
        <v>420</v>
      </c>
      <c r="K356" s="9">
        <f t="shared" si="35"/>
        <v>178.2439024390244</v>
      </c>
    </row>
    <row r="357" spans="1:11">
      <c r="A357" s="4">
        <v>43091</v>
      </c>
      <c r="B357" s="2">
        <v>0.48536585365853657</v>
      </c>
      <c r="C357" s="2">
        <f t="shared" si="30"/>
        <v>2017</v>
      </c>
      <c r="D357" s="2">
        <f t="shared" si="31"/>
        <v>12</v>
      </c>
      <c r="E357" s="2">
        <f t="shared" si="36"/>
        <v>6</v>
      </c>
      <c r="F357" s="2" t="str">
        <f t="shared" si="33"/>
        <v>Пт</v>
      </c>
      <c r="G357" s="2" t="str">
        <f t="shared" si="34"/>
        <v>Нет</v>
      </c>
      <c r="H357" s="2" t="s">
        <v>12</v>
      </c>
      <c r="J357" s="7">
        <v>420</v>
      </c>
      <c r="K357" s="9">
        <f t="shared" si="35"/>
        <v>203.85365853658536</v>
      </c>
    </row>
    <row r="358" spans="1:11">
      <c r="A358" s="4">
        <v>43092</v>
      </c>
      <c r="B358" s="2">
        <v>0.61463414634146341</v>
      </c>
      <c r="C358" s="2">
        <f t="shared" si="30"/>
        <v>2017</v>
      </c>
      <c r="D358" s="2">
        <f t="shared" si="31"/>
        <v>12</v>
      </c>
      <c r="E358" s="2">
        <f t="shared" si="36"/>
        <v>7</v>
      </c>
      <c r="F358" s="2" t="str">
        <f t="shared" si="33"/>
        <v>Сб</v>
      </c>
      <c r="G358" s="2" t="str">
        <f t="shared" si="34"/>
        <v>Да</v>
      </c>
      <c r="H358" s="2" t="s">
        <v>12</v>
      </c>
      <c r="J358" s="7">
        <v>420</v>
      </c>
      <c r="K358" s="9">
        <f t="shared" si="35"/>
        <v>258.14634146341461</v>
      </c>
    </row>
    <row r="359" spans="1:11">
      <c r="A359" s="4">
        <v>43093</v>
      </c>
      <c r="B359" s="2">
        <v>0.45853658536585362</v>
      </c>
      <c r="C359" s="2">
        <f t="shared" si="30"/>
        <v>2017</v>
      </c>
      <c r="D359" s="2">
        <f t="shared" si="31"/>
        <v>12</v>
      </c>
      <c r="E359" s="2">
        <f t="shared" si="36"/>
        <v>1</v>
      </c>
      <c r="F359" s="2" t="str">
        <f t="shared" si="33"/>
        <v>Вск</v>
      </c>
      <c r="G359" s="2" t="str">
        <f t="shared" si="34"/>
        <v>Да</v>
      </c>
      <c r="H359" s="2" t="s">
        <v>12</v>
      </c>
      <c r="J359" s="7">
        <v>420</v>
      </c>
      <c r="K359" s="9">
        <f t="shared" si="35"/>
        <v>192.58536585365852</v>
      </c>
    </row>
    <row r="360" spans="1:11">
      <c r="A360" s="4">
        <v>43094</v>
      </c>
      <c r="B360" s="2">
        <v>0.4463414634146341</v>
      </c>
      <c r="C360" s="2">
        <f t="shared" si="30"/>
        <v>2017</v>
      </c>
      <c r="D360" s="2">
        <f t="shared" si="31"/>
        <v>12</v>
      </c>
      <c r="E360" s="2">
        <f t="shared" si="36"/>
        <v>2</v>
      </c>
      <c r="F360" s="2" t="str">
        <f t="shared" si="33"/>
        <v>Пон</v>
      </c>
      <c r="G360" s="2" t="str">
        <f t="shared" si="34"/>
        <v>Нет</v>
      </c>
      <c r="H360" s="2" t="s">
        <v>12</v>
      </c>
      <c r="J360" s="7">
        <v>420</v>
      </c>
      <c r="K360" s="9">
        <f t="shared" si="35"/>
        <v>187.46341463414632</v>
      </c>
    </row>
    <row r="361" spans="1:11">
      <c r="A361" s="4">
        <v>43095</v>
      </c>
      <c r="B361" s="2">
        <v>0.55853658536585371</v>
      </c>
      <c r="C361" s="2">
        <f t="shared" si="30"/>
        <v>2017</v>
      </c>
      <c r="D361" s="2">
        <f t="shared" si="31"/>
        <v>12</v>
      </c>
      <c r="E361" s="2">
        <f t="shared" si="36"/>
        <v>3</v>
      </c>
      <c r="F361" s="2" t="str">
        <f t="shared" si="33"/>
        <v>Вт</v>
      </c>
      <c r="G361" s="2" t="str">
        <f t="shared" si="34"/>
        <v>Нет</v>
      </c>
      <c r="H361" s="2" t="s">
        <v>12</v>
      </c>
      <c r="J361" s="7">
        <v>420</v>
      </c>
      <c r="K361" s="9">
        <f t="shared" si="35"/>
        <v>234.58536585365857</v>
      </c>
    </row>
    <row r="362" spans="1:11">
      <c r="A362" s="4">
        <v>43096</v>
      </c>
      <c r="B362" s="2">
        <v>0.46097560975609753</v>
      </c>
      <c r="C362" s="2">
        <f t="shared" si="30"/>
        <v>2017</v>
      </c>
      <c r="D362" s="2">
        <f t="shared" si="31"/>
        <v>12</v>
      </c>
      <c r="E362" s="2">
        <f t="shared" si="36"/>
        <v>4</v>
      </c>
      <c r="F362" s="2" t="str">
        <f t="shared" si="33"/>
        <v>Ср</v>
      </c>
      <c r="G362" s="2" t="str">
        <f t="shared" si="34"/>
        <v>Нет</v>
      </c>
      <c r="H362" s="2" t="s">
        <v>12</v>
      </c>
      <c r="J362" s="7">
        <v>420</v>
      </c>
      <c r="K362" s="9">
        <f t="shared" si="35"/>
        <v>193.60975609756096</v>
      </c>
    </row>
    <row r="363" spans="1:11">
      <c r="A363" s="4">
        <v>43097</v>
      </c>
      <c r="B363" s="2">
        <v>0.45853658536585362</v>
      </c>
      <c r="C363" s="2">
        <f t="shared" si="30"/>
        <v>2017</v>
      </c>
      <c r="D363" s="2">
        <f t="shared" si="31"/>
        <v>12</v>
      </c>
      <c r="E363" s="2">
        <f t="shared" si="36"/>
        <v>5</v>
      </c>
      <c r="F363" s="2" t="str">
        <f t="shared" si="33"/>
        <v>Чт</v>
      </c>
      <c r="G363" s="2" t="str">
        <f t="shared" si="34"/>
        <v>Нет</v>
      </c>
      <c r="H363" s="2" t="s">
        <v>12</v>
      </c>
      <c r="J363" s="7">
        <v>420</v>
      </c>
      <c r="K363" s="9">
        <f t="shared" si="35"/>
        <v>192.58536585365852</v>
      </c>
    </row>
    <row r="364" spans="1:11">
      <c r="A364" s="4">
        <v>43098</v>
      </c>
      <c r="B364" s="2">
        <v>0.57804878048780495</v>
      </c>
      <c r="C364" s="2">
        <f t="shared" si="30"/>
        <v>2017</v>
      </c>
      <c r="D364" s="2">
        <f t="shared" si="31"/>
        <v>12</v>
      </c>
      <c r="E364" s="2">
        <f t="shared" si="36"/>
        <v>6</v>
      </c>
      <c r="F364" s="2" t="str">
        <f t="shared" si="33"/>
        <v>Пт</v>
      </c>
      <c r="G364" s="2" t="str">
        <f t="shared" si="34"/>
        <v>Нет</v>
      </c>
      <c r="H364" s="2" t="s">
        <v>12</v>
      </c>
      <c r="J364" s="7">
        <v>420</v>
      </c>
      <c r="K364" s="9">
        <f t="shared" si="35"/>
        <v>242.78048780487808</v>
      </c>
    </row>
    <row r="365" spans="1:11">
      <c r="A365" s="4">
        <v>43099</v>
      </c>
      <c r="B365" s="2">
        <v>0.79512195121951224</v>
      </c>
      <c r="C365" s="2">
        <f t="shared" si="30"/>
        <v>2017</v>
      </c>
      <c r="D365" s="2">
        <f t="shared" si="31"/>
        <v>12</v>
      </c>
      <c r="E365" s="2">
        <f t="shared" si="36"/>
        <v>7</v>
      </c>
      <c r="F365" s="2" t="str">
        <f t="shared" si="33"/>
        <v>Сб</v>
      </c>
      <c r="G365" s="2" t="str">
        <f t="shared" si="34"/>
        <v>Да</v>
      </c>
      <c r="H365" s="2" t="s">
        <v>12</v>
      </c>
      <c r="J365" s="7">
        <v>420</v>
      </c>
      <c r="K365" s="9">
        <f t="shared" si="35"/>
        <v>333.95121951219517</v>
      </c>
    </row>
    <row r="366" spans="1:11">
      <c r="A366" s="4">
        <v>43100</v>
      </c>
      <c r="B366" s="2">
        <v>0.99512195121951219</v>
      </c>
      <c r="C366" s="2">
        <f t="shared" si="30"/>
        <v>2017</v>
      </c>
      <c r="D366" s="2">
        <f t="shared" si="31"/>
        <v>12</v>
      </c>
      <c r="E366" s="2">
        <f t="shared" si="36"/>
        <v>1</v>
      </c>
      <c r="F366" s="2" t="str">
        <f t="shared" si="33"/>
        <v>Вск</v>
      </c>
      <c r="G366" s="2" t="str">
        <f t="shared" si="34"/>
        <v>Да</v>
      </c>
      <c r="H366" s="2" t="s">
        <v>13</v>
      </c>
      <c r="J366" s="7">
        <v>420</v>
      </c>
      <c r="K366" s="9">
        <f t="shared" si="35"/>
        <v>417.95121951219511</v>
      </c>
    </row>
    <row r="367" spans="1:11">
      <c r="A367" s="4">
        <v>43101</v>
      </c>
      <c r="B367" s="2">
        <v>0.98817966903073284</v>
      </c>
      <c r="C367" s="2">
        <f t="shared" si="30"/>
        <v>2018</v>
      </c>
      <c r="D367" s="2">
        <f t="shared" si="31"/>
        <v>1</v>
      </c>
      <c r="E367" s="2">
        <f t="shared" si="36"/>
        <v>2</v>
      </c>
      <c r="F367" s="2" t="str">
        <f t="shared" si="33"/>
        <v>Пон</v>
      </c>
      <c r="G367" s="2" t="str">
        <f t="shared" si="34"/>
        <v>Нет</v>
      </c>
      <c r="H367" s="2" t="s">
        <v>13</v>
      </c>
      <c r="J367" s="7">
        <v>420</v>
      </c>
      <c r="K367" s="9">
        <f t="shared" si="35"/>
        <v>415.03546099290782</v>
      </c>
    </row>
    <row r="368" spans="1:11">
      <c r="A368" s="4">
        <v>43102</v>
      </c>
      <c r="B368" s="2">
        <v>0.99763593380614657</v>
      </c>
      <c r="C368" s="2">
        <f t="shared" si="30"/>
        <v>2018</v>
      </c>
      <c r="D368" s="2">
        <f t="shared" si="31"/>
        <v>1</v>
      </c>
      <c r="E368" s="2">
        <f t="shared" si="36"/>
        <v>3</v>
      </c>
      <c r="F368" s="2" t="str">
        <f t="shared" si="33"/>
        <v>Вт</v>
      </c>
      <c r="G368" s="2" t="str">
        <f t="shared" si="34"/>
        <v>Нет</v>
      </c>
      <c r="H368" s="2" t="s">
        <v>13</v>
      </c>
      <c r="J368" s="7">
        <v>420</v>
      </c>
      <c r="K368" s="9">
        <f t="shared" si="35"/>
        <v>419.00709219858157</v>
      </c>
    </row>
    <row r="369" spans="1:11">
      <c r="A369" s="4">
        <v>43103</v>
      </c>
      <c r="B369" s="2">
        <v>0.99290780141843971</v>
      </c>
      <c r="C369" s="2">
        <f t="shared" si="30"/>
        <v>2018</v>
      </c>
      <c r="D369" s="2">
        <f t="shared" si="31"/>
        <v>1</v>
      </c>
      <c r="E369" s="2">
        <f t="shared" si="36"/>
        <v>4</v>
      </c>
      <c r="F369" s="2" t="str">
        <f t="shared" si="33"/>
        <v>Ср</v>
      </c>
      <c r="G369" s="2" t="str">
        <f t="shared" si="34"/>
        <v>Нет</v>
      </c>
      <c r="H369" s="2" t="s">
        <v>13</v>
      </c>
      <c r="J369" s="7">
        <v>420</v>
      </c>
      <c r="K369" s="9">
        <f t="shared" si="35"/>
        <v>417.02127659574467</v>
      </c>
    </row>
    <row r="370" spans="1:11">
      <c r="A370" s="4">
        <v>43104</v>
      </c>
      <c r="B370" s="2">
        <v>1</v>
      </c>
      <c r="C370" s="2">
        <f t="shared" si="30"/>
        <v>2018</v>
      </c>
      <c r="D370" s="2">
        <f t="shared" si="31"/>
        <v>1</v>
      </c>
      <c r="E370" s="2">
        <f t="shared" si="36"/>
        <v>5</v>
      </c>
      <c r="F370" s="2" t="str">
        <f t="shared" si="33"/>
        <v>Чт</v>
      </c>
      <c r="G370" s="2" t="str">
        <f t="shared" si="34"/>
        <v>Нет</v>
      </c>
      <c r="H370" s="2" t="s">
        <v>13</v>
      </c>
      <c r="J370" s="7">
        <v>420</v>
      </c>
      <c r="K370" s="9">
        <f t="shared" si="35"/>
        <v>420</v>
      </c>
    </row>
    <row r="371" spans="1:11">
      <c r="A371" s="4">
        <v>43105</v>
      </c>
      <c r="B371" s="2">
        <v>0.97872340425531912</v>
      </c>
      <c r="C371" s="2">
        <f t="shared" si="30"/>
        <v>2018</v>
      </c>
      <c r="D371" s="2">
        <f t="shared" si="31"/>
        <v>1</v>
      </c>
      <c r="E371" s="2">
        <f t="shared" si="36"/>
        <v>6</v>
      </c>
      <c r="F371" s="2" t="str">
        <f t="shared" si="33"/>
        <v>Пт</v>
      </c>
      <c r="G371" s="2" t="str">
        <f t="shared" si="34"/>
        <v>Нет</v>
      </c>
      <c r="H371" s="2" t="s">
        <v>13</v>
      </c>
      <c r="J371" s="7">
        <v>420</v>
      </c>
      <c r="K371" s="9">
        <f t="shared" si="35"/>
        <v>411.06382978723406</v>
      </c>
    </row>
    <row r="372" spans="1:11">
      <c r="A372" s="4">
        <v>43106</v>
      </c>
      <c r="B372" s="2">
        <v>0.83924349881796689</v>
      </c>
      <c r="C372" s="2">
        <f t="shared" si="30"/>
        <v>2018</v>
      </c>
      <c r="D372" s="2">
        <f t="shared" si="31"/>
        <v>1</v>
      </c>
      <c r="E372" s="2">
        <f t="shared" si="36"/>
        <v>7</v>
      </c>
      <c r="F372" s="2" t="str">
        <f t="shared" si="33"/>
        <v>Сб</v>
      </c>
      <c r="G372" s="2" t="str">
        <f t="shared" si="34"/>
        <v>Да</v>
      </c>
      <c r="H372" s="2" t="s">
        <v>13</v>
      </c>
      <c r="J372" s="7">
        <v>420</v>
      </c>
      <c r="K372" s="9">
        <f t="shared" si="35"/>
        <v>352.48226950354609</v>
      </c>
    </row>
    <row r="373" spans="1:11">
      <c r="A373" s="4">
        <v>43107</v>
      </c>
      <c r="B373" s="2">
        <v>0.55319148936170215</v>
      </c>
      <c r="C373" s="2">
        <f t="shared" si="30"/>
        <v>2018</v>
      </c>
      <c r="D373" s="2">
        <f t="shared" si="31"/>
        <v>1</v>
      </c>
      <c r="E373" s="2">
        <f t="shared" si="36"/>
        <v>1</v>
      </c>
      <c r="F373" s="2" t="str">
        <f t="shared" si="33"/>
        <v>Вск</v>
      </c>
      <c r="G373" s="2" t="str">
        <f t="shared" si="34"/>
        <v>Да</v>
      </c>
      <c r="H373" s="2" t="s">
        <v>13</v>
      </c>
      <c r="J373" s="7">
        <v>420</v>
      </c>
      <c r="K373" s="9">
        <f t="shared" si="35"/>
        <v>232.34042553191489</v>
      </c>
    </row>
    <row r="374" spans="1:11">
      <c r="A374" s="4">
        <v>43108</v>
      </c>
      <c r="B374" s="2">
        <v>0.4278959810874704</v>
      </c>
      <c r="C374" s="2">
        <f t="shared" si="30"/>
        <v>2018</v>
      </c>
      <c r="D374" s="2">
        <f t="shared" si="31"/>
        <v>1</v>
      </c>
      <c r="E374" s="2">
        <f t="shared" si="36"/>
        <v>2</v>
      </c>
      <c r="F374" s="2" t="str">
        <f t="shared" si="33"/>
        <v>Пон</v>
      </c>
      <c r="G374" s="2" t="str">
        <f t="shared" si="34"/>
        <v>Нет</v>
      </c>
      <c r="H374" s="2" t="s">
        <v>13</v>
      </c>
      <c r="J374" s="7">
        <v>420</v>
      </c>
      <c r="K374" s="9">
        <f t="shared" si="35"/>
        <v>179.71631205673756</v>
      </c>
    </row>
    <row r="375" spans="1:11">
      <c r="A375" s="4">
        <v>43109</v>
      </c>
      <c r="B375" s="2">
        <v>0.39243498817966904</v>
      </c>
      <c r="C375" s="2">
        <f t="shared" si="30"/>
        <v>2018</v>
      </c>
      <c r="D375" s="2">
        <f t="shared" si="31"/>
        <v>1</v>
      </c>
      <c r="E375" s="2">
        <f t="shared" si="36"/>
        <v>3</v>
      </c>
      <c r="F375" s="2" t="str">
        <f t="shared" si="33"/>
        <v>Вт</v>
      </c>
      <c r="G375" s="2" t="str">
        <f t="shared" si="34"/>
        <v>Нет</v>
      </c>
      <c r="H375" s="2" t="s">
        <v>12</v>
      </c>
      <c r="J375" s="7">
        <v>420</v>
      </c>
      <c r="K375" s="9">
        <f t="shared" si="35"/>
        <v>164.82269503546101</v>
      </c>
    </row>
    <row r="376" spans="1:11">
      <c r="A376" s="4">
        <v>43110</v>
      </c>
      <c r="B376" s="2">
        <v>0.3971631205673759</v>
      </c>
      <c r="C376" s="2">
        <f t="shared" si="30"/>
        <v>2018</v>
      </c>
      <c r="D376" s="2">
        <f t="shared" si="31"/>
        <v>1</v>
      </c>
      <c r="E376" s="2">
        <f t="shared" si="36"/>
        <v>4</v>
      </c>
      <c r="F376" s="2" t="str">
        <f t="shared" si="33"/>
        <v>Ср</v>
      </c>
      <c r="G376" s="2" t="str">
        <f t="shared" si="34"/>
        <v>Нет</v>
      </c>
      <c r="H376" s="2" t="s">
        <v>12</v>
      </c>
      <c r="J376" s="7">
        <v>420</v>
      </c>
      <c r="K376" s="9">
        <f t="shared" si="35"/>
        <v>166.80851063829789</v>
      </c>
    </row>
    <row r="377" spans="1:11">
      <c r="A377" s="4">
        <v>43111</v>
      </c>
      <c r="B377" s="2">
        <v>0.34751773049645385</v>
      </c>
      <c r="C377" s="2">
        <f t="shared" si="30"/>
        <v>2018</v>
      </c>
      <c r="D377" s="2">
        <f t="shared" si="31"/>
        <v>1</v>
      </c>
      <c r="E377" s="2">
        <f t="shared" si="36"/>
        <v>5</v>
      </c>
      <c r="F377" s="2" t="str">
        <f t="shared" si="33"/>
        <v>Чт</v>
      </c>
      <c r="G377" s="2" t="str">
        <f t="shared" si="34"/>
        <v>Нет</v>
      </c>
      <c r="H377" s="2" t="s">
        <v>12</v>
      </c>
      <c r="J377" s="7">
        <v>420</v>
      </c>
      <c r="K377" s="9">
        <f t="shared" si="35"/>
        <v>145.95744680851061</v>
      </c>
    </row>
    <row r="378" spans="1:11">
      <c r="A378" s="4">
        <v>43112</v>
      </c>
      <c r="B378" s="2">
        <v>0.40189125295508277</v>
      </c>
      <c r="C378" s="2">
        <f t="shared" si="30"/>
        <v>2018</v>
      </c>
      <c r="D378" s="2">
        <f t="shared" si="31"/>
        <v>1</v>
      </c>
      <c r="E378" s="2">
        <f t="shared" si="36"/>
        <v>6</v>
      </c>
      <c r="F378" s="2" t="str">
        <f t="shared" si="33"/>
        <v>Пт</v>
      </c>
      <c r="G378" s="2" t="str">
        <f t="shared" si="34"/>
        <v>Нет</v>
      </c>
      <c r="H378" s="2" t="s">
        <v>12</v>
      </c>
      <c r="J378" s="7">
        <v>420</v>
      </c>
      <c r="K378" s="9">
        <f t="shared" si="35"/>
        <v>168.79432624113477</v>
      </c>
    </row>
    <row r="379" spans="1:11">
      <c r="A379" s="4">
        <v>43113</v>
      </c>
      <c r="B379" s="2">
        <v>0.47517730496453903</v>
      </c>
      <c r="C379" s="2">
        <f t="shared" si="30"/>
        <v>2018</v>
      </c>
      <c r="D379" s="2">
        <f t="shared" si="31"/>
        <v>1</v>
      </c>
      <c r="E379" s="2">
        <f t="shared" si="36"/>
        <v>7</v>
      </c>
      <c r="F379" s="2" t="str">
        <f t="shared" si="33"/>
        <v>Сб</v>
      </c>
      <c r="G379" s="2" t="str">
        <f t="shared" si="34"/>
        <v>Да</v>
      </c>
      <c r="H379" s="2" t="s">
        <v>12</v>
      </c>
      <c r="J379" s="7">
        <v>420</v>
      </c>
      <c r="K379" s="9">
        <f t="shared" si="35"/>
        <v>199.57446808510639</v>
      </c>
    </row>
    <row r="380" spans="1:11">
      <c r="A380" s="4">
        <v>43114</v>
      </c>
      <c r="B380" s="2">
        <v>0.40661938534278963</v>
      </c>
      <c r="C380" s="2">
        <f t="shared" si="30"/>
        <v>2018</v>
      </c>
      <c r="D380" s="2">
        <f t="shared" si="31"/>
        <v>1</v>
      </c>
      <c r="E380" s="2">
        <f t="shared" si="36"/>
        <v>1</v>
      </c>
      <c r="F380" s="2" t="str">
        <f t="shared" si="33"/>
        <v>Вск</v>
      </c>
      <c r="G380" s="2" t="str">
        <f t="shared" si="34"/>
        <v>Да</v>
      </c>
      <c r="H380" s="2" t="s">
        <v>12</v>
      </c>
      <c r="J380" s="7">
        <v>420</v>
      </c>
      <c r="K380" s="9">
        <f t="shared" si="35"/>
        <v>170.78014184397165</v>
      </c>
    </row>
    <row r="381" spans="1:11">
      <c r="A381" s="4">
        <v>43115</v>
      </c>
      <c r="B381" s="2">
        <v>0.44917257683215128</v>
      </c>
      <c r="C381" s="2">
        <f t="shared" si="30"/>
        <v>2018</v>
      </c>
      <c r="D381" s="2">
        <f t="shared" si="31"/>
        <v>1</v>
      </c>
      <c r="E381" s="2">
        <f t="shared" si="36"/>
        <v>2</v>
      </c>
      <c r="F381" s="2" t="str">
        <f t="shared" si="33"/>
        <v>Пон</v>
      </c>
      <c r="G381" s="2" t="str">
        <f t="shared" si="34"/>
        <v>Нет</v>
      </c>
      <c r="H381" s="2" t="s">
        <v>12</v>
      </c>
      <c r="J381" s="7">
        <v>420</v>
      </c>
      <c r="K381" s="9">
        <f t="shared" si="35"/>
        <v>188.65248226950354</v>
      </c>
    </row>
    <row r="382" spans="1:11">
      <c r="A382" s="4">
        <v>43116</v>
      </c>
      <c r="B382" s="2">
        <v>0.49881796690307334</v>
      </c>
      <c r="C382" s="2">
        <f t="shared" si="30"/>
        <v>2018</v>
      </c>
      <c r="D382" s="2">
        <f t="shared" si="31"/>
        <v>1</v>
      </c>
      <c r="E382" s="2">
        <f t="shared" si="36"/>
        <v>3</v>
      </c>
      <c r="F382" s="2" t="str">
        <f t="shared" si="33"/>
        <v>Вт</v>
      </c>
      <c r="G382" s="2" t="str">
        <f t="shared" si="34"/>
        <v>Нет</v>
      </c>
      <c r="H382" s="2" t="s">
        <v>12</v>
      </c>
      <c r="J382" s="7">
        <v>420</v>
      </c>
      <c r="K382" s="9">
        <f t="shared" si="35"/>
        <v>209.50354609929082</v>
      </c>
    </row>
    <row r="383" spans="1:11">
      <c r="A383" s="4">
        <v>43117</v>
      </c>
      <c r="B383" s="2">
        <v>0.50827423167848695</v>
      </c>
      <c r="C383" s="2">
        <f t="shared" si="30"/>
        <v>2018</v>
      </c>
      <c r="D383" s="2">
        <f t="shared" si="31"/>
        <v>1</v>
      </c>
      <c r="E383" s="2">
        <f t="shared" si="36"/>
        <v>4</v>
      </c>
      <c r="F383" s="2" t="str">
        <f t="shared" si="33"/>
        <v>Ср</v>
      </c>
      <c r="G383" s="2" t="str">
        <f t="shared" si="34"/>
        <v>Нет</v>
      </c>
      <c r="H383" s="2" t="s">
        <v>12</v>
      </c>
      <c r="J383" s="7">
        <v>420</v>
      </c>
      <c r="K383" s="9">
        <f t="shared" si="35"/>
        <v>213.47517730496452</v>
      </c>
    </row>
    <row r="384" spans="1:11">
      <c r="A384" s="4">
        <v>43118</v>
      </c>
      <c r="B384" s="2">
        <v>0.51773049645390068</v>
      </c>
      <c r="C384" s="2">
        <f t="shared" si="30"/>
        <v>2018</v>
      </c>
      <c r="D384" s="2">
        <f t="shared" si="31"/>
        <v>1</v>
      </c>
      <c r="E384" s="2">
        <f t="shared" si="36"/>
        <v>5</v>
      </c>
      <c r="F384" s="2" t="str">
        <f t="shared" si="33"/>
        <v>Чт</v>
      </c>
      <c r="G384" s="2" t="str">
        <f t="shared" si="34"/>
        <v>Нет</v>
      </c>
      <c r="H384" s="2" t="s">
        <v>12</v>
      </c>
      <c r="J384" s="7">
        <v>420</v>
      </c>
      <c r="K384" s="9">
        <f t="shared" si="35"/>
        <v>217.44680851063828</v>
      </c>
    </row>
    <row r="385" spans="1:11">
      <c r="A385" s="4">
        <v>43119</v>
      </c>
      <c r="B385" s="2">
        <v>0.62647754137115841</v>
      </c>
      <c r="C385" s="2">
        <f t="shared" si="30"/>
        <v>2018</v>
      </c>
      <c r="D385" s="2">
        <f t="shared" si="31"/>
        <v>1</v>
      </c>
      <c r="E385" s="2">
        <f t="shared" si="36"/>
        <v>6</v>
      </c>
      <c r="F385" s="2" t="str">
        <f t="shared" si="33"/>
        <v>Пт</v>
      </c>
      <c r="G385" s="2" t="str">
        <f t="shared" si="34"/>
        <v>Нет</v>
      </c>
      <c r="H385" s="2" t="s">
        <v>12</v>
      </c>
      <c r="J385" s="7">
        <v>420</v>
      </c>
      <c r="K385" s="9">
        <f t="shared" si="35"/>
        <v>263.12056737588654</v>
      </c>
    </row>
    <row r="386" spans="1:11">
      <c r="A386" s="4">
        <v>43120</v>
      </c>
      <c r="B386" s="2">
        <v>0.75886524822695034</v>
      </c>
      <c r="C386" s="2">
        <f t="shared" si="30"/>
        <v>2018</v>
      </c>
      <c r="D386" s="2">
        <f t="shared" si="31"/>
        <v>1</v>
      </c>
      <c r="E386" s="2">
        <f t="shared" si="36"/>
        <v>7</v>
      </c>
      <c r="F386" s="2" t="str">
        <f t="shared" si="33"/>
        <v>Сб</v>
      </c>
      <c r="G386" s="2" t="str">
        <f t="shared" si="34"/>
        <v>Да</v>
      </c>
      <c r="H386" s="2" t="s">
        <v>12</v>
      </c>
      <c r="J386" s="7">
        <v>420</v>
      </c>
      <c r="K386" s="9">
        <f t="shared" si="35"/>
        <v>318.72340425531917</v>
      </c>
    </row>
    <row r="387" spans="1:11">
      <c r="A387" s="4">
        <v>43121</v>
      </c>
      <c r="B387" s="2">
        <v>0.56737588652482263</v>
      </c>
      <c r="C387" s="2">
        <f t="shared" ref="C387:C450" si="37">YEAR(A387)</f>
        <v>2018</v>
      </c>
      <c r="D387" s="2">
        <f t="shared" ref="D387:D450" si="38">MONTH(A387)</f>
        <v>1</v>
      </c>
      <c r="E387" s="2">
        <f t="shared" ref="E387:E450" si="39">WEEKDAY(A387)</f>
        <v>1</v>
      </c>
      <c r="F387" s="2" t="str">
        <f t="shared" ref="F387:F450" si="40">IF(E387=1, "Вск",IF(E387=2,"Пон", IF(E387=3,"Вт", IF(E387=4,"Ср", IF(E387=5,"Чт", IF(E387=6,"Пт", IF(E387=7,"Сб")))))))</f>
        <v>Вск</v>
      </c>
      <c r="G387" s="2" t="str">
        <f t="shared" ref="G387:G450" si="41">IF(F387="Сб","Да",IF(F387="Вск","Да","Нет"))</f>
        <v>Да</v>
      </c>
      <c r="H387" s="2" t="s">
        <v>12</v>
      </c>
      <c r="J387" s="7">
        <v>420</v>
      </c>
      <c r="K387" s="9">
        <f t="shared" ref="K387:K450" si="42">J387*B387</f>
        <v>238.2978723404255</v>
      </c>
    </row>
    <row r="388" spans="1:11">
      <c r="A388" s="4">
        <v>43122</v>
      </c>
      <c r="B388" s="2">
        <v>0.54373522458628842</v>
      </c>
      <c r="C388" s="2">
        <f t="shared" si="37"/>
        <v>2018</v>
      </c>
      <c r="D388" s="2">
        <f t="shared" si="38"/>
        <v>1</v>
      </c>
      <c r="E388" s="2">
        <f t="shared" si="39"/>
        <v>2</v>
      </c>
      <c r="F388" s="2" t="str">
        <f t="shared" si="40"/>
        <v>Пон</v>
      </c>
      <c r="G388" s="2" t="str">
        <f t="shared" si="41"/>
        <v>Нет</v>
      </c>
      <c r="H388" s="2" t="s">
        <v>12</v>
      </c>
      <c r="J388" s="7">
        <v>420</v>
      </c>
      <c r="K388" s="9">
        <f t="shared" si="42"/>
        <v>228.36879432624113</v>
      </c>
    </row>
    <row r="389" spans="1:11">
      <c r="A389" s="4">
        <v>43123</v>
      </c>
      <c r="B389" s="2">
        <v>0.57683215130023635</v>
      </c>
      <c r="C389" s="2">
        <f t="shared" si="37"/>
        <v>2018</v>
      </c>
      <c r="D389" s="2">
        <f t="shared" si="38"/>
        <v>1</v>
      </c>
      <c r="E389" s="2">
        <f t="shared" si="39"/>
        <v>3</v>
      </c>
      <c r="F389" s="2" t="str">
        <f t="shared" si="40"/>
        <v>Вт</v>
      </c>
      <c r="G389" s="2" t="str">
        <f t="shared" si="41"/>
        <v>Нет</v>
      </c>
      <c r="H389" s="2" t="s">
        <v>12</v>
      </c>
      <c r="J389" s="7">
        <v>420</v>
      </c>
      <c r="K389" s="9">
        <f t="shared" si="42"/>
        <v>242.26950354609926</v>
      </c>
    </row>
    <row r="390" spans="1:11">
      <c r="A390" s="4">
        <v>43124</v>
      </c>
      <c r="B390" s="2">
        <v>0.59101654846335694</v>
      </c>
      <c r="C390" s="2">
        <f t="shared" si="37"/>
        <v>2018</v>
      </c>
      <c r="D390" s="2">
        <f t="shared" si="38"/>
        <v>1</v>
      </c>
      <c r="E390" s="2">
        <f t="shared" si="39"/>
        <v>4</v>
      </c>
      <c r="F390" s="2" t="str">
        <f t="shared" si="40"/>
        <v>Ср</v>
      </c>
      <c r="G390" s="2" t="str">
        <f t="shared" si="41"/>
        <v>Нет</v>
      </c>
      <c r="H390" s="2" t="s">
        <v>12</v>
      </c>
      <c r="J390" s="7">
        <v>420</v>
      </c>
      <c r="K390" s="9">
        <f t="shared" si="42"/>
        <v>248.22695035460993</v>
      </c>
    </row>
    <row r="391" spans="1:11">
      <c r="A391" s="4">
        <v>43125</v>
      </c>
      <c r="B391" s="2">
        <v>0.61702127659574468</v>
      </c>
      <c r="C391" s="2">
        <f t="shared" si="37"/>
        <v>2018</v>
      </c>
      <c r="D391" s="2">
        <f t="shared" si="38"/>
        <v>1</v>
      </c>
      <c r="E391" s="2">
        <f t="shared" si="39"/>
        <v>5</v>
      </c>
      <c r="F391" s="2" t="str">
        <f t="shared" si="40"/>
        <v>Чт</v>
      </c>
      <c r="G391" s="2" t="str">
        <f t="shared" si="41"/>
        <v>Нет</v>
      </c>
      <c r="H391" s="2" t="s">
        <v>12</v>
      </c>
      <c r="J391" s="7">
        <v>420</v>
      </c>
      <c r="K391" s="9">
        <f t="shared" si="42"/>
        <v>259.14893617021278</v>
      </c>
    </row>
    <row r="392" spans="1:11">
      <c r="A392" s="4">
        <v>43126</v>
      </c>
      <c r="B392" s="2">
        <v>0.7021276595744681</v>
      </c>
      <c r="C392" s="2">
        <f t="shared" si="37"/>
        <v>2018</v>
      </c>
      <c r="D392" s="2">
        <f t="shared" si="38"/>
        <v>1</v>
      </c>
      <c r="E392" s="2">
        <f t="shared" si="39"/>
        <v>6</v>
      </c>
      <c r="F392" s="2" t="str">
        <f t="shared" si="40"/>
        <v>Пт</v>
      </c>
      <c r="G392" s="2" t="str">
        <f t="shared" si="41"/>
        <v>Нет</v>
      </c>
      <c r="H392" s="2" t="s">
        <v>12</v>
      </c>
      <c r="J392" s="7">
        <v>420</v>
      </c>
      <c r="K392" s="9">
        <f t="shared" si="42"/>
        <v>294.89361702127661</v>
      </c>
    </row>
    <row r="393" spans="1:11">
      <c r="A393" s="4">
        <v>43127</v>
      </c>
      <c r="B393" s="2">
        <v>0.82033096926713944</v>
      </c>
      <c r="C393" s="2">
        <f t="shared" si="37"/>
        <v>2018</v>
      </c>
      <c r="D393" s="2">
        <f t="shared" si="38"/>
        <v>1</v>
      </c>
      <c r="E393" s="2">
        <f t="shared" si="39"/>
        <v>7</v>
      </c>
      <c r="F393" s="2" t="str">
        <f t="shared" si="40"/>
        <v>Сб</v>
      </c>
      <c r="G393" s="2" t="str">
        <f t="shared" si="41"/>
        <v>Да</v>
      </c>
      <c r="H393" s="2" t="s">
        <v>12</v>
      </c>
      <c r="J393" s="7">
        <v>420</v>
      </c>
      <c r="K393" s="9">
        <f t="shared" si="42"/>
        <v>344.53900709219857</v>
      </c>
    </row>
    <row r="394" spans="1:11">
      <c r="A394" s="4">
        <v>43128</v>
      </c>
      <c r="B394" s="2">
        <v>0.65957446808510634</v>
      </c>
      <c r="C394" s="2">
        <f t="shared" si="37"/>
        <v>2018</v>
      </c>
      <c r="D394" s="2">
        <f t="shared" si="38"/>
        <v>1</v>
      </c>
      <c r="E394" s="2">
        <f t="shared" si="39"/>
        <v>1</v>
      </c>
      <c r="F394" s="2" t="str">
        <f t="shared" si="40"/>
        <v>Вск</v>
      </c>
      <c r="G394" s="2" t="str">
        <f t="shared" si="41"/>
        <v>Да</v>
      </c>
      <c r="H394" s="2" t="s">
        <v>12</v>
      </c>
      <c r="J394" s="7">
        <v>420</v>
      </c>
      <c r="K394" s="9">
        <f t="shared" si="42"/>
        <v>277.02127659574467</v>
      </c>
    </row>
    <row r="395" spans="1:11">
      <c r="A395" s="4">
        <v>43129</v>
      </c>
      <c r="B395" s="2">
        <v>0.60520094562647753</v>
      </c>
      <c r="C395" s="2">
        <f t="shared" si="37"/>
        <v>2018</v>
      </c>
      <c r="D395" s="2">
        <f t="shared" si="38"/>
        <v>1</v>
      </c>
      <c r="E395" s="2">
        <f t="shared" si="39"/>
        <v>2</v>
      </c>
      <c r="F395" s="2" t="str">
        <f t="shared" si="40"/>
        <v>Пон</v>
      </c>
      <c r="G395" s="2" t="str">
        <f t="shared" si="41"/>
        <v>Нет</v>
      </c>
      <c r="H395" s="2" t="s">
        <v>12</v>
      </c>
      <c r="J395" s="7">
        <v>420</v>
      </c>
      <c r="K395" s="9">
        <f t="shared" si="42"/>
        <v>254.18439716312056</v>
      </c>
    </row>
    <row r="396" spans="1:11">
      <c r="A396" s="4">
        <v>43130</v>
      </c>
      <c r="B396" s="2">
        <v>0.63829787234042556</v>
      </c>
      <c r="C396" s="2">
        <f t="shared" si="37"/>
        <v>2018</v>
      </c>
      <c r="D396" s="2">
        <f t="shared" si="38"/>
        <v>1</v>
      </c>
      <c r="E396" s="2">
        <f t="shared" si="39"/>
        <v>3</v>
      </c>
      <c r="F396" s="2" t="str">
        <f t="shared" si="40"/>
        <v>Вт</v>
      </c>
      <c r="G396" s="2" t="str">
        <f t="shared" si="41"/>
        <v>Нет</v>
      </c>
      <c r="H396" s="2" t="s">
        <v>12</v>
      </c>
      <c r="J396" s="7">
        <v>420</v>
      </c>
      <c r="K396" s="9">
        <f t="shared" si="42"/>
        <v>268.08510638297872</v>
      </c>
    </row>
    <row r="397" spans="1:11">
      <c r="A397" s="4">
        <v>43131</v>
      </c>
      <c r="B397" s="2">
        <v>0.62884160756501184</v>
      </c>
      <c r="C397" s="2">
        <f t="shared" si="37"/>
        <v>2018</v>
      </c>
      <c r="D397" s="2">
        <f t="shared" si="38"/>
        <v>1</v>
      </c>
      <c r="E397" s="2">
        <f t="shared" si="39"/>
        <v>4</v>
      </c>
      <c r="F397" s="2" t="str">
        <f t="shared" si="40"/>
        <v>Ср</v>
      </c>
      <c r="G397" s="2" t="str">
        <f t="shared" si="41"/>
        <v>Нет</v>
      </c>
      <c r="H397" s="2" t="s">
        <v>12</v>
      </c>
      <c r="J397" s="7">
        <v>420</v>
      </c>
      <c r="K397" s="9">
        <f t="shared" si="42"/>
        <v>264.11347517730496</v>
      </c>
    </row>
    <row r="398" spans="1:11">
      <c r="A398" s="4">
        <v>43132</v>
      </c>
      <c r="B398" s="2">
        <v>0.67612293144208035</v>
      </c>
      <c r="C398" s="2">
        <f t="shared" si="37"/>
        <v>2018</v>
      </c>
      <c r="D398" s="2">
        <f t="shared" si="38"/>
        <v>2</v>
      </c>
      <c r="E398" s="2">
        <f t="shared" si="39"/>
        <v>5</v>
      </c>
      <c r="F398" s="2" t="str">
        <f t="shared" si="40"/>
        <v>Чт</v>
      </c>
      <c r="G398" s="2" t="str">
        <f t="shared" si="41"/>
        <v>Нет</v>
      </c>
      <c r="H398" s="2" t="s">
        <v>12</v>
      </c>
      <c r="J398" s="7">
        <v>420</v>
      </c>
      <c r="K398" s="9">
        <f t="shared" si="42"/>
        <v>283.97163120567376</v>
      </c>
    </row>
    <row r="399" spans="1:11">
      <c r="A399" s="4">
        <v>43133</v>
      </c>
      <c r="B399" s="2">
        <v>0.79432624113475181</v>
      </c>
      <c r="C399" s="2">
        <f t="shared" si="37"/>
        <v>2018</v>
      </c>
      <c r="D399" s="2">
        <f t="shared" si="38"/>
        <v>2</v>
      </c>
      <c r="E399" s="2">
        <f t="shared" si="39"/>
        <v>6</v>
      </c>
      <c r="F399" s="2" t="str">
        <f t="shared" si="40"/>
        <v>Пт</v>
      </c>
      <c r="G399" s="2" t="str">
        <f t="shared" si="41"/>
        <v>Нет</v>
      </c>
      <c r="H399" s="2" t="s">
        <v>12</v>
      </c>
      <c r="J399" s="7">
        <v>420</v>
      </c>
      <c r="K399" s="9">
        <f t="shared" si="42"/>
        <v>333.61702127659578</v>
      </c>
    </row>
    <row r="400" spans="1:11">
      <c r="A400" s="4">
        <v>43134</v>
      </c>
      <c r="B400" s="2">
        <v>0.86288416075650121</v>
      </c>
      <c r="C400" s="2">
        <f t="shared" si="37"/>
        <v>2018</v>
      </c>
      <c r="D400" s="2">
        <f t="shared" si="38"/>
        <v>2</v>
      </c>
      <c r="E400" s="2">
        <f t="shared" si="39"/>
        <v>7</v>
      </c>
      <c r="F400" s="2" t="str">
        <f t="shared" si="40"/>
        <v>Сб</v>
      </c>
      <c r="G400" s="2" t="str">
        <f t="shared" si="41"/>
        <v>Да</v>
      </c>
      <c r="H400" s="2" t="s">
        <v>12</v>
      </c>
      <c r="J400" s="7">
        <v>420</v>
      </c>
      <c r="K400" s="9">
        <f t="shared" si="42"/>
        <v>362.41134751773052</v>
      </c>
    </row>
    <row r="401" spans="1:11">
      <c r="A401" s="4">
        <v>43135</v>
      </c>
      <c r="B401" s="2">
        <v>0.68794326241134751</v>
      </c>
      <c r="C401" s="2">
        <f t="shared" si="37"/>
        <v>2018</v>
      </c>
      <c r="D401" s="2">
        <f t="shared" si="38"/>
        <v>2</v>
      </c>
      <c r="E401" s="2">
        <f t="shared" si="39"/>
        <v>1</v>
      </c>
      <c r="F401" s="2" t="str">
        <f t="shared" si="40"/>
        <v>Вск</v>
      </c>
      <c r="G401" s="2" t="str">
        <f t="shared" si="41"/>
        <v>Да</v>
      </c>
      <c r="H401" s="2" t="s">
        <v>12</v>
      </c>
      <c r="J401" s="7">
        <v>420</v>
      </c>
      <c r="K401" s="9">
        <f t="shared" si="42"/>
        <v>288.93617021276594</v>
      </c>
    </row>
    <row r="402" spans="1:11">
      <c r="A402" s="4">
        <v>43136</v>
      </c>
      <c r="B402" s="2">
        <v>0.69739952718676124</v>
      </c>
      <c r="C402" s="2">
        <f t="shared" si="37"/>
        <v>2018</v>
      </c>
      <c r="D402" s="2">
        <f t="shared" si="38"/>
        <v>2</v>
      </c>
      <c r="E402" s="2">
        <f t="shared" si="39"/>
        <v>2</v>
      </c>
      <c r="F402" s="2" t="str">
        <f t="shared" si="40"/>
        <v>Пон</v>
      </c>
      <c r="G402" s="2" t="str">
        <f t="shared" si="41"/>
        <v>Нет</v>
      </c>
      <c r="H402" s="2" t="s">
        <v>12</v>
      </c>
      <c r="J402" s="7">
        <v>420</v>
      </c>
      <c r="K402" s="9">
        <f t="shared" si="42"/>
        <v>292.9078014184397</v>
      </c>
    </row>
    <row r="403" spans="1:11">
      <c r="A403" s="4">
        <v>43137</v>
      </c>
      <c r="B403" s="2">
        <v>0.66666666666666674</v>
      </c>
      <c r="C403" s="2">
        <f t="shared" si="37"/>
        <v>2018</v>
      </c>
      <c r="D403" s="2">
        <f t="shared" si="38"/>
        <v>2</v>
      </c>
      <c r="E403" s="2">
        <f t="shared" si="39"/>
        <v>3</v>
      </c>
      <c r="F403" s="2" t="str">
        <f t="shared" si="40"/>
        <v>Вт</v>
      </c>
      <c r="G403" s="2" t="str">
        <f t="shared" si="41"/>
        <v>Нет</v>
      </c>
      <c r="H403" s="2" t="s">
        <v>12</v>
      </c>
      <c r="J403" s="7">
        <v>420</v>
      </c>
      <c r="K403" s="9">
        <f t="shared" si="42"/>
        <v>280.00000000000006</v>
      </c>
    </row>
    <row r="404" spans="1:11">
      <c r="A404" s="4">
        <v>43138</v>
      </c>
      <c r="B404" s="2">
        <v>0.70921985815602839</v>
      </c>
      <c r="C404" s="2">
        <f t="shared" si="37"/>
        <v>2018</v>
      </c>
      <c r="D404" s="2">
        <f t="shared" si="38"/>
        <v>2</v>
      </c>
      <c r="E404" s="2">
        <f t="shared" si="39"/>
        <v>4</v>
      </c>
      <c r="F404" s="2" t="str">
        <f t="shared" si="40"/>
        <v>Ср</v>
      </c>
      <c r="G404" s="2" t="str">
        <f t="shared" si="41"/>
        <v>Нет</v>
      </c>
      <c r="H404" s="2" t="s">
        <v>12</v>
      </c>
      <c r="J404" s="7">
        <v>420</v>
      </c>
      <c r="K404" s="9">
        <f t="shared" si="42"/>
        <v>297.87234042553195</v>
      </c>
    </row>
    <row r="405" spans="1:11">
      <c r="A405" s="4">
        <v>43139</v>
      </c>
      <c r="B405" s="2">
        <v>0.69267139479905437</v>
      </c>
      <c r="C405" s="2">
        <f t="shared" si="37"/>
        <v>2018</v>
      </c>
      <c r="D405" s="2">
        <f t="shared" si="38"/>
        <v>2</v>
      </c>
      <c r="E405" s="2">
        <f t="shared" si="39"/>
        <v>5</v>
      </c>
      <c r="F405" s="2" t="str">
        <f t="shared" si="40"/>
        <v>Чт</v>
      </c>
      <c r="G405" s="2" t="str">
        <f t="shared" si="41"/>
        <v>Нет</v>
      </c>
      <c r="H405" s="2" t="s">
        <v>12</v>
      </c>
      <c r="J405" s="7">
        <v>420</v>
      </c>
      <c r="K405" s="9">
        <f t="shared" si="42"/>
        <v>290.92198581560285</v>
      </c>
    </row>
    <row r="406" spans="1:11">
      <c r="A406" s="4">
        <v>43140</v>
      </c>
      <c r="B406" s="2">
        <v>0.72104018912529555</v>
      </c>
      <c r="C406" s="2">
        <f t="shared" si="37"/>
        <v>2018</v>
      </c>
      <c r="D406" s="2">
        <f t="shared" si="38"/>
        <v>2</v>
      </c>
      <c r="E406" s="2">
        <f t="shared" si="39"/>
        <v>6</v>
      </c>
      <c r="F406" s="2" t="str">
        <f t="shared" si="40"/>
        <v>Пт</v>
      </c>
      <c r="G406" s="2" t="str">
        <f t="shared" si="41"/>
        <v>Нет</v>
      </c>
      <c r="H406" s="2" t="s">
        <v>12</v>
      </c>
      <c r="J406" s="7">
        <v>420</v>
      </c>
      <c r="K406" s="9">
        <f t="shared" si="42"/>
        <v>302.83687943262413</v>
      </c>
    </row>
    <row r="407" spans="1:11">
      <c r="A407" s="4">
        <v>43141</v>
      </c>
      <c r="B407" s="2">
        <v>0.88179669030732866</v>
      </c>
      <c r="C407" s="2">
        <f t="shared" si="37"/>
        <v>2018</v>
      </c>
      <c r="D407" s="2">
        <f t="shared" si="38"/>
        <v>2</v>
      </c>
      <c r="E407" s="2">
        <f t="shared" si="39"/>
        <v>7</v>
      </c>
      <c r="F407" s="2" t="str">
        <f t="shared" si="40"/>
        <v>Сб</v>
      </c>
      <c r="G407" s="2" t="str">
        <f t="shared" si="41"/>
        <v>Да</v>
      </c>
      <c r="H407" s="2" t="s">
        <v>12</v>
      </c>
      <c r="J407" s="7">
        <v>420</v>
      </c>
      <c r="K407" s="9">
        <f t="shared" si="42"/>
        <v>370.35460992907804</v>
      </c>
    </row>
    <row r="408" spans="1:11">
      <c r="A408" s="4">
        <v>43142</v>
      </c>
      <c r="B408" s="2">
        <v>0.62884160756501184</v>
      </c>
      <c r="C408" s="2">
        <f t="shared" si="37"/>
        <v>2018</v>
      </c>
      <c r="D408" s="2">
        <f t="shared" si="38"/>
        <v>2</v>
      </c>
      <c r="E408" s="2">
        <f t="shared" si="39"/>
        <v>1</v>
      </c>
      <c r="F408" s="2" t="str">
        <f t="shared" si="40"/>
        <v>Вск</v>
      </c>
      <c r="G408" s="2" t="str">
        <f t="shared" si="41"/>
        <v>Да</v>
      </c>
      <c r="H408" s="2" t="s">
        <v>12</v>
      </c>
      <c r="J408" s="7">
        <v>420</v>
      </c>
      <c r="K408" s="9">
        <f t="shared" si="42"/>
        <v>264.11347517730496</v>
      </c>
    </row>
    <row r="409" spans="1:11">
      <c r="A409" s="4">
        <v>43143</v>
      </c>
      <c r="B409" s="2">
        <v>0.64775413711583929</v>
      </c>
      <c r="C409" s="2">
        <f t="shared" si="37"/>
        <v>2018</v>
      </c>
      <c r="D409" s="2">
        <f t="shared" si="38"/>
        <v>2</v>
      </c>
      <c r="E409" s="2">
        <f t="shared" si="39"/>
        <v>2</v>
      </c>
      <c r="F409" s="2" t="str">
        <f t="shared" si="40"/>
        <v>Пон</v>
      </c>
      <c r="G409" s="2" t="str">
        <f t="shared" si="41"/>
        <v>Нет</v>
      </c>
      <c r="H409" s="2" t="s">
        <v>12</v>
      </c>
      <c r="J409" s="7">
        <v>420</v>
      </c>
      <c r="K409" s="9">
        <f t="shared" si="42"/>
        <v>272.05673758865248</v>
      </c>
    </row>
    <row r="410" spans="1:11">
      <c r="A410" s="4">
        <v>43144</v>
      </c>
      <c r="B410" s="2">
        <v>0.71394799054373514</v>
      </c>
      <c r="C410" s="2">
        <f t="shared" si="37"/>
        <v>2018</v>
      </c>
      <c r="D410" s="2">
        <f t="shared" si="38"/>
        <v>2</v>
      </c>
      <c r="E410" s="2">
        <f t="shared" si="39"/>
        <v>3</v>
      </c>
      <c r="F410" s="2" t="str">
        <f t="shared" si="40"/>
        <v>Вт</v>
      </c>
      <c r="G410" s="2" t="str">
        <f t="shared" si="41"/>
        <v>Нет</v>
      </c>
      <c r="H410" s="2" t="s">
        <v>12</v>
      </c>
      <c r="J410" s="7">
        <v>420</v>
      </c>
      <c r="K410" s="9">
        <f t="shared" si="42"/>
        <v>299.85815602836874</v>
      </c>
    </row>
    <row r="411" spans="1:11">
      <c r="A411" s="4">
        <v>43145</v>
      </c>
      <c r="B411" s="2">
        <v>0.75413711583924348</v>
      </c>
      <c r="C411" s="2">
        <f t="shared" si="37"/>
        <v>2018</v>
      </c>
      <c r="D411" s="2">
        <f t="shared" si="38"/>
        <v>2</v>
      </c>
      <c r="E411" s="2">
        <f t="shared" si="39"/>
        <v>4</v>
      </c>
      <c r="F411" s="2" t="str">
        <f t="shared" si="40"/>
        <v>Ср</v>
      </c>
      <c r="G411" s="2" t="str">
        <f t="shared" si="41"/>
        <v>Нет</v>
      </c>
      <c r="H411" s="2" t="s">
        <v>12</v>
      </c>
      <c r="J411" s="7">
        <v>420</v>
      </c>
      <c r="K411" s="9">
        <f t="shared" si="42"/>
        <v>316.73758865248226</v>
      </c>
    </row>
    <row r="412" spans="1:11">
      <c r="A412" s="4">
        <v>43146</v>
      </c>
      <c r="B412" s="2">
        <v>0.75177304964539005</v>
      </c>
      <c r="C412" s="2">
        <f t="shared" si="37"/>
        <v>2018</v>
      </c>
      <c r="D412" s="2">
        <f t="shared" si="38"/>
        <v>2</v>
      </c>
      <c r="E412" s="2">
        <f t="shared" si="39"/>
        <v>5</v>
      </c>
      <c r="F412" s="2" t="str">
        <f t="shared" si="40"/>
        <v>Чт</v>
      </c>
      <c r="G412" s="2" t="str">
        <f t="shared" si="41"/>
        <v>Нет</v>
      </c>
      <c r="H412" s="2" t="s">
        <v>12</v>
      </c>
      <c r="J412" s="7">
        <v>420</v>
      </c>
      <c r="K412" s="9">
        <f t="shared" si="42"/>
        <v>315.74468085106383</v>
      </c>
    </row>
    <row r="413" spans="1:11">
      <c r="A413" s="4">
        <v>43147</v>
      </c>
      <c r="B413" s="2">
        <v>0.87706855791962179</v>
      </c>
      <c r="C413" s="2">
        <f t="shared" si="37"/>
        <v>2018</v>
      </c>
      <c r="D413" s="2">
        <f t="shared" si="38"/>
        <v>2</v>
      </c>
      <c r="E413" s="2">
        <f t="shared" si="39"/>
        <v>6</v>
      </c>
      <c r="F413" s="2" t="str">
        <f t="shared" si="40"/>
        <v>Пт</v>
      </c>
      <c r="G413" s="2" t="str">
        <f t="shared" si="41"/>
        <v>Нет</v>
      </c>
      <c r="H413" s="2" t="s">
        <v>12</v>
      </c>
      <c r="J413" s="7">
        <v>420</v>
      </c>
      <c r="K413" s="9">
        <f t="shared" si="42"/>
        <v>368.36879432624113</v>
      </c>
    </row>
    <row r="414" spans="1:11">
      <c r="A414" s="4">
        <v>43148</v>
      </c>
      <c r="B414" s="2">
        <v>0.98345153664302598</v>
      </c>
      <c r="C414" s="2">
        <f t="shared" si="37"/>
        <v>2018</v>
      </c>
      <c r="D414" s="2">
        <f t="shared" si="38"/>
        <v>2</v>
      </c>
      <c r="E414" s="2">
        <f t="shared" si="39"/>
        <v>7</v>
      </c>
      <c r="F414" s="2" t="str">
        <f t="shared" si="40"/>
        <v>Сб</v>
      </c>
      <c r="G414" s="2" t="str">
        <f t="shared" si="41"/>
        <v>Да</v>
      </c>
      <c r="H414" s="2" t="s">
        <v>12</v>
      </c>
      <c r="J414" s="7">
        <v>420</v>
      </c>
      <c r="K414" s="9">
        <f t="shared" si="42"/>
        <v>413.04964539007091</v>
      </c>
    </row>
    <row r="415" spans="1:11">
      <c r="A415" s="4">
        <v>43149</v>
      </c>
      <c r="B415" s="2">
        <v>0.77777777777777779</v>
      </c>
      <c r="C415" s="2">
        <f t="shared" si="37"/>
        <v>2018</v>
      </c>
      <c r="D415" s="2">
        <f t="shared" si="38"/>
        <v>2</v>
      </c>
      <c r="E415" s="2">
        <f t="shared" si="39"/>
        <v>1</v>
      </c>
      <c r="F415" s="2" t="str">
        <f t="shared" si="40"/>
        <v>Вск</v>
      </c>
      <c r="G415" s="2" t="str">
        <f t="shared" si="41"/>
        <v>Да</v>
      </c>
      <c r="H415" s="2" t="s">
        <v>12</v>
      </c>
      <c r="J415" s="7">
        <v>420</v>
      </c>
      <c r="K415" s="9">
        <f t="shared" si="42"/>
        <v>326.66666666666669</v>
      </c>
    </row>
    <row r="416" spans="1:11">
      <c r="A416" s="4">
        <v>43150</v>
      </c>
      <c r="B416" s="2">
        <v>0.69267139479905437</v>
      </c>
      <c r="C416" s="2">
        <f t="shared" si="37"/>
        <v>2018</v>
      </c>
      <c r="D416" s="2">
        <f t="shared" si="38"/>
        <v>2</v>
      </c>
      <c r="E416" s="2">
        <f t="shared" si="39"/>
        <v>2</v>
      </c>
      <c r="F416" s="2" t="str">
        <f t="shared" si="40"/>
        <v>Пон</v>
      </c>
      <c r="G416" s="2" t="str">
        <f t="shared" si="41"/>
        <v>Нет</v>
      </c>
      <c r="H416" s="2" t="s">
        <v>12</v>
      </c>
      <c r="J416" s="7">
        <v>420</v>
      </c>
      <c r="K416" s="9">
        <f t="shared" si="42"/>
        <v>290.92198581560285</v>
      </c>
    </row>
    <row r="417" spans="1:11">
      <c r="A417" s="4">
        <v>43151</v>
      </c>
      <c r="B417" s="2">
        <v>0.71394799054373514</v>
      </c>
      <c r="C417" s="2">
        <f t="shared" si="37"/>
        <v>2018</v>
      </c>
      <c r="D417" s="2">
        <f t="shared" si="38"/>
        <v>2</v>
      </c>
      <c r="E417" s="2">
        <f t="shared" si="39"/>
        <v>3</v>
      </c>
      <c r="F417" s="2" t="str">
        <f t="shared" si="40"/>
        <v>Вт</v>
      </c>
      <c r="G417" s="2" t="str">
        <f t="shared" si="41"/>
        <v>Нет</v>
      </c>
      <c r="H417" s="2" t="s">
        <v>12</v>
      </c>
      <c r="J417" s="7">
        <v>420</v>
      </c>
      <c r="K417" s="9">
        <f t="shared" si="42"/>
        <v>299.85815602836874</v>
      </c>
    </row>
    <row r="418" spans="1:11">
      <c r="A418" s="4">
        <v>43152</v>
      </c>
      <c r="B418" s="2">
        <v>0.74940898345153673</v>
      </c>
      <c r="C418" s="2">
        <f t="shared" si="37"/>
        <v>2018</v>
      </c>
      <c r="D418" s="2">
        <f t="shared" si="38"/>
        <v>2</v>
      </c>
      <c r="E418" s="2">
        <f t="shared" si="39"/>
        <v>4</v>
      </c>
      <c r="F418" s="2" t="str">
        <f t="shared" si="40"/>
        <v>Ср</v>
      </c>
      <c r="G418" s="2" t="str">
        <f t="shared" si="41"/>
        <v>Нет</v>
      </c>
      <c r="H418" s="2" t="s">
        <v>12</v>
      </c>
      <c r="J418" s="7">
        <v>420</v>
      </c>
      <c r="K418" s="9">
        <f t="shared" si="42"/>
        <v>314.75177304964541</v>
      </c>
    </row>
    <row r="419" spans="1:11">
      <c r="A419" s="4">
        <v>43153</v>
      </c>
      <c r="B419" s="2">
        <v>0.92434988179669031</v>
      </c>
      <c r="C419" s="2">
        <f t="shared" si="37"/>
        <v>2018</v>
      </c>
      <c r="D419" s="2">
        <f t="shared" si="38"/>
        <v>2</v>
      </c>
      <c r="E419" s="2">
        <f t="shared" si="39"/>
        <v>5</v>
      </c>
      <c r="F419" s="2" t="str">
        <f t="shared" si="40"/>
        <v>Чт</v>
      </c>
      <c r="G419" s="2" t="str">
        <f t="shared" si="41"/>
        <v>Нет</v>
      </c>
      <c r="H419" s="2" t="s">
        <v>12</v>
      </c>
      <c r="J419" s="7">
        <v>420</v>
      </c>
      <c r="K419" s="9">
        <f t="shared" si="42"/>
        <v>388.22695035460993</v>
      </c>
    </row>
    <row r="420" spans="1:11">
      <c r="A420" s="4">
        <v>43154</v>
      </c>
      <c r="B420" s="2">
        <v>0.99527186761229314</v>
      </c>
      <c r="C420" s="2">
        <f t="shared" si="37"/>
        <v>2018</v>
      </c>
      <c r="D420" s="2">
        <f t="shared" si="38"/>
        <v>2</v>
      </c>
      <c r="E420" s="2">
        <f t="shared" si="39"/>
        <v>6</v>
      </c>
      <c r="F420" s="2" t="str">
        <f t="shared" si="40"/>
        <v>Пт</v>
      </c>
      <c r="G420" s="2" t="str">
        <f t="shared" si="41"/>
        <v>Нет</v>
      </c>
      <c r="H420" s="2" t="s">
        <v>13</v>
      </c>
      <c r="J420" s="7">
        <v>420</v>
      </c>
      <c r="K420" s="9">
        <f t="shared" si="42"/>
        <v>418.01418439716309</v>
      </c>
    </row>
    <row r="421" spans="1:11">
      <c r="A421" s="4">
        <v>43155</v>
      </c>
      <c r="B421" s="2">
        <v>1</v>
      </c>
      <c r="C421" s="2">
        <f t="shared" si="37"/>
        <v>2018</v>
      </c>
      <c r="D421" s="2">
        <f t="shared" si="38"/>
        <v>2</v>
      </c>
      <c r="E421" s="2">
        <f t="shared" si="39"/>
        <v>7</v>
      </c>
      <c r="F421" s="2" t="str">
        <f t="shared" si="40"/>
        <v>Сб</v>
      </c>
      <c r="G421" s="2" t="str">
        <f t="shared" si="41"/>
        <v>Да</v>
      </c>
      <c r="H421" s="2" t="s">
        <v>13</v>
      </c>
      <c r="J421" s="7">
        <v>420</v>
      </c>
      <c r="K421" s="9">
        <f t="shared" si="42"/>
        <v>420</v>
      </c>
    </row>
    <row r="422" spans="1:11">
      <c r="A422" s="4">
        <v>43156</v>
      </c>
      <c r="B422" s="2">
        <v>0.79669030732860524</v>
      </c>
      <c r="C422" s="2">
        <f t="shared" si="37"/>
        <v>2018</v>
      </c>
      <c r="D422" s="2">
        <f t="shared" si="38"/>
        <v>2</v>
      </c>
      <c r="E422" s="2">
        <f t="shared" si="39"/>
        <v>1</v>
      </c>
      <c r="F422" s="2" t="str">
        <f t="shared" si="40"/>
        <v>Вск</v>
      </c>
      <c r="G422" s="2" t="str">
        <f t="shared" si="41"/>
        <v>Да</v>
      </c>
      <c r="H422" s="2" t="s">
        <v>12</v>
      </c>
      <c r="J422" s="7">
        <v>420</v>
      </c>
      <c r="K422" s="9">
        <f t="shared" si="42"/>
        <v>334.6099290780142</v>
      </c>
    </row>
    <row r="423" spans="1:11">
      <c r="A423" s="4">
        <v>43157</v>
      </c>
      <c r="B423" s="2">
        <v>0.62411347517730498</v>
      </c>
      <c r="C423" s="2">
        <f t="shared" si="37"/>
        <v>2018</v>
      </c>
      <c r="D423" s="2">
        <f t="shared" si="38"/>
        <v>2</v>
      </c>
      <c r="E423" s="2">
        <f t="shared" si="39"/>
        <v>2</v>
      </c>
      <c r="F423" s="2" t="str">
        <f t="shared" si="40"/>
        <v>Пон</v>
      </c>
      <c r="G423" s="2" t="str">
        <f t="shared" si="41"/>
        <v>Нет</v>
      </c>
      <c r="H423" s="2" t="s">
        <v>12</v>
      </c>
      <c r="J423" s="7">
        <v>420</v>
      </c>
      <c r="K423" s="9">
        <f t="shared" si="42"/>
        <v>262.12765957446811</v>
      </c>
    </row>
    <row r="424" spans="1:11">
      <c r="A424" s="4">
        <v>43158</v>
      </c>
      <c r="B424" s="2">
        <v>0.60047281323877066</v>
      </c>
      <c r="C424" s="2">
        <f t="shared" si="37"/>
        <v>2018</v>
      </c>
      <c r="D424" s="2">
        <f t="shared" si="38"/>
        <v>2</v>
      </c>
      <c r="E424" s="2">
        <f t="shared" si="39"/>
        <v>3</v>
      </c>
      <c r="F424" s="2" t="str">
        <f t="shared" si="40"/>
        <v>Вт</v>
      </c>
      <c r="G424" s="2" t="str">
        <f t="shared" si="41"/>
        <v>Нет</v>
      </c>
      <c r="H424" s="2" t="s">
        <v>12</v>
      </c>
      <c r="J424" s="7">
        <v>420</v>
      </c>
      <c r="K424" s="9">
        <f t="shared" si="42"/>
        <v>252.19858156028369</v>
      </c>
    </row>
    <row r="425" spans="1:11">
      <c r="A425" s="4">
        <v>43159</v>
      </c>
      <c r="B425" s="2">
        <v>0.57683215130023635</v>
      </c>
      <c r="C425" s="2">
        <f t="shared" si="37"/>
        <v>2018</v>
      </c>
      <c r="D425" s="2">
        <f t="shared" si="38"/>
        <v>2</v>
      </c>
      <c r="E425" s="2">
        <f t="shared" si="39"/>
        <v>4</v>
      </c>
      <c r="F425" s="2" t="str">
        <f t="shared" si="40"/>
        <v>Ср</v>
      </c>
      <c r="G425" s="2" t="str">
        <f t="shared" si="41"/>
        <v>Нет</v>
      </c>
      <c r="H425" s="2" t="s">
        <v>12</v>
      </c>
      <c r="J425" s="7">
        <v>420</v>
      </c>
      <c r="K425" s="9">
        <f t="shared" si="42"/>
        <v>242.26950354609926</v>
      </c>
    </row>
    <row r="426" spans="1:11">
      <c r="A426" s="4">
        <v>43160</v>
      </c>
      <c r="B426" s="2">
        <v>0.57683215130023635</v>
      </c>
      <c r="C426" s="2">
        <f t="shared" si="37"/>
        <v>2018</v>
      </c>
      <c r="D426" s="2">
        <f t="shared" si="38"/>
        <v>3</v>
      </c>
      <c r="E426" s="2">
        <f t="shared" si="39"/>
        <v>5</v>
      </c>
      <c r="F426" s="2" t="str">
        <f t="shared" si="40"/>
        <v>Чт</v>
      </c>
      <c r="G426" s="2" t="str">
        <f t="shared" si="41"/>
        <v>Нет</v>
      </c>
      <c r="H426" s="2" t="s">
        <v>12</v>
      </c>
      <c r="J426" s="7">
        <v>420</v>
      </c>
      <c r="K426" s="9">
        <f t="shared" si="42"/>
        <v>242.26950354609926</v>
      </c>
    </row>
    <row r="427" spans="1:11">
      <c r="A427" s="4">
        <v>43161</v>
      </c>
      <c r="B427" s="2">
        <v>0.60520094562647753</v>
      </c>
      <c r="C427" s="2">
        <f t="shared" si="37"/>
        <v>2018</v>
      </c>
      <c r="D427" s="2">
        <f t="shared" si="38"/>
        <v>3</v>
      </c>
      <c r="E427" s="2">
        <f t="shared" si="39"/>
        <v>6</v>
      </c>
      <c r="F427" s="2" t="str">
        <f t="shared" si="40"/>
        <v>Пт</v>
      </c>
      <c r="G427" s="2" t="str">
        <f t="shared" si="41"/>
        <v>Нет</v>
      </c>
      <c r="H427" s="2" t="s">
        <v>12</v>
      </c>
      <c r="J427" s="7">
        <v>420</v>
      </c>
      <c r="K427" s="9">
        <f t="shared" si="42"/>
        <v>254.18439716312056</v>
      </c>
    </row>
    <row r="428" spans="1:11">
      <c r="A428" s="4">
        <v>43162</v>
      </c>
      <c r="B428" s="2">
        <v>0.739952718676123</v>
      </c>
      <c r="C428" s="2">
        <f t="shared" si="37"/>
        <v>2018</v>
      </c>
      <c r="D428" s="2">
        <f t="shared" si="38"/>
        <v>3</v>
      </c>
      <c r="E428" s="2">
        <f t="shared" si="39"/>
        <v>7</v>
      </c>
      <c r="F428" s="2" t="str">
        <f t="shared" si="40"/>
        <v>Сб</v>
      </c>
      <c r="G428" s="2" t="str">
        <f t="shared" si="41"/>
        <v>Да</v>
      </c>
      <c r="H428" s="2" t="s">
        <v>12</v>
      </c>
      <c r="J428" s="7">
        <v>420</v>
      </c>
      <c r="K428" s="9">
        <f t="shared" si="42"/>
        <v>310.78014184397165</v>
      </c>
    </row>
    <row r="429" spans="1:11">
      <c r="A429" s="4">
        <v>43163</v>
      </c>
      <c r="B429" s="2">
        <v>0.57210401891252949</v>
      </c>
      <c r="C429" s="2">
        <f t="shared" si="37"/>
        <v>2018</v>
      </c>
      <c r="D429" s="2">
        <f t="shared" si="38"/>
        <v>3</v>
      </c>
      <c r="E429" s="2">
        <f t="shared" si="39"/>
        <v>1</v>
      </c>
      <c r="F429" s="2" t="str">
        <f t="shared" si="40"/>
        <v>Вск</v>
      </c>
      <c r="G429" s="2" t="str">
        <f t="shared" si="41"/>
        <v>Да</v>
      </c>
      <c r="H429" s="2" t="s">
        <v>12</v>
      </c>
      <c r="J429" s="7">
        <v>420</v>
      </c>
      <c r="K429" s="9">
        <f t="shared" si="42"/>
        <v>240.28368794326238</v>
      </c>
    </row>
    <row r="430" spans="1:11">
      <c r="A430" s="4">
        <v>43164</v>
      </c>
      <c r="B430" s="2">
        <v>0.49645390070921991</v>
      </c>
      <c r="C430" s="2">
        <f t="shared" si="37"/>
        <v>2018</v>
      </c>
      <c r="D430" s="2">
        <f t="shared" si="38"/>
        <v>3</v>
      </c>
      <c r="E430" s="2">
        <f t="shared" si="39"/>
        <v>2</v>
      </c>
      <c r="F430" s="2" t="str">
        <f t="shared" si="40"/>
        <v>Пон</v>
      </c>
      <c r="G430" s="2" t="str">
        <f t="shared" si="41"/>
        <v>Нет</v>
      </c>
      <c r="H430" s="2" t="s">
        <v>12</v>
      </c>
      <c r="J430" s="7">
        <v>420</v>
      </c>
      <c r="K430" s="9">
        <f t="shared" si="42"/>
        <v>208.51063829787236</v>
      </c>
    </row>
    <row r="431" spans="1:11">
      <c r="A431" s="4">
        <v>43165</v>
      </c>
      <c r="B431" s="2">
        <v>0.54137115839243499</v>
      </c>
      <c r="C431" s="2">
        <f t="shared" si="37"/>
        <v>2018</v>
      </c>
      <c r="D431" s="2">
        <f t="shared" si="38"/>
        <v>3</v>
      </c>
      <c r="E431" s="2">
        <f t="shared" si="39"/>
        <v>3</v>
      </c>
      <c r="F431" s="2" t="str">
        <f t="shared" si="40"/>
        <v>Вт</v>
      </c>
      <c r="G431" s="2" t="str">
        <f t="shared" si="41"/>
        <v>Нет</v>
      </c>
      <c r="H431" s="2" t="s">
        <v>12</v>
      </c>
      <c r="J431" s="7">
        <v>420</v>
      </c>
      <c r="K431" s="9">
        <f t="shared" si="42"/>
        <v>227.3758865248227</v>
      </c>
    </row>
    <row r="432" spans="1:11">
      <c r="A432" s="4">
        <v>43166</v>
      </c>
      <c r="B432" s="2">
        <v>0.71158392434988182</v>
      </c>
      <c r="C432" s="2">
        <f t="shared" si="37"/>
        <v>2018</v>
      </c>
      <c r="D432" s="2">
        <f t="shared" si="38"/>
        <v>3</v>
      </c>
      <c r="E432" s="2">
        <f t="shared" si="39"/>
        <v>4</v>
      </c>
      <c r="F432" s="2" t="str">
        <f t="shared" si="40"/>
        <v>Ср</v>
      </c>
      <c r="G432" s="2" t="str">
        <f t="shared" si="41"/>
        <v>Нет</v>
      </c>
      <c r="H432" s="2" t="s">
        <v>12</v>
      </c>
      <c r="J432" s="7">
        <v>420</v>
      </c>
      <c r="K432" s="9">
        <f t="shared" si="42"/>
        <v>298.86524822695037</v>
      </c>
    </row>
    <row r="433" spans="1:11">
      <c r="A433" s="4">
        <v>43167</v>
      </c>
      <c r="B433" s="2">
        <v>0.98108747044917255</v>
      </c>
      <c r="C433" s="2">
        <f t="shared" si="37"/>
        <v>2018</v>
      </c>
      <c r="D433" s="2">
        <f t="shared" si="38"/>
        <v>3</v>
      </c>
      <c r="E433" s="2">
        <f t="shared" si="39"/>
        <v>5</v>
      </c>
      <c r="F433" s="2" t="str">
        <f t="shared" si="40"/>
        <v>Чт</v>
      </c>
      <c r="G433" s="2" t="str">
        <f t="shared" si="41"/>
        <v>Нет</v>
      </c>
      <c r="H433" s="2" t="s">
        <v>13</v>
      </c>
      <c r="J433" s="7">
        <v>420</v>
      </c>
      <c r="K433" s="9">
        <f t="shared" si="42"/>
        <v>412.05673758865248</v>
      </c>
    </row>
    <row r="434" spans="1:11">
      <c r="A434" s="4">
        <v>43168</v>
      </c>
      <c r="B434" s="2">
        <v>0.99290780141843971</v>
      </c>
      <c r="C434" s="2">
        <f t="shared" si="37"/>
        <v>2018</v>
      </c>
      <c r="D434" s="2">
        <f t="shared" si="38"/>
        <v>3</v>
      </c>
      <c r="E434" s="2">
        <f t="shared" si="39"/>
        <v>6</v>
      </c>
      <c r="F434" s="2" t="str">
        <f t="shared" si="40"/>
        <v>Пт</v>
      </c>
      <c r="G434" s="2" t="str">
        <f t="shared" si="41"/>
        <v>Нет</v>
      </c>
      <c r="H434" s="2" t="s">
        <v>13</v>
      </c>
      <c r="J434" s="7">
        <v>420</v>
      </c>
      <c r="K434" s="9">
        <f t="shared" si="42"/>
        <v>417.02127659574467</v>
      </c>
    </row>
    <row r="435" spans="1:11">
      <c r="A435" s="4">
        <v>43169</v>
      </c>
      <c r="B435" s="2">
        <v>0.97399527186761226</v>
      </c>
      <c r="C435" s="2">
        <f t="shared" si="37"/>
        <v>2018</v>
      </c>
      <c r="D435" s="2">
        <f t="shared" si="38"/>
        <v>3</v>
      </c>
      <c r="E435" s="2">
        <f t="shared" si="39"/>
        <v>7</v>
      </c>
      <c r="F435" s="2" t="str">
        <f t="shared" si="40"/>
        <v>Сб</v>
      </c>
      <c r="G435" s="2" t="str">
        <f t="shared" si="41"/>
        <v>Да</v>
      </c>
      <c r="H435" s="2" t="s">
        <v>12</v>
      </c>
      <c r="J435" s="7">
        <v>420</v>
      </c>
      <c r="K435" s="9">
        <f t="shared" si="42"/>
        <v>409.07801418439715</v>
      </c>
    </row>
    <row r="436" spans="1:11">
      <c r="A436" s="4">
        <v>43170</v>
      </c>
      <c r="B436" s="2">
        <v>0.58865248226950362</v>
      </c>
      <c r="C436" s="2">
        <f t="shared" si="37"/>
        <v>2018</v>
      </c>
      <c r="D436" s="2">
        <f t="shared" si="38"/>
        <v>3</v>
      </c>
      <c r="E436" s="2">
        <f t="shared" si="39"/>
        <v>1</v>
      </c>
      <c r="F436" s="2" t="str">
        <f t="shared" si="40"/>
        <v>Вск</v>
      </c>
      <c r="G436" s="2" t="str">
        <f t="shared" si="41"/>
        <v>Да</v>
      </c>
      <c r="H436" s="2" t="s">
        <v>12</v>
      </c>
      <c r="J436" s="7">
        <v>420</v>
      </c>
      <c r="K436" s="9">
        <f t="shared" si="42"/>
        <v>247.23404255319153</v>
      </c>
    </row>
    <row r="437" spans="1:11">
      <c r="A437" s="4">
        <v>43171</v>
      </c>
      <c r="B437" s="2">
        <v>0.52245862884160754</v>
      </c>
      <c r="C437" s="2">
        <f t="shared" si="37"/>
        <v>2018</v>
      </c>
      <c r="D437" s="2">
        <f t="shared" si="38"/>
        <v>3</v>
      </c>
      <c r="E437" s="2">
        <f t="shared" si="39"/>
        <v>2</v>
      </c>
      <c r="F437" s="2" t="str">
        <f t="shared" si="40"/>
        <v>Пон</v>
      </c>
      <c r="G437" s="2" t="str">
        <f t="shared" si="41"/>
        <v>Нет</v>
      </c>
      <c r="H437" s="2" t="s">
        <v>12</v>
      </c>
      <c r="J437" s="7">
        <v>420</v>
      </c>
      <c r="K437" s="9">
        <f t="shared" si="42"/>
        <v>219.43262411347516</v>
      </c>
    </row>
    <row r="438" spans="1:11">
      <c r="A438" s="4">
        <v>43172</v>
      </c>
      <c r="B438" s="2">
        <v>0.53900709219858156</v>
      </c>
      <c r="C438" s="2">
        <f t="shared" si="37"/>
        <v>2018</v>
      </c>
      <c r="D438" s="2">
        <f t="shared" si="38"/>
        <v>3</v>
      </c>
      <c r="E438" s="2">
        <f t="shared" si="39"/>
        <v>3</v>
      </c>
      <c r="F438" s="2" t="str">
        <f t="shared" si="40"/>
        <v>Вт</v>
      </c>
      <c r="G438" s="2" t="str">
        <f t="shared" si="41"/>
        <v>Нет</v>
      </c>
      <c r="H438" s="2" t="s">
        <v>12</v>
      </c>
      <c r="J438" s="7">
        <v>420</v>
      </c>
      <c r="K438" s="9">
        <f t="shared" si="42"/>
        <v>226.38297872340425</v>
      </c>
    </row>
    <row r="439" spans="1:11">
      <c r="A439" s="4">
        <v>43173</v>
      </c>
      <c r="B439" s="2">
        <v>0.57210401891252949</v>
      </c>
      <c r="C439" s="2">
        <f t="shared" si="37"/>
        <v>2018</v>
      </c>
      <c r="D439" s="2">
        <f t="shared" si="38"/>
        <v>3</v>
      </c>
      <c r="E439" s="2">
        <f t="shared" si="39"/>
        <v>4</v>
      </c>
      <c r="F439" s="2" t="str">
        <f t="shared" si="40"/>
        <v>Ср</v>
      </c>
      <c r="G439" s="2" t="str">
        <f t="shared" si="41"/>
        <v>Нет</v>
      </c>
      <c r="H439" s="2" t="s">
        <v>12</v>
      </c>
      <c r="J439" s="7">
        <v>420</v>
      </c>
      <c r="K439" s="9">
        <f t="shared" si="42"/>
        <v>240.28368794326238</v>
      </c>
    </row>
    <row r="440" spans="1:11">
      <c r="A440" s="4">
        <v>43174</v>
      </c>
      <c r="B440" s="2">
        <v>0.58628841607565008</v>
      </c>
      <c r="C440" s="2">
        <f t="shared" si="37"/>
        <v>2018</v>
      </c>
      <c r="D440" s="2">
        <f t="shared" si="38"/>
        <v>3</v>
      </c>
      <c r="E440" s="2">
        <f t="shared" si="39"/>
        <v>5</v>
      </c>
      <c r="F440" s="2" t="str">
        <f t="shared" si="40"/>
        <v>Чт</v>
      </c>
      <c r="G440" s="2" t="str">
        <f t="shared" si="41"/>
        <v>Нет</v>
      </c>
      <c r="H440" s="2" t="s">
        <v>12</v>
      </c>
      <c r="J440" s="7">
        <v>420</v>
      </c>
      <c r="K440" s="9">
        <f t="shared" si="42"/>
        <v>246.24113475177302</v>
      </c>
    </row>
    <row r="441" spans="1:11">
      <c r="A441" s="4">
        <v>43175</v>
      </c>
      <c r="B441" s="2">
        <v>0.66666666666666674</v>
      </c>
      <c r="C441" s="2">
        <f t="shared" si="37"/>
        <v>2018</v>
      </c>
      <c r="D441" s="2">
        <f t="shared" si="38"/>
        <v>3</v>
      </c>
      <c r="E441" s="2">
        <f t="shared" si="39"/>
        <v>6</v>
      </c>
      <c r="F441" s="2" t="str">
        <f t="shared" si="40"/>
        <v>Пт</v>
      </c>
      <c r="G441" s="2" t="str">
        <f t="shared" si="41"/>
        <v>Нет</v>
      </c>
      <c r="H441" s="2" t="s">
        <v>12</v>
      </c>
      <c r="J441" s="7">
        <v>420</v>
      </c>
      <c r="K441" s="9">
        <f t="shared" si="42"/>
        <v>280.00000000000006</v>
      </c>
    </row>
    <row r="442" spans="1:11">
      <c r="A442" s="4">
        <v>43176</v>
      </c>
      <c r="B442" s="2">
        <v>0.71631205673758869</v>
      </c>
      <c r="C442" s="2">
        <f t="shared" si="37"/>
        <v>2018</v>
      </c>
      <c r="D442" s="2">
        <f t="shared" si="38"/>
        <v>3</v>
      </c>
      <c r="E442" s="2">
        <f t="shared" si="39"/>
        <v>7</v>
      </c>
      <c r="F442" s="2" t="str">
        <f t="shared" si="40"/>
        <v>Сб</v>
      </c>
      <c r="G442" s="2" t="str">
        <f t="shared" si="41"/>
        <v>Да</v>
      </c>
      <c r="H442" s="2" t="s">
        <v>12</v>
      </c>
      <c r="J442" s="7">
        <v>420</v>
      </c>
      <c r="K442" s="9">
        <f t="shared" si="42"/>
        <v>300.85106382978722</v>
      </c>
    </row>
    <row r="443" spans="1:11">
      <c r="A443" s="4">
        <v>43177</v>
      </c>
      <c r="B443" s="2">
        <v>0.59338061465721048</v>
      </c>
      <c r="C443" s="2">
        <f t="shared" si="37"/>
        <v>2018</v>
      </c>
      <c r="D443" s="2">
        <f t="shared" si="38"/>
        <v>3</v>
      </c>
      <c r="E443" s="2">
        <f t="shared" si="39"/>
        <v>1</v>
      </c>
      <c r="F443" s="2" t="str">
        <f t="shared" si="40"/>
        <v>Вск</v>
      </c>
      <c r="G443" s="2" t="str">
        <f t="shared" si="41"/>
        <v>Да</v>
      </c>
      <c r="H443" s="2" t="s">
        <v>12</v>
      </c>
      <c r="J443" s="7">
        <v>420</v>
      </c>
      <c r="K443" s="9">
        <f t="shared" si="42"/>
        <v>249.21985815602841</v>
      </c>
    </row>
    <row r="444" spans="1:11">
      <c r="A444" s="4">
        <v>43178</v>
      </c>
      <c r="B444" s="2">
        <v>0.58628841607565008</v>
      </c>
      <c r="C444" s="2">
        <f t="shared" si="37"/>
        <v>2018</v>
      </c>
      <c r="D444" s="2">
        <f t="shared" si="38"/>
        <v>3</v>
      </c>
      <c r="E444" s="2">
        <f t="shared" si="39"/>
        <v>2</v>
      </c>
      <c r="F444" s="2" t="str">
        <f t="shared" si="40"/>
        <v>Пон</v>
      </c>
      <c r="G444" s="2" t="str">
        <f t="shared" si="41"/>
        <v>Нет</v>
      </c>
      <c r="H444" s="2" t="s">
        <v>12</v>
      </c>
      <c r="J444" s="7">
        <v>420</v>
      </c>
      <c r="K444" s="9">
        <f t="shared" si="42"/>
        <v>246.24113475177302</v>
      </c>
    </row>
    <row r="445" spans="1:11">
      <c r="A445" s="4">
        <v>43179</v>
      </c>
      <c r="B445" s="2">
        <v>0.6028368794326241</v>
      </c>
      <c r="C445" s="2">
        <f t="shared" si="37"/>
        <v>2018</v>
      </c>
      <c r="D445" s="2">
        <f t="shared" si="38"/>
        <v>3</v>
      </c>
      <c r="E445" s="2">
        <f t="shared" si="39"/>
        <v>3</v>
      </c>
      <c r="F445" s="2" t="str">
        <f t="shared" si="40"/>
        <v>Вт</v>
      </c>
      <c r="G445" s="2" t="str">
        <f t="shared" si="41"/>
        <v>Нет</v>
      </c>
      <c r="H445" s="2" t="s">
        <v>12</v>
      </c>
      <c r="J445" s="7">
        <v>420</v>
      </c>
      <c r="K445" s="9">
        <f t="shared" si="42"/>
        <v>253.19148936170211</v>
      </c>
    </row>
    <row r="446" spans="1:11">
      <c r="A446" s="4">
        <v>43180</v>
      </c>
      <c r="B446" s="2">
        <v>0.63120567375886527</v>
      </c>
      <c r="C446" s="2">
        <f t="shared" si="37"/>
        <v>2018</v>
      </c>
      <c r="D446" s="2">
        <f t="shared" si="38"/>
        <v>3</v>
      </c>
      <c r="E446" s="2">
        <f t="shared" si="39"/>
        <v>4</v>
      </c>
      <c r="F446" s="2" t="str">
        <f t="shared" si="40"/>
        <v>Ср</v>
      </c>
      <c r="G446" s="2" t="str">
        <f t="shared" si="41"/>
        <v>Нет</v>
      </c>
      <c r="H446" s="2" t="s">
        <v>12</v>
      </c>
      <c r="J446" s="7">
        <v>420</v>
      </c>
      <c r="K446" s="9">
        <f t="shared" si="42"/>
        <v>265.10638297872339</v>
      </c>
    </row>
    <row r="447" spans="1:11">
      <c r="A447" s="4">
        <v>43181</v>
      </c>
      <c r="B447" s="2">
        <v>0.71158392434988182</v>
      </c>
      <c r="C447" s="2">
        <f t="shared" si="37"/>
        <v>2018</v>
      </c>
      <c r="D447" s="2">
        <f t="shared" si="38"/>
        <v>3</v>
      </c>
      <c r="E447" s="2">
        <f t="shared" si="39"/>
        <v>5</v>
      </c>
      <c r="F447" s="2" t="str">
        <f t="shared" si="40"/>
        <v>Чт</v>
      </c>
      <c r="G447" s="2" t="str">
        <f t="shared" si="41"/>
        <v>Нет</v>
      </c>
      <c r="H447" s="2" t="s">
        <v>12</v>
      </c>
      <c r="J447" s="7">
        <v>420</v>
      </c>
      <c r="K447" s="9">
        <f t="shared" si="42"/>
        <v>298.86524822695037</v>
      </c>
    </row>
    <row r="448" spans="1:11">
      <c r="A448" s="4">
        <v>43182</v>
      </c>
      <c r="B448" s="2">
        <v>0.88416075650118198</v>
      </c>
      <c r="C448" s="2">
        <f t="shared" si="37"/>
        <v>2018</v>
      </c>
      <c r="D448" s="2">
        <f t="shared" si="38"/>
        <v>3</v>
      </c>
      <c r="E448" s="2">
        <f t="shared" si="39"/>
        <v>6</v>
      </c>
      <c r="F448" s="2" t="str">
        <f t="shared" si="40"/>
        <v>Пт</v>
      </c>
      <c r="G448" s="2" t="str">
        <f t="shared" si="41"/>
        <v>Нет</v>
      </c>
      <c r="H448" s="2" t="s">
        <v>12</v>
      </c>
      <c r="J448" s="7">
        <v>420</v>
      </c>
      <c r="K448" s="9">
        <f t="shared" si="42"/>
        <v>371.34751773049641</v>
      </c>
    </row>
    <row r="449" spans="1:11">
      <c r="A449" s="4">
        <v>43183</v>
      </c>
      <c r="B449" s="2">
        <v>0.98817966903073284</v>
      </c>
      <c r="C449" s="2">
        <f t="shared" si="37"/>
        <v>2018</v>
      </c>
      <c r="D449" s="2">
        <f t="shared" si="38"/>
        <v>3</v>
      </c>
      <c r="E449" s="2">
        <f t="shared" si="39"/>
        <v>7</v>
      </c>
      <c r="F449" s="2" t="str">
        <f t="shared" si="40"/>
        <v>Сб</v>
      </c>
      <c r="G449" s="2" t="str">
        <f t="shared" si="41"/>
        <v>Да</v>
      </c>
      <c r="H449" s="2" t="s">
        <v>12</v>
      </c>
      <c r="J449" s="7">
        <v>420</v>
      </c>
      <c r="K449" s="9">
        <f t="shared" si="42"/>
        <v>415.03546099290782</v>
      </c>
    </row>
    <row r="450" spans="1:11">
      <c r="A450" s="4">
        <v>43184</v>
      </c>
      <c r="B450" s="2">
        <v>0.92198581560283688</v>
      </c>
      <c r="C450" s="2">
        <f t="shared" si="37"/>
        <v>2018</v>
      </c>
      <c r="D450" s="2">
        <f t="shared" si="38"/>
        <v>3</v>
      </c>
      <c r="E450" s="2">
        <f t="shared" si="39"/>
        <v>1</v>
      </c>
      <c r="F450" s="2" t="str">
        <f t="shared" si="40"/>
        <v>Вск</v>
      </c>
      <c r="G450" s="2" t="str">
        <f t="shared" si="41"/>
        <v>Да</v>
      </c>
      <c r="H450" s="2" t="s">
        <v>12</v>
      </c>
      <c r="J450" s="7">
        <v>420</v>
      </c>
      <c r="K450" s="9">
        <f t="shared" si="42"/>
        <v>387.2340425531915</v>
      </c>
    </row>
    <row r="451" spans="1:11">
      <c r="A451" s="4">
        <v>43185</v>
      </c>
      <c r="B451" s="2">
        <v>0.98581560283687941</v>
      </c>
      <c r="C451" s="2">
        <f t="shared" ref="C451:C514" si="43">YEAR(A451)</f>
        <v>2018</v>
      </c>
      <c r="D451" s="2">
        <f t="shared" ref="D451:D514" si="44">MONTH(A451)</f>
        <v>3</v>
      </c>
      <c r="E451" s="2">
        <f t="shared" ref="E451:E514" si="45">WEEKDAY(A451)</f>
        <v>2</v>
      </c>
      <c r="F451" s="2" t="str">
        <f t="shared" ref="F451:F514" si="46">IF(E451=1, "Вск",IF(E451=2,"Пон", IF(E451=3,"Вт", IF(E451=4,"Ср", IF(E451=5,"Чт", IF(E451=6,"Пт", IF(E451=7,"Сб")))))))</f>
        <v>Пон</v>
      </c>
      <c r="G451" s="2" t="str">
        <f t="shared" ref="G451:G514" si="47">IF(F451="Сб","Да",IF(F451="Вск","Да","Нет"))</f>
        <v>Нет</v>
      </c>
      <c r="H451" s="2" t="s">
        <v>12</v>
      </c>
      <c r="J451" s="7">
        <v>420</v>
      </c>
      <c r="K451" s="9">
        <f t="shared" ref="K451:K514" si="48">J451*B451</f>
        <v>414.04255319148933</v>
      </c>
    </row>
    <row r="452" spans="1:11">
      <c r="A452" s="4">
        <v>43186</v>
      </c>
      <c r="B452" s="2">
        <v>0.98345153664302598</v>
      </c>
      <c r="C452" s="2">
        <f t="shared" si="43"/>
        <v>2018</v>
      </c>
      <c r="D452" s="2">
        <f t="shared" si="44"/>
        <v>3</v>
      </c>
      <c r="E452" s="2">
        <f t="shared" si="45"/>
        <v>3</v>
      </c>
      <c r="F452" s="2" t="str">
        <f t="shared" si="46"/>
        <v>Вт</v>
      </c>
      <c r="G452" s="2" t="str">
        <f t="shared" si="47"/>
        <v>Нет</v>
      </c>
      <c r="H452" s="2" t="s">
        <v>12</v>
      </c>
      <c r="J452" s="7">
        <v>420</v>
      </c>
      <c r="K452" s="9">
        <f t="shared" si="48"/>
        <v>413.04964539007091</v>
      </c>
    </row>
    <row r="453" spans="1:11">
      <c r="A453" s="4">
        <v>43187</v>
      </c>
      <c r="B453" s="2">
        <v>0.97635933806146569</v>
      </c>
      <c r="C453" s="2">
        <f t="shared" si="43"/>
        <v>2018</v>
      </c>
      <c r="D453" s="2">
        <f t="shared" si="44"/>
        <v>3</v>
      </c>
      <c r="E453" s="2">
        <f t="shared" si="45"/>
        <v>4</v>
      </c>
      <c r="F453" s="2" t="str">
        <f t="shared" si="46"/>
        <v>Ср</v>
      </c>
      <c r="G453" s="2" t="str">
        <f t="shared" si="47"/>
        <v>Нет</v>
      </c>
      <c r="H453" s="2" t="s">
        <v>12</v>
      </c>
      <c r="J453" s="7">
        <v>420</v>
      </c>
      <c r="K453" s="9">
        <f t="shared" si="48"/>
        <v>410.07092198581557</v>
      </c>
    </row>
    <row r="454" spans="1:11">
      <c r="A454" s="4">
        <v>43188</v>
      </c>
      <c r="B454" s="2">
        <v>0.96690307328605196</v>
      </c>
      <c r="C454" s="2">
        <f t="shared" si="43"/>
        <v>2018</v>
      </c>
      <c r="D454" s="2">
        <f t="shared" si="44"/>
        <v>3</v>
      </c>
      <c r="E454" s="2">
        <f t="shared" si="45"/>
        <v>5</v>
      </c>
      <c r="F454" s="2" t="str">
        <f t="shared" si="46"/>
        <v>Чт</v>
      </c>
      <c r="G454" s="2" t="str">
        <f t="shared" si="47"/>
        <v>Нет</v>
      </c>
      <c r="H454" s="2" t="s">
        <v>12</v>
      </c>
      <c r="J454" s="7">
        <v>420</v>
      </c>
      <c r="K454" s="9">
        <f t="shared" si="48"/>
        <v>406.09929078014181</v>
      </c>
    </row>
    <row r="455" spans="1:11">
      <c r="A455" s="4">
        <v>43189</v>
      </c>
      <c r="B455" s="2">
        <v>0.98581560283687941</v>
      </c>
      <c r="C455" s="2">
        <f t="shared" si="43"/>
        <v>2018</v>
      </c>
      <c r="D455" s="2">
        <f t="shared" si="44"/>
        <v>3</v>
      </c>
      <c r="E455" s="2">
        <f t="shared" si="45"/>
        <v>6</v>
      </c>
      <c r="F455" s="2" t="str">
        <f t="shared" si="46"/>
        <v>Пт</v>
      </c>
      <c r="G455" s="2" t="str">
        <f t="shared" si="47"/>
        <v>Нет</v>
      </c>
      <c r="H455" s="2" t="s">
        <v>12</v>
      </c>
      <c r="J455" s="7">
        <v>420</v>
      </c>
      <c r="K455" s="9">
        <f t="shared" si="48"/>
        <v>414.04255319148933</v>
      </c>
    </row>
    <row r="456" spans="1:11">
      <c r="A456" s="4">
        <v>43190</v>
      </c>
      <c r="B456" s="2">
        <v>0.98817966903073284</v>
      </c>
      <c r="C456" s="2">
        <f t="shared" si="43"/>
        <v>2018</v>
      </c>
      <c r="D456" s="2">
        <f t="shared" si="44"/>
        <v>3</v>
      </c>
      <c r="E456" s="2">
        <f t="shared" si="45"/>
        <v>7</v>
      </c>
      <c r="F456" s="2" t="str">
        <f t="shared" si="46"/>
        <v>Сб</v>
      </c>
      <c r="G456" s="2" t="str">
        <f t="shared" si="47"/>
        <v>Да</v>
      </c>
      <c r="H456" s="2" t="s">
        <v>12</v>
      </c>
      <c r="J456" s="7">
        <v>420</v>
      </c>
      <c r="K456" s="9">
        <f t="shared" si="48"/>
        <v>415.03546099290782</v>
      </c>
    </row>
    <row r="457" spans="1:11">
      <c r="A457" s="4">
        <v>43191</v>
      </c>
      <c r="B457" s="2">
        <v>0.80263157894736836</v>
      </c>
      <c r="C457" s="2">
        <f t="shared" si="43"/>
        <v>2018</v>
      </c>
      <c r="D457" s="2">
        <f t="shared" si="44"/>
        <v>4</v>
      </c>
      <c r="E457" s="2">
        <f t="shared" si="45"/>
        <v>1</v>
      </c>
      <c r="F457" s="2" t="str">
        <f t="shared" si="46"/>
        <v>Вск</v>
      </c>
      <c r="G457" s="2" t="str">
        <f t="shared" si="47"/>
        <v>Да</v>
      </c>
      <c r="H457" s="2" t="s">
        <v>12</v>
      </c>
      <c r="J457" s="7">
        <v>420</v>
      </c>
      <c r="K457" s="9">
        <f t="shared" si="48"/>
        <v>337.10526315789474</v>
      </c>
    </row>
    <row r="458" spans="1:11">
      <c r="A458" s="4">
        <v>43192</v>
      </c>
      <c r="B458" s="2">
        <v>0.79166666666666663</v>
      </c>
      <c r="C458" s="2">
        <f t="shared" si="43"/>
        <v>2018</v>
      </c>
      <c r="D458" s="2">
        <f t="shared" si="44"/>
        <v>4</v>
      </c>
      <c r="E458" s="2">
        <f t="shared" si="45"/>
        <v>2</v>
      </c>
      <c r="F458" s="2" t="str">
        <f t="shared" si="46"/>
        <v>Пон</v>
      </c>
      <c r="G458" s="2" t="str">
        <f t="shared" si="47"/>
        <v>Нет</v>
      </c>
      <c r="H458" s="2" t="s">
        <v>12</v>
      </c>
      <c r="J458" s="7">
        <v>420</v>
      </c>
      <c r="K458" s="9">
        <f t="shared" si="48"/>
        <v>332.5</v>
      </c>
    </row>
    <row r="459" spans="1:11">
      <c r="A459" s="4">
        <v>43193</v>
      </c>
      <c r="B459" s="2">
        <v>0.76535087719298245</v>
      </c>
      <c r="C459" s="2">
        <f t="shared" si="43"/>
        <v>2018</v>
      </c>
      <c r="D459" s="2">
        <f t="shared" si="44"/>
        <v>4</v>
      </c>
      <c r="E459" s="2">
        <f t="shared" si="45"/>
        <v>3</v>
      </c>
      <c r="F459" s="2" t="str">
        <f t="shared" si="46"/>
        <v>Вт</v>
      </c>
      <c r="G459" s="2" t="str">
        <f t="shared" si="47"/>
        <v>Нет</v>
      </c>
      <c r="H459" s="2" t="s">
        <v>12</v>
      </c>
      <c r="J459" s="7">
        <v>420</v>
      </c>
      <c r="K459" s="9">
        <f t="shared" si="48"/>
        <v>321.4473684210526</v>
      </c>
    </row>
    <row r="460" spans="1:11">
      <c r="A460" s="4">
        <v>43194</v>
      </c>
      <c r="B460" s="2">
        <v>0.79166666666666663</v>
      </c>
      <c r="C460" s="2">
        <f t="shared" si="43"/>
        <v>2018</v>
      </c>
      <c r="D460" s="2">
        <f t="shared" si="44"/>
        <v>4</v>
      </c>
      <c r="E460" s="2">
        <f t="shared" si="45"/>
        <v>4</v>
      </c>
      <c r="F460" s="2" t="str">
        <f t="shared" si="46"/>
        <v>Ср</v>
      </c>
      <c r="G460" s="2" t="str">
        <f t="shared" si="47"/>
        <v>Нет</v>
      </c>
      <c r="H460" s="2" t="s">
        <v>12</v>
      </c>
      <c r="J460" s="7">
        <v>420</v>
      </c>
      <c r="K460" s="9">
        <f t="shared" si="48"/>
        <v>332.5</v>
      </c>
    </row>
    <row r="461" spans="1:11">
      <c r="A461" s="4">
        <v>43195</v>
      </c>
      <c r="B461" s="2">
        <v>0.76315789473684215</v>
      </c>
      <c r="C461" s="2">
        <f t="shared" si="43"/>
        <v>2018</v>
      </c>
      <c r="D461" s="2">
        <f t="shared" si="44"/>
        <v>4</v>
      </c>
      <c r="E461" s="2">
        <f t="shared" si="45"/>
        <v>5</v>
      </c>
      <c r="F461" s="2" t="str">
        <f t="shared" si="46"/>
        <v>Чт</v>
      </c>
      <c r="G461" s="2" t="str">
        <f t="shared" si="47"/>
        <v>Нет</v>
      </c>
      <c r="H461" s="2" t="s">
        <v>12</v>
      </c>
      <c r="J461" s="7">
        <v>420</v>
      </c>
      <c r="K461" s="9">
        <f t="shared" si="48"/>
        <v>320.5263157894737</v>
      </c>
    </row>
    <row r="462" spans="1:11">
      <c r="A462" s="4">
        <v>43196</v>
      </c>
      <c r="B462" s="2">
        <v>0.75438596491228072</v>
      </c>
      <c r="C462" s="2">
        <f t="shared" si="43"/>
        <v>2018</v>
      </c>
      <c r="D462" s="2">
        <f t="shared" si="44"/>
        <v>4</v>
      </c>
      <c r="E462" s="2">
        <f t="shared" si="45"/>
        <v>6</v>
      </c>
      <c r="F462" s="2" t="str">
        <f t="shared" si="46"/>
        <v>Пт</v>
      </c>
      <c r="G462" s="2" t="str">
        <f t="shared" si="47"/>
        <v>Нет</v>
      </c>
      <c r="H462" s="2" t="s">
        <v>12</v>
      </c>
      <c r="J462" s="7">
        <v>420</v>
      </c>
      <c r="K462" s="9">
        <f t="shared" si="48"/>
        <v>316.84210526315792</v>
      </c>
    </row>
    <row r="463" spans="1:11">
      <c r="A463" s="4">
        <v>43197</v>
      </c>
      <c r="B463" s="2">
        <v>0.82675438596491224</v>
      </c>
      <c r="C463" s="2">
        <f t="shared" si="43"/>
        <v>2018</v>
      </c>
      <c r="D463" s="2">
        <f t="shared" si="44"/>
        <v>4</v>
      </c>
      <c r="E463" s="2">
        <f t="shared" si="45"/>
        <v>7</v>
      </c>
      <c r="F463" s="2" t="str">
        <f t="shared" si="46"/>
        <v>Сб</v>
      </c>
      <c r="G463" s="2" t="str">
        <f t="shared" si="47"/>
        <v>Да</v>
      </c>
      <c r="H463" s="2" t="s">
        <v>12</v>
      </c>
      <c r="J463" s="7">
        <v>420</v>
      </c>
      <c r="K463" s="9">
        <f t="shared" si="48"/>
        <v>347.23684210526312</v>
      </c>
    </row>
    <row r="464" spans="1:11">
      <c r="A464" s="4">
        <v>43198</v>
      </c>
      <c r="B464" s="2">
        <v>0.73026315789473684</v>
      </c>
      <c r="C464" s="2">
        <f t="shared" si="43"/>
        <v>2018</v>
      </c>
      <c r="D464" s="2">
        <f t="shared" si="44"/>
        <v>4</v>
      </c>
      <c r="E464" s="2">
        <f t="shared" si="45"/>
        <v>1</v>
      </c>
      <c r="F464" s="2" t="str">
        <f t="shared" si="46"/>
        <v>Вск</v>
      </c>
      <c r="G464" s="2" t="str">
        <f t="shared" si="47"/>
        <v>Да</v>
      </c>
      <c r="H464" s="2" t="s">
        <v>12</v>
      </c>
      <c r="J464" s="7">
        <v>420</v>
      </c>
      <c r="K464" s="9">
        <f t="shared" si="48"/>
        <v>306.71052631578948</v>
      </c>
    </row>
    <row r="465" spans="1:11">
      <c r="A465" s="4">
        <v>43199</v>
      </c>
      <c r="B465" s="2">
        <v>0.75219298245614041</v>
      </c>
      <c r="C465" s="2">
        <f t="shared" si="43"/>
        <v>2018</v>
      </c>
      <c r="D465" s="2">
        <f t="shared" si="44"/>
        <v>4</v>
      </c>
      <c r="E465" s="2">
        <f t="shared" si="45"/>
        <v>2</v>
      </c>
      <c r="F465" s="2" t="str">
        <f t="shared" si="46"/>
        <v>Пон</v>
      </c>
      <c r="G465" s="2" t="str">
        <f t="shared" si="47"/>
        <v>Нет</v>
      </c>
      <c r="H465" s="2" t="s">
        <v>12</v>
      </c>
      <c r="J465" s="7">
        <v>420</v>
      </c>
      <c r="K465" s="9">
        <f t="shared" si="48"/>
        <v>315.92105263157896</v>
      </c>
    </row>
    <row r="466" spans="1:11">
      <c r="A466" s="4">
        <v>43200</v>
      </c>
      <c r="B466" s="2">
        <v>0.77412280701754388</v>
      </c>
      <c r="C466" s="2">
        <f t="shared" si="43"/>
        <v>2018</v>
      </c>
      <c r="D466" s="2">
        <f t="shared" si="44"/>
        <v>4</v>
      </c>
      <c r="E466" s="2">
        <f t="shared" si="45"/>
        <v>3</v>
      </c>
      <c r="F466" s="2" t="str">
        <f t="shared" si="46"/>
        <v>Вт</v>
      </c>
      <c r="G466" s="2" t="str">
        <f t="shared" si="47"/>
        <v>Нет</v>
      </c>
      <c r="H466" s="2" t="s">
        <v>12</v>
      </c>
      <c r="J466" s="7">
        <v>420</v>
      </c>
      <c r="K466" s="9">
        <f t="shared" si="48"/>
        <v>325.13157894736844</v>
      </c>
    </row>
    <row r="467" spans="1:11">
      <c r="A467" s="4">
        <v>43201</v>
      </c>
      <c r="B467" s="2">
        <v>0.84649122807017541</v>
      </c>
      <c r="C467" s="2">
        <f t="shared" si="43"/>
        <v>2018</v>
      </c>
      <c r="D467" s="2">
        <f t="shared" si="44"/>
        <v>4</v>
      </c>
      <c r="E467" s="2">
        <f t="shared" si="45"/>
        <v>4</v>
      </c>
      <c r="F467" s="2" t="str">
        <f t="shared" si="46"/>
        <v>Ср</v>
      </c>
      <c r="G467" s="2" t="str">
        <f t="shared" si="47"/>
        <v>Нет</v>
      </c>
      <c r="H467" s="2" t="s">
        <v>12</v>
      </c>
      <c r="J467" s="7">
        <v>420</v>
      </c>
      <c r="K467" s="9">
        <f t="shared" si="48"/>
        <v>355.52631578947364</v>
      </c>
    </row>
    <row r="468" spans="1:11">
      <c r="A468" s="4">
        <v>43202</v>
      </c>
      <c r="B468" s="2">
        <v>0.86403508771929827</v>
      </c>
      <c r="C468" s="2">
        <f t="shared" si="43"/>
        <v>2018</v>
      </c>
      <c r="D468" s="2">
        <f t="shared" si="44"/>
        <v>4</v>
      </c>
      <c r="E468" s="2">
        <f t="shared" si="45"/>
        <v>5</v>
      </c>
      <c r="F468" s="2" t="str">
        <f t="shared" si="46"/>
        <v>Чт</v>
      </c>
      <c r="G468" s="2" t="str">
        <f t="shared" si="47"/>
        <v>Нет</v>
      </c>
      <c r="H468" s="2" t="s">
        <v>12</v>
      </c>
      <c r="J468" s="7">
        <v>420</v>
      </c>
      <c r="K468" s="9">
        <f t="shared" si="48"/>
        <v>362.89473684210526</v>
      </c>
    </row>
    <row r="469" spans="1:11">
      <c r="A469" s="4">
        <v>43203</v>
      </c>
      <c r="B469" s="2">
        <v>0.89254385964912286</v>
      </c>
      <c r="C469" s="2">
        <f t="shared" si="43"/>
        <v>2018</v>
      </c>
      <c r="D469" s="2">
        <f t="shared" si="44"/>
        <v>4</v>
      </c>
      <c r="E469" s="2">
        <f t="shared" si="45"/>
        <v>6</v>
      </c>
      <c r="F469" s="2" t="str">
        <f t="shared" si="46"/>
        <v>Пт</v>
      </c>
      <c r="G469" s="2" t="str">
        <f t="shared" si="47"/>
        <v>Нет</v>
      </c>
      <c r="H469" s="2" t="s">
        <v>12</v>
      </c>
      <c r="J469" s="7">
        <v>420</v>
      </c>
      <c r="K469" s="9">
        <f t="shared" si="48"/>
        <v>374.86842105263162</v>
      </c>
    </row>
    <row r="470" spans="1:11">
      <c r="A470" s="4">
        <v>43204</v>
      </c>
      <c r="B470" s="2">
        <v>0.96052631578947367</v>
      </c>
      <c r="C470" s="2">
        <f t="shared" si="43"/>
        <v>2018</v>
      </c>
      <c r="D470" s="2">
        <f t="shared" si="44"/>
        <v>4</v>
      </c>
      <c r="E470" s="2">
        <f t="shared" si="45"/>
        <v>7</v>
      </c>
      <c r="F470" s="2" t="str">
        <f t="shared" si="46"/>
        <v>Сб</v>
      </c>
      <c r="G470" s="2" t="str">
        <f t="shared" si="47"/>
        <v>Да</v>
      </c>
      <c r="H470" s="2" t="s">
        <v>12</v>
      </c>
      <c r="J470" s="7">
        <v>420</v>
      </c>
      <c r="K470" s="9">
        <f t="shared" si="48"/>
        <v>403.42105263157896</v>
      </c>
    </row>
    <row r="471" spans="1:11">
      <c r="A471" s="4">
        <v>43205</v>
      </c>
      <c r="B471" s="2">
        <v>0.64692982456140347</v>
      </c>
      <c r="C471" s="2">
        <f t="shared" si="43"/>
        <v>2018</v>
      </c>
      <c r="D471" s="2">
        <f t="shared" si="44"/>
        <v>4</v>
      </c>
      <c r="E471" s="2">
        <f t="shared" si="45"/>
        <v>1</v>
      </c>
      <c r="F471" s="2" t="str">
        <f t="shared" si="46"/>
        <v>Вск</v>
      </c>
      <c r="G471" s="2" t="str">
        <f t="shared" si="47"/>
        <v>Да</v>
      </c>
      <c r="H471" s="2" t="s">
        <v>12</v>
      </c>
      <c r="J471" s="7">
        <v>420</v>
      </c>
      <c r="K471" s="9">
        <f t="shared" si="48"/>
        <v>271.71052631578948</v>
      </c>
    </row>
    <row r="472" spans="1:11">
      <c r="A472" s="4">
        <v>43206</v>
      </c>
      <c r="B472" s="2">
        <v>0.58991228070175439</v>
      </c>
      <c r="C472" s="2">
        <f t="shared" si="43"/>
        <v>2018</v>
      </c>
      <c r="D472" s="2">
        <f t="shared" si="44"/>
        <v>4</v>
      </c>
      <c r="E472" s="2">
        <f t="shared" si="45"/>
        <v>2</v>
      </c>
      <c r="F472" s="2" t="str">
        <f t="shared" si="46"/>
        <v>Пон</v>
      </c>
      <c r="G472" s="2" t="str">
        <f t="shared" si="47"/>
        <v>Нет</v>
      </c>
      <c r="H472" s="2" t="s">
        <v>12</v>
      </c>
      <c r="J472" s="7">
        <v>420</v>
      </c>
      <c r="K472" s="9">
        <f t="shared" si="48"/>
        <v>247.76315789473685</v>
      </c>
    </row>
    <row r="473" spans="1:11">
      <c r="A473" s="4">
        <v>43207</v>
      </c>
      <c r="B473" s="2">
        <v>0.62280701754385959</v>
      </c>
      <c r="C473" s="2">
        <f t="shared" si="43"/>
        <v>2018</v>
      </c>
      <c r="D473" s="2">
        <f t="shared" si="44"/>
        <v>4</v>
      </c>
      <c r="E473" s="2">
        <f t="shared" si="45"/>
        <v>3</v>
      </c>
      <c r="F473" s="2" t="str">
        <f t="shared" si="46"/>
        <v>Вт</v>
      </c>
      <c r="G473" s="2" t="str">
        <f t="shared" si="47"/>
        <v>Нет</v>
      </c>
      <c r="H473" s="2" t="s">
        <v>12</v>
      </c>
      <c r="J473" s="7">
        <v>420</v>
      </c>
      <c r="K473" s="9">
        <f t="shared" si="48"/>
        <v>261.57894736842104</v>
      </c>
    </row>
    <row r="474" spans="1:11">
      <c r="A474" s="4">
        <v>43208</v>
      </c>
      <c r="B474" s="2">
        <v>0.74122807017543857</v>
      </c>
      <c r="C474" s="2">
        <f t="shared" si="43"/>
        <v>2018</v>
      </c>
      <c r="D474" s="2">
        <f t="shared" si="44"/>
        <v>4</v>
      </c>
      <c r="E474" s="2">
        <f t="shared" si="45"/>
        <v>4</v>
      </c>
      <c r="F474" s="2" t="str">
        <f t="shared" si="46"/>
        <v>Ср</v>
      </c>
      <c r="G474" s="2" t="str">
        <f t="shared" si="47"/>
        <v>Нет</v>
      </c>
      <c r="H474" s="2" t="s">
        <v>12</v>
      </c>
      <c r="J474" s="7">
        <v>420</v>
      </c>
      <c r="K474" s="9">
        <f t="shared" si="48"/>
        <v>311.31578947368422</v>
      </c>
    </row>
    <row r="475" spans="1:11">
      <c r="A475" s="4">
        <v>43209</v>
      </c>
      <c r="B475" s="2">
        <v>0.76754385964912286</v>
      </c>
      <c r="C475" s="2">
        <f t="shared" si="43"/>
        <v>2018</v>
      </c>
      <c r="D475" s="2">
        <f t="shared" si="44"/>
        <v>4</v>
      </c>
      <c r="E475" s="2">
        <f t="shared" si="45"/>
        <v>5</v>
      </c>
      <c r="F475" s="2" t="str">
        <f t="shared" si="46"/>
        <v>Чт</v>
      </c>
      <c r="G475" s="2" t="str">
        <f t="shared" si="47"/>
        <v>Нет</v>
      </c>
      <c r="H475" s="2" t="s">
        <v>12</v>
      </c>
      <c r="J475" s="7">
        <v>420</v>
      </c>
      <c r="K475" s="9">
        <f t="shared" si="48"/>
        <v>322.36842105263162</v>
      </c>
    </row>
    <row r="476" spans="1:11">
      <c r="A476" s="4">
        <v>43210</v>
      </c>
      <c r="B476" s="2">
        <v>0.85307017543859653</v>
      </c>
      <c r="C476" s="2">
        <f t="shared" si="43"/>
        <v>2018</v>
      </c>
      <c r="D476" s="2">
        <f t="shared" si="44"/>
        <v>4</v>
      </c>
      <c r="E476" s="2">
        <f t="shared" si="45"/>
        <v>6</v>
      </c>
      <c r="F476" s="2" t="str">
        <f t="shared" si="46"/>
        <v>Пт</v>
      </c>
      <c r="G476" s="2" t="str">
        <f t="shared" si="47"/>
        <v>Нет</v>
      </c>
      <c r="H476" s="2" t="s">
        <v>12</v>
      </c>
      <c r="J476" s="7">
        <v>420</v>
      </c>
      <c r="K476" s="9">
        <f t="shared" si="48"/>
        <v>358.28947368421052</v>
      </c>
    </row>
    <row r="477" spans="1:11">
      <c r="A477" s="4">
        <v>43211</v>
      </c>
      <c r="B477" s="2">
        <v>0.94736842105263164</v>
      </c>
      <c r="C477" s="2">
        <f t="shared" si="43"/>
        <v>2018</v>
      </c>
      <c r="D477" s="2">
        <f t="shared" si="44"/>
        <v>4</v>
      </c>
      <c r="E477" s="2">
        <f t="shared" si="45"/>
        <v>7</v>
      </c>
      <c r="F477" s="2" t="str">
        <f t="shared" si="46"/>
        <v>Сб</v>
      </c>
      <c r="G477" s="2" t="str">
        <f t="shared" si="47"/>
        <v>Да</v>
      </c>
      <c r="H477" s="2" t="s">
        <v>12</v>
      </c>
      <c r="J477" s="7">
        <v>420</v>
      </c>
      <c r="K477" s="9">
        <f t="shared" si="48"/>
        <v>397.89473684210526</v>
      </c>
    </row>
    <row r="478" spans="1:11">
      <c r="A478" s="4">
        <v>43212</v>
      </c>
      <c r="B478" s="2">
        <v>0.80921052631578949</v>
      </c>
      <c r="C478" s="2">
        <f t="shared" si="43"/>
        <v>2018</v>
      </c>
      <c r="D478" s="2">
        <f t="shared" si="44"/>
        <v>4</v>
      </c>
      <c r="E478" s="2">
        <f t="shared" si="45"/>
        <v>1</v>
      </c>
      <c r="F478" s="2" t="str">
        <f t="shared" si="46"/>
        <v>Вск</v>
      </c>
      <c r="G478" s="2" t="str">
        <f t="shared" si="47"/>
        <v>Да</v>
      </c>
      <c r="H478" s="2" t="s">
        <v>12</v>
      </c>
      <c r="J478" s="7">
        <v>420</v>
      </c>
      <c r="K478" s="9">
        <f t="shared" si="48"/>
        <v>339.86842105263156</v>
      </c>
    </row>
    <row r="479" spans="1:11">
      <c r="A479" s="4">
        <v>43213</v>
      </c>
      <c r="B479" s="2">
        <v>0.79605263157894735</v>
      </c>
      <c r="C479" s="2">
        <f t="shared" si="43"/>
        <v>2018</v>
      </c>
      <c r="D479" s="2">
        <f t="shared" si="44"/>
        <v>4</v>
      </c>
      <c r="E479" s="2">
        <f t="shared" si="45"/>
        <v>2</v>
      </c>
      <c r="F479" s="2" t="str">
        <f t="shared" si="46"/>
        <v>Пон</v>
      </c>
      <c r="G479" s="2" t="str">
        <f t="shared" si="47"/>
        <v>Нет</v>
      </c>
      <c r="H479" s="2" t="s">
        <v>12</v>
      </c>
      <c r="J479" s="7">
        <v>420</v>
      </c>
      <c r="K479" s="9">
        <f t="shared" si="48"/>
        <v>334.34210526315786</v>
      </c>
    </row>
    <row r="480" spans="1:11">
      <c r="A480" s="4">
        <v>43214</v>
      </c>
      <c r="B480" s="2">
        <v>0.82894736842105265</v>
      </c>
      <c r="C480" s="2">
        <f t="shared" si="43"/>
        <v>2018</v>
      </c>
      <c r="D480" s="2">
        <f t="shared" si="44"/>
        <v>4</v>
      </c>
      <c r="E480" s="2">
        <f t="shared" si="45"/>
        <v>3</v>
      </c>
      <c r="F480" s="2" t="str">
        <f t="shared" si="46"/>
        <v>Вт</v>
      </c>
      <c r="G480" s="2" t="str">
        <f t="shared" si="47"/>
        <v>Нет</v>
      </c>
      <c r="H480" s="2" t="s">
        <v>12</v>
      </c>
      <c r="J480" s="7">
        <v>420</v>
      </c>
      <c r="K480" s="9">
        <f t="shared" si="48"/>
        <v>348.15789473684214</v>
      </c>
    </row>
    <row r="481" spans="1:11">
      <c r="A481" s="4">
        <v>43215</v>
      </c>
      <c r="B481" s="2">
        <v>0.81578947368421051</v>
      </c>
      <c r="C481" s="2">
        <f t="shared" si="43"/>
        <v>2018</v>
      </c>
      <c r="D481" s="2">
        <f t="shared" si="44"/>
        <v>4</v>
      </c>
      <c r="E481" s="2">
        <f t="shared" si="45"/>
        <v>4</v>
      </c>
      <c r="F481" s="2" t="str">
        <f t="shared" si="46"/>
        <v>Ср</v>
      </c>
      <c r="G481" s="2" t="str">
        <f t="shared" si="47"/>
        <v>Нет</v>
      </c>
      <c r="H481" s="2" t="s">
        <v>12</v>
      </c>
      <c r="J481" s="7">
        <v>420</v>
      </c>
      <c r="K481" s="9">
        <f t="shared" si="48"/>
        <v>342.63157894736844</v>
      </c>
    </row>
    <row r="482" spans="1:11">
      <c r="A482" s="4">
        <v>43216</v>
      </c>
      <c r="B482" s="2">
        <v>0.87280701754385959</v>
      </c>
      <c r="C482" s="2">
        <f t="shared" si="43"/>
        <v>2018</v>
      </c>
      <c r="D482" s="2">
        <f t="shared" si="44"/>
        <v>4</v>
      </c>
      <c r="E482" s="2">
        <f t="shared" si="45"/>
        <v>5</v>
      </c>
      <c r="F482" s="2" t="str">
        <f t="shared" si="46"/>
        <v>Чт</v>
      </c>
      <c r="G482" s="2" t="str">
        <f t="shared" si="47"/>
        <v>Нет</v>
      </c>
      <c r="H482" s="2" t="s">
        <v>12</v>
      </c>
      <c r="J482" s="7">
        <v>420</v>
      </c>
      <c r="K482" s="9">
        <f t="shared" si="48"/>
        <v>366.57894736842104</v>
      </c>
    </row>
    <row r="483" spans="1:11">
      <c r="A483" s="4">
        <v>43217</v>
      </c>
      <c r="B483" s="2">
        <v>0.96710526315789469</v>
      </c>
      <c r="C483" s="2">
        <f t="shared" si="43"/>
        <v>2018</v>
      </c>
      <c r="D483" s="2">
        <f t="shared" si="44"/>
        <v>4</v>
      </c>
      <c r="E483" s="2">
        <f t="shared" si="45"/>
        <v>6</v>
      </c>
      <c r="F483" s="2" t="str">
        <f t="shared" si="46"/>
        <v>Пт</v>
      </c>
      <c r="G483" s="2" t="str">
        <f t="shared" si="47"/>
        <v>Нет</v>
      </c>
      <c r="H483" s="2" t="s">
        <v>12</v>
      </c>
      <c r="J483" s="7">
        <v>420</v>
      </c>
      <c r="K483" s="9">
        <f t="shared" si="48"/>
        <v>406.18421052631578</v>
      </c>
    </row>
    <row r="484" spans="1:11">
      <c r="A484" s="4">
        <v>43218</v>
      </c>
      <c r="B484" s="2">
        <v>0.99122807017543857</v>
      </c>
      <c r="C484" s="2">
        <f t="shared" si="43"/>
        <v>2018</v>
      </c>
      <c r="D484" s="2">
        <f t="shared" si="44"/>
        <v>4</v>
      </c>
      <c r="E484" s="2">
        <f t="shared" si="45"/>
        <v>7</v>
      </c>
      <c r="F484" s="2" t="str">
        <f t="shared" si="46"/>
        <v>Сб</v>
      </c>
      <c r="G484" s="2" t="str">
        <f t="shared" si="47"/>
        <v>Да</v>
      </c>
      <c r="H484" s="2" t="s">
        <v>12</v>
      </c>
      <c r="J484" s="7">
        <v>420</v>
      </c>
      <c r="K484" s="9">
        <f t="shared" si="48"/>
        <v>416.31578947368422</v>
      </c>
    </row>
    <row r="485" spans="1:11">
      <c r="A485" s="4">
        <v>43219</v>
      </c>
      <c r="B485" s="2">
        <v>1</v>
      </c>
      <c r="C485" s="2">
        <f t="shared" si="43"/>
        <v>2018</v>
      </c>
      <c r="D485" s="2">
        <f t="shared" si="44"/>
        <v>4</v>
      </c>
      <c r="E485" s="2">
        <f t="shared" si="45"/>
        <v>1</v>
      </c>
      <c r="F485" s="2" t="str">
        <f t="shared" si="46"/>
        <v>Вск</v>
      </c>
      <c r="G485" s="2" t="str">
        <f t="shared" si="47"/>
        <v>Да</v>
      </c>
      <c r="H485" s="2" t="s">
        <v>12</v>
      </c>
      <c r="J485" s="7">
        <v>420</v>
      </c>
      <c r="K485" s="9">
        <f t="shared" si="48"/>
        <v>420</v>
      </c>
    </row>
    <row r="486" spans="1:11">
      <c r="A486" s="4">
        <v>43220</v>
      </c>
      <c r="B486" s="2">
        <v>1</v>
      </c>
      <c r="C486" s="2">
        <f t="shared" si="43"/>
        <v>2018</v>
      </c>
      <c r="D486" s="2">
        <f t="shared" si="44"/>
        <v>4</v>
      </c>
      <c r="E486" s="2">
        <f t="shared" si="45"/>
        <v>2</v>
      </c>
      <c r="F486" s="2" t="str">
        <f t="shared" si="46"/>
        <v>Пон</v>
      </c>
      <c r="G486" s="2" t="str">
        <f t="shared" si="47"/>
        <v>Нет</v>
      </c>
      <c r="H486" s="2" t="s">
        <v>13</v>
      </c>
      <c r="J486" s="7">
        <v>420</v>
      </c>
      <c r="K486" s="9">
        <f t="shared" si="48"/>
        <v>420</v>
      </c>
    </row>
    <row r="487" spans="1:11">
      <c r="A487" s="4">
        <v>43221</v>
      </c>
      <c r="B487" s="2">
        <v>1</v>
      </c>
      <c r="C487" s="2">
        <f t="shared" si="43"/>
        <v>2018</v>
      </c>
      <c r="D487" s="2">
        <f t="shared" si="44"/>
        <v>5</v>
      </c>
      <c r="E487" s="2">
        <f t="shared" si="45"/>
        <v>3</v>
      </c>
      <c r="F487" s="2" t="str">
        <f t="shared" si="46"/>
        <v>Вт</v>
      </c>
      <c r="G487" s="2" t="str">
        <f t="shared" si="47"/>
        <v>Нет</v>
      </c>
      <c r="H487" s="2" t="s">
        <v>13</v>
      </c>
      <c r="J487" s="7">
        <v>420</v>
      </c>
      <c r="K487" s="9">
        <f t="shared" si="48"/>
        <v>420</v>
      </c>
    </row>
    <row r="488" spans="1:11">
      <c r="A488" s="4">
        <v>43222</v>
      </c>
      <c r="B488" s="2">
        <v>0.89227166276346603</v>
      </c>
      <c r="C488" s="2">
        <f t="shared" si="43"/>
        <v>2018</v>
      </c>
      <c r="D488" s="2">
        <f t="shared" si="44"/>
        <v>5</v>
      </c>
      <c r="E488" s="2">
        <f t="shared" si="45"/>
        <v>4</v>
      </c>
      <c r="F488" s="2" t="str">
        <f t="shared" si="46"/>
        <v>Ср</v>
      </c>
      <c r="G488" s="2" t="str">
        <f t="shared" si="47"/>
        <v>Нет</v>
      </c>
      <c r="H488" s="2" t="s">
        <v>13</v>
      </c>
      <c r="J488" s="7">
        <v>420</v>
      </c>
      <c r="K488" s="9">
        <f t="shared" si="48"/>
        <v>374.75409836065575</v>
      </c>
    </row>
    <row r="489" spans="1:11">
      <c r="A489" s="4">
        <v>43223</v>
      </c>
      <c r="B489" s="2">
        <v>0.9133489461358314</v>
      </c>
      <c r="C489" s="2">
        <f t="shared" si="43"/>
        <v>2018</v>
      </c>
      <c r="D489" s="2">
        <f t="shared" si="44"/>
        <v>5</v>
      </c>
      <c r="E489" s="2">
        <f t="shared" si="45"/>
        <v>5</v>
      </c>
      <c r="F489" s="2" t="str">
        <f t="shared" si="46"/>
        <v>Чт</v>
      </c>
      <c r="G489" s="2" t="str">
        <f t="shared" si="47"/>
        <v>Нет</v>
      </c>
      <c r="H489" s="2" t="s">
        <v>12</v>
      </c>
      <c r="J489" s="7">
        <v>420</v>
      </c>
      <c r="K489" s="9">
        <f t="shared" si="48"/>
        <v>383.60655737704917</v>
      </c>
    </row>
    <row r="490" spans="1:11">
      <c r="A490" s="4">
        <v>43224</v>
      </c>
      <c r="B490" s="2">
        <v>0.89227166276346603</v>
      </c>
      <c r="C490" s="2">
        <f t="shared" si="43"/>
        <v>2018</v>
      </c>
      <c r="D490" s="2">
        <f t="shared" si="44"/>
        <v>5</v>
      </c>
      <c r="E490" s="2">
        <f t="shared" si="45"/>
        <v>6</v>
      </c>
      <c r="F490" s="2" t="str">
        <f t="shared" si="46"/>
        <v>Пт</v>
      </c>
      <c r="G490" s="2" t="str">
        <f t="shared" si="47"/>
        <v>Нет</v>
      </c>
      <c r="H490" s="2" t="s">
        <v>12</v>
      </c>
      <c r="J490" s="7">
        <v>420</v>
      </c>
      <c r="K490" s="9">
        <f t="shared" si="48"/>
        <v>374.75409836065575</v>
      </c>
    </row>
    <row r="491" spans="1:11">
      <c r="A491" s="4">
        <v>43225</v>
      </c>
      <c r="B491" s="2">
        <v>0.87822014051522246</v>
      </c>
      <c r="C491" s="2">
        <f t="shared" si="43"/>
        <v>2018</v>
      </c>
      <c r="D491" s="2">
        <f t="shared" si="44"/>
        <v>5</v>
      </c>
      <c r="E491" s="2">
        <f t="shared" si="45"/>
        <v>7</v>
      </c>
      <c r="F491" s="2" t="str">
        <f t="shared" si="46"/>
        <v>Сб</v>
      </c>
      <c r="G491" s="2" t="str">
        <f t="shared" si="47"/>
        <v>Да</v>
      </c>
      <c r="H491" s="2" t="s">
        <v>12</v>
      </c>
      <c r="J491" s="7">
        <v>420</v>
      </c>
      <c r="K491" s="9">
        <f t="shared" si="48"/>
        <v>368.85245901639342</v>
      </c>
    </row>
    <row r="492" spans="1:11">
      <c r="A492" s="4">
        <v>43226</v>
      </c>
      <c r="B492" s="2">
        <v>0.78688524590163933</v>
      </c>
      <c r="C492" s="2">
        <f t="shared" si="43"/>
        <v>2018</v>
      </c>
      <c r="D492" s="2">
        <f t="shared" si="44"/>
        <v>5</v>
      </c>
      <c r="E492" s="2">
        <f t="shared" si="45"/>
        <v>1</v>
      </c>
      <c r="F492" s="2" t="str">
        <f t="shared" si="46"/>
        <v>Вск</v>
      </c>
      <c r="G492" s="2" t="str">
        <f t="shared" si="47"/>
        <v>Да</v>
      </c>
      <c r="H492" s="2" t="s">
        <v>12</v>
      </c>
      <c r="J492" s="7">
        <v>420</v>
      </c>
      <c r="K492" s="9">
        <f t="shared" si="48"/>
        <v>330.49180327868851</v>
      </c>
    </row>
    <row r="493" spans="1:11">
      <c r="A493" s="4">
        <v>43227</v>
      </c>
      <c r="B493" s="2">
        <v>0.77283372365339575</v>
      </c>
      <c r="C493" s="2">
        <f t="shared" si="43"/>
        <v>2018</v>
      </c>
      <c r="D493" s="2">
        <f t="shared" si="44"/>
        <v>5</v>
      </c>
      <c r="E493" s="2">
        <f t="shared" si="45"/>
        <v>2</v>
      </c>
      <c r="F493" s="2" t="str">
        <f t="shared" si="46"/>
        <v>Пон</v>
      </c>
      <c r="G493" s="2" t="str">
        <f t="shared" si="47"/>
        <v>Нет</v>
      </c>
      <c r="H493" s="2" t="s">
        <v>12</v>
      </c>
      <c r="J493" s="7">
        <v>420</v>
      </c>
      <c r="K493" s="9">
        <f t="shared" si="48"/>
        <v>324.59016393442624</v>
      </c>
    </row>
    <row r="494" spans="1:11">
      <c r="A494" s="4">
        <v>43228</v>
      </c>
      <c r="B494" s="2">
        <v>0.79156908665105385</v>
      </c>
      <c r="C494" s="2">
        <f t="shared" si="43"/>
        <v>2018</v>
      </c>
      <c r="D494" s="2">
        <f t="shared" si="44"/>
        <v>5</v>
      </c>
      <c r="E494" s="2">
        <f t="shared" si="45"/>
        <v>3</v>
      </c>
      <c r="F494" s="2" t="str">
        <f t="shared" si="46"/>
        <v>Вт</v>
      </c>
      <c r="G494" s="2" t="str">
        <f t="shared" si="47"/>
        <v>Нет</v>
      </c>
      <c r="H494" s="2" t="s">
        <v>12</v>
      </c>
      <c r="J494" s="7">
        <v>420</v>
      </c>
      <c r="K494" s="9">
        <f t="shared" si="48"/>
        <v>332.4590163934426</v>
      </c>
    </row>
    <row r="495" spans="1:11">
      <c r="A495" s="4">
        <v>43229</v>
      </c>
      <c r="B495" s="2">
        <v>0.87353629976580793</v>
      </c>
      <c r="C495" s="2">
        <f t="shared" si="43"/>
        <v>2018</v>
      </c>
      <c r="D495" s="2">
        <f t="shared" si="44"/>
        <v>5</v>
      </c>
      <c r="E495" s="2">
        <f t="shared" si="45"/>
        <v>4</v>
      </c>
      <c r="F495" s="2" t="str">
        <f t="shared" si="46"/>
        <v>Ср</v>
      </c>
      <c r="G495" s="2" t="str">
        <f t="shared" si="47"/>
        <v>Нет</v>
      </c>
      <c r="H495" s="2" t="s">
        <v>13</v>
      </c>
      <c r="J495" s="7">
        <v>420</v>
      </c>
      <c r="K495" s="9">
        <f t="shared" si="48"/>
        <v>366.88524590163934</v>
      </c>
    </row>
    <row r="496" spans="1:11">
      <c r="A496" s="4">
        <v>43230</v>
      </c>
      <c r="B496" s="2">
        <v>0.88056206088992972</v>
      </c>
      <c r="C496" s="2">
        <f t="shared" si="43"/>
        <v>2018</v>
      </c>
      <c r="D496" s="2">
        <f t="shared" si="44"/>
        <v>5</v>
      </c>
      <c r="E496" s="2">
        <f t="shared" si="45"/>
        <v>5</v>
      </c>
      <c r="F496" s="2" t="str">
        <f t="shared" si="46"/>
        <v>Чт</v>
      </c>
      <c r="G496" s="2" t="str">
        <f t="shared" si="47"/>
        <v>Нет</v>
      </c>
      <c r="H496" s="2" t="s">
        <v>12</v>
      </c>
      <c r="J496" s="7">
        <v>420</v>
      </c>
      <c r="K496" s="9">
        <f t="shared" si="48"/>
        <v>369.8360655737705</v>
      </c>
    </row>
    <row r="497" spans="1:11">
      <c r="A497" s="4">
        <v>43231</v>
      </c>
      <c r="B497" s="2">
        <v>0.90866510538641687</v>
      </c>
      <c r="C497" s="2">
        <f t="shared" si="43"/>
        <v>2018</v>
      </c>
      <c r="D497" s="2">
        <f t="shared" si="44"/>
        <v>5</v>
      </c>
      <c r="E497" s="2">
        <f t="shared" si="45"/>
        <v>6</v>
      </c>
      <c r="F497" s="2" t="str">
        <f t="shared" si="46"/>
        <v>Пт</v>
      </c>
      <c r="G497" s="2" t="str">
        <f t="shared" si="47"/>
        <v>Нет</v>
      </c>
      <c r="H497" s="2" t="s">
        <v>12</v>
      </c>
      <c r="J497" s="7">
        <v>420</v>
      </c>
      <c r="K497" s="9">
        <f t="shared" si="48"/>
        <v>381.63934426229508</v>
      </c>
    </row>
    <row r="498" spans="1:11">
      <c r="A498" s="4">
        <v>43232</v>
      </c>
      <c r="B498" s="2">
        <v>0.98360655737704916</v>
      </c>
      <c r="C498" s="2">
        <f t="shared" si="43"/>
        <v>2018</v>
      </c>
      <c r="D498" s="2">
        <f t="shared" si="44"/>
        <v>5</v>
      </c>
      <c r="E498" s="2">
        <f t="shared" si="45"/>
        <v>7</v>
      </c>
      <c r="F498" s="2" t="str">
        <f t="shared" si="46"/>
        <v>Сб</v>
      </c>
      <c r="G498" s="2" t="str">
        <f t="shared" si="47"/>
        <v>Да</v>
      </c>
      <c r="H498" s="2" t="s">
        <v>12</v>
      </c>
      <c r="J498" s="7">
        <v>420</v>
      </c>
      <c r="K498" s="9">
        <f t="shared" si="48"/>
        <v>413.11475409836066</v>
      </c>
    </row>
    <row r="499" spans="1:11">
      <c r="A499" s="4">
        <v>43233</v>
      </c>
      <c r="B499" s="2">
        <v>0.89695550351288056</v>
      </c>
      <c r="C499" s="2">
        <f t="shared" si="43"/>
        <v>2018</v>
      </c>
      <c r="D499" s="2">
        <f t="shared" si="44"/>
        <v>5</v>
      </c>
      <c r="E499" s="2">
        <f t="shared" si="45"/>
        <v>1</v>
      </c>
      <c r="F499" s="2" t="str">
        <f t="shared" si="46"/>
        <v>Вск</v>
      </c>
      <c r="G499" s="2" t="str">
        <f t="shared" si="47"/>
        <v>Да</v>
      </c>
      <c r="H499" s="2" t="s">
        <v>12</v>
      </c>
      <c r="J499" s="7">
        <v>420</v>
      </c>
      <c r="K499" s="9">
        <f t="shared" si="48"/>
        <v>376.72131147540983</v>
      </c>
    </row>
    <row r="500" spans="1:11">
      <c r="A500" s="4">
        <v>43234</v>
      </c>
      <c r="B500" s="2">
        <v>0.9320843091334895</v>
      </c>
      <c r="C500" s="2">
        <f t="shared" si="43"/>
        <v>2018</v>
      </c>
      <c r="D500" s="2">
        <f t="shared" si="44"/>
        <v>5</v>
      </c>
      <c r="E500" s="2">
        <f t="shared" si="45"/>
        <v>2</v>
      </c>
      <c r="F500" s="2" t="str">
        <f t="shared" si="46"/>
        <v>Пон</v>
      </c>
      <c r="G500" s="2" t="str">
        <f t="shared" si="47"/>
        <v>Нет</v>
      </c>
      <c r="H500" s="2" t="s">
        <v>12</v>
      </c>
      <c r="J500" s="7">
        <v>420</v>
      </c>
      <c r="K500" s="9">
        <f t="shared" si="48"/>
        <v>391.47540983606558</v>
      </c>
    </row>
    <row r="501" spans="1:11">
      <c r="A501" s="4">
        <v>43235</v>
      </c>
      <c r="B501" s="2">
        <v>0.99297423887587821</v>
      </c>
      <c r="C501" s="2">
        <f t="shared" si="43"/>
        <v>2018</v>
      </c>
      <c r="D501" s="2">
        <f t="shared" si="44"/>
        <v>5</v>
      </c>
      <c r="E501" s="2">
        <f t="shared" si="45"/>
        <v>3</v>
      </c>
      <c r="F501" s="2" t="str">
        <f t="shared" si="46"/>
        <v>Вт</v>
      </c>
      <c r="G501" s="2" t="str">
        <f t="shared" si="47"/>
        <v>Нет</v>
      </c>
      <c r="H501" s="2" t="s">
        <v>12</v>
      </c>
      <c r="J501" s="7">
        <v>420</v>
      </c>
      <c r="K501" s="9">
        <f t="shared" si="48"/>
        <v>417.04918032786884</v>
      </c>
    </row>
    <row r="502" spans="1:11">
      <c r="A502" s="4">
        <v>43236</v>
      </c>
      <c r="B502" s="2">
        <v>0.99765807962529274</v>
      </c>
      <c r="C502" s="2">
        <f t="shared" si="43"/>
        <v>2018</v>
      </c>
      <c r="D502" s="2">
        <f t="shared" si="44"/>
        <v>5</v>
      </c>
      <c r="E502" s="2">
        <f t="shared" si="45"/>
        <v>4</v>
      </c>
      <c r="F502" s="2" t="str">
        <f t="shared" si="46"/>
        <v>Ср</v>
      </c>
      <c r="G502" s="2" t="str">
        <f t="shared" si="47"/>
        <v>Нет</v>
      </c>
      <c r="H502" s="2" t="s">
        <v>12</v>
      </c>
      <c r="J502" s="7">
        <v>420</v>
      </c>
      <c r="K502" s="9">
        <f t="shared" si="48"/>
        <v>419.01639344262293</v>
      </c>
    </row>
    <row r="503" spans="1:11">
      <c r="A503" s="4">
        <v>43237</v>
      </c>
      <c r="B503" s="2">
        <v>1</v>
      </c>
      <c r="C503" s="2">
        <f t="shared" si="43"/>
        <v>2018</v>
      </c>
      <c r="D503" s="2">
        <f t="shared" si="44"/>
        <v>5</v>
      </c>
      <c r="E503" s="2">
        <f t="shared" si="45"/>
        <v>5</v>
      </c>
      <c r="F503" s="2" t="str">
        <f t="shared" si="46"/>
        <v>Чт</v>
      </c>
      <c r="G503" s="2" t="str">
        <f t="shared" si="47"/>
        <v>Нет</v>
      </c>
      <c r="H503" s="2" t="s">
        <v>12</v>
      </c>
      <c r="J503" s="7">
        <v>420</v>
      </c>
      <c r="K503" s="9">
        <f t="shared" si="48"/>
        <v>420</v>
      </c>
    </row>
    <row r="504" spans="1:11">
      <c r="A504" s="4">
        <v>43238</v>
      </c>
      <c r="B504" s="2">
        <v>0.99531615925058547</v>
      </c>
      <c r="C504" s="2">
        <f t="shared" si="43"/>
        <v>2018</v>
      </c>
      <c r="D504" s="2">
        <f t="shared" si="44"/>
        <v>5</v>
      </c>
      <c r="E504" s="2">
        <f t="shared" si="45"/>
        <v>6</v>
      </c>
      <c r="F504" s="2" t="str">
        <f t="shared" si="46"/>
        <v>Пт</v>
      </c>
      <c r="G504" s="2" t="str">
        <f t="shared" si="47"/>
        <v>Нет</v>
      </c>
      <c r="H504" s="2" t="s">
        <v>12</v>
      </c>
      <c r="J504" s="7">
        <v>420</v>
      </c>
      <c r="K504" s="9">
        <f t="shared" si="48"/>
        <v>418.03278688524591</v>
      </c>
    </row>
    <row r="505" spans="1:11">
      <c r="A505" s="4">
        <v>43239</v>
      </c>
      <c r="B505" s="2">
        <v>1</v>
      </c>
      <c r="C505" s="2">
        <f t="shared" si="43"/>
        <v>2018</v>
      </c>
      <c r="D505" s="2">
        <f t="shared" si="44"/>
        <v>5</v>
      </c>
      <c r="E505" s="2">
        <f t="shared" si="45"/>
        <v>7</v>
      </c>
      <c r="F505" s="2" t="str">
        <f t="shared" si="46"/>
        <v>Сб</v>
      </c>
      <c r="G505" s="2" t="str">
        <f t="shared" si="47"/>
        <v>Да</v>
      </c>
      <c r="H505" s="2" t="s">
        <v>12</v>
      </c>
      <c r="J505" s="7">
        <v>420</v>
      </c>
      <c r="K505" s="9">
        <f t="shared" si="48"/>
        <v>420</v>
      </c>
    </row>
    <row r="506" spans="1:11">
      <c r="A506" s="4">
        <v>43240</v>
      </c>
      <c r="B506" s="2">
        <v>1</v>
      </c>
      <c r="C506" s="2">
        <f t="shared" si="43"/>
        <v>2018</v>
      </c>
      <c r="D506" s="2">
        <f t="shared" si="44"/>
        <v>5</v>
      </c>
      <c r="E506" s="2">
        <f t="shared" si="45"/>
        <v>1</v>
      </c>
      <c r="F506" s="2" t="str">
        <f t="shared" si="46"/>
        <v>Вск</v>
      </c>
      <c r="G506" s="2" t="str">
        <f t="shared" si="47"/>
        <v>Да</v>
      </c>
      <c r="H506" s="2" t="s">
        <v>12</v>
      </c>
      <c r="J506" s="7">
        <v>420</v>
      </c>
      <c r="K506" s="9">
        <f t="shared" si="48"/>
        <v>420</v>
      </c>
    </row>
    <row r="507" spans="1:11">
      <c r="A507" s="4">
        <v>43241</v>
      </c>
      <c r="B507" s="2">
        <v>1</v>
      </c>
      <c r="C507" s="2">
        <f t="shared" si="43"/>
        <v>2018</v>
      </c>
      <c r="D507" s="2">
        <f t="shared" si="44"/>
        <v>5</v>
      </c>
      <c r="E507" s="2">
        <f t="shared" si="45"/>
        <v>2</v>
      </c>
      <c r="F507" s="2" t="str">
        <f t="shared" si="46"/>
        <v>Пон</v>
      </c>
      <c r="G507" s="2" t="str">
        <f t="shared" si="47"/>
        <v>Нет</v>
      </c>
      <c r="H507" s="2" t="s">
        <v>12</v>
      </c>
      <c r="J507" s="7">
        <v>420</v>
      </c>
      <c r="K507" s="9">
        <f t="shared" si="48"/>
        <v>420</v>
      </c>
    </row>
    <row r="508" spans="1:11">
      <c r="A508" s="4">
        <v>43242</v>
      </c>
      <c r="B508" s="2">
        <v>0.99531615925058547</v>
      </c>
      <c r="C508" s="2">
        <f t="shared" si="43"/>
        <v>2018</v>
      </c>
      <c r="D508" s="2">
        <f t="shared" si="44"/>
        <v>5</v>
      </c>
      <c r="E508" s="2">
        <f t="shared" si="45"/>
        <v>3</v>
      </c>
      <c r="F508" s="2" t="str">
        <f t="shared" si="46"/>
        <v>Вт</v>
      </c>
      <c r="G508" s="2" t="str">
        <f t="shared" si="47"/>
        <v>Нет</v>
      </c>
      <c r="H508" s="2" t="s">
        <v>12</v>
      </c>
      <c r="J508" s="7">
        <v>420</v>
      </c>
      <c r="K508" s="9">
        <f t="shared" si="48"/>
        <v>418.03278688524591</v>
      </c>
    </row>
    <row r="509" spans="1:11">
      <c r="A509" s="4">
        <v>43243</v>
      </c>
      <c r="B509" s="2">
        <v>0.99297423887587821</v>
      </c>
      <c r="C509" s="2">
        <f t="shared" si="43"/>
        <v>2018</v>
      </c>
      <c r="D509" s="2">
        <f t="shared" si="44"/>
        <v>5</v>
      </c>
      <c r="E509" s="2">
        <f t="shared" si="45"/>
        <v>4</v>
      </c>
      <c r="F509" s="2" t="str">
        <f t="shared" si="46"/>
        <v>Ср</v>
      </c>
      <c r="G509" s="2" t="str">
        <f t="shared" si="47"/>
        <v>Нет</v>
      </c>
      <c r="H509" s="2" t="s">
        <v>12</v>
      </c>
      <c r="J509" s="7">
        <v>420</v>
      </c>
      <c r="K509" s="9">
        <f t="shared" si="48"/>
        <v>417.04918032786884</v>
      </c>
    </row>
    <row r="510" spans="1:11">
      <c r="A510" s="4">
        <v>43244</v>
      </c>
      <c r="B510" s="2">
        <v>1</v>
      </c>
      <c r="C510" s="2">
        <f t="shared" si="43"/>
        <v>2018</v>
      </c>
      <c r="D510" s="2">
        <f t="shared" si="44"/>
        <v>5</v>
      </c>
      <c r="E510" s="2">
        <f t="shared" si="45"/>
        <v>5</v>
      </c>
      <c r="F510" s="2" t="str">
        <f t="shared" si="46"/>
        <v>Чт</v>
      </c>
      <c r="G510" s="2" t="str">
        <f t="shared" si="47"/>
        <v>Нет</v>
      </c>
      <c r="H510" s="2" t="s">
        <v>12</v>
      </c>
      <c r="J510" s="7">
        <v>420</v>
      </c>
      <c r="K510" s="9">
        <f t="shared" si="48"/>
        <v>420</v>
      </c>
    </row>
    <row r="511" spans="1:11">
      <c r="A511" s="4">
        <v>43245</v>
      </c>
      <c r="B511" s="2">
        <v>1</v>
      </c>
      <c r="C511" s="2">
        <f t="shared" si="43"/>
        <v>2018</v>
      </c>
      <c r="D511" s="2">
        <f t="shared" si="44"/>
        <v>5</v>
      </c>
      <c r="E511" s="2">
        <f t="shared" si="45"/>
        <v>6</v>
      </c>
      <c r="F511" s="2" t="str">
        <f t="shared" si="46"/>
        <v>Пт</v>
      </c>
      <c r="G511" s="2" t="str">
        <f t="shared" si="47"/>
        <v>Нет</v>
      </c>
      <c r="H511" s="2" t="s">
        <v>12</v>
      </c>
      <c r="J511" s="7">
        <v>420</v>
      </c>
      <c r="K511" s="9">
        <f t="shared" si="48"/>
        <v>420</v>
      </c>
    </row>
    <row r="512" spans="1:11">
      <c r="A512" s="4">
        <v>43246</v>
      </c>
      <c r="B512" s="2">
        <v>1</v>
      </c>
      <c r="C512" s="2">
        <f t="shared" si="43"/>
        <v>2018</v>
      </c>
      <c r="D512" s="2">
        <f t="shared" si="44"/>
        <v>5</v>
      </c>
      <c r="E512" s="2">
        <f t="shared" si="45"/>
        <v>7</v>
      </c>
      <c r="F512" s="2" t="str">
        <f t="shared" si="46"/>
        <v>Сб</v>
      </c>
      <c r="G512" s="2" t="str">
        <f t="shared" si="47"/>
        <v>Да</v>
      </c>
      <c r="H512" s="2" t="s">
        <v>12</v>
      </c>
      <c r="J512" s="7">
        <v>420</v>
      </c>
      <c r="K512" s="9">
        <f t="shared" si="48"/>
        <v>420</v>
      </c>
    </row>
    <row r="513" spans="1:11">
      <c r="A513" s="4">
        <v>43247</v>
      </c>
      <c r="B513" s="2">
        <v>0.99297423887587821</v>
      </c>
      <c r="C513" s="2">
        <f t="shared" si="43"/>
        <v>2018</v>
      </c>
      <c r="D513" s="2">
        <f t="shared" si="44"/>
        <v>5</v>
      </c>
      <c r="E513" s="2">
        <f t="shared" si="45"/>
        <v>1</v>
      </c>
      <c r="F513" s="2" t="str">
        <f t="shared" si="46"/>
        <v>Вск</v>
      </c>
      <c r="G513" s="2" t="str">
        <f t="shared" si="47"/>
        <v>Да</v>
      </c>
      <c r="H513" s="2" t="s">
        <v>12</v>
      </c>
      <c r="J513" s="7">
        <v>420</v>
      </c>
      <c r="K513" s="9">
        <f t="shared" si="48"/>
        <v>417.04918032786884</v>
      </c>
    </row>
    <row r="514" spans="1:11">
      <c r="A514" s="4">
        <v>43248</v>
      </c>
      <c r="B514" s="2">
        <v>0.99765807962529274</v>
      </c>
      <c r="C514" s="2">
        <f t="shared" si="43"/>
        <v>2018</v>
      </c>
      <c r="D514" s="2">
        <f t="shared" si="44"/>
        <v>5</v>
      </c>
      <c r="E514" s="2">
        <f t="shared" si="45"/>
        <v>2</v>
      </c>
      <c r="F514" s="2" t="str">
        <f t="shared" si="46"/>
        <v>Пон</v>
      </c>
      <c r="G514" s="2" t="str">
        <f t="shared" si="47"/>
        <v>Нет</v>
      </c>
      <c r="H514" s="2" t="s">
        <v>12</v>
      </c>
      <c r="J514" s="7">
        <v>420</v>
      </c>
      <c r="K514" s="9">
        <f t="shared" si="48"/>
        <v>419.01639344262293</v>
      </c>
    </row>
    <row r="515" spans="1:11">
      <c r="A515" s="4">
        <v>43249</v>
      </c>
      <c r="B515" s="2">
        <v>0.99531615925058547</v>
      </c>
      <c r="C515" s="2">
        <f t="shared" ref="C515:C578" si="49">YEAR(A515)</f>
        <v>2018</v>
      </c>
      <c r="D515" s="2">
        <f t="shared" ref="D515:D578" si="50">MONTH(A515)</f>
        <v>5</v>
      </c>
      <c r="E515" s="2">
        <f t="shared" ref="E515:E578" si="51">WEEKDAY(A515)</f>
        <v>3</v>
      </c>
      <c r="F515" s="2" t="str">
        <f t="shared" ref="F515:F578" si="52">IF(E515=1, "Вск",IF(E515=2,"Пон", IF(E515=3,"Вт", IF(E515=4,"Ср", IF(E515=5,"Чт", IF(E515=6,"Пт", IF(E515=7,"Сб")))))))</f>
        <v>Вт</v>
      </c>
      <c r="G515" s="2" t="str">
        <f t="shared" ref="G515:G578" si="53">IF(F515="Сб","Да",IF(F515="Вск","Да","Нет"))</f>
        <v>Нет</v>
      </c>
      <c r="H515" s="2" t="s">
        <v>12</v>
      </c>
      <c r="J515" s="7">
        <v>420</v>
      </c>
      <c r="K515" s="9">
        <f t="shared" ref="K515:K578" si="54">J515*B515</f>
        <v>418.03278688524591</v>
      </c>
    </row>
    <row r="516" spans="1:11">
      <c r="A516" s="4">
        <v>43250</v>
      </c>
      <c r="B516" s="2">
        <v>0.99063231850117095</v>
      </c>
      <c r="C516" s="2">
        <f t="shared" si="49"/>
        <v>2018</v>
      </c>
      <c r="D516" s="2">
        <f t="shared" si="50"/>
        <v>5</v>
      </c>
      <c r="E516" s="2">
        <f t="shared" si="51"/>
        <v>4</v>
      </c>
      <c r="F516" s="2" t="str">
        <f t="shared" si="52"/>
        <v>Ср</v>
      </c>
      <c r="G516" s="2" t="str">
        <f t="shared" si="53"/>
        <v>Нет</v>
      </c>
      <c r="H516" s="2" t="s">
        <v>12</v>
      </c>
      <c r="J516" s="7">
        <v>420</v>
      </c>
      <c r="K516" s="9">
        <f t="shared" si="54"/>
        <v>416.06557377049182</v>
      </c>
    </row>
    <row r="517" spans="1:11">
      <c r="A517" s="4">
        <v>43251</v>
      </c>
      <c r="B517" s="2">
        <v>0.99531615925058547</v>
      </c>
      <c r="C517" s="2">
        <f t="shared" si="49"/>
        <v>2018</v>
      </c>
      <c r="D517" s="2">
        <f t="shared" si="50"/>
        <v>5</v>
      </c>
      <c r="E517" s="2">
        <f t="shared" si="51"/>
        <v>5</v>
      </c>
      <c r="F517" s="2" t="str">
        <f t="shared" si="52"/>
        <v>Чт</v>
      </c>
      <c r="G517" s="2" t="str">
        <f t="shared" si="53"/>
        <v>Нет</v>
      </c>
      <c r="H517" s="2" t="s">
        <v>12</v>
      </c>
      <c r="J517" s="7">
        <v>420</v>
      </c>
      <c r="K517" s="9">
        <f t="shared" si="54"/>
        <v>418.03278688524591</v>
      </c>
    </row>
    <row r="518" spans="1:11">
      <c r="A518" s="4">
        <v>43252</v>
      </c>
      <c r="B518" s="2">
        <v>0.99551569506726456</v>
      </c>
      <c r="C518" s="2">
        <f t="shared" si="49"/>
        <v>2018</v>
      </c>
      <c r="D518" s="2">
        <f t="shared" si="50"/>
        <v>6</v>
      </c>
      <c r="E518" s="2">
        <f t="shared" si="51"/>
        <v>6</v>
      </c>
      <c r="F518" s="2" t="str">
        <f t="shared" si="52"/>
        <v>Пт</v>
      </c>
      <c r="G518" s="2" t="str">
        <f t="shared" si="53"/>
        <v>Нет</v>
      </c>
      <c r="H518" s="2" t="s">
        <v>12</v>
      </c>
      <c r="J518" s="7">
        <v>420</v>
      </c>
      <c r="K518" s="9">
        <f t="shared" si="54"/>
        <v>418.11659192825113</v>
      </c>
    </row>
    <row r="519" spans="1:11">
      <c r="A519" s="4">
        <v>43253</v>
      </c>
      <c r="B519" s="2">
        <v>0.99327354260089684</v>
      </c>
      <c r="C519" s="2">
        <f t="shared" si="49"/>
        <v>2018</v>
      </c>
      <c r="D519" s="2">
        <f t="shared" si="50"/>
        <v>6</v>
      </c>
      <c r="E519" s="2">
        <f t="shared" si="51"/>
        <v>7</v>
      </c>
      <c r="F519" s="2" t="str">
        <f t="shared" si="52"/>
        <v>Сб</v>
      </c>
      <c r="G519" s="2" t="str">
        <f t="shared" si="53"/>
        <v>Да</v>
      </c>
      <c r="H519" s="2" t="s">
        <v>12</v>
      </c>
      <c r="J519" s="7">
        <v>420</v>
      </c>
      <c r="K519" s="9">
        <f t="shared" si="54"/>
        <v>417.17488789237666</v>
      </c>
    </row>
    <row r="520" spans="1:11">
      <c r="A520" s="4">
        <v>43254</v>
      </c>
      <c r="B520" s="2">
        <v>0.94843049327354256</v>
      </c>
      <c r="C520" s="2">
        <f t="shared" si="49"/>
        <v>2018</v>
      </c>
      <c r="D520" s="2">
        <f t="shared" si="50"/>
        <v>6</v>
      </c>
      <c r="E520" s="2">
        <f t="shared" si="51"/>
        <v>1</v>
      </c>
      <c r="F520" s="2" t="str">
        <f t="shared" si="52"/>
        <v>Вск</v>
      </c>
      <c r="G520" s="2" t="str">
        <f t="shared" si="53"/>
        <v>Да</v>
      </c>
      <c r="H520" s="2" t="s">
        <v>12</v>
      </c>
      <c r="J520" s="7">
        <v>420</v>
      </c>
      <c r="K520" s="9">
        <f t="shared" si="54"/>
        <v>398.34080717488786</v>
      </c>
    </row>
    <row r="521" spans="1:11">
      <c r="A521" s="4">
        <v>43255</v>
      </c>
      <c r="B521" s="2">
        <v>0.98206278026905824</v>
      </c>
      <c r="C521" s="2">
        <f t="shared" si="49"/>
        <v>2018</v>
      </c>
      <c r="D521" s="2">
        <f t="shared" si="50"/>
        <v>6</v>
      </c>
      <c r="E521" s="2">
        <f t="shared" si="51"/>
        <v>2</v>
      </c>
      <c r="F521" s="2" t="str">
        <f t="shared" si="52"/>
        <v>Пон</v>
      </c>
      <c r="G521" s="2" t="str">
        <f t="shared" si="53"/>
        <v>Нет</v>
      </c>
      <c r="H521" s="2" t="s">
        <v>12</v>
      </c>
      <c r="J521" s="7">
        <v>420</v>
      </c>
      <c r="K521" s="9">
        <f t="shared" si="54"/>
        <v>412.46636771300444</v>
      </c>
    </row>
    <row r="522" spans="1:11">
      <c r="A522" s="4">
        <v>43256</v>
      </c>
      <c r="B522" s="2">
        <v>0.98654708520179368</v>
      </c>
      <c r="C522" s="2">
        <f t="shared" si="49"/>
        <v>2018</v>
      </c>
      <c r="D522" s="2">
        <f t="shared" si="50"/>
        <v>6</v>
      </c>
      <c r="E522" s="2">
        <f t="shared" si="51"/>
        <v>3</v>
      </c>
      <c r="F522" s="2" t="str">
        <f t="shared" si="52"/>
        <v>Вт</v>
      </c>
      <c r="G522" s="2" t="str">
        <f t="shared" si="53"/>
        <v>Нет</v>
      </c>
      <c r="H522" s="2" t="s">
        <v>12</v>
      </c>
      <c r="J522" s="7">
        <v>420</v>
      </c>
      <c r="K522" s="9">
        <f t="shared" si="54"/>
        <v>414.34977578475332</v>
      </c>
    </row>
    <row r="523" spans="1:11">
      <c r="A523" s="4">
        <v>43257</v>
      </c>
      <c r="B523" s="2">
        <v>0.99775784753363228</v>
      </c>
      <c r="C523" s="2">
        <f t="shared" si="49"/>
        <v>2018</v>
      </c>
      <c r="D523" s="2">
        <f t="shared" si="50"/>
        <v>6</v>
      </c>
      <c r="E523" s="2">
        <f t="shared" si="51"/>
        <v>4</v>
      </c>
      <c r="F523" s="2" t="str">
        <f t="shared" si="52"/>
        <v>Ср</v>
      </c>
      <c r="G523" s="2" t="str">
        <f t="shared" si="53"/>
        <v>Нет</v>
      </c>
      <c r="H523" s="2" t="s">
        <v>12</v>
      </c>
      <c r="J523" s="7">
        <v>420</v>
      </c>
      <c r="K523" s="9">
        <f t="shared" si="54"/>
        <v>419.05829596412553</v>
      </c>
    </row>
    <row r="524" spans="1:11">
      <c r="A524" s="4">
        <v>43258</v>
      </c>
      <c r="B524" s="2">
        <v>0.99327354260089684</v>
      </c>
      <c r="C524" s="2">
        <f t="shared" si="49"/>
        <v>2018</v>
      </c>
      <c r="D524" s="2">
        <f t="shared" si="50"/>
        <v>6</v>
      </c>
      <c r="E524" s="2">
        <f t="shared" si="51"/>
        <v>5</v>
      </c>
      <c r="F524" s="2" t="str">
        <f t="shared" si="52"/>
        <v>Чт</v>
      </c>
      <c r="G524" s="2" t="str">
        <f t="shared" si="53"/>
        <v>Нет</v>
      </c>
      <c r="H524" s="2" t="s">
        <v>12</v>
      </c>
      <c r="J524" s="7">
        <v>420</v>
      </c>
      <c r="K524" s="9">
        <f t="shared" si="54"/>
        <v>417.17488789237666</v>
      </c>
    </row>
    <row r="525" spans="1:11">
      <c r="A525" s="4">
        <v>43259</v>
      </c>
      <c r="B525" s="2">
        <v>0.98206278026905824</v>
      </c>
      <c r="C525" s="2">
        <f t="shared" si="49"/>
        <v>2018</v>
      </c>
      <c r="D525" s="2">
        <f t="shared" si="50"/>
        <v>6</v>
      </c>
      <c r="E525" s="2">
        <f t="shared" si="51"/>
        <v>6</v>
      </c>
      <c r="F525" s="2" t="str">
        <f t="shared" si="52"/>
        <v>Пт</v>
      </c>
      <c r="G525" s="2" t="str">
        <f t="shared" si="53"/>
        <v>Нет</v>
      </c>
      <c r="H525" s="2" t="s">
        <v>12</v>
      </c>
      <c r="J525" s="7">
        <v>420</v>
      </c>
      <c r="K525" s="9">
        <f t="shared" si="54"/>
        <v>412.46636771300444</v>
      </c>
    </row>
    <row r="526" spans="1:11">
      <c r="A526" s="4">
        <v>43260</v>
      </c>
      <c r="B526" s="2">
        <v>1</v>
      </c>
      <c r="C526" s="2">
        <f t="shared" si="49"/>
        <v>2018</v>
      </c>
      <c r="D526" s="2">
        <f t="shared" si="50"/>
        <v>6</v>
      </c>
      <c r="E526" s="2">
        <f t="shared" si="51"/>
        <v>7</v>
      </c>
      <c r="F526" s="2" t="str">
        <f t="shared" si="52"/>
        <v>Сб</v>
      </c>
      <c r="G526" s="2" t="str">
        <f t="shared" si="53"/>
        <v>Да</v>
      </c>
      <c r="H526" s="2" t="s">
        <v>12</v>
      </c>
      <c r="J526" s="7">
        <v>420</v>
      </c>
      <c r="K526" s="9">
        <f t="shared" si="54"/>
        <v>420</v>
      </c>
    </row>
    <row r="527" spans="1:11">
      <c r="A527" s="4">
        <v>43261</v>
      </c>
      <c r="B527" s="2">
        <v>0.99775784753363228</v>
      </c>
      <c r="C527" s="2">
        <f t="shared" si="49"/>
        <v>2018</v>
      </c>
      <c r="D527" s="2">
        <f t="shared" si="50"/>
        <v>6</v>
      </c>
      <c r="E527" s="2">
        <f t="shared" si="51"/>
        <v>1</v>
      </c>
      <c r="F527" s="2" t="str">
        <f t="shared" si="52"/>
        <v>Вск</v>
      </c>
      <c r="G527" s="2" t="str">
        <f t="shared" si="53"/>
        <v>Да</v>
      </c>
      <c r="H527" s="2" t="s">
        <v>12</v>
      </c>
      <c r="J527" s="7">
        <v>420</v>
      </c>
      <c r="K527" s="9">
        <f t="shared" si="54"/>
        <v>419.05829596412553</v>
      </c>
    </row>
    <row r="528" spans="1:11">
      <c r="A528" s="4">
        <v>43262</v>
      </c>
      <c r="B528" s="2">
        <v>0.99551569506726456</v>
      </c>
      <c r="C528" s="2">
        <f t="shared" si="49"/>
        <v>2018</v>
      </c>
      <c r="D528" s="2">
        <f t="shared" si="50"/>
        <v>6</v>
      </c>
      <c r="E528" s="2">
        <f t="shared" si="51"/>
        <v>2</v>
      </c>
      <c r="F528" s="2" t="str">
        <f t="shared" si="52"/>
        <v>Пон</v>
      </c>
      <c r="G528" s="2" t="str">
        <f t="shared" si="53"/>
        <v>Нет</v>
      </c>
      <c r="H528" s="2" t="s">
        <v>13</v>
      </c>
      <c r="J528" s="7">
        <v>420</v>
      </c>
      <c r="K528" s="9">
        <f t="shared" si="54"/>
        <v>418.11659192825113</v>
      </c>
    </row>
    <row r="529" spans="1:11">
      <c r="A529" s="4">
        <v>43263</v>
      </c>
      <c r="B529" s="2">
        <v>0.97085201793721976</v>
      </c>
      <c r="C529" s="2">
        <f t="shared" si="49"/>
        <v>2018</v>
      </c>
      <c r="D529" s="2">
        <f t="shared" si="50"/>
        <v>6</v>
      </c>
      <c r="E529" s="2">
        <f t="shared" si="51"/>
        <v>3</v>
      </c>
      <c r="F529" s="2" t="str">
        <f t="shared" si="52"/>
        <v>Вт</v>
      </c>
      <c r="G529" s="2" t="str">
        <f t="shared" si="53"/>
        <v>Нет</v>
      </c>
      <c r="H529" s="2" t="s">
        <v>13</v>
      </c>
      <c r="J529" s="7">
        <v>420</v>
      </c>
      <c r="K529" s="9">
        <f t="shared" si="54"/>
        <v>407.75784753363229</v>
      </c>
    </row>
    <row r="530" spans="1:11">
      <c r="A530" s="4">
        <v>43264</v>
      </c>
      <c r="B530" s="2">
        <v>0.97982062780269064</v>
      </c>
      <c r="C530" s="2">
        <f t="shared" si="49"/>
        <v>2018</v>
      </c>
      <c r="D530" s="2">
        <f t="shared" si="50"/>
        <v>6</v>
      </c>
      <c r="E530" s="2">
        <f t="shared" si="51"/>
        <v>4</v>
      </c>
      <c r="F530" s="2" t="str">
        <f t="shared" si="52"/>
        <v>Ср</v>
      </c>
      <c r="G530" s="2" t="str">
        <f t="shared" si="53"/>
        <v>Нет</v>
      </c>
      <c r="H530" s="2" t="s">
        <v>12</v>
      </c>
      <c r="J530" s="7">
        <v>420</v>
      </c>
      <c r="K530" s="9">
        <f t="shared" si="54"/>
        <v>411.52466367713009</v>
      </c>
    </row>
    <row r="531" spans="1:11">
      <c r="A531" s="4">
        <v>43265</v>
      </c>
      <c r="B531" s="2">
        <v>0.97982062780269064</v>
      </c>
      <c r="C531" s="2">
        <f t="shared" si="49"/>
        <v>2018</v>
      </c>
      <c r="D531" s="2">
        <f t="shared" si="50"/>
        <v>6</v>
      </c>
      <c r="E531" s="2">
        <f t="shared" si="51"/>
        <v>5</v>
      </c>
      <c r="F531" s="2" t="str">
        <f t="shared" si="52"/>
        <v>Чт</v>
      </c>
      <c r="G531" s="2" t="str">
        <f t="shared" si="53"/>
        <v>Нет</v>
      </c>
      <c r="H531" s="2" t="s">
        <v>12</v>
      </c>
      <c r="J531" s="7">
        <v>420</v>
      </c>
      <c r="K531" s="9">
        <f t="shared" si="54"/>
        <v>411.52466367713009</v>
      </c>
    </row>
    <row r="532" spans="1:11">
      <c r="A532" s="4">
        <v>43266</v>
      </c>
      <c r="B532" s="2">
        <v>0.99551569506726456</v>
      </c>
      <c r="C532" s="2">
        <f t="shared" si="49"/>
        <v>2018</v>
      </c>
      <c r="D532" s="2">
        <f t="shared" si="50"/>
        <v>6</v>
      </c>
      <c r="E532" s="2">
        <f t="shared" si="51"/>
        <v>6</v>
      </c>
      <c r="F532" s="2" t="str">
        <f t="shared" si="52"/>
        <v>Пт</v>
      </c>
      <c r="G532" s="2" t="str">
        <f t="shared" si="53"/>
        <v>Нет</v>
      </c>
      <c r="H532" s="2" t="s">
        <v>12</v>
      </c>
      <c r="J532" s="7">
        <v>420</v>
      </c>
      <c r="K532" s="9">
        <f t="shared" si="54"/>
        <v>418.11659192825113</v>
      </c>
    </row>
    <row r="533" spans="1:11">
      <c r="A533" s="4">
        <v>43267</v>
      </c>
      <c r="B533" s="2">
        <v>0.99103139013452912</v>
      </c>
      <c r="C533" s="2">
        <f t="shared" si="49"/>
        <v>2018</v>
      </c>
      <c r="D533" s="2">
        <f t="shared" si="50"/>
        <v>6</v>
      </c>
      <c r="E533" s="2">
        <f t="shared" si="51"/>
        <v>7</v>
      </c>
      <c r="F533" s="2" t="str">
        <f t="shared" si="52"/>
        <v>Сб</v>
      </c>
      <c r="G533" s="2" t="str">
        <f t="shared" si="53"/>
        <v>Да</v>
      </c>
      <c r="H533" s="2" t="s">
        <v>12</v>
      </c>
      <c r="J533" s="7">
        <v>420</v>
      </c>
      <c r="K533" s="9">
        <f t="shared" si="54"/>
        <v>416.23318385650225</v>
      </c>
    </row>
    <row r="534" spans="1:11">
      <c r="A534" s="4">
        <v>43268</v>
      </c>
      <c r="B534" s="2">
        <v>0.96188340807174888</v>
      </c>
      <c r="C534" s="2">
        <f t="shared" si="49"/>
        <v>2018</v>
      </c>
      <c r="D534" s="2">
        <f t="shared" si="50"/>
        <v>6</v>
      </c>
      <c r="E534" s="2">
        <f t="shared" si="51"/>
        <v>1</v>
      </c>
      <c r="F534" s="2" t="str">
        <f t="shared" si="52"/>
        <v>Вск</v>
      </c>
      <c r="G534" s="2" t="str">
        <f t="shared" si="53"/>
        <v>Да</v>
      </c>
      <c r="H534" s="2" t="s">
        <v>12</v>
      </c>
      <c r="J534" s="7">
        <v>420</v>
      </c>
      <c r="K534" s="9">
        <f t="shared" si="54"/>
        <v>403.99103139013454</v>
      </c>
    </row>
    <row r="535" spans="1:11">
      <c r="A535" s="4">
        <v>43269</v>
      </c>
      <c r="B535" s="2">
        <v>0.97757847533632292</v>
      </c>
      <c r="C535" s="2">
        <f t="shared" si="49"/>
        <v>2018</v>
      </c>
      <c r="D535" s="2">
        <f t="shared" si="50"/>
        <v>6</v>
      </c>
      <c r="E535" s="2">
        <f t="shared" si="51"/>
        <v>2</v>
      </c>
      <c r="F535" s="2" t="str">
        <f t="shared" si="52"/>
        <v>Пон</v>
      </c>
      <c r="G535" s="2" t="str">
        <f t="shared" si="53"/>
        <v>Нет</v>
      </c>
      <c r="H535" s="2" t="s">
        <v>12</v>
      </c>
      <c r="J535" s="7">
        <v>420</v>
      </c>
      <c r="K535" s="9">
        <f t="shared" si="54"/>
        <v>410.58295964125563</v>
      </c>
    </row>
    <row r="536" spans="1:11">
      <c r="A536" s="4">
        <v>43270</v>
      </c>
      <c r="B536" s="2">
        <v>0.99327354260089684</v>
      </c>
      <c r="C536" s="2">
        <f t="shared" si="49"/>
        <v>2018</v>
      </c>
      <c r="D536" s="2">
        <f t="shared" si="50"/>
        <v>6</v>
      </c>
      <c r="E536" s="2">
        <f t="shared" si="51"/>
        <v>3</v>
      </c>
      <c r="F536" s="2" t="str">
        <f t="shared" si="52"/>
        <v>Вт</v>
      </c>
      <c r="G536" s="2" t="str">
        <f t="shared" si="53"/>
        <v>Нет</v>
      </c>
      <c r="H536" s="2" t="s">
        <v>12</v>
      </c>
      <c r="J536" s="7">
        <v>420</v>
      </c>
      <c r="K536" s="9">
        <f t="shared" si="54"/>
        <v>417.17488789237666</v>
      </c>
    </row>
    <row r="537" spans="1:11">
      <c r="A537" s="4">
        <v>43271</v>
      </c>
      <c r="B537" s="2">
        <v>0.97309417040358748</v>
      </c>
      <c r="C537" s="2">
        <f t="shared" si="49"/>
        <v>2018</v>
      </c>
      <c r="D537" s="2">
        <f t="shared" si="50"/>
        <v>6</v>
      </c>
      <c r="E537" s="2">
        <f t="shared" si="51"/>
        <v>4</v>
      </c>
      <c r="F537" s="2" t="str">
        <f t="shared" si="52"/>
        <v>Ср</v>
      </c>
      <c r="G537" s="2" t="str">
        <f t="shared" si="53"/>
        <v>Нет</v>
      </c>
      <c r="H537" s="2" t="s">
        <v>12</v>
      </c>
      <c r="J537" s="7">
        <v>420</v>
      </c>
      <c r="K537" s="9">
        <f t="shared" si="54"/>
        <v>408.69955156950675</v>
      </c>
    </row>
    <row r="538" spans="1:11">
      <c r="A538" s="4">
        <v>43272</v>
      </c>
      <c r="B538" s="2">
        <v>0.99103139013452912</v>
      </c>
      <c r="C538" s="2">
        <f t="shared" si="49"/>
        <v>2018</v>
      </c>
      <c r="D538" s="2">
        <f t="shared" si="50"/>
        <v>6</v>
      </c>
      <c r="E538" s="2">
        <f t="shared" si="51"/>
        <v>5</v>
      </c>
      <c r="F538" s="2" t="str">
        <f t="shared" si="52"/>
        <v>Чт</v>
      </c>
      <c r="G538" s="2" t="str">
        <f t="shared" si="53"/>
        <v>Нет</v>
      </c>
      <c r="H538" s="2" t="s">
        <v>12</v>
      </c>
      <c r="J538" s="7">
        <v>420</v>
      </c>
      <c r="K538" s="9">
        <f t="shared" si="54"/>
        <v>416.23318385650225</v>
      </c>
    </row>
    <row r="539" spans="1:11">
      <c r="A539" s="4">
        <v>43273</v>
      </c>
      <c r="B539" s="2">
        <v>0.99327354260089684</v>
      </c>
      <c r="C539" s="2">
        <f t="shared" si="49"/>
        <v>2018</v>
      </c>
      <c r="D539" s="2">
        <f t="shared" si="50"/>
        <v>6</v>
      </c>
      <c r="E539" s="2">
        <f t="shared" si="51"/>
        <v>6</v>
      </c>
      <c r="F539" s="2" t="str">
        <f t="shared" si="52"/>
        <v>Пт</v>
      </c>
      <c r="G539" s="2" t="str">
        <f t="shared" si="53"/>
        <v>Нет</v>
      </c>
      <c r="H539" s="2" t="s">
        <v>12</v>
      </c>
      <c r="J539" s="7">
        <v>420</v>
      </c>
      <c r="K539" s="9">
        <f t="shared" si="54"/>
        <v>417.17488789237666</v>
      </c>
    </row>
    <row r="540" spans="1:11">
      <c r="A540" s="4">
        <v>43274</v>
      </c>
      <c r="B540" s="2">
        <v>0.99327354260089684</v>
      </c>
      <c r="C540" s="2">
        <f t="shared" si="49"/>
        <v>2018</v>
      </c>
      <c r="D540" s="2">
        <f t="shared" si="50"/>
        <v>6</v>
      </c>
      <c r="E540" s="2">
        <f t="shared" si="51"/>
        <v>7</v>
      </c>
      <c r="F540" s="2" t="str">
        <f t="shared" si="52"/>
        <v>Сб</v>
      </c>
      <c r="G540" s="2" t="str">
        <f t="shared" si="53"/>
        <v>Да</v>
      </c>
      <c r="H540" s="2" t="s">
        <v>12</v>
      </c>
      <c r="J540" s="7">
        <v>420</v>
      </c>
      <c r="K540" s="9">
        <f t="shared" si="54"/>
        <v>417.17488789237666</v>
      </c>
    </row>
    <row r="541" spans="1:11">
      <c r="A541" s="4">
        <v>43275</v>
      </c>
      <c r="B541" s="2">
        <v>0.97982062780269064</v>
      </c>
      <c r="C541" s="2">
        <f t="shared" si="49"/>
        <v>2018</v>
      </c>
      <c r="D541" s="2">
        <f t="shared" si="50"/>
        <v>6</v>
      </c>
      <c r="E541" s="2">
        <f t="shared" si="51"/>
        <v>1</v>
      </c>
      <c r="F541" s="2" t="str">
        <f t="shared" si="52"/>
        <v>Вск</v>
      </c>
      <c r="G541" s="2" t="str">
        <f t="shared" si="53"/>
        <v>Да</v>
      </c>
      <c r="H541" s="2" t="s">
        <v>12</v>
      </c>
      <c r="J541" s="7">
        <v>420</v>
      </c>
      <c r="K541" s="9">
        <f t="shared" si="54"/>
        <v>411.52466367713009</v>
      </c>
    </row>
    <row r="542" spans="1:11">
      <c r="A542" s="4">
        <v>43276</v>
      </c>
      <c r="B542" s="2">
        <v>0.9887892376681614</v>
      </c>
      <c r="C542" s="2">
        <f t="shared" si="49"/>
        <v>2018</v>
      </c>
      <c r="D542" s="2">
        <f t="shared" si="50"/>
        <v>6</v>
      </c>
      <c r="E542" s="2">
        <f t="shared" si="51"/>
        <v>2</v>
      </c>
      <c r="F542" s="2" t="str">
        <f t="shared" si="52"/>
        <v>Пон</v>
      </c>
      <c r="G542" s="2" t="str">
        <f t="shared" si="53"/>
        <v>Нет</v>
      </c>
      <c r="H542" s="2" t="s">
        <v>12</v>
      </c>
      <c r="J542" s="7">
        <v>420</v>
      </c>
      <c r="K542" s="9">
        <f t="shared" si="54"/>
        <v>415.29147982062779</v>
      </c>
    </row>
    <row r="543" spans="1:11">
      <c r="A543" s="4">
        <v>43277</v>
      </c>
      <c r="B543" s="2">
        <v>0.99551569506726456</v>
      </c>
      <c r="C543" s="2">
        <f t="shared" si="49"/>
        <v>2018</v>
      </c>
      <c r="D543" s="2">
        <f t="shared" si="50"/>
        <v>6</v>
      </c>
      <c r="E543" s="2">
        <f t="shared" si="51"/>
        <v>3</v>
      </c>
      <c r="F543" s="2" t="str">
        <f t="shared" si="52"/>
        <v>Вт</v>
      </c>
      <c r="G543" s="2" t="str">
        <f t="shared" si="53"/>
        <v>Нет</v>
      </c>
      <c r="H543" s="2" t="s">
        <v>12</v>
      </c>
      <c r="J543" s="7">
        <v>420</v>
      </c>
      <c r="K543" s="9">
        <f t="shared" si="54"/>
        <v>418.11659192825113</v>
      </c>
    </row>
    <row r="544" spans="1:11">
      <c r="A544" s="4">
        <v>43278</v>
      </c>
      <c r="B544" s="2">
        <v>0.97982062780269064</v>
      </c>
      <c r="C544" s="2">
        <f t="shared" si="49"/>
        <v>2018</v>
      </c>
      <c r="D544" s="2">
        <f t="shared" si="50"/>
        <v>6</v>
      </c>
      <c r="E544" s="2">
        <f t="shared" si="51"/>
        <v>4</v>
      </c>
      <c r="F544" s="2" t="str">
        <f t="shared" si="52"/>
        <v>Ср</v>
      </c>
      <c r="G544" s="2" t="str">
        <f t="shared" si="53"/>
        <v>Нет</v>
      </c>
      <c r="H544" s="2" t="s">
        <v>12</v>
      </c>
      <c r="J544" s="7">
        <v>420</v>
      </c>
      <c r="K544" s="9">
        <f t="shared" si="54"/>
        <v>411.52466367713009</v>
      </c>
    </row>
    <row r="545" spans="1:11">
      <c r="A545" s="4">
        <v>43279</v>
      </c>
      <c r="B545" s="2">
        <v>0.94394618834080712</v>
      </c>
      <c r="C545" s="2">
        <f t="shared" si="49"/>
        <v>2018</v>
      </c>
      <c r="D545" s="2">
        <f t="shared" si="50"/>
        <v>6</v>
      </c>
      <c r="E545" s="2">
        <f t="shared" si="51"/>
        <v>5</v>
      </c>
      <c r="F545" s="2" t="str">
        <f t="shared" si="52"/>
        <v>Чт</v>
      </c>
      <c r="G545" s="2" t="str">
        <f t="shared" si="53"/>
        <v>Нет</v>
      </c>
      <c r="H545" s="2" t="s">
        <v>12</v>
      </c>
      <c r="J545" s="7">
        <v>420</v>
      </c>
      <c r="K545" s="9">
        <f t="shared" si="54"/>
        <v>396.45739910313898</v>
      </c>
    </row>
    <row r="546" spans="1:11">
      <c r="A546" s="4">
        <v>43280</v>
      </c>
      <c r="B546" s="2">
        <v>0.96188340807174888</v>
      </c>
      <c r="C546" s="2">
        <f t="shared" si="49"/>
        <v>2018</v>
      </c>
      <c r="D546" s="2">
        <f t="shared" si="50"/>
        <v>6</v>
      </c>
      <c r="E546" s="2">
        <f t="shared" si="51"/>
        <v>6</v>
      </c>
      <c r="F546" s="2" t="str">
        <f t="shared" si="52"/>
        <v>Пт</v>
      </c>
      <c r="G546" s="2" t="str">
        <f t="shared" si="53"/>
        <v>Нет</v>
      </c>
      <c r="H546" s="2" t="s">
        <v>12</v>
      </c>
      <c r="J546" s="7">
        <v>420</v>
      </c>
      <c r="K546" s="9">
        <f t="shared" si="54"/>
        <v>403.99103139013454</v>
      </c>
    </row>
    <row r="547" spans="1:11">
      <c r="A547" s="4">
        <v>43281</v>
      </c>
      <c r="B547" s="2">
        <v>0.9887892376681614</v>
      </c>
      <c r="C547" s="2">
        <f t="shared" si="49"/>
        <v>2018</v>
      </c>
      <c r="D547" s="2">
        <f t="shared" si="50"/>
        <v>6</v>
      </c>
      <c r="E547" s="2">
        <f t="shared" si="51"/>
        <v>7</v>
      </c>
      <c r="F547" s="2" t="str">
        <f t="shared" si="52"/>
        <v>Сб</v>
      </c>
      <c r="G547" s="2" t="str">
        <f t="shared" si="53"/>
        <v>Да</v>
      </c>
      <c r="H547" s="2" t="s">
        <v>12</v>
      </c>
      <c r="J547" s="7">
        <v>420</v>
      </c>
      <c r="K547" s="9">
        <f t="shared" si="54"/>
        <v>415.29147982062779</v>
      </c>
    </row>
    <row r="548" spans="1:11">
      <c r="A548" s="4">
        <v>43282</v>
      </c>
      <c r="B548" s="2">
        <v>0.94456762749445677</v>
      </c>
      <c r="C548" s="2">
        <f t="shared" si="49"/>
        <v>2018</v>
      </c>
      <c r="D548" s="2">
        <f t="shared" si="50"/>
        <v>7</v>
      </c>
      <c r="E548" s="2">
        <f t="shared" si="51"/>
        <v>1</v>
      </c>
      <c r="F548" s="2" t="str">
        <f t="shared" si="52"/>
        <v>Вск</v>
      </c>
      <c r="G548" s="2" t="str">
        <f t="shared" si="53"/>
        <v>Да</v>
      </c>
      <c r="H548" s="2" t="s">
        <v>12</v>
      </c>
      <c r="J548" s="7">
        <v>420</v>
      </c>
      <c r="K548" s="9">
        <f t="shared" si="54"/>
        <v>396.71840354767187</v>
      </c>
    </row>
    <row r="549" spans="1:11">
      <c r="A549" s="4">
        <v>43283</v>
      </c>
      <c r="B549" s="2">
        <v>0.98891352549889133</v>
      </c>
      <c r="C549" s="2">
        <f t="shared" si="49"/>
        <v>2018</v>
      </c>
      <c r="D549" s="2">
        <f t="shared" si="50"/>
        <v>7</v>
      </c>
      <c r="E549" s="2">
        <f t="shared" si="51"/>
        <v>2</v>
      </c>
      <c r="F549" s="2" t="str">
        <f t="shared" si="52"/>
        <v>Пон</v>
      </c>
      <c r="G549" s="2" t="str">
        <f t="shared" si="53"/>
        <v>Нет</v>
      </c>
      <c r="H549" s="2" t="s">
        <v>12</v>
      </c>
      <c r="J549" s="7">
        <v>420</v>
      </c>
      <c r="K549" s="9">
        <f t="shared" si="54"/>
        <v>415.34368070953434</v>
      </c>
    </row>
    <row r="550" spans="1:11">
      <c r="A550" s="4">
        <v>43284</v>
      </c>
      <c r="B550" s="2">
        <v>0.98891352549889133</v>
      </c>
      <c r="C550" s="2">
        <f t="shared" si="49"/>
        <v>2018</v>
      </c>
      <c r="D550" s="2">
        <f t="shared" si="50"/>
        <v>7</v>
      </c>
      <c r="E550" s="2">
        <f t="shared" si="51"/>
        <v>3</v>
      </c>
      <c r="F550" s="2" t="str">
        <f t="shared" si="52"/>
        <v>Вт</v>
      </c>
      <c r="G550" s="2" t="str">
        <f t="shared" si="53"/>
        <v>Нет</v>
      </c>
      <c r="H550" s="2" t="s">
        <v>12</v>
      </c>
      <c r="J550" s="7">
        <v>420</v>
      </c>
      <c r="K550" s="9">
        <f t="shared" si="54"/>
        <v>415.34368070953434</v>
      </c>
    </row>
    <row r="551" spans="1:11">
      <c r="A551" s="4">
        <v>43285</v>
      </c>
      <c r="B551" s="2">
        <v>0.98669623059866962</v>
      </c>
      <c r="C551" s="2">
        <f t="shared" si="49"/>
        <v>2018</v>
      </c>
      <c r="D551" s="2">
        <f t="shared" si="50"/>
        <v>7</v>
      </c>
      <c r="E551" s="2">
        <f t="shared" si="51"/>
        <v>4</v>
      </c>
      <c r="F551" s="2" t="str">
        <f t="shared" si="52"/>
        <v>Ср</v>
      </c>
      <c r="G551" s="2" t="str">
        <f t="shared" si="53"/>
        <v>Нет</v>
      </c>
      <c r="H551" s="2" t="s">
        <v>12</v>
      </c>
      <c r="J551" s="7">
        <v>420</v>
      </c>
      <c r="K551" s="9">
        <f t="shared" si="54"/>
        <v>414.41241685144126</v>
      </c>
    </row>
    <row r="552" spans="1:11">
      <c r="A552" s="4">
        <v>43286</v>
      </c>
      <c r="B552" s="2">
        <v>0.98891352549889133</v>
      </c>
      <c r="C552" s="2">
        <f t="shared" si="49"/>
        <v>2018</v>
      </c>
      <c r="D552" s="2">
        <f t="shared" si="50"/>
        <v>7</v>
      </c>
      <c r="E552" s="2">
        <f t="shared" si="51"/>
        <v>5</v>
      </c>
      <c r="F552" s="2" t="str">
        <f t="shared" si="52"/>
        <v>Чт</v>
      </c>
      <c r="G552" s="2" t="str">
        <f t="shared" si="53"/>
        <v>Нет</v>
      </c>
      <c r="H552" s="2" t="s">
        <v>12</v>
      </c>
      <c r="J552" s="7">
        <v>420</v>
      </c>
      <c r="K552" s="9">
        <f t="shared" si="54"/>
        <v>415.34368070953434</v>
      </c>
    </row>
    <row r="553" spans="1:11">
      <c r="A553" s="4">
        <v>43287</v>
      </c>
      <c r="B553" s="2">
        <v>0.98004434589800449</v>
      </c>
      <c r="C553" s="2">
        <f t="shared" si="49"/>
        <v>2018</v>
      </c>
      <c r="D553" s="2">
        <f t="shared" si="50"/>
        <v>7</v>
      </c>
      <c r="E553" s="2">
        <f t="shared" si="51"/>
        <v>6</v>
      </c>
      <c r="F553" s="2" t="str">
        <f t="shared" si="52"/>
        <v>Пт</v>
      </c>
      <c r="G553" s="2" t="str">
        <f t="shared" si="53"/>
        <v>Нет</v>
      </c>
      <c r="H553" s="2" t="s">
        <v>12</v>
      </c>
      <c r="J553" s="7">
        <v>420</v>
      </c>
      <c r="K553" s="9">
        <f t="shared" si="54"/>
        <v>411.61862527716187</v>
      </c>
    </row>
    <row r="554" spans="1:11">
      <c r="A554" s="4">
        <v>43288</v>
      </c>
      <c r="B554" s="2">
        <v>0.99334811529933487</v>
      </c>
      <c r="C554" s="2">
        <f t="shared" si="49"/>
        <v>2018</v>
      </c>
      <c r="D554" s="2">
        <f t="shared" si="50"/>
        <v>7</v>
      </c>
      <c r="E554" s="2">
        <f t="shared" si="51"/>
        <v>7</v>
      </c>
      <c r="F554" s="2" t="str">
        <f t="shared" si="52"/>
        <v>Сб</v>
      </c>
      <c r="G554" s="2" t="str">
        <f t="shared" si="53"/>
        <v>Да</v>
      </c>
      <c r="H554" s="2" t="s">
        <v>12</v>
      </c>
      <c r="J554" s="7">
        <v>420</v>
      </c>
      <c r="K554" s="9">
        <f t="shared" si="54"/>
        <v>417.20620842572066</v>
      </c>
    </row>
    <row r="555" spans="1:11">
      <c r="A555" s="4">
        <v>43289</v>
      </c>
      <c r="B555" s="2">
        <v>0.9490022172949002</v>
      </c>
      <c r="C555" s="2">
        <f t="shared" si="49"/>
        <v>2018</v>
      </c>
      <c r="D555" s="2">
        <f t="shared" si="50"/>
        <v>7</v>
      </c>
      <c r="E555" s="2">
        <f t="shared" si="51"/>
        <v>1</v>
      </c>
      <c r="F555" s="2" t="str">
        <f t="shared" si="52"/>
        <v>Вск</v>
      </c>
      <c r="G555" s="2" t="str">
        <f t="shared" si="53"/>
        <v>Да</v>
      </c>
      <c r="H555" s="2" t="s">
        <v>12</v>
      </c>
      <c r="J555" s="7">
        <v>420</v>
      </c>
      <c r="K555" s="9">
        <f t="shared" si="54"/>
        <v>398.58093126385808</v>
      </c>
    </row>
    <row r="556" spans="1:11">
      <c r="A556" s="4">
        <v>43290</v>
      </c>
      <c r="B556" s="2">
        <v>0.99334811529933487</v>
      </c>
      <c r="C556" s="2">
        <f t="shared" si="49"/>
        <v>2018</v>
      </c>
      <c r="D556" s="2">
        <f t="shared" si="50"/>
        <v>7</v>
      </c>
      <c r="E556" s="2">
        <f t="shared" si="51"/>
        <v>2</v>
      </c>
      <c r="F556" s="2" t="str">
        <f t="shared" si="52"/>
        <v>Пон</v>
      </c>
      <c r="G556" s="2" t="str">
        <f t="shared" si="53"/>
        <v>Нет</v>
      </c>
      <c r="H556" s="2" t="s">
        <v>12</v>
      </c>
      <c r="J556" s="7">
        <v>420</v>
      </c>
      <c r="K556" s="9">
        <f t="shared" si="54"/>
        <v>417.20620842572066</v>
      </c>
    </row>
    <row r="557" spans="1:11">
      <c r="A557" s="4">
        <v>43291</v>
      </c>
      <c r="B557" s="2">
        <v>1</v>
      </c>
      <c r="C557" s="2">
        <f t="shared" si="49"/>
        <v>2018</v>
      </c>
      <c r="D557" s="2">
        <f t="shared" si="50"/>
        <v>7</v>
      </c>
      <c r="E557" s="2">
        <f t="shared" si="51"/>
        <v>3</v>
      </c>
      <c r="F557" s="2" t="str">
        <f t="shared" si="52"/>
        <v>Вт</v>
      </c>
      <c r="G557" s="2" t="str">
        <f t="shared" si="53"/>
        <v>Нет</v>
      </c>
      <c r="H557" s="2" t="s">
        <v>12</v>
      </c>
      <c r="J557" s="7">
        <v>420</v>
      </c>
      <c r="K557" s="9">
        <f t="shared" si="54"/>
        <v>420</v>
      </c>
    </row>
    <row r="558" spans="1:11">
      <c r="A558" s="4">
        <v>43292</v>
      </c>
      <c r="B558" s="2">
        <v>0.99556541019955658</v>
      </c>
      <c r="C558" s="2">
        <f t="shared" si="49"/>
        <v>2018</v>
      </c>
      <c r="D558" s="2">
        <f t="shared" si="50"/>
        <v>7</v>
      </c>
      <c r="E558" s="2">
        <f t="shared" si="51"/>
        <v>4</v>
      </c>
      <c r="F558" s="2" t="str">
        <f t="shared" si="52"/>
        <v>Ср</v>
      </c>
      <c r="G558" s="2" t="str">
        <f t="shared" si="53"/>
        <v>Нет</v>
      </c>
      <c r="H558" s="2" t="s">
        <v>12</v>
      </c>
      <c r="J558" s="7">
        <v>420</v>
      </c>
      <c r="K558" s="9">
        <f t="shared" si="54"/>
        <v>418.13747228381374</v>
      </c>
    </row>
    <row r="559" spans="1:11">
      <c r="A559" s="4">
        <v>43293</v>
      </c>
      <c r="B559" s="2">
        <v>0.96674057649667411</v>
      </c>
      <c r="C559" s="2">
        <f t="shared" si="49"/>
        <v>2018</v>
      </c>
      <c r="D559" s="2">
        <f t="shared" si="50"/>
        <v>7</v>
      </c>
      <c r="E559" s="2">
        <f t="shared" si="51"/>
        <v>5</v>
      </c>
      <c r="F559" s="2" t="str">
        <f t="shared" si="52"/>
        <v>Чт</v>
      </c>
      <c r="G559" s="2" t="str">
        <f t="shared" si="53"/>
        <v>Нет</v>
      </c>
      <c r="H559" s="2" t="s">
        <v>12</v>
      </c>
      <c r="J559" s="7">
        <v>420</v>
      </c>
      <c r="K559" s="9">
        <f t="shared" si="54"/>
        <v>406.03104212860313</v>
      </c>
    </row>
    <row r="560" spans="1:11">
      <c r="A560" s="4">
        <v>43294</v>
      </c>
      <c r="B560" s="2">
        <v>1</v>
      </c>
      <c r="C560" s="2">
        <f t="shared" si="49"/>
        <v>2018</v>
      </c>
      <c r="D560" s="2">
        <f t="shared" si="50"/>
        <v>7</v>
      </c>
      <c r="E560" s="2">
        <f t="shared" si="51"/>
        <v>6</v>
      </c>
      <c r="F560" s="2" t="str">
        <f t="shared" si="52"/>
        <v>Пт</v>
      </c>
      <c r="G560" s="2" t="str">
        <f t="shared" si="53"/>
        <v>Нет</v>
      </c>
      <c r="H560" s="2" t="s">
        <v>12</v>
      </c>
      <c r="J560" s="7">
        <v>420</v>
      </c>
      <c r="K560" s="9">
        <f t="shared" si="54"/>
        <v>420</v>
      </c>
    </row>
    <row r="561" spans="1:11">
      <c r="A561" s="4">
        <v>43295</v>
      </c>
      <c r="B561" s="2">
        <v>1</v>
      </c>
      <c r="C561" s="2">
        <f t="shared" si="49"/>
        <v>2018</v>
      </c>
      <c r="D561" s="2">
        <f t="shared" si="50"/>
        <v>7</v>
      </c>
      <c r="E561" s="2">
        <f t="shared" si="51"/>
        <v>7</v>
      </c>
      <c r="F561" s="2" t="str">
        <f t="shared" si="52"/>
        <v>Сб</v>
      </c>
      <c r="G561" s="2" t="str">
        <f t="shared" si="53"/>
        <v>Да</v>
      </c>
      <c r="H561" s="2" t="s">
        <v>12</v>
      </c>
      <c r="J561" s="7">
        <v>420</v>
      </c>
      <c r="K561" s="9">
        <f t="shared" si="54"/>
        <v>420</v>
      </c>
    </row>
    <row r="562" spans="1:11">
      <c r="A562" s="4">
        <v>43296</v>
      </c>
      <c r="B562" s="2">
        <v>0.93348115299334811</v>
      </c>
      <c r="C562" s="2">
        <f t="shared" si="49"/>
        <v>2018</v>
      </c>
      <c r="D562" s="2">
        <f t="shared" si="50"/>
        <v>7</v>
      </c>
      <c r="E562" s="2">
        <f t="shared" si="51"/>
        <v>1</v>
      </c>
      <c r="F562" s="2" t="str">
        <f t="shared" si="52"/>
        <v>Вск</v>
      </c>
      <c r="G562" s="2" t="str">
        <f t="shared" si="53"/>
        <v>Да</v>
      </c>
      <c r="H562" s="2" t="s">
        <v>12</v>
      </c>
      <c r="J562" s="7">
        <v>420</v>
      </c>
      <c r="K562" s="9">
        <f t="shared" si="54"/>
        <v>392.06208425720621</v>
      </c>
    </row>
    <row r="563" spans="1:11">
      <c r="A563" s="4">
        <v>43297</v>
      </c>
      <c r="B563" s="2">
        <v>0.98891352549889133</v>
      </c>
      <c r="C563" s="2">
        <f t="shared" si="49"/>
        <v>2018</v>
      </c>
      <c r="D563" s="2">
        <f t="shared" si="50"/>
        <v>7</v>
      </c>
      <c r="E563" s="2">
        <f t="shared" si="51"/>
        <v>2</v>
      </c>
      <c r="F563" s="2" t="str">
        <f t="shared" si="52"/>
        <v>Пон</v>
      </c>
      <c r="G563" s="2" t="str">
        <f t="shared" si="53"/>
        <v>Нет</v>
      </c>
      <c r="H563" s="2" t="s">
        <v>12</v>
      </c>
      <c r="J563" s="7">
        <v>420</v>
      </c>
      <c r="K563" s="9">
        <f t="shared" si="54"/>
        <v>415.34368070953434</v>
      </c>
    </row>
    <row r="564" spans="1:11">
      <c r="A564" s="4">
        <v>43298</v>
      </c>
      <c r="B564" s="2">
        <v>0.99556541019955658</v>
      </c>
      <c r="C564" s="2">
        <f t="shared" si="49"/>
        <v>2018</v>
      </c>
      <c r="D564" s="2">
        <f t="shared" si="50"/>
        <v>7</v>
      </c>
      <c r="E564" s="2">
        <f t="shared" si="51"/>
        <v>3</v>
      </c>
      <c r="F564" s="2" t="str">
        <f t="shared" si="52"/>
        <v>Вт</v>
      </c>
      <c r="G564" s="2" t="str">
        <f t="shared" si="53"/>
        <v>Нет</v>
      </c>
      <c r="H564" s="2" t="s">
        <v>12</v>
      </c>
      <c r="J564" s="7">
        <v>420</v>
      </c>
      <c r="K564" s="9">
        <f t="shared" si="54"/>
        <v>418.13747228381374</v>
      </c>
    </row>
    <row r="565" spans="1:11">
      <c r="A565" s="4">
        <v>43299</v>
      </c>
      <c r="B565" s="2">
        <v>1</v>
      </c>
      <c r="C565" s="2">
        <f t="shared" si="49"/>
        <v>2018</v>
      </c>
      <c r="D565" s="2">
        <f t="shared" si="50"/>
        <v>7</v>
      </c>
      <c r="E565" s="2">
        <f t="shared" si="51"/>
        <v>4</v>
      </c>
      <c r="F565" s="2" t="str">
        <f t="shared" si="52"/>
        <v>Ср</v>
      </c>
      <c r="G565" s="2" t="str">
        <f t="shared" si="53"/>
        <v>Нет</v>
      </c>
      <c r="H565" s="2" t="s">
        <v>12</v>
      </c>
      <c r="J565" s="7">
        <v>420</v>
      </c>
      <c r="K565" s="9">
        <f t="shared" si="54"/>
        <v>420</v>
      </c>
    </row>
    <row r="566" spans="1:11">
      <c r="A566" s="4">
        <v>43300</v>
      </c>
      <c r="B566" s="2">
        <v>0.99556541019955658</v>
      </c>
      <c r="C566" s="2">
        <f t="shared" si="49"/>
        <v>2018</v>
      </c>
      <c r="D566" s="2">
        <f t="shared" si="50"/>
        <v>7</v>
      </c>
      <c r="E566" s="2">
        <f t="shared" si="51"/>
        <v>5</v>
      </c>
      <c r="F566" s="2" t="str">
        <f t="shared" si="52"/>
        <v>Чт</v>
      </c>
      <c r="G566" s="2" t="str">
        <f t="shared" si="53"/>
        <v>Нет</v>
      </c>
      <c r="H566" s="2" t="s">
        <v>12</v>
      </c>
      <c r="J566" s="7">
        <v>420</v>
      </c>
      <c r="K566" s="9">
        <f t="shared" si="54"/>
        <v>418.13747228381374</v>
      </c>
    </row>
    <row r="567" spans="1:11">
      <c r="A567" s="4">
        <v>43301</v>
      </c>
      <c r="B567" s="2">
        <v>0.99778270509977829</v>
      </c>
      <c r="C567" s="2">
        <f t="shared" si="49"/>
        <v>2018</v>
      </c>
      <c r="D567" s="2">
        <f t="shared" si="50"/>
        <v>7</v>
      </c>
      <c r="E567" s="2">
        <f t="shared" si="51"/>
        <v>6</v>
      </c>
      <c r="F567" s="2" t="str">
        <f t="shared" si="52"/>
        <v>Пт</v>
      </c>
      <c r="G567" s="2" t="str">
        <f t="shared" si="53"/>
        <v>Нет</v>
      </c>
      <c r="H567" s="2" t="s">
        <v>12</v>
      </c>
      <c r="J567" s="7">
        <v>420</v>
      </c>
      <c r="K567" s="9">
        <f t="shared" si="54"/>
        <v>419.06873614190687</v>
      </c>
    </row>
    <row r="568" spans="1:11">
      <c r="A568" s="4">
        <v>43302</v>
      </c>
      <c r="B568" s="2">
        <v>0.99334811529933487</v>
      </c>
      <c r="C568" s="2">
        <f t="shared" si="49"/>
        <v>2018</v>
      </c>
      <c r="D568" s="2">
        <f t="shared" si="50"/>
        <v>7</v>
      </c>
      <c r="E568" s="2">
        <f t="shared" si="51"/>
        <v>7</v>
      </c>
      <c r="F568" s="2" t="str">
        <f t="shared" si="52"/>
        <v>Сб</v>
      </c>
      <c r="G568" s="2" t="str">
        <f t="shared" si="53"/>
        <v>Да</v>
      </c>
      <c r="H568" s="2" t="s">
        <v>12</v>
      </c>
      <c r="J568" s="7">
        <v>420</v>
      </c>
      <c r="K568" s="9">
        <f t="shared" si="54"/>
        <v>417.20620842572066</v>
      </c>
    </row>
    <row r="569" spans="1:11">
      <c r="A569" s="4">
        <v>43303</v>
      </c>
      <c r="B569" s="2">
        <v>0.99334811529933487</v>
      </c>
      <c r="C569" s="2">
        <f t="shared" si="49"/>
        <v>2018</v>
      </c>
      <c r="D569" s="2">
        <f t="shared" si="50"/>
        <v>7</v>
      </c>
      <c r="E569" s="2">
        <f t="shared" si="51"/>
        <v>1</v>
      </c>
      <c r="F569" s="2" t="str">
        <f t="shared" si="52"/>
        <v>Вск</v>
      </c>
      <c r="G569" s="2" t="str">
        <f t="shared" si="53"/>
        <v>Да</v>
      </c>
      <c r="H569" s="2" t="s">
        <v>12</v>
      </c>
      <c r="J569" s="7">
        <v>420</v>
      </c>
      <c r="K569" s="9">
        <f t="shared" si="54"/>
        <v>417.20620842572066</v>
      </c>
    </row>
    <row r="570" spans="1:11">
      <c r="A570" s="4">
        <v>43304</v>
      </c>
      <c r="B570" s="2">
        <v>0.99113082039911304</v>
      </c>
      <c r="C570" s="2">
        <f t="shared" si="49"/>
        <v>2018</v>
      </c>
      <c r="D570" s="2">
        <f t="shared" si="50"/>
        <v>7</v>
      </c>
      <c r="E570" s="2">
        <f t="shared" si="51"/>
        <v>2</v>
      </c>
      <c r="F570" s="2" t="str">
        <f t="shared" si="52"/>
        <v>Пон</v>
      </c>
      <c r="G570" s="2" t="str">
        <f t="shared" si="53"/>
        <v>Нет</v>
      </c>
      <c r="H570" s="2" t="s">
        <v>12</v>
      </c>
      <c r="J570" s="7">
        <v>420</v>
      </c>
      <c r="K570" s="9">
        <f t="shared" si="54"/>
        <v>416.27494456762747</v>
      </c>
    </row>
    <row r="571" spans="1:11">
      <c r="A571" s="4">
        <v>43305</v>
      </c>
      <c r="B571" s="2">
        <v>1</v>
      </c>
      <c r="C571" s="2">
        <f t="shared" si="49"/>
        <v>2018</v>
      </c>
      <c r="D571" s="2">
        <f t="shared" si="50"/>
        <v>7</v>
      </c>
      <c r="E571" s="2">
        <f t="shared" si="51"/>
        <v>3</v>
      </c>
      <c r="F571" s="2" t="str">
        <f t="shared" si="52"/>
        <v>Вт</v>
      </c>
      <c r="G571" s="2" t="str">
        <f t="shared" si="53"/>
        <v>Нет</v>
      </c>
      <c r="H571" s="2" t="s">
        <v>12</v>
      </c>
      <c r="J571" s="7">
        <v>420</v>
      </c>
      <c r="K571" s="9">
        <f t="shared" si="54"/>
        <v>420</v>
      </c>
    </row>
    <row r="572" spans="1:11">
      <c r="A572" s="4">
        <v>43306</v>
      </c>
      <c r="B572" s="2">
        <v>0.99778270509977829</v>
      </c>
      <c r="C572" s="2">
        <f t="shared" si="49"/>
        <v>2018</v>
      </c>
      <c r="D572" s="2">
        <f t="shared" si="50"/>
        <v>7</v>
      </c>
      <c r="E572" s="2">
        <f t="shared" si="51"/>
        <v>4</v>
      </c>
      <c r="F572" s="2" t="str">
        <f t="shared" si="52"/>
        <v>Ср</v>
      </c>
      <c r="G572" s="2" t="str">
        <f t="shared" si="53"/>
        <v>Нет</v>
      </c>
      <c r="H572" s="2" t="s">
        <v>12</v>
      </c>
      <c r="J572" s="7">
        <v>420</v>
      </c>
      <c r="K572" s="9">
        <f t="shared" si="54"/>
        <v>419.06873614190687</v>
      </c>
    </row>
    <row r="573" spans="1:11">
      <c r="A573" s="4">
        <v>43307</v>
      </c>
      <c r="B573" s="2">
        <v>0.99113082039911304</v>
      </c>
      <c r="C573" s="2">
        <f t="shared" si="49"/>
        <v>2018</v>
      </c>
      <c r="D573" s="2">
        <f t="shared" si="50"/>
        <v>7</v>
      </c>
      <c r="E573" s="2">
        <f t="shared" si="51"/>
        <v>5</v>
      </c>
      <c r="F573" s="2" t="str">
        <f t="shared" si="52"/>
        <v>Чт</v>
      </c>
      <c r="G573" s="2" t="str">
        <f t="shared" si="53"/>
        <v>Нет</v>
      </c>
      <c r="H573" s="2" t="s">
        <v>12</v>
      </c>
      <c r="J573" s="7">
        <v>420</v>
      </c>
      <c r="K573" s="9">
        <f t="shared" si="54"/>
        <v>416.27494456762747</v>
      </c>
    </row>
    <row r="574" spans="1:11">
      <c r="A574" s="4">
        <v>43308</v>
      </c>
      <c r="B574" s="2">
        <v>0.99778270509977829</v>
      </c>
      <c r="C574" s="2">
        <f t="shared" si="49"/>
        <v>2018</v>
      </c>
      <c r="D574" s="2">
        <f t="shared" si="50"/>
        <v>7</v>
      </c>
      <c r="E574" s="2">
        <f t="shared" si="51"/>
        <v>6</v>
      </c>
      <c r="F574" s="2" t="str">
        <f t="shared" si="52"/>
        <v>Пт</v>
      </c>
      <c r="G574" s="2" t="str">
        <f t="shared" si="53"/>
        <v>Нет</v>
      </c>
      <c r="H574" s="2" t="s">
        <v>12</v>
      </c>
      <c r="J574" s="7">
        <v>420</v>
      </c>
      <c r="K574" s="9">
        <f t="shared" si="54"/>
        <v>419.06873614190687</v>
      </c>
    </row>
    <row r="575" spans="1:11">
      <c r="A575" s="4">
        <v>43309</v>
      </c>
      <c r="B575" s="2">
        <v>0.99334811529933487</v>
      </c>
      <c r="C575" s="2">
        <f t="shared" si="49"/>
        <v>2018</v>
      </c>
      <c r="D575" s="2">
        <f t="shared" si="50"/>
        <v>7</v>
      </c>
      <c r="E575" s="2">
        <f t="shared" si="51"/>
        <v>7</v>
      </c>
      <c r="F575" s="2" t="str">
        <f t="shared" si="52"/>
        <v>Сб</v>
      </c>
      <c r="G575" s="2" t="str">
        <f t="shared" si="53"/>
        <v>Да</v>
      </c>
      <c r="H575" s="2" t="s">
        <v>12</v>
      </c>
      <c r="J575" s="7">
        <v>420</v>
      </c>
      <c r="K575" s="9">
        <f t="shared" si="54"/>
        <v>417.20620842572066</v>
      </c>
    </row>
    <row r="576" spans="1:11">
      <c r="A576" s="4">
        <v>43310</v>
      </c>
      <c r="B576" s="2">
        <v>0.99334811529933487</v>
      </c>
      <c r="C576" s="2">
        <f t="shared" si="49"/>
        <v>2018</v>
      </c>
      <c r="D576" s="2">
        <f t="shared" si="50"/>
        <v>7</v>
      </c>
      <c r="E576" s="2">
        <f t="shared" si="51"/>
        <v>1</v>
      </c>
      <c r="F576" s="2" t="str">
        <f t="shared" si="52"/>
        <v>Вск</v>
      </c>
      <c r="G576" s="2" t="str">
        <f t="shared" si="53"/>
        <v>Да</v>
      </c>
      <c r="H576" s="2" t="s">
        <v>12</v>
      </c>
      <c r="J576" s="7">
        <v>420</v>
      </c>
      <c r="K576" s="9">
        <f t="shared" si="54"/>
        <v>417.20620842572066</v>
      </c>
    </row>
    <row r="577" spans="1:11">
      <c r="A577" s="4">
        <v>43311</v>
      </c>
      <c r="B577" s="2">
        <v>1</v>
      </c>
      <c r="C577" s="2">
        <f t="shared" si="49"/>
        <v>2018</v>
      </c>
      <c r="D577" s="2">
        <f t="shared" si="50"/>
        <v>7</v>
      </c>
      <c r="E577" s="2">
        <f t="shared" si="51"/>
        <v>2</v>
      </c>
      <c r="F577" s="2" t="str">
        <f t="shared" si="52"/>
        <v>Пон</v>
      </c>
      <c r="G577" s="2" t="str">
        <f t="shared" si="53"/>
        <v>Нет</v>
      </c>
      <c r="H577" s="2" t="s">
        <v>12</v>
      </c>
      <c r="J577" s="7">
        <v>420</v>
      </c>
      <c r="K577" s="9">
        <f t="shared" si="54"/>
        <v>420</v>
      </c>
    </row>
    <row r="578" spans="1:11">
      <c r="A578" s="4">
        <v>43312</v>
      </c>
      <c r="B578" s="2">
        <v>0.99778270509977829</v>
      </c>
      <c r="C578" s="2">
        <f t="shared" si="49"/>
        <v>2018</v>
      </c>
      <c r="D578" s="2">
        <f t="shared" si="50"/>
        <v>7</v>
      </c>
      <c r="E578" s="2">
        <f t="shared" si="51"/>
        <v>3</v>
      </c>
      <c r="F578" s="2" t="str">
        <f t="shared" si="52"/>
        <v>Вт</v>
      </c>
      <c r="G578" s="2" t="str">
        <f t="shared" si="53"/>
        <v>Нет</v>
      </c>
      <c r="H578" s="2" t="s">
        <v>12</v>
      </c>
      <c r="J578" s="7">
        <v>420</v>
      </c>
      <c r="K578" s="9">
        <f t="shared" si="54"/>
        <v>419.06873614190687</v>
      </c>
    </row>
    <row r="579" spans="1:11">
      <c r="A579" s="4">
        <v>43313</v>
      </c>
      <c r="B579" s="2">
        <v>0.99778270509977829</v>
      </c>
      <c r="C579" s="2">
        <f t="shared" ref="C579:C642" si="55">YEAR(A579)</f>
        <v>2018</v>
      </c>
      <c r="D579" s="2">
        <f t="shared" ref="D579:D642" si="56">MONTH(A579)</f>
        <v>8</v>
      </c>
      <c r="E579" s="2">
        <f t="shared" ref="E579:E642" si="57">WEEKDAY(A579)</f>
        <v>4</v>
      </c>
      <c r="F579" s="2" t="str">
        <f t="shared" ref="F579:F642" si="58">IF(E579=1, "Вск",IF(E579=2,"Пон", IF(E579=3,"Вт", IF(E579=4,"Ср", IF(E579=5,"Чт", IF(E579=6,"Пт", IF(E579=7,"Сб")))))))</f>
        <v>Ср</v>
      </c>
      <c r="G579" s="2" t="str">
        <f t="shared" ref="G579:G642" si="59">IF(F579="Сб","Да",IF(F579="Вск","Да","Нет"))</f>
        <v>Нет</v>
      </c>
      <c r="H579" s="2" t="s">
        <v>12</v>
      </c>
      <c r="J579" s="7">
        <v>420</v>
      </c>
      <c r="K579" s="9">
        <f t="shared" ref="K579:K642" si="60">J579*B579</f>
        <v>419.06873614190687</v>
      </c>
    </row>
    <row r="580" spans="1:11">
      <c r="A580" s="4">
        <v>43314</v>
      </c>
      <c r="B580" s="2">
        <v>0.99556541019955658</v>
      </c>
      <c r="C580" s="2">
        <f t="shared" si="55"/>
        <v>2018</v>
      </c>
      <c r="D580" s="2">
        <f t="shared" si="56"/>
        <v>8</v>
      </c>
      <c r="E580" s="2">
        <f t="shared" si="57"/>
        <v>5</v>
      </c>
      <c r="F580" s="2" t="str">
        <f t="shared" si="58"/>
        <v>Чт</v>
      </c>
      <c r="G580" s="2" t="str">
        <f t="shared" si="59"/>
        <v>Нет</v>
      </c>
      <c r="H580" s="2" t="s">
        <v>12</v>
      </c>
      <c r="J580" s="7">
        <v>420</v>
      </c>
      <c r="K580" s="9">
        <f t="shared" si="60"/>
        <v>418.13747228381374</v>
      </c>
    </row>
    <row r="581" spans="1:11">
      <c r="A581" s="4">
        <v>43315</v>
      </c>
      <c r="B581" s="2">
        <v>1</v>
      </c>
      <c r="C581" s="2">
        <f t="shared" si="55"/>
        <v>2018</v>
      </c>
      <c r="D581" s="2">
        <f t="shared" si="56"/>
        <v>8</v>
      </c>
      <c r="E581" s="2">
        <f t="shared" si="57"/>
        <v>6</v>
      </c>
      <c r="F581" s="2" t="str">
        <f t="shared" si="58"/>
        <v>Пт</v>
      </c>
      <c r="G581" s="2" t="str">
        <f t="shared" si="59"/>
        <v>Нет</v>
      </c>
      <c r="H581" s="2" t="s">
        <v>12</v>
      </c>
      <c r="J581" s="7">
        <v>420</v>
      </c>
      <c r="K581" s="9">
        <f t="shared" si="60"/>
        <v>420</v>
      </c>
    </row>
    <row r="582" spans="1:11">
      <c r="A582" s="4">
        <v>43316</v>
      </c>
      <c r="B582" s="2">
        <v>1</v>
      </c>
      <c r="C582" s="2">
        <f t="shared" si="55"/>
        <v>2018</v>
      </c>
      <c r="D582" s="2">
        <f t="shared" si="56"/>
        <v>8</v>
      </c>
      <c r="E582" s="2">
        <f t="shared" si="57"/>
        <v>7</v>
      </c>
      <c r="F582" s="2" t="str">
        <f t="shared" si="58"/>
        <v>Сб</v>
      </c>
      <c r="G582" s="2" t="str">
        <f t="shared" si="59"/>
        <v>Да</v>
      </c>
      <c r="H582" s="2" t="s">
        <v>12</v>
      </c>
      <c r="J582" s="7">
        <v>420</v>
      </c>
      <c r="K582" s="9">
        <f t="shared" si="60"/>
        <v>420</v>
      </c>
    </row>
    <row r="583" spans="1:11">
      <c r="A583" s="4">
        <v>43317</v>
      </c>
      <c r="B583" s="2">
        <v>0.99113082039911304</v>
      </c>
      <c r="C583" s="2">
        <f t="shared" si="55"/>
        <v>2018</v>
      </c>
      <c r="D583" s="2">
        <f t="shared" si="56"/>
        <v>8</v>
      </c>
      <c r="E583" s="2">
        <f t="shared" si="57"/>
        <v>1</v>
      </c>
      <c r="F583" s="2" t="str">
        <f t="shared" si="58"/>
        <v>Вск</v>
      </c>
      <c r="G583" s="2" t="str">
        <f t="shared" si="59"/>
        <v>Да</v>
      </c>
      <c r="H583" s="2" t="s">
        <v>12</v>
      </c>
      <c r="J583" s="7">
        <v>420</v>
      </c>
      <c r="K583" s="9">
        <f t="shared" si="60"/>
        <v>416.27494456762747</v>
      </c>
    </row>
    <row r="584" spans="1:11">
      <c r="A584" s="4">
        <v>43318</v>
      </c>
      <c r="B584" s="2">
        <v>1</v>
      </c>
      <c r="C584" s="2">
        <f t="shared" si="55"/>
        <v>2018</v>
      </c>
      <c r="D584" s="2">
        <f t="shared" si="56"/>
        <v>8</v>
      </c>
      <c r="E584" s="2">
        <f t="shared" si="57"/>
        <v>2</v>
      </c>
      <c r="F584" s="2" t="str">
        <f t="shared" si="58"/>
        <v>Пон</v>
      </c>
      <c r="G584" s="2" t="str">
        <f t="shared" si="59"/>
        <v>Нет</v>
      </c>
      <c r="H584" s="2" t="s">
        <v>12</v>
      </c>
      <c r="J584" s="7">
        <v>420</v>
      </c>
      <c r="K584" s="9">
        <f t="shared" si="60"/>
        <v>420</v>
      </c>
    </row>
    <row r="585" spans="1:11">
      <c r="A585" s="4">
        <v>43319</v>
      </c>
      <c r="B585" s="2">
        <v>1</v>
      </c>
      <c r="C585" s="2">
        <f t="shared" si="55"/>
        <v>2018</v>
      </c>
      <c r="D585" s="2">
        <f t="shared" si="56"/>
        <v>8</v>
      </c>
      <c r="E585" s="2">
        <f t="shared" si="57"/>
        <v>3</v>
      </c>
      <c r="F585" s="2" t="str">
        <f t="shared" si="58"/>
        <v>Вт</v>
      </c>
      <c r="G585" s="2" t="str">
        <f t="shared" si="59"/>
        <v>Нет</v>
      </c>
      <c r="H585" s="2" t="s">
        <v>12</v>
      </c>
      <c r="J585" s="7">
        <v>420</v>
      </c>
      <c r="K585" s="9">
        <f t="shared" si="60"/>
        <v>420</v>
      </c>
    </row>
    <row r="586" spans="1:11">
      <c r="A586" s="4">
        <v>43320</v>
      </c>
      <c r="B586" s="2">
        <v>0.99778270509977829</v>
      </c>
      <c r="C586" s="2">
        <f t="shared" si="55"/>
        <v>2018</v>
      </c>
      <c r="D586" s="2">
        <f t="shared" si="56"/>
        <v>8</v>
      </c>
      <c r="E586" s="2">
        <f t="shared" si="57"/>
        <v>4</v>
      </c>
      <c r="F586" s="2" t="str">
        <f t="shared" si="58"/>
        <v>Ср</v>
      </c>
      <c r="G586" s="2" t="str">
        <f t="shared" si="59"/>
        <v>Нет</v>
      </c>
      <c r="H586" s="2" t="s">
        <v>12</v>
      </c>
      <c r="J586" s="7">
        <v>420</v>
      </c>
      <c r="K586" s="9">
        <f t="shared" si="60"/>
        <v>419.06873614190687</v>
      </c>
    </row>
    <row r="587" spans="1:11">
      <c r="A587" s="4">
        <v>43321</v>
      </c>
      <c r="B587" s="2">
        <v>0.99113082039911304</v>
      </c>
      <c r="C587" s="2">
        <f t="shared" si="55"/>
        <v>2018</v>
      </c>
      <c r="D587" s="2">
        <f t="shared" si="56"/>
        <v>8</v>
      </c>
      <c r="E587" s="2">
        <f t="shared" si="57"/>
        <v>5</v>
      </c>
      <c r="F587" s="2" t="str">
        <f t="shared" si="58"/>
        <v>Чт</v>
      </c>
      <c r="G587" s="2" t="str">
        <f t="shared" si="59"/>
        <v>Нет</v>
      </c>
      <c r="H587" s="2" t="s">
        <v>12</v>
      </c>
      <c r="J587" s="7">
        <v>420</v>
      </c>
      <c r="K587" s="9">
        <f t="shared" si="60"/>
        <v>416.27494456762747</v>
      </c>
    </row>
    <row r="588" spans="1:11">
      <c r="A588" s="4">
        <v>43322</v>
      </c>
      <c r="B588" s="2">
        <v>1</v>
      </c>
      <c r="C588" s="2">
        <f t="shared" si="55"/>
        <v>2018</v>
      </c>
      <c r="D588" s="2">
        <f t="shared" si="56"/>
        <v>8</v>
      </c>
      <c r="E588" s="2">
        <f t="shared" si="57"/>
        <v>6</v>
      </c>
      <c r="F588" s="2" t="str">
        <f t="shared" si="58"/>
        <v>Пт</v>
      </c>
      <c r="G588" s="2" t="str">
        <f t="shared" si="59"/>
        <v>Нет</v>
      </c>
      <c r="H588" s="2" t="s">
        <v>12</v>
      </c>
      <c r="J588" s="7">
        <v>420</v>
      </c>
      <c r="K588" s="9">
        <f t="shared" si="60"/>
        <v>420</v>
      </c>
    </row>
    <row r="589" spans="1:11">
      <c r="A589" s="4">
        <v>43323</v>
      </c>
      <c r="B589" s="2">
        <v>1</v>
      </c>
      <c r="C589" s="2">
        <f t="shared" si="55"/>
        <v>2018</v>
      </c>
      <c r="D589" s="2">
        <f t="shared" si="56"/>
        <v>8</v>
      </c>
      <c r="E589" s="2">
        <f t="shared" si="57"/>
        <v>7</v>
      </c>
      <c r="F589" s="2" t="str">
        <f t="shared" si="58"/>
        <v>Сб</v>
      </c>
      <c r="G589" s="2" t="str">
        <f t="shared" si="59"/>
        <v>Да</v>
      </c>
      <c r="H589" s="2" t="s">
        <v>12</v>
      </c>
      <c r="J589" s="7">
        <v>420</v>
      </c>
      <c r="K589" s="9">
        <f t="shared" si="60"/>
        <v>420</v>
      </c>
    </row>
    <row r="590" spans="1:11">
      <c r="A590" s="4">
        <v>43324</v>
      </c>
      <c r="B590" s="2">
        <v>0.99556541019955658</v>
      </c>
      <c r="C590" s="2">
        <f t="shared" si="55"/>
        <v>2018</v>
      </c>
      <c r="D590" s="2">
        <f t="shared" si="56"/>
        <v>8</v>
      </c>
      <c r="E590" s="2">
        <f t="shared" si="57"/>
        <v>1</v>
      </c>
      <c r="F590" s="2" t="str">
        <f t="shared" si="58"/>
        <v>Вск</v>
      </c>
      <c r="G590" s="2" t="str">
        <f t="shared" si="59"/>
        <v>Да</v>
      </c>
      <c r="H590" s="2" t="s">
        <v>12</v>
      </c>
      <c r="J590" s="7">
        <v>420</v>
      </c>
      <c r="K590" s="9">
        <f t="shared" si="60"/>
        <v>418.13747228381374</v>
      </c>
    </row>
    <row r="591" spans="1:11">
      <c r="A591" s="4">
        <v>43325</v>
      </c>
      <c r="B591" s="2">
        <v>1</v>
      </c>
      <c r="C591" s="2">
        <f t="shared" si="55"/>
        <v>2018</v>
      </c>
      <c r="D591" s="2">
        <f t="shared" si="56"/>
        <v>8</v>
      </c>
      <c r="E591" s="2">
        <f t="shared" si="57"/>
        <v>2</v>
      </c>
      <c r="F591" s="2" t="str">
        <f t="shared" si="58"/>
        <v>Пон</v>
      </c>
      <c r="G591" s="2" t="str">
        <f t="shared" si="59"/>
        <v>Нет</v>
      </c>
      <c r="H591" s="2" t="s">
        <v>12</v>
      </c>
      <c r="J591" s="7">
        <v>420</v>
      </c>
      <c r="K591" s="9">
        <f t="shared" si="60"/>
        <v>420</v>
      </c>
    </row>
    <row r="592" spans="1:11">
      <c r="A592" s="4">
        <v>43326</v>
      </c>
      <c r="B592" s="2">
        <v>1</v>
      </c>
      <c r="C592" s="2">
        <f t="shared" si="55"/>
        <v>2018</v>
      </c>
      <c r="D592" s="2">
        <f t="shared" si="56"/>
        <v>8</v>
      </c>
      <c r="E592" s="2">
        <f t="shared" si="57"/>
        <v>3</v>
      </c>
      <c r="F592" s="2" t="str">
        <f t="shared" si="58"/>
        <v>Вт</v>
      </c>
      <c r="G592" s="2" t="str">
        <f t="shared" si="59"/>
        <v>Нет</v>
      </c>
      <c r="H592" s="2" t="s">
        <v>12</v>
      </c>
      <c r="J592" s="7">
        <v>420</v>
      </c>
      <c r="K592" s="9">
        <f t="shared" si="60"/>
        <v>420</v>
      </c>
    </row>
    <row r="593" spans="1:11">
      <c r="A593" s="4">
        <v>43327</v>
      </c>
      <c r="B593" s="2">
        <v>1</v>
      </c>
      <c r="C593" s="2">
        <f t="shared" si="55"/>
        <v>2018</v>
      </c>
      <c r="D593" s="2">
        <f t="shared" si="56"/>
        <v>8</v>
      </c>
      <c r="E593" s="2">
        <f t="shared" si="57"/>
        <v>4</v>
      </c>
      <c r="F593" s="2" t="str">
        <f t="shared" si="58"/>
        <v>Ср</v>
      </c>
      <c r="G593" s="2" t="str">
        <f t="shared" si="59"/>
        <v>Нет</v>
      </c>
      <c r="H593" s="2" t="s">
        <v>12</v>
      </c>
      <c r="J593" s="7">
        <v>420</v>
      </c>
      <c r="K593" s="9">
        <f t="shared" si="60"/>
        <v>420</v>
      </c>
    </row>
    <row r="594" spans="1:11">
      <c r="A594" s="4">
        <v>43328</v>
      </c>
      <c r="B594" s="2">
        <v>1</v>
      </c>
      <c r="C594" s="2">
        <f t="shared" si="55"/>
        <v>2018</v>
      </c>
      <c r="D594" s="2">
        <f t="shared" si="56"/>
        <v>8</v>
      </c>
      <c r="E594" s="2">
        <f t="shared" si="57"/>
        <v>5</v>
      </c>
      <c r="F594" s="2" t="str">
        <f t="shared" si="58"/>
        <v>Чт</v>
      </c>
      <c r="G594" s="2" t="str">
        <f t="shared" si="59"/>
        <v>Нет</v>
      </c>
      <c r="H594" s="2" t="s">
        <v>12</v>
      </c>
      <c r="J594" s="7">
        <v>420</v>
      </c>
      <c r="K594" s="9">
        <f t="shared" si="60"/>
        <v>420</v>
      </c>
    </row>
    <row r="595" spans="1:11">
      <c r="A595" s="4">
        <v>43329</v>
      </c>
      <c r="B595" s="2">
        <v>0.99113082039911304</v>
      </c>
      <c r="C595" s="2">
        <f t="shared" si="55"/>
        <v>2018</v>
      </c>
      <c r="D595" s="2">
        <f t="shared" si="56"/>
        <v>8</v>
      </c>
      <c r="E595" s="2">
        <f t="shared" si="57"/>
        <v>6</v>
      </c>
      <c r="F595" s="2" t="str">
        <f t="shared" si="58"/>
        <v>Пт</v>
      </c>
      <c r="G595" s="2" t="str">
        <f t="shared" si="59"/>
        <v>Нет</v>
      </c>
      <c r="H595" s="2" t="s">
        <v>12</v>
      </c>
      <c r="J595" s="7">
        <v>420</v>
      </c>
      <c r="K595" s="9">
        <f t="shared" si="60"/>
        <v>416.27494456762747</v>
      </c>
    </row>
    <row r="596" spans="1:11">
      <c r="A596" s="4">
        <v>43330</v>
      </c>
      <c r="B596" s="2">
        <v>1</v>
      </c>
      <c r="C596" s="2">
        <f t="shared" si="55"/>
        <v>2018</v>
      </c>
      <c r="D596" s="2">
        <f t="shared" si="56"/>
        <v>8</v>
      </c>
      <c r="E596" s="2">
        <f t="shared" si="57"/>
        <v>7</v>
      </c>
      <c r="F596" s="2" t="str">
        <f t="shared" si="58"/>
        <v>Сб</v>
      </c>
      <c r="G596" s="2" t="str">
        <f t="shared" si="59"/>
        <v>Да</v>
      </c>
      <c r="H596" s="2" t="s">
        <v>12</v>
      </c>
      <c r="J596" s="7">
        <v>420</v>
      </c>
      <c r="K596" s="9">
        <f t="shared" si="60"/>
        <v>420</v>
      </c>
    </row>
    <row r="597" spans="1:11">
      <c r="A597" s="4">
        <v>43331</v>
      </c>
      <c r="B597" s="2">
        <v>0.99778270509977829</v>
      </c>
      <c r="C597" s="2">
        <f t="shared" si="55"/>
        <v>2018</v>
      </c>
      <c r="D597" s="2">
        <f t="shared" si="56"/>
        <v>8</v>
      </c>
      <c r="E597" s="2">
        <f t="shared" si="57"/>
        <v>1</v>
      </c>
      <c r="F597" s="2" t="str">
        <f t="shared" si="58"/>
        <v>Вск</v>
      </c>
      <c r="G597" s="2" t="str">
        <f t="shared" si="59"/>
        <v>Да</v>
      </c>
      <c r="H597" s="2" t="s">
        <v>12</v>
      </c>
      <c r="J597" s="7">
        <v>420</v>
      </c>
      <c r="K597" s="9">
        <f t="shared" si="60"/>
        <v>419.06873614190687</v>
      </c>
    </row>
    <row r="598" spans="1:11">
      <c r="A598" s="4">
        <v>43332</v>
      </c>
      <c r="B598" s="2">
        <v>0.99334811529933487</v>
      </c>
      <c r="C598" s="2">
        <f t="shared" si="55"/>
        <v>2018</v>
      </c>
      <c r="D598" s="2">
        <f t="shared" si="56"/>
        <v>8</v>
      </c>
      <c r="E598" s="2">
        <f t="shared" si="57"/>
        <v>2</v>
      </c>
      <c r="F598" s="2" t="str">
        <f t="shared" si="58"/>
        <v>Пон</v>
      </c>
      <c r="G598" s="2" t="str">
        <f t="shared" si="59"/>
        <v>Нет</v>
      </c>
      <c r="H598" s="2" t="s">
        <v>12</v>
      </c>
      <c r="J598" s="7">
        <v>420</v>
      </c>
      <c r="K598" s="9">
        <f t="shared" si="60"/>
        <v>417.20620842572066</v>
      </c>
    </row>
    <row r="599" spans="1:11">
      <c r="A599" s="4">
        <v>43333</v>
      </c>
      <c r="B599" s="2">
        <v>1</v>
      </c>
      <c r="C599" s="2">
        <f t="shared" si="55"/>
        <v>2018</v>
      </c>
      <c r="D599" s="2">
        <f t="shared" si="56"/>
        <v>8</v>
      </c>
      <c r="E599" s="2">
        <f t="shared" si="57"/>
        <v>3</v>
      </c>
      <c r="F599" s="2" t="str">
        <f t="shared" si="58"/>
        <v>Вт</v>
      </c>
      <c r="G599" s="2" t="str">
        <f t="shared" si="59"/>
        <v>Нет</v>
      </c>
      <c r="H599" s="2" t="s">
        <v>12</v>
      </c>
      <c r="J599" s="7">
        <v>420</v>
      </c>
      <c r="K599" s="9">
        <f t="shared" si="60"/>
        <v>420</v>
      </c>
    </row>
    <row r="600" spans="1:11">
      <c r="A600" s="4">
        <v>43334</v>
      </c>
      <c r="B600" s="2">
        <v>0.99778270509977829</v>
      </c>
      <c r="C600" s="2">
        <f t="shared" si="55"/>
        <v>2018</v>
      </c>
      <c r="D600" s="2">
        <f t="shared" si="56"/>
        <v>8</v>
      </c>
      <c r="E600" s="2">
        <f t="shared" si="57"/>
        <v>4</v>
      </c>
      <c r="F600" s="2" t="str">
        <f t="shared" si="58"/>
        <v>Ср</v>
      </c>
      <c r="G600" s="2" t="str">
        <f t="shared" si="59"/>
        <v>Нет</v>
      </c>
      <c r="H600" s="2" t="s">
        <v>12</v>
      </c>
      <c r="J600" s="7">
        <v>420</v>
      </c>
      <c r="K600" s="9">
        <f t="shared" si="60"/>
        <v>419.06873614190687</v>
      </c>
    </row>
    <row r="601" spans="1:11">
      <c r="A601" s="4">
        <v>43335</v>
      </c>
      <c r="B601" s="2">
        <v>0.99556541019955658</v>
      </c>
      <c r="C601" s="2">
        <f t="shared" si="55"/>
        <v>2018</v>
      </c>
      <c r="D601" s="2">
        <f t="shared" si="56"/>
        <v>8</v>
      </c>
      <c r="E601" s="2">
        <f t="shared" si="57"/>
        <v>5</v>
      </c>
      <c r="F601" s="2" t="str">
        <f t="shared" si="58"/>
        <v>Чт</v>
      </c>
      <c r="G601" s="2" t="str">
        <f t="shared" si="59"/>
        <v>Нет</v>
      </c>
      <c r="H601" s="2" t="s">
        <v>12</v>
      </c>
      <c r="J601" s="7">
        <v>420</v>
      </c>
      <c r="K601" s="9">
        <f t="shared" si="60"/>
        <v>418.13747228381374</v>
      </c>
    </row>
    <row r="602" spans="1:11">
      <c r="A602" s="4">
        <v>43336</v>
      </c>
      <c r="B602" s="2">
        <v>0.99778270509977829</v>
      </c>
      <c r="C602" s="2">
        <f t="shared" si="55"/>
        <v>2018</v>
      </c>
      <c r="D602" s="2">
        <f t="shared" si="56"/>
        <v>8</v>
      </c>
      <c r="E602" s="2">
        <f t="shared" si="57"/>
        <v>6</v>
      </c>
      <c r="F602" s="2" t="str">
        <f t="shared" si="58"/>
        <v>Пт</v>
      </c>
      <c r="G602" s="2" t="str">
        <f t="shared" si="59"/>
        <v>Нет</v>
      </c>
      <c r="H602" s="2" t="s">
        <v>12</v>
      </c>
      <c r="J602" s="7">
        <v>420</v>
      </c>
      <c r="K602" s="9">
        <f t="shared" si="60"/>
        <v>419.06873614190687</v>
      </c>
    </row>
    <row r="603" spans="1:11">
      <c r="A603" s="4">
        <v>43337</v>
      </c>
      <c r="B603" s="2">
        <v>0.99556541019955658</v>
      </c>
      <c r="C603" s="2">
        <f t="shared" si="55"/>
        <v>2018</v>
      </c>
      <c r="D603" s="2">
        <f t="shared" si="56"/>
        <v>8</v>
      </c>
      <c r="E603" s="2">
        <f t="shared" si="57"/>
        <v>7</v>
      </c>
      <c r="F603" s="2" t="str">
        <f t="shared" si="58"/>
        <v>Сб</v>
      </c>
      <c r="G603" s="2" t="str">
        <f t="shared" si="59"/>
        <v>Да</v>
      </c>
      <c r="H603" s="2" t="s">
        <v>12</v>
      </c>
      <c r="J603" s="7">
        <v>420</v>
      </c>
      <c r="K603" s="9">
        <f t="shared" si="60"/>
        <v>418.13747228381374</v>
      </c>
    </row>
    <row r="604" spans="1:11">
      <c r="A604" s="4">
        <v>43338</v>
      </c>
      <c r="B604" s="2">
        <v>0.98447893569844791</v>
      </c>
      <c r="C604" s="2">
        <f t="shared" si="55"/>
        <v>2018</v>
      </c>
      <c r="D604" s="2">
        <f t="shared" si="56"/>
        <v>8</v>
      </c>
      <c r="E604" s="2">
        <f t="shared" si="57"/>
        <v>1</v>
      </c>
      <c r="F604" s="2" t="str">
        <f t="shared" si="58"/>
        <v>Вск</v>
      </c>
      <c r="G604" s="2" t="str">
        <f t="shared" si="59"/>
        <v>Да</v>
      </c>
      <c r="H604" s="2" t="s">
        <v>12</v>
      </c>
      <c r="J604" s="7">
        <v>420</v>
      </c>
      <c r="K604" s="9">
        <f t="shared" si="60"/>
        <v>413.48115299334813</v>
      </c>
    </row>
    <row r="605" spans="1:11">
      <c r="A605" s="4">
        <v>43339</v>
      </c>
      <c r="B605" s="2">
        <v>0.99113082039911304</v>
      </c>
      <c r="C605" s="2">
        <f t="shared" si="55"/>
        <v>2018</v>
      </c>
      <c r="D605" s="2">
        <f t="shared" si="56"/>
        <v>8</v>
      </c>
      <c r="E605" s="2">
        <f t="shared" si="57"/>
        <v>2</v>
      </c>
      <c r="F605" s="2" t="str">
        <f t="shared" si="58"/>
        <v>Пон</v>
      </c>
      <c r="G605" s="2" t="str">
        <f t="shared" si="59"/>
        <v>Нет</v>
      </c>
      <c r="H605" s="2" t="s">
        <v>12</v>
      </c>
      <c r="J605" s="7">
        <v>420</v>
      </c>
      <c r="K605" s="9">
        <f t="shared" si="60"/>
        <v>416.27494456762747</v>
      </c>
    </row>
    <row r="606" spans="1:11">
      <c r="A606" s="4">
        <v>43340</v>
      </c>
      <c r="B606" s="2">
        <v>0.99556541019955658</v>
      </c>
      <c r="C606" s="2">
        <f t="shared" si="55"/>
        <v>2018</v>
      </c>
      <c r="D606" s="2">
        <f t="shared" si="56"/>
        <v>8</v>
      </c>
      <c r="E606" s="2">
        <f t="shared" si="57"/>
        <v>3</v>
      </c>
      <c r="F606" s="2" t="str">
        <f t="shared" si="58"/>
        <v>Вт</v>
      </c>
      <c r="G606" s="2" t="str">
        <f t="shared" si="59"/>
        <v>Нет</v>
      </c>
      <c r="H606" s="2" t="s">
        <v>12</v>
      </c>
      <c r="J606" s="7">
        <v>420</v>
      </c>
      <c r="K606" s="9">
        <f t="shared" si="60"/>
        <v>418.13747228381374</v>
      </c>
    </row>
    <row r="607" spans="1:11">
      <c r="A607" s="4">
        <v>43341</v>
      </c>
      <c r="B607" s="2">
        <v>0.99778270509977829</v>
      </c>
      <c r="C607" s="2">
        <f t="shared" si="55"/>
        <v>2018</v>
      </c>
      <c r="D607" s="2">
        <f t="shared" si="56"/>
        <v>8</v>
      </c>
      <c r="E607" s="2">
        <f t="shared" si="57"/>
        <v>4</v>
      </c>
      <c r="F607" s="2" t="str">
        <f t="shared" si="58"/>
        <v>Ср</v>
      </c>
      <c r="G607" s="2" t="str">
        <f t="shared" si="59"/>
        <v>Нет</v>
      </c>
      <c r="H607" s="2" t="s">
        <v>12</v>
      </c>
      <c r="J607" s="7">
        <v>420</v>
      </c>
      <c r="K607" s="9">
        <f t="shared" si="60"/>
        <v>419.06873614190687</v>
      </c>
    </row>
    <row r="608" spans="1:11">
      <c r="A608" s="4">
        <v>43342</v>
      </c>
      <c r="B608" s="2">
        <v>0.98004434589800449</v>
      </c>
      <c r="C608" s="2">
        <f t="shared" si="55"/>
        <v>2018</v>
      </c>
      <c r="D608" s="2">
        <f t="shared" si="56"/>
        <v>8</v>
      </c>
      <c r="E608" s="2">
        <f t="shared" si="57"/>
        <v>5</v>
      </c>
      <c r="F608" s="2" t="str">
        <f t="shared" si="58"/>
        <v>Чт</v>
      </c>
      <c r="G608" s="2" t="str">
        <f t="shared" si="59"/>
        <v>Нет</v>
      </c>
      <c r="H608" s="2" t="s">
        <v>12</v>
      </c>
      <c r="J608" s="7">
        <v>420</v>
      </c>
      <c r="K608" s="9">
        <f t="shared" si="60"/>
        <v>411.61862527716187</v>
      </c>
    </row>
    <row r="609" spans="1:11">
      <c r="A609" s="4">
        <v>43343</v>
      </c>
      <c r="B609" s="2">
        <v>0.96452328159645229</v>
      </c>
      <c r="C609" s="2">
        <f t="shared" si="55"/>
        <v>2018</v>
      </c>
      <c r="D609" s="2">
        <f t="shared" si="56"/>
        <v>8</v>
      </c>
      <c r="E609" s="2">
        <f t="shared" si="57"/>
        <v>6</v>
      </c>
      <c r="F609" s="2" t="str">
        <f t="shared" si="58"/>
        <v>Пт</v>
      </c>
      <c r="G609" s="2" t="str">
        <f t="shared" si="59"/>
        <v>Нет</v>
      </c>
      <c r="H609" s="2" t="s">
        <v>12</v>
      </c>
      <c r="J609" s="7">
        <v>420</v>
      </c>
      <c r="K609" s="9">
        <f t="shared" si="60"/>
        <v>405.09977827050994</v>
      </c>
    </row>
    <row r="610" spans="1:11">
      <c r="A610" s="4">
        <v>43344</v>
      </c>
      <c r="B610" s="2">
        <v>0.99347826086956526</v>
      </c>
      <c r="C610" s="2">
        <f t="shared" si="55"/>
        <v>2018</v>
      </c>
      <c r="D610" s="2">
        <f t="shared" si="56"/>
        <v>9</v>
      </c>
      <c r="E610" s="2">
        <f t="shared" si="57"/>
        <v>7</v>
      </c>
      <c r="F610" s="2" t="str">
        <f t="shared" si="58"/>
        <v>Сб</v>
      </c>
      <c r="G610" s="2" t="str">
        <f t="shared" si="59"/>
        <v>Да</v>
      </c>
      <c r="H610" s="2" t="s">
        <v>12</v>
      </c>
      <c r="J610" s="7">
        <v>420</v>
      </c>
      <c r="K610" s="9">
        <f t="shared" si="60"/>
        <v>417.26086956521743</v>
      </c>
    </row>
    <row r="611" spans="1:11">
      <c r="A611" s="4">
        <v>43345</v>
      </c>
      <c r="B611" s="2">
        <v>0.95217391304347831</v>
      </c>
      <c r="C611" s="2">
        <f t="shared" si="55"/>
        <v>2018</v>
      </c>
      <c r="D611" s="2">
        <f t="shared" si="56"/>
        <v>9</v>
      </c>
      <c r="E611" s="2">
        <f t="shared" si="57"/>
        <v>1</v>
      </c>
      <c r="F611" s="2" t="str">
        <f t="shared" si="58"/>
        <v>Вск</v>
      </c>
      <c r="G611" s="2" t="str">
        <f t="shared" si="59"/>
        <v>Да</v>
      </c>
      <c r="H611" s="2" t="s">
        <v>12</v>
      </c>
      <c r="J611" s="7">
        <v>420</v>
      </c>
      <c r="K611" s="9">
        <f t="shared" si="60"/>
        <v>399.91304347826087</v>
      </c>
    </row>
    <row r="612" spans="1:11">
      <c r="A612" s="4">
        <v>43346</v>
      </c>
      <c r="B612" s="2">
        <v>0.9869565217391304</v>
      </c>
      <c r="C612" s="2">
        <f t="shared" si="55"/>
        <v>2018</v>
      </c>
      <c r="D612" s="2">
        <f t="shared" si="56"/>
        <v>9</v>
      </c>
      <c r="E612" s="2">
        <f t="shared" si="57"/>
        <v>2</v>
      </c>
      <c r="F612" s="2" t="str">
        <f t="shared" si="58"/>
        <v>Пон</v>
      </c>
      <c r="G612" s="2" t="str">
        <f t="shared" si="59"/>
        <v>Нет</v>
      </c>
      <c r="H612" s="2" t="s">
        <v>12</v>
      </c>
      <c r="J612" s="7">
        <v>420</v>
      </c>
      <c r="K612" s="9">
        <f t="shared" si="60"/>
        <v>414.52173913043475</v>
      </c>
    </row>
    <row r="613" spans="1:11">
      <c r="A613" s="4">
        <v>43347</v>
      </c>
      <c r="B613" s="2">
        <v>0.9956521739130435</v>
      </c>
      <c r="C613" s="2">
        <f t="shared" si="55"/>
        <v>2018</v>
      </c>
      <c r="D613" s="2">
        <f t="shared" si="56"/>
        <v>9</v>
      </c>
      <c r="E613" s="2">
        <f t="shared" si="57"/>
        <v>3</v>
      </c>
      <c r="F613" s="2" t="str">
        <f t="shared" si="58"/>
        <v>Вт</v>
      </c>
      <c r="G613" s="2" t="str">
        <f t="shared" si="59"/>
        <v>Нет</v>
      </c>
      <c r="H613" s="2" t="s">
        <v>12</v>
      </c>
      <c r="J613" s="7">
        <v>420</v>
      </c>
      <c r="K613" s="9">
        <f t="shared" si="60"/>
        <v>418.17391304347825</v>
      </c>
    </row>
    <row r="614" spans="1:11">
      <c r="A614" s="4">
        <v>43348</v>
      </c>
      <c r="B614" s="2">
        <v>0.99782608695652175</v>
      </c>
      <c r="C614" s="2">
        <f t="shared" si="55"/>
        <v>2018</v>
      </c>
      <c r="D614" s="2">
        <f t="shared" si="56"/>
        <v>9</v>
      </c>
      <c r="E614" s="2">
        <f t="shared" si="57"/>
        <v>4</v>
      </c>
      <c r="F614" s="2" t="str">
        <f t="shared" si="58"/>
        <v>Ср</v>
      </c>
      <c r="G614" s="2" t="str">
        <f t="shared" si="59"/>
        <v>Нет</v>
      </c>
      <c r="H614" s="2" t="s">
        <v>12</v>
      </c>
      <c r="J614" s="7">
        <v>420</v>
      </c>
      <c r="K614" s="9">
        <f t="shared" si="60"/>
        <v>419.08695652173913</v>
      </c>
    </row>
    <row r="615" spans="1:11">
      <c r="A615" s="4">
        <v>43349</v>
      </c>
      <c r="B615" s="2">
        <v>0.99782608695652175</v>
      </c>
      <c r="C615" s="2">
        <f t="shared" si="55"/>
        <v>2018</v>
      </c>
      <c r="D615" s="2">
        <f t="shared" si="56"/>
        <v>9</v>
      </c>
      <c r="E615" s="2">
        <f t="shared" si="57"/>
        <v>5</v>
      </c>
      <c r="F615" s="2" t="str">
        <f t="shared" si="58"/>
        <v>Чт</v>
      </c>
      <c r="G615" s="2" t="str">
        <f t="shared" si="59"/>
        <v>Нет</v>
      </c>
      <c r="H615" s="2" t="s">
        <v>12</v>
      </c>
      <c r="J615" s="7">
        <v>420</v>
      </c>
      <c r="K615" s="9">
        <f t="shared" si="60"/>
        <v>419.08695652173913</v>
      </c>
    </row>
    <row r="616" spans="1:11">
      <c r="A616" s="4">
        <v>43350</v>
      </c>
      <c r="B616" s="2">
        <v>0.9956521739130435</v>
      </c>
      <c r="C616" s="2">
        <f t="shared" si="55"/>
        <v>2018</v>
      </c>
      <c r="D616" s="2">
        <f t="shared" si="56"/>
        <v>9</v>
      </c>
      <c r="E616" s="2">
        <f t="shared" si="57"/>
        <v>6</v>
      </c>
      <c r="F616" s="2" t="str">
        <f t="shared" si="58"/>
        <v>Пт</v>
      </c>
      <c r="G616" s="2" t="str">
        <f t="shared" si="59"/>
        <v>Нет</v>
      </c>
      <c r="H616" s="2" t="s">
        <v>12</v>
      </c>
      <c r="J616" s="7">
        <v>420</v>
      </c>
      <c r="K616" s="9">
        <f t="shared" si="60"/>
        <v>418.17391304347825</v>
      </c>
    </row>
    <row r="617" spans="1:11">
      <c r="A617" s="4">
        <v>43351</v>
      </c>
      <c r="B617" s="2">
        <v>1</v>
      </c>
      <c r="C617" s="2">
        <f t="shared" si="55"/>
        <v>2018</v>
      </c>
      <c r="D617" s="2">
        <f t="shared" si="56"/>
        <v>9</v>
      </c>
      <c r="E617" s="2">
        <f t="shared" si="57"/>
        <v>7</v>
      </c>
      <c r="F617" s="2" t="str">
        <f t="shared" si="58"/>
        <v>Сб</v>
      </c>
      <c r="G617" s="2" t="str">
        <f t="shared" si="59"/>
        <v>Да</v>
      </c>
      <c r="H617" s="2" t="s">
        <v>12</v>
      </c>
      <c r="J617" s="7">
        <v>420</v>
      </c>
      <c r="K617" s="9">
        <f t="shared" si="60"/>
        <v>420</v>
      </c>
    </row>
    <row r="618" spans="1:11">
      <c r="A618" s="4">
        <v>43352</v>
      </c>
      <c r="B618" s="2">
        <v>0.9652173913043478</v>
      </c>
      <c r="C618" s="2">
        <f t="shared" si="55"/>
        <v>2018</v>
      </c>
      <c r="D618" s="2">
        <f t="shared" si="56"/>
        <v>9</v>
      </c>
      <c r="E618" s="2">
        <f t="shared" si="57"/>
        <v>1</v>
      </c>
      <c r="F618" s="2" t="str">
        <f t="shared" si="58"/>
        <v>Вск</v>
      </c>
      <c r="G618" s="2" t="str">
        <f t="shared" si="59"/>
        <v>Да</v>
      </c>
      <c r="H618" s="2" t="s">
        <v>12</v>
      </c>
      <c r="J618" s="7">
        <v>420</v>
      </c>
      <c r="K618" s="9">
        <f t="shared" si="60"/>
        <v>405.39130434782606</v>
      </c>
    </row>
    <row r="619" spans="1:11">
      <c r="A619" s="4">
        <v>43353</v>
      </c>
      <c r="B619" s="2">
        <v>0.9826086956521739</v>
      </c>
      <c r="C619" s="2">
        <f t="shared" si="55"/>
        <v>2018</v>
      </c>
      <c r="D619" s="2">
        <f t="shared" si="56"/>
        <v>9</v>
      </c>
      <c r="E619" s="2">
        <f t="shared" si="57"/>
        <v>2</v>
      </c>
      <c r="F619" s="2" t="str">
        <f t="shared" si="58"/>
        <v>Пон</v>
      </c>
      <c r="G619" s="2" t="str">
        <f t="shared" si="59"/>
        <v>Нет</v>
      </c>
      <c r="H619" s="2" t="s">
        <v>12</v>
      </c>
      <c r="J619" s="7">
        <v>420</v>
      </c>
      <c r="K619" s="9">
        <f t="shared" si="60"/>
        <v>412.69565217391306</v>
      </c>
    </row>
    <row r="620" spans="1:11">
      <c r="A620" s="4">
        <v>43354</v>
      </c>
      <c r="B620" s="2">
        <v>0.9869565217391304</v>
      </c>
      <c r="C620" s="2">
        <f t="shared" si="55"/>
        <v>2018</v>
      </c>
      <c r="D620" s="2">
        <f t="shared" si="56"/>
        <v>9</v>
      </c>
      <c r="E620" s="2">
        <f t="shared" si="57"/>
        <v>3</v>
      </c>
      <c r="F620" s="2" t="str">
        <f t="shared" si="58"/>
        <v>Вт</v>
      </c>
      <c r="G620" s="2" t="str">
        <f t="shared" si="59"/>
        <v>Нет</v>
      </c>
      <c r="H620" s="2" t="s">
        <v>12</v>
      </c>
      <c r="J620" s="7">
        <v>420</v>
      </c>
      <c r="K620" s="9">
        <f t="shared" si="60"/>
        <v>414.52173913043475</v>
      </c>
    </row>
    <row r="621" spans="1:11">
      <c r="A621" s="4">
        <v>43355</v>
      </c>
      <c r="B621" s="2">
        <v>0.99782608695652175</v>
      </c>
      <c r="C621" s="2">
        <f t="shared" si="55"/>
        <v>2018</v>
      </c>
      <c r="D621" s="2">
        <f t="shared" si="56"/>
        <v>9</v>
      </c>
      <c r="E621" s="2">
        <f t="shared" si="57"/>
        <v>4</v>
      </c>
      <c r="F621" s="2" t="str">
        <f t="shared" si="58"/>
        <v>Ср</v>
      </c>
      <c r="G621" s="2" t="str">
        <f t="shared" si="59"/>
        <v>Нет</v>
      </c>
      <c r="H621" s="2" t="s">
        <v>12</v>
      </c>
      <c r="J621" s="7">
        <v>420</v>
      </c>
      <c r="K621" s="9">
        <f t="shared" si="60"/>
        <v>419.08695652173913</v>
      </c>
    </row>
    <row r="622" spans="1:11">
      <c r="A622" s="4">
        <v>43356</v>
      </c>
      <c r="B622" s="2">
        <v>0.9826086956521739</v>
      </c>
      <c r="C622" s="2">
        <f t="shared" si="55"/>
        <v>2018</v>
      </c>
      <c r="D622" s="2">
        <f t="shared" si="56"/>
        <v>9</v>
      </c>
      <c r="E622" s="2">
        <f t="shared" si="57"/>
        <v>5</v>
      </c>
      <c r="F622" s="2" t="str">
        <f t="shared" si="58"/>
        <v>Чт</v>
      </c>
      <c r="G622" s="2" t="str">
        <f t="shared" si="59"/>
        <v>Нет</v>
      </c>
      <c r="H622" s="2" t="s">
        <v>12</v>
      </c>
      <c r="J622" s="7">
        <v>420</v>
      </c>
      <c r="K622" s="9">
        <f t="shared" si="60"/>
        <v>412.69565217391306</v>
      </c>
    </row>
    <row r="623" spans="1:11">
      <c r="A623" s="4">
        <v>43357</v>
      </c>
      <c r="B623" s="2">
        <v>0.9956521739130435</v>
      </c>
      <c r="C623" s="2">
        <f t="shared" si="55"/>
        <v>2018</v>
      </c>
      <c r="D623" s="2">
        <f t="shared" si="56"/>
        <v>9</v>
      </c>
      <c r="E623" s="2">
        <f t="shared" si="57"/>
        <v>6</v>
      </c>
      <c r="F623" s="2" t="str">
        <f t="shared" si="58"/>
        <v>Пт</v>
      </c>
      <c r="G623" s="2" t="str">
        <f t="shared" si="59"/>
        <v>Нет</v>
      </c>
      <c r="H623" s="2" t="s">
        <v>12</v>
      </c>
      <c r="J623" s="7">
        <v>420</v>
      </c>
      <c r="K623" s="9">
        <f t="shared" si="60"/>
        <v>418.17391304347825</v>
      </c>
    </row>
    <row r="624" spans="1:11">
      <c r="A624" s="4">
        <v>43358</v>
      </c>
      <c r="B624" s="2">
        <v>1</v>
      </c>
      <c r="C624" s="2">
        <f t="shared" si="55"/>
        <v>2018</v>
      </c>
      <c r="D624" s="2">
        <f t="shared" si="56"/>
        <v>9</v>
      </c>
      <c r="E624" s="2">
        <f t="shared" si="57"/>
        <v>7</v>
      </c>
      <c r="F624" s="2" t="str">
        <f t="shared" si="58"/>
        <v>Сб</v>
      </c>
      <c r="G624" s="2" t="str">
        <f t="shared" si="59"/>
        <v>Да</v>
      </c>
      <c r="H624" s="2" t="s">
        <v>12</v>
      </c>
      <c r="J624" s="7">
        <v>420</v>
      </c>
      <c r="K624" s="9">
        <f t="shared" si="60"/>
        <v>420</v>
      </c>
    </row>
    <row r="625" spans="1:11">
      <c r="A625" s="4">
        <v>43359</v>
      </c>
      <c r="B625" s="2">
        <v>0.97826086956521741</v>
      </c>
      <c r="C625" s="2">
        <f t="shared" si="55"/>
        <v>2018</v>
      </c>
      <c r="D625" s="2">
        <f t="shared" si="56"/>
        <v>9</v>
      </c>
      <c r="E625" s="2">
        <f t="shared" si="57"/>
        <v>1</v>
      </c>
      <c r="F625" s="2" t="str">
        <f t="shared" si="58"/>
        <v>Вск</v>
      </c>
      <c r="G625" s="2" t="str">
        <f t="shared" si="59"/>
        <v>Да</v>
      </c>
      <c r="H625" s="2" t="s">
        <v>12</v>
      </c>
      <c r="J625" s="7">
        <v>420</v>
      </c>
      <c r="K625" s="9">
        <f t="shared" si="60"/>
        <v>410.86956521739131</v>
      </c>
    </row>
    <row r="626" spans="1:11">
      <c r="A626" s="4">
        <v>43360</v>
      </c>
      <c r="B626" s="2">
        <v>0.9695652173913043</v>
      </c>
      <c r="C626" s="2">
        <f t="shared" si="55"/>
        <v>2018</v>
      </c>
      <c r="D626" s="2">
        <f t="shared" si="56"/>
        <v>9</v>
      </c>
      <c r="E626" s="2">
        <f t="shared" si="57"/>
        <v>2</v>
      </c>
      <c r="F626" s="2" t="str">
        <f t="shared" si="58"/>
        <v>Пон</v>
      </c>
      <c r="G626" s="2" t="str">
        <f t="shared" si="59"/>
        <v>Нет</v>
      </c>
      <c r="H626" s="2" t="s">
        <v>12</v>
      </c>
      <c r="J626" s="7">
        <v>420</v>
      </c>
      <c r="K626" s="9">
        <f t="shared" si="60"/>
        <v>407.21739130434781</v>
      </c>
    </row>
    <row r="627" spans="1:11">
      <c r="A627" s="4">
        <v>43361</v>
      </c>
      <c r="B627" s="2">
        <v>0.99782608695652175</v>
      </c>
      <c r="C627" s="2">
        <f t="shared" si="55"/>
        <v>2018</v>
      </c>
      <c r="D627" s="2">
        <f t="shared" si="56"/>
        <v>9</v>
      </c>
      <c r="E627" s="2">
        <f t="shared" si="57"/>
        <v>3</v>
      </c>
      <c r="F627" s="2" t="str">
        <f t="shared" si="58"/>
        <v>Вт</v>
      </c>
      <c r="G627" s="2" t="str">
        <f t="shared" si="59"/>
        <v>Нет</v>
      </c>
      <c r="H627" s="2" t="s">
        <v>12</v>
      </c>
      <c r="J627" s="7">
        <v>420</v>
      </c>
      <c r="K627" s="9">
        <f t="shared" si="60"/>
        <v>419.08695652173913</v>
      </c>
    </row>
    <row r="628" spans="1:11">
      <c r="A628" s="4">
        <v>43362</v>
      </c>
      <c r="B628" s="2">
        <v>1</v>
      </c>
      <c r="C628" s="2">
        <f t="shared" si="55"/>
        <v>2018</v>
      </c>
      <c r="D628" s="2">
        <f t="shared" si="56"/>
        <v>9</v>
      </c>
      <c r="E628" s="2">
        <f t="shared" si="57"/>
        <v>4</v>
      </c>
      <c r="F628" s="2" t="str">
        <f t="shared" si="58"/>
        <v>Ср</v>
      </c>
      <c r="G628" s="2" t="str">
        <f t="shared" si="59"/>
        <v>Нет</v>
      </c>
      <c r="H628" s="2" t="s">
        <v>12</v>
      </c>
      <c r="J628" s="7">
        <v>420</v>
      </c>
      <c r="K628" s="9">
        <f t="shared" si="60"/>
        <v>420</v>
      </c>
    </row>
    <row r="629" spans="1:11">
      <c r="A629" s="4">
        <v>43363</v>
      </c>
      <c r="B629" s="2">
        <v>0.99782608695652175</v>
      </c>
      <c r="C629" s="2">
        <f t="shared" si="55"/>
        <v>2018</v>
      </c>
      <c r="D629" s="2">
        <f t="shared" si="56"/>
        <v>9</v>
      </c>
      <c r="E629" s="2">
        <f t="shared" si="57"/>
        <v>5</v>
      </c>
      <c r="F629" s="2" t="str">
        <f t="shared" si="58"/>
        <v>Чт</v>
      </c>
      <c r="G629" s="2" t="str">
        <f t="shared" si="59"/>
        <v>Нет</v>
      </c>
      <c r="H629" s="2" t="s">
        <v>12</v>
      </c>
      <c r="J629" s="7">
        <v>420</v>
      </c>
      <c r="K629" s="9">
        <f t="shared" si="60"/>
        <v>419.08695652173913</v>
      </c>
    </row>
    <row r="630" spans="1:11">
      <c r="A630" s="4">
        <v>43364</v>
      </c>
      <c r="B630" s="2">
        <v>0.99347826086956526</v>
      </c>
      <c r="C630" s="2">
        <f t="shared" si="55"/>
        <v>2018</v>
      </c>
      <c r="D630" s="2">
        <f t="shared" si="56"/>
        <v>9</v>
      </c>
      <c r="E630" s="2">
        <f t="shared" si="57"/>
        <v>6</v>
      </c>
      <c r="F630" s="2" t="str">
        <f t="shared" si="58"/>
        <v>Пт</v>
      </c>
      <c r="G630" s="2" t="str">
        <f t="shared" si="59"/>
        <v>Нет</v>
      </c>
      <c r="H630" s="2" t="s">
        <v>12</v>
      </c>
      <c r="J630" s="7">
        <v>420</v>
      </c>
      <c r="K630" s="9">
        <f t="shared" si="60"/>
        <v>417.26086956521743</v>
      </c>
    </row>
    <row r="631" spans="1:11">
      <c r="A631" s="4">
        <v>43365</v>
      </c>
      <c r="B631" s="2">
        <v>0.99782608695652175</v>
      </c>
      <c r="C631" s="2">
        <f t="shared" si="55"/>
        <v>2018</v>
      </c>
      <c r="D631" s="2">
        <f t="shared" si="56"/>
        <v>9</v>
      </c>
      <c r="E631" s="2">
        <f t="shared" si="57"/>
        <v>7</v>
      </c>
      <c r="F631" s="2" t="str">
        <f t="shared" si="58"/>
        <v>Сб</v>
      </c>
      <c r="G631" s="2" t="str">
        <f t="shared" si="59"/>
        <v>Да</v>
      </c>
      <c r="H631" s="2" t="s">
        <v>12</v>
      </c>
      <c r="J631" s="7">
        <v>420</v>
      </c>
      <c r="K631" s="9">
        <f t="shared" si="60"/>
        <v>419.08695652173913</v>
      </c>
    </row>
    <row r="632" spans="1:11">
      <c r="A632" s="4">
        <v>43366</v>
      </c>
      <c r="B632" s="2">
        <v>0.97826086956521741</v>
      </c>
      <c r="C632" s="2">
        <f t="shared" si="55"/>
        <v>2018</v>
      </c>
      <c r="D632" s="2">
        <f t="shared" si="56"/>
        <v>9</v>
      </c>
      <c r="E632" s="2">
        <f t="shared" si="57"/>
        <v>1</v>
      </c>
      <c r="F632" s="2" t="str">
        <f t="shared" si="58"/>
        <v>Вск</v>
      </c>
      <c r="G632" s="2" t="str">
        <f t="shared" si="59"/>
        <v>Да</v>
      </c>
      <c r="H632" s="2" t="s">
        <v>12</v>
      </c>
      <c r="J632" s="7">
        <v>420</v>
      </c>
      <c r="K632" s="9">
        <f t="shared" si="60"/>
        <v>410.86956521739131</v>
      </c>
    </row>
    <row r="633" spans="1:11">
      <c r="A633" s="4">
        <v>43367</v>
      </c>
      <c r="B633" s="2">
        <v>0.97608695652173916</v>
      </c>
      <c r="C633" s="2">
        <f t="shared" si="55"/>
        <v>2018</v>
      </c>
      <c r="D633" s="2">
        <f t="shared" si="56"/>
        <v>9</v>
      </c>
      <c r="E633" s="2">
        <f t="shared" si="57"/>
        <v>2</v>
      </c>
      <c r="F633" s="2" t="str">
        <f t="shared" si="58"/>
        <v>Пон</v>
      </c>
      <c r="G633" s="2" t="str">
        <f t="shared" si="59"/>
        <v>Нет</v>
      </c>
      <c r="H633" s="2" t="s">
        <v>12</v>
      </c>
      <c r="J633" s="7">
        <v>420</v>
      </c>
      <c r="K633" s="9">
        <f t="shared" si="60"/>
        <v>409.95652173913044</v>
      </c>
    </row>
    <row r="634" spans="1:11">
      <c r="A634" s="4">
        <v>43368</v>
      </c>
      <c r="B634" s="2">
        <v>0.94782608695652171</v>
      </c>
      <c r="C634" s="2">
        <f t="shared" si="55"/>
        <v>2018</v>
      </c>
      <c r="D634" s="2">
        <f t="shared" si="56"/>
        <v>9</v>
      </c>
      <c r="E634" s="2">
        <f t="shared" si="57"/>
        <v>3</v>
      </c>
      <c r="F634" s="2" t="str">
        <f t="shared" si="58"/>
        <v>Вт</v>
      </c>
      <c r="G634" s="2" t="str">
        <f t="shared" si="59"/>
        <v>Нет</v>
      </c>
      <c r="H634" s="2" t="s">
        <v>12</v>
      </c>
      <c r="J634" s="7">
        <v>420</v>
      </c>
      <c r="K634" s="9">
        <f t="shared" si="60"/>
        <v>398.08695652173913</v>
      </c>
    </row>
    <row r="635" spans="1:11">
      <c r="A635" s="4">
        <v>43369</v>
      </c>
      <c r="B635" s="2">
        <v>0.97391304347826091</v>
      </c>
      <c r="C635" s="2">
        <f t="shared" si="55"/>
        <v>2018</v>
      </c>
      <c r="D635" s="2">
        <f t="shared" si="56"/>
        <v>9</v>
      </c>
      <c r="E635" s="2">
        <f t="shared" si="57"/>
        <v>4</v>
      </c>
      <c r="F635" s="2" t="str">
        <f t="shared" si="58"/>
        <v>Ср</v>
      </c>
      <c r="G635" s="2" t="str">
        <f t="shared" si="59"/>
        <v>Нет</v>
      </c>
      <c r="H635" s="2" t="s">
        <v>12</v>
      </c>
      <c r="J635" s="7">
        <v>420</v>
      </c>
      <c r="K635" s="9">
        <f t="shared" si="60"/>
        <v>409.04347826086956</v>
      </c>
    </row>
    <row r="636" spans="1:11">
      <c r="A636" s="4">
        <v>43370</v>
      </c>
      <c r="B636" s="2">
        <v>0.96739130434782605</v>
      </c>
      <c r="C636" s="2">
        <f t="shared" si="55"/>
        <v>2018</v>
      </c>
      <c r="D636" s="2">
        <f t="shared" si="56"/>
        <v>9</v>
      </c>
      <c r="E636" s="2">
        <f t="shared" si="57"/>
        <v>5</v>
      </c>
      <c r="F636" s="2" t="str">
        <f t="shared" si="58"/>
        <v>Чт</v>
      </c>
      <c r="G636" s="2" t="str">
        <f t="shared" si="59"/>
        <v>Нет</v>
      </c>
      <c r="H636" s="2" t="s">
        <v>12</v>
      </c>
      <c r="J636" s="7">
        <v>420</v>
      </c>
      <c r="K636" s="9">
        <f t="shared" si="60"/>
        <v>406.30434782608694</v>
      </c>
    </row>
    <row r="637" spans="1:11">
      <c r="A637" s="4">
        <v>43371</v>
      </c>
      <c r="B637" s="2">
        <v>0.98913043478260865</v>
      </c>
      <c r="C637" s="2">
        <f t="shared" si="55"/>
        <v>2018</v>
      </c>
      <c r="D637" s="2">
        <f t="shared" si="56"/>
        <v>9</v>
      </c>
      <c r="E637" s="2">
        <f t="shared" si="57"/>
        <v>6</v>
      </c>
      <c r="F637" s="2" t="str">
        <f t="shared" si="58"/>
        <v>Пт</v>
      </c>
      <c r="G637" s="2" t="str">
        <f t="shared" si="59"/>
        <v>Нет</v>
      </c>
      <c r="H637" s="2" t="s">
        <v>12</v>
      </c>
      <c r="J637" s="7">
        <v>420</v>
      </c>
      <c r="K637" s="9">
        <f t="shared" si="60"/>
        <v>415.43478260869563</v>
      </c>
    </row>
    <row r="638" spans="1:11">
      <c r="A638" s="4">
        <v>43372</v>
      </c>
      <c r="B638" s="2">
        <v>0.99347826086956526</v>
      </c>
      <c r="C638" s="2">
        <f t="shared" si="55"/>
        <v>2018</v>
      </c>
      <c r="D638" s="2">
        <f t="shared" si="56"/>
        <v>9</v>
      </c>
      <c r="E638" s="2">
        <f t="shared" si="57"/>
        <v>7</v>
      </c>
      <c r="F638" s="2" t="str">
        <f t="shared" si="58"/>
        <v>Сб</v>
      </c>
      <c r="G638" s="2" t="str">
        <f t="shared" si="59"/>
        <v>Да</v>
      </c>
      <c r="H638" s="2" t="s">
        <v>12</v>
      </c>
      <c r="J638" s="7">
        <v>420</v>
      </c>
      <c r="K638" s="9">
        <f t="shared" si="60"/>
        <v>417.26086956521743</v>
      </c>
    </row>
    <row r="639" spans="1:11">
      <c r="A639" s="4">
        <v>43373</v>
      </c>
      <c r="B639" s="2">
        <v>0.85</v>
      </c>
      <c r="C639" s="2">
        <f t="shared" si="55"/>
        <v>2018</v>
      </c>
      <c r="D639" s="2">
        <f t="shared" si="56"/>
        <v>9</v>
      </c>
      <c r="E639" s="2">
        <f t="shared" si="57"/>
        <v>1</v>
      </c>
      <c r="F639" s="2" t="str">
        <f t="shared" si="58"/>
        <v>Вск</v>
      </c>
      <c r="G639" s="2" t="str">
        <f t="shared" si="59"/>
        <v>Да</v>
      </c>
      <c r="H639" s="2" t="s">
        <v>12</v>
      </c>
      <c r="J639" s="7">
        <v>420</v>
      </c>
      <c r="K639" s="9">
        <f t="shared" si="60"/>
        <v>357</v>
      </c>
    </row>
    <row r="640" spans="1:11">
      <c r="A640" s="4">
        <v>43374</v>
      </c>
      <c r="B640" s="2">
        <v>0.90434782608695652</v>
      </c>
      <c r="C640" s="2">
        <f t="shared" si="55"/>
        <v>2018</v>
      </c>
      <c r="D640" s="2">
        <f t="shared" si="56"/>
        <v>10</v>
      </c>
      <c r="E640" s="2">
        <f t="shared" si="57"/>
        <v>2</v>
      </c>
      <c r="F640" s="2" t="str">
        <f t="shared" si="58"/>
        <v>Пон</v>
      </c>
      <c r="G640" s="2" t="str">
        <f t="shared" si="59"/>
        <v>Нет</v>
      </c>
      <c r="H640" s="2" t="s">
        <v>12</v>
      </c>
      <c r="J640" s="7">
        <v>420</v>
      </c>
      <c r="K640" s="9">
        <f t="shared" si="60"/>
        <v>379.82608695652175</v>
      </c>
    </row>
    <row r="641" spans="1:11">
      <c r="A641" s="4">
        <v>43375</v>
      </c>
      <c r="B641" s="2">
        <v>0.9</v>
      </c>
      <c r="C641" s="2">
        <f t="shared" si="55"/>
        <v>2018</v>
      </c>
      <c r="D641" s="2">
        <f t="shared" si="56"/>
        <v>10</v>
      </c>
      <c r="E641" s="2">
        <f t="shared" si="57"/>
        <v>3</v>
      </c>
      <c r="F641" s="2" t="str">
        <f t="shared" si="58"/>
        <v>Вт</v>
      </c>
      <c r="G641" s="2" t="str">
        <f t="shared" si="59"/>
        <v>Нет</v>
      </c>
      <c r="H641" s="2" t="s">
        <v>12</v>
      </c>
      <c r="J641" s="7">
        <v>420</v>
      </c>
      <c r="K641" s="9">
        <f t="shared" si="60"/>
        <v>378</v>
      </c>
    </row>
    <row r="642" spans="1:11">
      <c r="A642" s="4">
        <v>43376</v>
      </c>
      <c r="B642" s="2">
        <v>0.95652173913043481</v>
      </c>
      <c r="C642" s="2">
        <f t="shared" si="55"/>
        <v>2018</v>
      </c>
      <c r="D642" s="2">
        <f t="shared" si="56"/>
        <v>10</v>
      </c>
      <c r="E642" s="2">
        <f t="shared" si="57"/>
        <v>4</v>
      </c>
      <c r="F642" s="2" t="str">
        <f t="shared" si="58"/>
        <v>Ср</v>
      </c>
      <c r="G642" s="2" t="str">
        <f t="shared" si="59"/>
        <v>Нет</v>
      </c>
      <c r="H642" s="2" t="s">
        <v>12</v>
      </c>
      <c r="J642" s="7">
        <v>420</v>
      </c>
      <c r="K642" s="9">
        <f t="shared" si="60"/>
        <v>401.73913043478262</v>
      </c>
    </row>
    <row r="643" spans="1:11">
      <c r="A643" s="4">
        <v>43377</v>
      </c>
      <c r="B643" s="2">
        <v>0.97391304347826091</v>
      </c>
      <c r="C643" s="2">
        <f t="shared" ref="C643:C706" si="61">YEAR(A643)</f>
        <v>2018</v>
      </c>
      <c r="D643" s="2">
        <f t="shared" ref="D643:D706" si="62">MONTH(A643)</f>
        <v>10</v>
      </c>
      <c r="E643" s="2">
        <f t="shared" ref="E643:E706" si="63">WEEKDAY(A643)</f>
        <v>5</v>
      </c>
      <c r="F643" s="2" t="str">
        <f t="shared" ref="F643:F706" si="64">IF(E643=1, "Вск",IF(E643=2,"Пон", IF(E643=3,"Вт", IF(E643=4,"Ср", IF(E643=5,"Чт", IF(E643=6,"Пт", IF(E643=7,"Сб")))))))</f>
        <v>Чт</v>
      </c>
      <c r="G643" s="2" t="str">
        <f t="shared" ref="G643:G706" si="65">IF(F643="Сб","Да",IF(F643="Вск","Да","Нет"))</f>
        <v>Нет</v>
      </c>
      <c r="H643" s="2" t="s">
        <v>12</v>
      </c>
      <c r="J643" s="7">
        <v>420</v>
      </c>
      <c r="K643" s="9">
        <f t="shared" ref="K643:K706" si="66">J643*B643</f>
        <v>409.04347826086956</v>
      </c>
    </row>
    <row r="644" spans="1:11">
      <c r="A644" s="4">
        <v>43378</v>
      </c>
      <c r="B644" s="2">
        <v>0.9956521739130435</v>
      </c>
      <c r="C644" s="2">
        <f t="shared" si="61"/>
        <v>2018</v>
      </c>
      <c r="D644" s="2">
        <f t="shared" si="62"/>
        <v>10</v>
      </c>
      <c r="E644" s="2">
        <f t="shared" si="63"/>
        <v>6</v>
      </c>
      <c r="F644" s="2" t="str">
        <f t="shared" si="64"/>
        <v>Пт</v>
      </c>
      <c r="G644" s="2" t="str">
        <f t="shared" si="65"/>
        <v>Нет</v>
      </c>
      <c r="H644" s="2" t="s">
        <v>12</v>
      </c>
      <c r="J644" s="7">
        <v>420</v>
      </c>
      <c r="K644" s="9">
        <f t="shared" si="66"/>
        <v>418.17391304347825</v>
      </c>
    </row>
    <row r="645" spans="1:11">
      <c r="A645" s="4">
        <v>43379</v>
      </c>
      <c r="B645" s="2">
        <v>0.9956521739130435</v>
      </c>
      <c r="C645" s="2">
        <f t="shared" si="61"/>
        <v>2018</v>
      </c>
      <c r="D645" s="2">
        <f t="shared" si="62"/>
        <v>10</v>
      </c>
      <c r="E645" s="2">
        <f t="shared" si="63"/>
        <v>7</v>
      </c>
      <c r="F645" s="2" t="str">
        <f t="shared" si="64"/>
        <v>Сб</v>
      </c>
      <c r="G645" s="2" t="str">
        <f t="shared" si="65"/>
        <v>Да</v>
      </c>
      <c r="H645" s="2" t="s">
        <v>12</v>
      </c>
      <c r="J645" s="7">
        <v>420</v>
      </c>
      <c r="K645" s="9">
        <f t="shared" si="66"/>
        <v>418.17391304347825</v>
      </c>
    </row>
    <row r="646" spans="1:11">
      <c r="A646" s="4">
        <v>43380</v>
      </c>
      <c r="B646" s="2">
        <v>0.95434782608695656</v>
      </c>
      <c r="C646" s="2">
        <f t="shared" si="61"/>
        <v>2018</v>
      </c>
      <c r="D646" s="2">
        <f t="shared" si="62"/>
        <v>10</v>
      </c>
      <c r="E646" s="2">
        <f t="shared" si="63"/>
        <v>1</v>
      </c>
      <c r="F646" s="2" t="str">
        <f t="shared" si="64"/>
        <v>Вск</v>
      </c>
      <c r="G646" s="2" t="str">
        <f t="shared" si="65"/>
        <v>Да</v>
      </c>
      <c r="H646" s="2" t="s">
        <v>12</v>
      </c>
      <c r="J646" s="7">
        <v>420</v>
      </c>
      <c r="K646" s="9">
        <f t="shared" si="66"/>
        <v>400.82608695652175</v>
      </c>
    </row>
    <row r="647" spans="1:11">
      <c r="A647" s="4">
        <v>43381</v>
      </c>
      <c r="B647" s="2">
        <v>0.96086956521739131</v>
      </c>
      <c r="C647" s="2">
        <f t="shared" si="61"/>
        <v>2018</v>
      </c>
      <c r="D647" s="2">
        <f t="shared" si="62"/>
        <v>10</v>
      </c>
      <c r="E647" s="2">
        <f t="shared" si="63"/>
        <v>2</v>
      </c>
      <c r="F647" s="2" t="str">
        <f t="shared" si="64"/>
        <v>Пон</v>
      </c>
      <c r="G647" s="2" t="str">
        <f t="shared" si="65"/>
        <v>Нет</v>
      </c>
      <c r="H647" s="2" t="s">
        <v>12</v>
      </c>
      <c r="J647" s="7">
        <v>420</v>
      </c>
      <c r="K647" s="9">
        <f t="shared" si="66"/>
        <v>403.56521739130437</v>
      </c>
    </row>
    <row r="648" spans="1:11">
      <c r="A648" s="4">
        <v>43382</v>
      </c>
      <c r="B648" s="2">
        <v>0.97608695652173916</v>
      </c>
      <c r="C648" s="2">
        <f t="shared" si="61"/>
        <v>2018</v>
      </c>
      <c r="D648" s="2">
        <f t="shared" si="62"/>
        <v>10</v>
      </c>
      <c r="E648" s="2">
        <f t="shared" si="63"/>
        <v>3</v>
      </c>
      <c r="F648" s="2" t="str">
        <f t="shared" si="64"/>
        <v>Вт</v>
      </c>
      <c r="G648" s="2" t="str">
        <f t="shared" si="65"/>
        <v>Нет</v>
      </c>
      <c r="H648" s="2" t="s">
        <v>12</v>
      </c>
      <c r="J648" s="7">
        <v>420</v>
      </c>
      <c r="K648" s="9">
        <f t="shared" si="66"/>
        <v>409.95652173913044</v>
      </c>
    </row>
    <row r="649" spans="1:11">
      <c r="A649" s="4">
        <v>43383</v>
      </c>
      <c r="B649" s="2">
        <v>0.99347826086956526</v>
      </c>
      <c r="C649" s="2">
        <f t="shared" si="61"/>
        <v>2018</v>
      </c>
      <c r="D649" s="2">
        <f t="shared" si="62"/>
        <v>10</v>
      </c>
      <c r="E649" s="2">
        <f t="shared" si="63"/>
        <v>4</v>
      </c>
      <c r="F649" s="2" t="str">
        <f t="shared" si="64"/>
        <v>Ср</v>
      </c>
      <c r="G649" s="2" t="str">
        <f t="shared" si="65"/>
        <v>Нет</v>
      </c>
      <c r="H649" s="2" t="s">
        <v>12</v>
      </c>
      <c r="J649" s="7">
        <v>420</v>
      </c>
      <c r="K649" s="9">
        <f t="shared" si="66"/>
        <v>417.26086956521743</v>
      </c>
    </row>
    <row r="650" spans="1:11">
      <c r="A650" s="4">
        <v>43384</v>
      </c>
      <c r="B650" s="2">
        <v>0.98478260869565215</v>
      </c>
      <c r="C650" s="2">
        <f t="shared" si="61"/>
        <v>2018</v>
      </c>
      <c r="D650" s="2">
        <f t="shared" si="62"/>
        <v>10</v>
      </c>
      <c r="E650" s="2">
        <f t="shared" si="63"/>
        <v>5</v>
      </c>
      <c r="F650" s="2" t="str">
        <f t="shared" si="64"/>
        <v>Чт</v>
      </c>
      <c r="G650" s="2" t="str">
        <f t="shared" si="65"/>
        <v>Нет</v>
      </c>
      <c r="H650" s="2" t="s">
        <v>12</v>
      </c>
      <c r="J650" s="7">
        <v>420</v>
      </c>
      <c r="K650" s="9">
        <f t="shared" si="66"/>
        <v>413.60869565217388</v>
      </c>
    </row>
    <row r="651" spans="1:11">
      <c r="A651" s="4">
        <v>43385</v>
      </c>
      <c r="B651" s="2">
        <v>0.99782608695652175</v>
      </c>
      <c r="C651" s="2">
        <f t="shared" si="61"/>
        <v>2018</v>
      </c>
      <c r="D651" s="2">
        <f t="shared" si="62"/>
        <v>10</v>
      </c>
      <c r="E651" s="2">
        <f t="shared" si="63"/>
        <v>6</v>
      </c>
      <c r="F651" s="2" t="str">
        <f t="shared" si="64"/>
        <v>Пт</v>
      </c>
      <c r="G651" s="2" t="str">
        <f t="shared" si="65"/>
        <v>Нет</v>
      </c>
      <c r="H651" s="2" t="s">
        <v>12</v>
      </c>
      <c r="J651" s="7">
        <v>420</v>
      </c>
      <c r="K651" s="9">
        <f t="shared" si="66"/>
        <v>419.08695652173913</v>
      </c>
    </row>
    <row r="652" spans="1:11">
      <c r="A652" s="4">
        <v>43386</v>
      </c>
      <c r="B652" s="2">
        <v>0.9956521739130435</v>
      </c>
      <c r="C652" s="2">
        <f t="shared" si="61"/>
        <v>2018</v>
      </c>
      <c r="D652" s="2">
        <f t="shared" si="62"/>
        <v>10</v>
      </c>
      <c r="E652" s="2">
        <f t="shared" si="63"/>
        <v>7</v>
      </c>
      <c r="F652" s="2" t="str">
        <f t="shared" si="64"/>
        <v>Сб</v>
      </c>
      <c r="G652" s="2" t="str">
        <f t="shared" si="65"/>
        <v>Да</v>
      </c>
      <c r="H652" s="2" t="s">
        <v>12</v>
      </c>
      <c r="J652" s="7">
        <v>420</v>
      </c>
      <c r="K652" s="9">
        <f t="shared" si="66"/>
        <v>418.17391304347825</v>
      </c>
    </row>
    <row r="653" spans="1:11">
      <c r="A653" s="4">
        <v>43387</v>
      </c>
      <c r="B653" s="2">
        <v>0.90652173913043477</v>
      </c>
      <c r="C653" s="2">
        <f t="shared" si="61"/>
        <v>2018</v>
      </c>
      <c r="D653" s="2">
        <f t="shared" si="62"/>
        <v>10</v>
      </c>
      <c r="E653" s="2">
        <f t="shared" si="63"/>
        <v>1</v>
      </c>
      <c r="F653" s="2" t="str">
        <f t="shared" si="64"/>
        <v>Вск</v>
      </c>
      <c r="G653" s="2" t="str">
        <f t="shared" si="65"/>
        <v>Да</v>
      </c>
      <c r="H653" s="2" t="s">
        <v>12</v>
      </c>
      <c r="J653" s="7">
        <v>420</v>
      </c>
      <c r="K653" s="9">
        <f t="shared" si="66"/>
        <v>380.73913043478262</v>
      </c>
    </row>
    <row r="654" spans="1:11">
      <c r="A654" s="4">
        <v>43388</v>
      </c>
      <c r="B654" s="2">
        <v>0.88913043478260867</v>
      </c>
      <c r="C654" s="2">
        <f t="shared" si="61"/>
        <v>2018</v>
      </c>
      <c r="D654" s="2">
        <f t="shared" si="62"/>
        <v>10</v>
      </c>
      <c r="E654" s="2">
        <f t="shared" si="63"/>
        <v>2</v>
      </c>
      <c r="F654" s="2" t="str">
        <f t="shared" si="64"/>
        <v>Пон</v>
      </c>
      <c r="G654" s="2" t="str">
        <f t="shared" si="65"/>
        <v>Нет</v>
      </c>
      <c r="H654" s="2" t="s">
        <v>12</v>
      </c>
      <c r="J654" s="7">
        <v>420</v>
      </c>
      <c r="K654" s="9">
        <f t="shared" si="66"/>
        <v>373.43478260869563</v>
      </c>
    </row>
    <row r="655" spans="1:11">
      <c r="A655" s="4">
        <v>43389</v>
      </c>
      <c r="B655" s="2">
        <v>0.89130434782608692</v>
      </c>
      <c r="C655" s="2">
        <f t="shared" si="61"/>
        <v>2018</v>
      </c>
      <c r="D655" s="2">
        <f t="shared" si="62"/>
        <v>10</v>
      </c>
      <c r="E655" s="2">
        <f t="shared" si="63"/>
        <v>3</v>
      </c>
      <c r="F655" s="2" t="str">
        <f t="shared" si="64"/>
        <v>Вт</v>
      </c>
      <c r="G655" s="2" t="str">
        <f t="shared" si="65"/>
        <v>Нет</v>
      </c>
      <c r="H655" s="2" t="s">
        <v>12</v>
      </c>
      <c r="J655" s="7">
        <v>420</v>
      </c>
      <c r="K655" s="9">
        <f t="shared" si="66"/>
        <v>374.3478260869565</v>
      </c>
    </row>
    <row r="656" spans="1:11">
      <c r="A656" s="4">
        <v>43390</v>
      </c>
      <c r="B656" s="2">
        <v>0.91521739130434787</v>
      </c>
      <c r="C656" s="2">
        <f t="shared" si="61"/>
        <v>2018</v>
      </c>
      <c r="D656" s="2">
        <f t="shared" si="62"/>
        <v>10</v>
      </c>
      <c r="E656" s="2">
        <f t="shared" si="63"/>
        <v>4</v>
      </c>
      <c r="F656" s="2" t="str">
        <f t="shared" si="64"/>
        <v>Ср</v>
      </c>
      <c r="G656" s="2" t="str">
        <f t="shared" si="65"/>
        <v>Нет</v>
      </c>
      <c r="H656" s="2" t="s">
        <v>12</v>
      </c>
      <c r="J656" s="7">
        <v>420</v>
      </c>
      <c r="K656" s="9">
        <f t="shared" si="66"/>
        <v>384.39130434782612</v>
      </c>
    </row>
    <row r="657" spans="1:11">
      <c r="A657" s="4">
        <v>43391</v>
      </c>
      <c r="B657" s="2">
        <v>0.9652173913043478</v>
      </c>
      <c r="C657" s="2">
        <f t="shared" si="61"/>
        <v>2018</v>
      </c>
      <c r="D657" s="2">
        <f t="shared" si="62"/>
        <v>10</v>
      </c>
      <c r="E657" s="2">
        <f t="shared" si="63"/>
        <v>5</v>
      </c>
      <c r="F657" s="2" t="str">
        <f t="shared" si="64"/>
        <v>Чт</v>
      </c>
      <c r="G657" s="2" t="str">
        <f t="shared" si="65"/>
        <v>Нет</v>
      </c>
      <c r="H657" s="2" t="s">
        <v>12</v>
      </c>
      <c r="J657" s="7">
        <v>420</v>
      </c>
      <c r="K657" s="9">
        <f t="shared" si="66"/>
        <v>405.39130434782606</v>
      </c>
    </row>
    <row r="658" spans="1:11">
      <c r="A658" s="4">
        <v>43392</v>
      </c>
      <c r="B658" s="2">
        <v>1</v>
      </c>
      <c r="C658" s="2">
        <f t="shared" si="61"/>
        <v>2018</v>
      </c>
      <c r="D658" s="2">
        <f t="shared" si="62"/>
        <v>10</v>
      </c>
      <c r="E658" s="2">
        <f t="shared" si="63"/>
        <v>6</v>
      </c>
      <c r="F658" s="2" t="str">
        <f t="shared" si="64"/>
        <v>Пт</v>
      </c>
      <c r="G658" s="2" t="str">
        <f t="shared" si="65"/>
        <v>Нет</v>
      </c>
      <c r="H658" s="2" t="s">
        <v>12</v>
      </c>
      <c r="J658" s="7">
        <v>420</v>
      </c>
      <c r="K658" s="9">
        <f t="shared" si="66"/>
        <v>420</v>
      </c>
    </row>
    <row r="659" spans="1:11">
      <c r="A659" s="4">
        <v>43393</v>
      </c>
      <c r="B659" s="2">
        <v>1</v>
      </c>
      <c r="C659" s="2">
        <f t="shared" si="61"/>
        <v>2018</v>
      </c>
      <c r="D659" s="2">
        <f t="shared" si="62"/>
        <v>10</v>
      </c>
      <c r="E659" s="2">
        <f t="shared" si="63"/>
        <v>7</v>
      </c>
      <c r="F659" s="2" t="str">
        <f t="shared" si="64"/>
        <v>Сб</v>
      </c>
      <c r="G659" s="2" t="str">
        <f t="shared" si="65"/>
        <v>Да</v>
      </c>
      <c r="H659" s="2" t="s">
        <v>12</v>
      </c>
      <c r="J659" s="7">
        <v>420</v>
      </c>
      <c r="K659" s="9">
        <f t="shared" si="66"/>
        <v>420</v>
      </c>
    </row>
    <row r="660" spans="1:11">
      <c r="A660" s="4">
        <v>43394</v>
      </c>
      <c r="B660" s="2">
        <v>0.86956521739130432</v>
      </c>
      <c r="C660" s="2">
        <f t="shared" si="61"/>
        <v>2018</v>
      </c>
      <c r="D660" s="2">
        <f t="shared" si="62"/>
        <v>10</v>
      </c>
      <c r="E660" s="2">
        <f t="shared" si="63"/>
        <v>1</v>
      </c>
      <c r="F660" s="2" t="str">
        <f t="shared" si="64"/>
        <v>Вск</v>
      </c>
      <c r="G660" s="2" t="str">
        <f t="shared" si="65"/>
        <v>Да</v>
      </c>
      <c r="H660" s="2" t="s">
        <v>12</v>
      </c>
      <c r="J660" s="7">
        <v>420</v>
      </c>
      <c r="K660" s="9">
        <f t="shared" si="66"/>
        <v>365.21739130434781</v>
      </c>
    </row>
    <row r="661" spans="1:11">
      <c r="A661" s="4">
        <v>43395</v>
      </c>
      <c r="B661" s="2">
        <v>0.87826086956521743</v>
      </c>
      <c r="C661" s="2">
        <f t="shared" si="61"/>
        <v>2018</v>
      </c>
      <c r="D661" s="2">
        <f t="shared" si="62"/>
        <v>10</v>
      </c>
      <c r="E661" s="2">
        <f t="shared" si="63"/>
        <v>2</v>
      </c>
      <c r="F661" s="2" t="str">
        <f t="shared" si="64"/>
        <v>Пон</v>
      </c>
      <c r="G661" s="2" t="str">
        <f t="shared" si="65"/>
        <v>Нет</v>
      </c>
      <c r="H661" s="2" t="s">
        <v>12</v>
      </c>
      <c r="J661" s="7">
        <v>420</v>
      </c>
      <c r="K661" s="9">
        <f t="shared" si="66"/>
        <v>368.86956521739131</v>
      </c>
    </row>
    <row r="662" spans="1:11">
      <c r="A662" s="4">
        <v>43396</v>
      </c>
      <c r="B662" s="2">
        <v>0.88695652173913042</v>
      </c>
      <c r="C662" s="2">
        <f t="shared" si="61"/>
        <v>2018</v>
      </c>
      <c r="D662" s="2">
        <f t="shared" si="62"/>
        <v>10</v>
      </c>
      <c r="E662" s="2">
        <f t="shared" si="63"/>
        <v>3</v>
      </c>
      <c r="F662" s="2" t="str">
        <f t="shared" si="64"/>
        <v>Вт</v>
      </c>
      <c r="G662" s="2" t="str">
        <f t="shared" si="65"/>
        <v>Нет</v>
      </c>
      <c r="H662" s="2" t="s">
        <v>12</v>
      </c>
      <c r="J662" s="7">
        <v>420</v>
      </c>
      <c r="K662" s="9">
        <f t="shared" si="66"/>
        <v>372.52173913043475</v>
      </c>
    </row>
    <row r="663" spans="1:11">
      <c r="A663" s="4">
        <v>43397</v>
      </c>
      <c r="B663" s="2">
        <v>0.89347826086956528</v>
      </c>
      <c r="C663" s="2">
        <f t="shared" si="61"/>
        <v>2018</v>
      </c>
      <c r="D663" s="2">
        <f t="shared" si="62"/>
        <v>10</v>
      </c>
      <c r="E663" s="2">
        <f t="shared" si="63"/>
        <v>4</v>
      </c>
      <c r="F663" s="2" t="str">
        <f t="shared" si="64"/>
        <v>Ср</v>
      </c>
      <c r="G663" s="2" t="str">
        <f t="shared" si="65"/>
        <v>Нет</v>
      </c>
      <c r="H663" s="2" t="s">
        <v>12</v>
      </c>
      <c r="J663" s="7">
        <v>420</v>
      </c>
      <c r="K663" s="9">
        <f t="shared" si="66"/>
        <v>375.26086956521743</v>
      </c>
    </row>
    <row r="664" spans="1:11">
      <c r="A664" s="4">
        <v>43398</v>
      </c>
      <c r="B664" s="2">
        <v>0.91086956521739126</v>
      </c>
      <c r="C664" s="2">
        <f t="shared" si="61"/>
        <v>2018</v>
      </c>
      <c r="D664" s="2">
        <f t="shared" si="62"/>
        <v>10</v>
      </c>
      <c r="E664" s="2">
        <f t="shared" si="63"/>
        <v>5</v>
      </c>
      <c r="F664" s="2" t="str">
        <f t="shared" si="64"/>
        <v>Чт</v>
      </c>
      <c r="G664" s="2" t="str">
        <f t="shared" si="65"/>
        <v>Нет</v>
      </c>
      <c r="H664" s="2" t="s">
        <v>12</v>
      </c>
      <c r="J664" s="7">
        <v>420</v>
      </c>
      <c r="K664" s="9">
        <f t="shared" si="66"/>
        <v>382.56521739130432</v>
      </c>
    </row>
    <row r="665" spans="1:11">
      <c r="A665" s="4">
        <v>43399</v>
      </c>
      <c r="B665" s="2">
        <v>0.98913043478260865</v>
      </c>
      <c r="C665" s="2">
        <f t="shared" si="61"/>
        <v>2018</v>
      </c>
      <c r="D665" s="2">
        <f t="shared" si="62"/>
        <v>10</v>
      </c>
      <c r="E665" s="2">
        <f t="shared" si="63"/>
        <v>6</v>
      </c>
      <c r="F665" s="2" t="str">
        <f t="shared" si="64"/>
        <v>Пт</v>
      </c>
      <c r="G665" s="2" t="str">
        <f t="shared" si="65"/>
        <v>Нет</v>
      </c>
      <c r="H665" s="2" t="s">
        <v>12</v>
      </c>
      <c r="J665" s="7">
        <v>420</v>
      </c>
      <c r="K665" s="9">
        <f t="shared" si="66"/>
        <v>415.43478260869563</v>
      </c>
    </row>
    <row r="666" spans="1:11">
      <c r="A666" s="4">
        <v>43400</v>
      </c>
      <c r="B666" s="2">
        <v>0.99782608695652175</v>
      </c>
      <c r="C666" s="2">
        <f t="shared" si="61"/>
        <v>2018</v>
      </c>
      <c r="D666" s="2">
        <f t="shared" si="62"/>
        <v>10</v>
      </c>
      <c r="E666" s="2">
        <f t="shared" si="63"/>
        <v>7</v>
      </c>
      <c r="F666" s="2" t="str">
        <f t="shared" si="64"/>
        <v>Сб</v>
      </c>
      <c r="G666" s="2" t="str">
        <f t="shared" si="65"/>
        <v>Да</v>
      </c>
      <c r="H666" s="2" t="s">
        <v>12</v>
      </c>
      <c r="J666" s="7">
        <v>420</v>
      </c>
      <c r="K666" s="9">
        <f t="shared" si="66"/>
        <v>419.08695652173913</v>
      </c>
    </row>
    <row r="667" spans="1:11">
      <c r="A667" s="4">
        <v>43401</v>
      </c>
      <c r="B667" s="2">
        <v>0.93478260869565222</v>
      </c>
      <c r="C667" s="2">
        <f t="shared" si="61"/>
        <v>2018</v>
      </c>
      <c r="D667" s="2">
        <f t="shared" si="62"/>
        <v>10</v>
      </c>
      <c r="E667" s="2">
        <f t="shared" si="63"/>
        <v>1</v>
      </c>
      <c r="F667" s="2" t="str">
        <f t="shared" si="64"/>
        <v>Вск</v>
      </c>
      <c r="G667" s="2" t="str">
        <f t="shared" si="65"/>
        <v>Да</v>
      </c>
      <c r="H667" s="2" t="s">
        <v>12</v>
      </c>
      <c r="J667" s="7">
        <v>420</v>
      </c>
      <c r="K667" s="9">
        <f t="shared" si="66"/>
        <v>392.60869565217394</v>
      </c>
    </row>
    <row r="668" spans="1:11">
      <c r="A668" s="4">
        <v>43402</v>
      </c>
      <c r="B668" s="2">
        <v>0.93695652173913047</v>
      </c>
      <c r="C668" s="2">
        <f t="shared" si="61"/>
        <v>2018</v>
      </c>
      <c r="D668" s="2">
        <f t="shared" si="62"/>
        <v>10</v>
      </c>
      <c r="E668" s="2">
        <f t="shared" si="63"/>
        <v>2</v>
      </c>
      <c r="F668" s="2" t="str">
        <f t="shared" si="64"/>
        <v>Пон</v>
      </c>
      <c r="G668" s="2" t="str">
        <f t="shared" si="65"/>
        <v>Нет</v>
      </c>
      <c r="H668" s="2" t="s">
        <v>12</v>
      </c>
      <c r="J668" s="7">
        <v>420</v>
      </c>
      <c r="K668" s="9">
        <f t="shared" si="66"/>
        <v>393.52173913043481</v>
      </c>
    </row>
    <row r="669" spans="1:11">
      <c r="A669" s="4">
        <v>43403</v>
      </c>
      <c r="B669" s="2">
        <v>0.96304347826086956</v>
      </c>
      <c r="C669" s="2">
        <f t="shared" si="61"/>
        <v>2018</v>
      </c>
      <c r="D669" s="2">
        <f t="shared" si="62"/>
        <v>10</v>
      </c>
      <c r="E669" s="2">
        <f t="shared" si="63"/>
        <v>3</v>
      </c>
      <c r="F669" s="2" t="str">
        <f t="shared" si="64"/>
        <v>Вт</v>
      </c>
      <c r="G669" s="2" t="str">
        <f t="shared" si="65"/>
        <v>Нет</v>
      </c>
      <c r="H669" s="2" t="s">
        <v>12</v>
      </c>
      <c r="J669" s="7">
        <v>420</v>
      </c>
      <c r="K669" s="9">
        <f t="shared" si="66"/>
        <v>404.47826086956519</v>
      </c>
    </row>
    <row r="670" spans="1:11">
      <c r="A670" s="4">
        <v>43404</v>
      </c>
      <c r="B670" s="2">
        <v>0.97608695652173916</v>
      </c>
      <c r="C670" s="2">
        <f t="shared" si="61"/>
        <v>2018</v>
      </c>
      <c r="D670" s="2">
        <f t="shared" si="62"/>
        <v>10</v>
      </c>
      <c r="E670" s="2">
        <f t="shared" si="63"/>
        <v>4</v>
      </c>
      <c r="F670" s="2" t="str">
        <f t="shared" si="64"/>
        <v>Ср</v>
      </c>
      <c r="G670" s="2" t="str">
        <f t="shared" si="65"/>
        <v>Нет</v>
      </c>
      <c r="H670" s="2" t="s">
        <v>12</v>
      </c>
      <c r="J670" s="7">
        <v>420</v>
      </c>
      <c r="K670" s="9">
        <f t="shared" si="66"/>
        <v>409.95652173913044</v>
      </c>
    </row>
    <row r="671" spans="1:11">
      <c r="A671" s="4">
        <v>43405</v>
      </c>
      <c r="B671" s="2">
        <v>0.99130434782608701</v>
      </c>
      <c r="C671" s="2">
        <f t="shared" si="61"/>
        <v>2018</v>
      </c>
      <c r="D671" s="2">
        <f t="shared" si="62"/>
        <v>11</v>
      </c>
      <c r="E671" s="2">
        <f t="shared" si="63"/>
        <v>5</v>
      </c>
      <c r="F671" s="2" t="str">
        <f t="shared" si="64"/>
        <v>Чт</v>
      </c>
      <c r="G671" s="2" t="str">
        <f t="shared" si="65"/>
        <v>Нет</v>
      </c>
      <c r="H671" s="2" t="s">
        <v>12</v>
      </c>
      <c r="J671" s="7">
        <v>420</v>
      </c>
      <c r="K671" s="9">
        <f t="shared" si="66"/>
        <v>416.34782608695656</v>
      </c>
    </row>
    <row r="672" spans="1:11">
      <c r="A672" s="4">
        <v>43406</v>
      </c>
      <c r="B672" s="2">
        <v>0.99782608695652175</v>
      </c>
      <c r="C672" s="2">
        <f t="shared" si="61"/>
        <v>2018</v>
      </c>
      <c r="D672" s="2">
        <f t="shared" si="62"/>
        <v>11</v>
      </c>
      <c r="E672" s="2">
        <f t="shared" si="63"/>
        <v>6</v>
      </c>
      <c r="F672" s="2" t="str">
        <f t="shared" si="64"/>
        <v>Пт</v>
      </c>
      <c r="G672" s="2" t="str">
        <f t="shared" si="65"/>
        <v>Нет</v>
      </c>
      <c r="H672" s="2" t="s">
        <v>12</v>
      </c>
      <c r="J672" s="7">
        <v>420</v>
      </c>
      <c r="K672" s="9">
        <f t="shared" si="66"/>
        <v>419.08695652173913</v>
      </c>
    </row>
    <row r="673" spans="1:11">
      <c r="A673" s="4">
        <v>43407</v>
      </c>
      <c r="B673" s="2">
        <v>1</v>
      </c>
      <c r="C673" s="2">
        <f t="shared" si="61"/>
        <v>2018</v>
      </c>
      <c r="D673" s="2">
        <f t="shared" si="62"/>
        <v>11</v>
      </c>
      <c r="E673" s="2">
        <f t="shared" si="63"/>
        <v>7</v>
      </c>
      <c r="F673" s="2" t="str">
        <f t="shared" si="64"/>
        <v>Сб</v>
      </c>
      <c r="G673" s="2" t="str">
        <f t="shared" si="65"/>
        <v>Да</v>
      </c>
      <c r="H673" s="2" t="s">
        <v>12</v>
      </c>
      <c r="J673" s="7">
        <v>420</v>
      </c>
      <c r="K673" s="9">
        <f t="shared" si="66"/>
        <v>420</v>
      </c>
    </row>
    <row r="674" spans="1:11">
      <c r="A674" s="4">
        <v>43408</v>
      </c>
      <c r="B674" s="2">
        <v>0.99347826086956526</v>
      </c>
      <c r="C674" s="2">
        <f t="shared" si="61"/>
        <v>2018</v>
      </c>
      <c r="D674" s="2">
        <f t="shared" si="62"/>
        <v>11</v>
      </c>
      <c r="E674" s="2">
        <f t="shared" si="63"/>
        <v>1</v>
      </c>
      <c r="F674" s="2" t="str">
        <f t="shared" si="64"/>
        <v>Вск</v>
      </c>
      <c r="G674" s="2" t="str">
        <f t="shared" si="65"/>
        <v>Да</v>
      </c>
      <c r="H674" s="2" t="s">
        <v>12</v>
      </c>
      <c r="J674" s="7">
        <v>420</v>
      </c>
      <c r="K674" s="9">
        <f t="shared" si="66"/>
        <v>417.26086956521743</v>
      </c>
    </row>
    <row r="675" spans="1:11">
      <c r="A675" s="4">
        <v>43409</v>
      </c>
      <c r="B675" s="2">
        <v>0.85</v>
      </c>
      <c r="C675" s="2">
        <f t="shared" si="61"/>
        <v>2018</v>
      </c>
      <c r="D675" s="2">
        <f t="shared" si="62"/>
        <v>11</v>
      </c>
      <c r="E675" s="2">
        <f t="shared" si="63"/>
        <v>2</v>
      </c>
      <c r="F675" s="2" t="str">
        <f t="shared" si="64"/>
        <v>Пон</v>
      </c>
      <c r="G675" s="2" t="str">
        <f t="shared" si="65"/>
        <v>Нет</v>
      </c>
      <c r="H675" s="2" t="s">
        <v>13</v>
      </c>
      <c r="J675" s="7">
        <v>420</v>
      </c>
      <c r="K675" s="9">
        <f t="shared" si="66"/>
        <v>357</v>
      </c>
    </row>
    <row r="676" spans="1:11">
      <c r="A676" s="4">
        <v>43410</v>
      </c>
      <c r="B676" s="2">
        <v>0.80652173913043479</v>
      </c>
      <c r="C676" s="2">
        <f t="shared" si="61"/>
        <v>2018</v>
      </c>
      <c r="D676" s="2">
        <f t="shared" si="62"/>
        <v>11</v>
      </c>
      <c r="E676" s="2">
        <f t="shared" si="63"/>
        <v>3</v>
      </c>
      <c r="F676" s="2" t="str">
        <f t="shared" si="64"/>
        <v>Вт</v>
      </c>
      <c r="G676" s="2" t="str">
        <f t="shared" si="65"/>
        <v>Нет</v>
      </c>
      <c r="H676" s="2" t="s">
        <v>12</v>
      </c>
      <c r="J676" s="7">
        <v>420</v>
      </c>
      <c r="K676" s="9">
        <f t="shared" si="66"/>
        <v>338.73913043478262</v>
      </c>
    </row>
    <row r="677" spans="1:11">
      <c r="A677" s="4">
        <v>43411</v>
      </c>
      <c r="B677" s="2">
        <v>0.86521739130434783</v>
      </c>
      <c r="C677" s="2">
        <f t="shared" si="61"/>
        <v>2018</v>
      </c>
      <c r="D677" s="2">
        <f t="shared" si="62"/>
        <v>11</v>
      </c>
      <c r="E677" s="2">
        <f t="shared" si="63"/>
        <v>4</v>
      </c>
      <c r="F677" s="2" t="str">
        <f t="shared" si="64"/>
        <v>Ср</v>
      </c>
      <c r="G677" s="2" t="str">
        <f t="shared" si="65"/>
        <v>Нет</v>
      </c>
      <c r="H677" s="2" t="s">
        <v>12</v>
      </c>
      <c r="J677" s="7">
        <v>420</v>
      </c>
      <c r="K677" s="9">
        <f t="shared" si="66"/>
        <v>363.39130434782606</v>
      </c>
    </row>
    <row r="678" spans="1:11">
      <c r="A678" s="4">
        <v>43412</v>
      </c>
      <c r="B678" s="2">
        <v>0.85434782608695659</v>
      </c>
      <c r="C678" s="2">
        <f t="shared" si="61"/>
        <v>2018</v>
      </c>
      <c r="D678" s="2">
        <f t="shared" si="62"/>
        <v>11</v>
      </c>
      <c r="E678" s="2">
        <f t="shared" si="63"/>
        <v>5</v>
      </c>
      <c r="F678" s="2" t="str">
        <f t="shared" si="64"/>
        <v>Чт</v>
      </c>
      <c r="G678" s="2" t="str">
        <f t="shared" si="65"/>
        <v>Нет</v>
      </c>
      <c r="H678" s="2" t="s">
        <v>12</v>
      </c>
      <c r="J678" s="7">
        <v>420</v>
      </c>
      <c r="K678" s="9">
        <f t="shared" si="66"/>
        <v>358.82608695652175</v>
      </c>
    </row>
    <row r="679" spans="1:11">
      <c r="A679" s="4">
        <v>43413</v>
      </c>
      <c r="B679" s="2">
        <v>0.85434782608695659</v>
      </c>
      <c r="C679" s="2">
        <f t="shared" si="61"/>
        <v>2018</v>
      </c>
      <c r="D679" s="2">
        <f t="shared" si="62"/>
        <v>11</v>
      </c>
      <c r="E679" s="2">
        <f t="shared" si="63"/>
        <v>6</v>
      </c>
      <c r="F679" s="2" t="str">
        <f t="shared" si="64"/>
        <v>Пт</v>
      </c>
      <c r="G679" s="2" t="str">
        <f t="shared" si="65"/>
        <v>Нет</v>
      </c>
      <c r="H679" s="2" t="s">
        <v>12</v>
      </c>
      <c r="J679" s="7">
        <v>420</v>
      </c>
      <c r="K679" s="9">
        <f t="shared" si="66"/>
        <v>358.82608695652175</v>
      </c>
    </row>
    <row r="680" spans="1:11">
      <c r="A680" s="4">
        <v>43414</v>
      </c>
      <c r="B680" s="2">
        <v>0.92173913043478262</v>
      </c>
      <c r="C680" s="2">
        <f t="shared" si="61"/>
        <v>2018</v>
      </c>
      <c r="D680" s="2">
        <f t="shared" si="62"/>
        <v>11</v>
      </c>
      <c r="E680" s="2">
        <f t="shared" si="63"/>
        <v>7</v>
      </c>
      <c r="F680" s="2" t="str">
        <f t="shared" si="64"/>
        <v>Сб</v>
      </c>
      <c r="G680" s="2" t="str">
        <f t="shared" si="65"/>
        <v>Да</v>
      </c>
      <c r="H680" s="2" t="s">
        <v>12</v>
      </c>
      <c r="J680" s="7">
        <v>420</v>
      </c>
      <c r="K680" s="9">
        <f t="shared" si="66"/>
        <v>387.13043478260869</v>
      </c>
    </row>
    <row r="681" spans="1:11">
      <c r="A681" s="4">
        <v>43415</v>
      </c>
      <c r="B681" s="2">
        <v>0.77391304347826084</v>
      </c>
      <c r="C681" s="2">
        <f t="shared" si="61"/>
        <v>2018</v>
      </c>
      <c r="D681" s="2">
        <f t="shared" si="62"/>
        <v>11</v>
      </c>
      <c r="E681" s="2">
        <f t="shared" si="63"/>
        <v>1</v>
      </c>
      <c r="F681" s="2" t="str">
        <f t="shared" si="64"/>
        <v>Вск</v>
      </c>
      <c r="G681" s="2" t="str">
        <f t="shared" si="65"/>
        <v>Да</v>
      </c>
      <c r="H681" s="2" t="s">
        <v>12</v>
      </c>
      <c r="J681" s="7">
        <v>420</v>
      </c>
      <c r="K681" s="9">
        <f t="shared" si="66"/>
        <v>325.04347826086956</v>
      </c>
    </row>
    <row r="682" spans="1:11">
      <c r="A682" s="4">
        <v>43416</v>
      </c>
      <c r="B682" s="2">
        <v>0.7543478260869565</v>
      </c>
      <c r="C682" s="2">
        <f t="shared" si="61"/>
        <v>2018</v>
      </c>
      <c r="D682" s="2">
        <f t="shared" si="62"/>
        <v>11</v>
      </c>
      <c r="E682" s="2">
        <f t="shared" si="63"/>
        <v>2</v>
      </c>
      <c r="F682" s="2" t="str">
        <f t="shared" si="64"/>
        <v>Пон</v>
      </c>
      <c r="G682" s="2" t="str">
        <f t="shared" si="65"/>
        <v>Нет</v>
      </c>
      <c r="H682" s="2" t="s">
        <v>12</v>
      </c>
      <c r="J682" s="7">
        <v>420</v>
      </c>
      <c r="K682" s="9">
        <f t="shared" si="66"/>
        <v>316.82608695652175</v>
      </c>
    </row>
    <row r="683" spans="1:11">
      <c r="A683" s="4">
        <v>43417</v>
      </c>
      <c r="B683" s="2">
        <v>0.81956521739130439</v>
      </c>
      <c r="C683" s="2">
        <f t="shared" si="61"/>
        <v>2018</v>
      </c>
      <c r="D683" s="2">
        <f t="shared" si="62"/>
        <v>11</v>
      </c>
      <c r="E683" s="2">
        <f t="shared" si="63"/>
        <v>3</v>
      </c>
      <c r="F683" s="2" t="str">
        <f t="shared" si="64"/>
        <v>Вт</v>
      </c>
      <c r="G683" s="2" t="str">
        <f t="shared" si="65"/>
        <v>Нет</v>
      </c>
      <c r="H683" s="2" t="s">
        <v>12</v>
      </c>
      <c r="J683" s="7">
        <v>420</v>
      </c>
      <c r="K683" s="9">
        <f t="shared" si="66"/>
        <v>344.21739130434787</v>
      </c>
    </row>
    <row r="684" spans="1:11">
      <c r="A684" s="4">
        <v>43418</v>
      </c>
      <c r="B684" s="2">
        <v>0.88695652173913042</v>
      </c>
      <c r="C684" s="2">
        <f t="shared" si="61"/>
        <v>2018</v>
      </c>
      <c r="D684" s="2">
        <f t="shared" si="62"/>
        <v>11</v>
      </c>
      <c r="E684" s="2">
        <f t="shared" si="63"/>
        <v>4</v>
      </c>
      <c r="F684" s="2" t="str">
        <f t="shared" si="64"/>
        <v>Ср</v>
      </c>
      <c r="G684" s="2" t="str">
        <f t="shared" si="65"/>
        <v>Нет</v>
      </c>
      <c r="H684" s="2" t="s">
        <v>12</v>
      </c>
      <c r="J684" s="7">
        <v>420</v>
      </c>
      <c r="K684" s="9">
        <f t="shared" si="66"/>
        <v>372.52173913043475</v>
      </c>
    </row>
    <row r="685" spans="1:11">
      <c r="A685" s="4">
        <v>43419</v>
      </c>
      <c r="B685" s="2">
        <v>0.93913043478260871</v>
      </c>
      <c r="C685" s="2">
        <f t="shared" si="61"/>
        <v>2018</v>
      </c>
      <c r="D685" s="2">
        <f t="shared" si="62"/>
        <v>11</v>
      </c>
      <c r="E685" s="2">
        <f t="shared" si="63"/>
        <v>5</v>
      </c>
      <c r="F685" s="2" t="str">
        <f t="shared" si="64"/>
        <v>Чт</v>
      </c>
      <c r="G685" s="2" t="str">
        <f t="shared" si="65"/>
        <v>Нет</v>
      </c>
      <c r="H685" s="2" t="s">
        <v>12</v>
      </c>
      <c r="J685" s="7">
        <v>420</v>
      </c>
      <c r="K685" s="9">
        <f t="shared" si="66"/>
        <v>394.43478260869568</v>
      </c>
    </row>
    <row r="686" spans="1:11">
      <c r="A686" s="4">
        <v>43420</v>
      </c>
      <c r="B686" s="2">
        <v>0.9695652173913043</v>
      </c>
      <c r="C686" s="2">
        <f t="shared" si="61"/>
        <v>2018</v>
      </c>
      <c r="D686" s="2">
        <f t="shared" si="62"/>
        <v>11</v>
      </c>
      <c r="E686" s="2">
        <f t="shared" si="63"/>
        <v>6</v>
      </c>
      <c r="F686" s="2" t="str">
        <f t="shared" si="64"/>
        <v>Пт</v>
      </c>
      <c r="G686" s="2" t="str">
        <f t="shared" si="65"/>
        <v>Нет</v>
      </c>
      <c r="H686" s="2" t="s">
        <v>12</v>
      </c>
      <c r="J686" s="7">
        <v>420</v>
      </c>
      <c r="K686" s="9">
        <f t="shared" si="66"/>
        <v>407.21739130434781</v>
      </c>
    </row>
    <row r="687" spans="1:11">
      <c r="A687" s="4">
        <v>43421</v>
      </c>
      <c r="B687" s="2">
        <v>0.9956521739130435</v>
      </c>
      <c r="C687" s="2">
        <f t="shared" si="61"/>
        <v>2018</v>
      </c>
      <c r="D687" s="2">
        <f t="shared" si="62"/>
        <v>11</v>
      </c>
      <c r="E687" s="2">
        <f t="shared" si="63"/>
        <v>7</v>
      </c>
      <c r="F687" s="2" t="str">
        <f t="shared" si="64"/>
        <v>Сб</v>
      </c>
      <c r="G687" s="2" t="str">
        <f t="shared" si="65"/>
        <v>Да</v>
      </c>
      <c r="H687" s="2" t="s">
        <v>12</v>
      </c>
      <c r="J687" s="7">
        <v>420</v>
      </c>
      <c r="K687" s="9">
        <f t="shared" si="66"/>
        <v>418.17391304347825</v>
      </c>
    </row>
    <row r="688" spans="1:11">
      <c r="A688" s="4">
        <v>43422</v>
      </c>
      <c r="B688" s="2">
        <v>0.83260869565217388</v>
      </c>
      <c r="C688" s="2">
        <f t="shared" si="61"/>
        <v>2018</v>
      </c>
      <c r="D688" s="2">
        <f t="shared" si="62"/>
        <v>11</v>
      </c>
      <c r="E688" s="2">
        <f t="shared" si="63"/>
        <v>1</v>
      </c>
      <c r="F688" s="2" t="str">
        <f t="shared" si="64"/>
        <v>Вск</v>
      </c>
      <c r="G688" s="2" t="str">
        <f t="shared" si="65"/>
        <v>Да</v>
      </c>
      <c r="H688" s="2" t="s">
        <v>12</v>
      </c>
      <c r="J688" s="7">
        <v>420</v>
      </c>
      <c r="K688" s="9">
        <f t="shared" si="66"/>
        <v>349.695652173913</v>
      </c>
    </row>
    <row r="689" spans="1:11">
      <c r="A689" s="4">
        <v>43423</v>
      </c>
      <c r="B689" s="2">
        <v>0.7630434782608696</v>
      </c>
      <c r="C689" s="2">
        <f t="shared" si="61"/>
        <v>2018</v>
      </c>
      <c r="D689" s="2">
        <f t="shared" si="62"/>
        <v>11</v>
      </c>
      <c r="E689" s="2">
        <f t="shared" si="63"/>
        <v>2</v>
      </c>
      <c r="F689" s="2" t="str">
        <f t="shared" si="64"/>
        <v>Пон</v>
      </c>
      <c r="G689" s="2" t="str">
        <f t="shared" si="65"/>
        <v>Нет</v>
      </c>
      <c r="H689" s="2" t="s">
        <v>12</v>
      </c>
      <c r="J689" s="7">
        <v>420</v>
      </c>
      <c r="K689" s="9">
        <f t="shared" si="66"/>
        <v>320.47826086956525</v>
      </c>
    </row>
    <row r="690" spans="1:11">
      <c r="A690" s="4">
        <v>43424</v>
      </c>
      <c r="B690" s="2">
        <v>0.78260869565217395</v>
      </c>
      <c r="C690" s="2">
        <f t="shared" si="61"/>
        <v>2018</v>
      </c>
      <c r="D690" s="2">
        <f t="shared" si="62"/>
        <v>11</v>
      </c>
      <c r="E690" s="2">
        <f t="shared" si="63"/>
        <v>3</v>
      </c>
      <c r="F690" s="2" t="str">
        <f t="shared" si="64"/>
        <v>Вт</v>
      </c>
      <c r="G690" s="2" t="str">
        <f t="shared" si="65"/>
        <v>Нет</v>
      </c>
      <c r="H690" s="2" t="s">
        <v>12</v>
      </c>
      <c r="J690" s="7">
        <v>420</v>
      </c>
      <c r="K690" s="9">
        <f t="shared" si="66"/>
        <v>328.69565217391306</v>
      </c>
    </row>
    <row r="691" spans="1:11">
      <c r="A691" s="4">
        <v>43425</v>
      </c>
      <c r="B691" s="2">
        <v>0.81956521739130439</v>
      </c>
      <c r="C691" s="2">
        <f t="shared" si="61"/>
        <v>2018</v>
      </c>
      <c r="D691" s="2">
        <f t="shared" si="62"/>
        <v>11</v>
      </c>
      <c r="E691" s="2">
        <f t="shared" si="63"/>
        <v>4</v>
      </c>
      <c r="F691" s="2" t="str">
        <f t="shared" si="64"/>
        <v>Ср</v>
      </c>
      <c r="G691" s="2" t="str">
        <f t="shared" si="65"/>
        <v>Нет</v>
      </c>
      <c r="H691" s="2" t="s">
        <v>12</v>
      </c>
      <c r="J691" s="7">
        <v>420</v>
      </c>
      <c r="K691" s="9">
        <f t="shared" si="66"/>
        <v>344.21739130434787</v>
      </c>
    </row>
    <row r="692" spans="1:11">
      <c r="A692" s="4">
        <v>43426</v>
      </c>
      <c r="B692" s="2">
        <v>0.83260869565217388</v>
      </c>
      <c r="C692" s="2">
        <f t="shared" si="61"/>
        <v>2018</v>
      </c>
      <c r="D692" s="2">
        <f t="shared" si="62"/>
        <v>11</v>
      </c>
      <c r="E692" s="2">
        <f t="shared" si="63"/>
        <v>5</v>
      </c>
      <c r="F692" s="2" t="str">
        <f t="shared" si="64"/>
        <v>Чт</v>
      </c>
      <c r="G692" s="2" t="str">
        <f t="shared" si="65"/>
        <v>Нет</v>
      </c>
      <c r="H692" s="2" t="s">
        <v>12</v>
      </c>
      <c r="J692" s="7">
        <v>420</v>
      </c>
      <c r="K692" s="9">
        <f t="shared" si="66"/>
        <v>349.695652173913</v>
      </c>
    </row>
    <row r="693" spans="1:11">
      <c r="A693" s="4">
        <v>43427</v>
      </c>
      <c r="B693" s="2">
        <v>0.94130434782608696</v>
      </c>
      <c r="C693" s="2">
        <f t="shared" si="61"/>
        <v>2018</v>
      </c>
      <c r="D693" s="2">
        <f t="shared" si="62"/>
        <v>11</v>
      </c>
      <c r="E693" s="2">
        <f t="shared" si="63"/>
        <v>6</v>
      </c>
      <c r="F693" s="2" t="str">
        <f t="shared" si="64"/>
        <v>Пт</v>
      </c>
      <c r="G693" s="2" t="str">
        <f t="shared" si="65"/>
        <v>Нет</v>
      </c>
      <c r="H693" s="2" t="s">
        <v>12</v>
      </c>
      <c r="J693" s="7">
        <v>420</v>
      </c>
      <c r="K693" s="9">
        <f t="shared" si="66"/>
        <v>395.3478260869565</v>
      </c>
    </row>
    <row r="694" spans="1:11">
      <c r="A694" s="4">
        <v>43428</v>
      </c>
      <c r="B694" s="2">
        <v>0.9956521739130435</v>
      </c>
      <c r="C694" s="2">
        <f t="shared" si="61"/>
        <v>2018</v>
      </c>
      <c r="D694" s="2">
        <f t="shared" si="62"/>
        <v>11</v>
      </c>
      <c r="E694" s="2">
        <f t="shared" si="63"/>
        <v>7</v>
      </c>
      <c r="F694" s="2" t="str">
        <f t="shared" si="64"/>
        <v>Сб</v>
      </c>
      <c r="G694" s="2" t="str">
        <f t="shared" si="65"/>
        <v>Да</v>
      </c>
      <c r="H694" s="2" t="s">
        <v>12</v>
      </c>
      <c r="J694" s="7">
        <v>420</v>
      </c>
      <c r="K694" s="9">
        <f t="shared" si="66"/>
        <v>418.17391304347825</v>
      </c>
    </row>
    <row r="695" spans="1:11">
      <c r="A695" s="4">
        <v>43429</v>
      </c>
      <c r="B695" s="2">
        <v>0.7630434782608696</v>
      </c>
      <c r="C695" s="2">
        <f t="shared" si="61"/>
        <v>2018</v>
      </c>
      <c r="D695" s="2">
        <f t="shared" si="62"/>
        <v>11</v>
      </c>
      <c r="E695" s="2">
        <f t="shared" si="63"/>
        <v>1</v>
      </c>
      <c r="F695" s="2" t="str">
        <f t="shared" si="64"/>
        <v>Вск</v>
      </c>
      <c r="G695" s="2" t="str">
        <f t="shared" si="65"/>
        <v>Да</v>
      </c>
      <c r="H695" s="2" t="s">
        <v>12</v>
      </c>
      <c r="J695" s="7">
        <v>420</v>
      </c>
      <c r="K695" s="9">
        <f t="shared" si="66"/>
        <v>320.47826086956525</v>
      </c>
    </row>
    <row r="696" spans="1:11">
      <c r="A696" s="4">
        <v>43430</v>
      </c>
      <c r="B696" s="2">
        <v>0.70434782608695645</v>
      </c>
      <c r="C696" s="2">
        <f t="shared" si="61"/>
        <v>2018</v>
      </c>
      <c r="D696" s="2">
        <f t="shared" si="62"/>
        <v>11</v>
      </c>
      <c r="E696" s="2">
        <f t="shared" si="63"/>
        <v>2</v>
      </c>
      <c r="F696" s="2" t="str">
        <f t="shared" si="64"/>
        <v>Пон</v>
      </c>
      <c r="G696" s="2" t="str">
        <f t="shared" si="65"/>
        <v>Нет</v>
      </c>
      <c r="H696" s="2" t="s">
        <v>12</v>
      </c>
      <c r="J696" s="7">
        <v>420</v>
      </c>
      <c r="K696" s="9">
        <f t="shared" si="66"/>
        <v>295.82608695652169</v>
      </c>
    </row>
    <row r="697" spans="1:11">
      <c r="A697" s="4">
        <v>43431</v>
      </c>
      <c r="B697" s="2">
        <v>0.73913043478260865</v>
      </c>
      <c r="C697" s="2">
        <f t="shared" si="61"/>
        <v>2018</v>
      </c>
      <c r="D697" s="2">
        <f t="shared" si="62"/>
        <v>11</v>
      </c>
      <c r="E697" s="2">
        <f t="shared" si="63"/>
        <v>3</v>
      </c>
      <c r="F697" s="2" t="str">
        <f t="shared" si="64"/>
        <v>Вт</v>
      </c>
      <c r="G697" s="2" t="str">
        <f t="shared" si="65"/>
        <v>Нет</v>
      </c>
      <c r="H697" s="2" t="s">
        <v>12</v>
      </c>
      <c r="J697" s="7">
        <v>420</v>
      </c>
      <c r="K697" s="9">
        <f t="shared" si="66"/>
        <v>310.43478260869563</v>
      </c>
    </row>
    <row r="698" spans="1:11">
      <c r="A698" s="4">
        <v>43432</v>
      </c>
      <c r="B698" s="2">
        <v>0.76521739130434785</v>
      </c>
      <c r="C698" s="2">
        <f t="shared" si="61"/>
        <v>2018</v>
      </c>
      <c r="D698" s="2">
        <f t="shared" si="62"/>
        <v>11</v>
      </c>
      <c r="E698" s="2">
        <f t="shared" si="63"/>
        <v>4</v>
      </c>
      <c r="F698" s="2" t="str">
        <f t="shared" si="64"/>
        <v>Ср</v>
      </c>
      <c r="G698" s="2" t="str">
        <f t="shared" si="65"/>
        <v>Нет</v>
      </c>
      <c r="H698" s="2" t="s">
        <v>12</v>
      </c>
      <c r="J698" s="7">
        <v>420</v>
      </c>
      <c r="K698" s="9">
        <f t="shared" si="66"/>
        <v>321.39130434782612</v>
      </c>
    </row>
    <row r="699" spans="1:11">
      <c r="A699" s="4">
        <v>43433</v>
      </c>
      <c r="B699" s="2">
        <v>0.83913043478260874</v>
      </c>
      <c r="C699" s="2">
        <f t="shared" si="61"/>
        <v>2018</v>
      </c>
      <c r="D699" s="2">
        <f t="shared" si="62"/>
        <v>11</v>
      </c>
      <c r="E699" s="2">
        <f t="shared" si="63"/>
        <v>5</v>
      </c>
      <c r="F699" s="2" t="str">
        <f t="shared" si="64"/>
        <v>Чт</v>
      </c>
      <c r="G699" s="2" t="str">
        <f t="shared" si="65"/>
        <v>Нет</v>
      </c>
      <c r="H699" s="2" t="s">
        <v>12</v>
      </c>
      <c r="J699" s="7">
        <v>420</v>
      </c>
      <c r="K699" s="9">
        <f t="shared" si="66"/>
        <v>352.43478260869568</v>
      </c>
    </row>
    <row r="700" spans="1:11">
      <c r="A700" s="4">
        <v>43434</v>
      </c>
      <c r="B700" s="2">
        <v>0.89347826086956528</v>
      </c>
      <c r="C700" s="2">
        <f t="shared" si="61"/>
        <v>2018</v>
      </c>
      <c r="D700" s="2">
        <f t="shared" si="62"/>
        <v>11</v>
      </c>
      <c r="E700" s="2">
        <f t="shared" si="63"/>
        <v>6</v>
      </c>
      <c r="F700" s="2" t="str">
        <f t="shared" si="64"/>
        <v>Пт</v>
      </c>
      <c r="G700" s="2" t="str">
        <f t="shared" si="65"/>
        <v>Нет</v>
      </c>
      <c r="H700" s="2" t="s">
        <v>12</v>
      </c>
      <c r="J700" s="7">
        <v>420</v>
      </c>
      <c r="K700" s="9">
        <f t="shared" si="66"/>
        <v>375.26086956521743</v>
      </c>
    </row>
    <row r="701" spans="1:11">
      <c r="A701" s="4">
        <v>43435</v>
      </c>
      <c r="B701" s="2">
        <v>0.9695652173913043</v>
      </c>
      <c r="C701" s="2">
        <f t="shared" si="61"/>
        <v>2018</v>
      </c>
      <c r="D701" s="2">
        <f t="shared" si="62"/>
        <v>12</v>
      </c>
      <c r="E701" s="2">
        <f t="shared" si="63"/>
        <v>7</v>
      </c>
      <c r="F701" s="2" t="str">
        <f t="shared" si="64"/>
        <v>Сб</v>
      </c>
      <c r="G701" s="2" t="str">
        <f t="shared" si="65"/>
        <v>Да</v>
      </c>
      <c r="H701" s="2" t="s">
        <v>12</v>
      </c>
      <c r="J701" s="7">
        <v>420</v>
      </c>
      <c r="K701" s="9">
        <f t="shared" si="66"/>
        <v>407.21739130434781</v>
      </c>
    </row>
    <row r="702" spans="1:11">
      <c r="A702" s="4">
        <v>43436</v>
      </c>
      <c r="B702" s="2">
        <v>0.80434782608695654</v>
      </c>
      <c r="C702" s="2">
        <f t="shared" si="61"/>
        <v>2018</v>
      </c>
      <c r="D702" s="2">
        <f t="shared" si="62"/>
        <v>12</v>
      </c>
      <c r="E702" s="2">
        <f t="shared" si="63"/>
        <v>1</v>
      </c>
      <c r="F702" s="2" t="str">
        <f t="shared" si="64"/>
        <v>Вск</v>
      </c>
      <c r="G702" s="2" t="str">
        <f t="shared" si="65"/>
        <v>Да</v>
      </c>
      <c r="H702" s="2" t="s">
        <v>12</v>
      </c>
      <c r="J702" s="7">
        <v>420</v>
      </c>
      <c r="K702" s="9">
        <f t="shared" si="66"/>
        <v>337.82608695652175</v>
      </c>
    </row>
    <row r="703" spans="1:11">
      <c r="A703" s="4">
        <v>43437</v>
      </c>
      <c r="B703" s="2">
        <v>0.7456521739130435</v>
      </c>
      <c r="C703" s="2">
        <f t="shared" si="61"/>
        <v>2018</v>
      </c>
      <c r="D703" s="2">
        <f t="shared" si="62"/>
        <v>12</v>
      </c>
      <c r="E703" s="2">
        <f t="shared" si="63"/>
        <v>2</v>
      </c>
      <c r="F703" s="2" t="str">
        <f t="shared" si="64"/>
        <v>Пон</v>
      </c>
      <c r="G703" s="2" t="str">
        <f t="shared" si="65"/>
        <v>Нет</v>
      </c>
      <c r="H703" s="2" t="s">
        <v>12</v>
      </c>
      <c r="J703" s="7">
        <v>420</v>
      </c>
      <c r="K703" s="9">
        <f t="shared" si="66"/>
        <v>313.17391304347825</v>
      </c>
    </row>
    <row r="704" spans="1:11">
      <c r="A704" s="4">
        <v>43438</v>
      </c>
      <c r="B704" s="2">
        <v>0.75</v>
      </c>
      <c r="C704" s="2">
        <f t="shared" si="61"/>
        <v>2018</v>
      </c>
      <c r="D704" s="2">
        <f t="shared" si="62"/>
        <v>12</v>
      </c>
      <c r="E704" s="2">
        <f t="shared" si="63"/>
        <v>3</v>
      </c>
      <c r="F704" s="2" t="str">
        <f t="shared" si="64"/>
        <v>Вт</v>
      </c>
      <c r="G704" s="2" t="str">
        <f t="shared" si="65"/>
        <v>Нет</v>
      </c>
      <c r="H704" s="2" t="s">
        <v>12</v>
      </c>
      <c r="J704" s="7">
        <v>420</v>
      </c>
      <c r="K704" s="9">
        <f t="shared" si="66"/>
        <v>315</v>
      </c>
    </row>
    <row r="705" spans="1:11">
      <c r="A705" s="4">
        <v>43439</v>
      </c>
      <c r="B705" s="2">
        <v>0.74782608695652175</v>
      </c>
      <c r="C705" s="2">
        <f t="shared" si="61"/>
        <v>2018</v>
      </c>
      <c r="D705" s="2">
        <f t="shared" si="62"/>
        <v>12</v>
      </c>
      <c r="E705" s="2">
        <f t="shared" si="63"/>
        <v>4</v>
      </c>
      <c r="F705" s="2" t="str">
        <f t="shared" si="64"/>
        <v>Ср</v>
      </c>
      <c r="G705" s="2" t="str">
        <f t="shared" si="65"/>
        <v>Нет</v>
      </c>
      <c r="H705" s="2" t="s">
        <v>12</v>
      </c>
      <c r="J705" s="7">
        <v>420</v>
      </c>
      <c r="K705" s="9">
        <f t="shared" si="66"/>
        <v>314.08695652173913</v>
      </c>
    </row>
    <row r="706" spans="1:11">
      <c r="A706" s="4">
        <v>43440</v>
      </c>
      <c r="B706" s="2">
        <v>0.82608695652173914</v>
      </c>
      <c r="C706" s="2">
        <f t="shared" si="61"/>
        <v>2018</v>
      </c>
      <c r="D706" s="2">
        <f t="shared" si="62"/>
        <v>12</v>
      </c>
      <c r="E706" s="2">
        <f t="shared" si="63"/>
        <v>5</v>
      </c>
      <c r="F706" s="2" t="str">
        <f t="shared" si="64"/>
        <v>Чт</v>
      </c>
      <c r="G706" s="2" t="str">
        <f t="shared" si="65"/>
        <v>Нет</v>
      </c>
      <c r="H706" s="2" t="s">
        <v>12</v>
      </c>
      <c r="J706" s="7">
        <v>420</v>
      </c>
      <c r="K706" s="9">
        <f t="shared" si="66"/>
        <v>346.95652173913044</v>
      </c>
    </row>
    <row r="707" spans="1:11">
      <c r="A707" s="4">
        <v>43441</v>
      </c>
      <c r="B707" s="2">
        <v>0.85869565217391308</v>
      </c>
      <c r="C707" s="2">
        <f t="shared" ref="C707:C770" si="67">YEAR(A707)</f>
        <v>2018</v>
      </c>
      <c r="D707" s="2">
        <f t="shared" ref="D707:D731" si="68">MONTH(A707)</f>
        <v>12</v>
      </c>
      <c r="E707" s="2">
        <f t="shared" ref="E707:E731" si="69">WEEKDAY(A707)</f>
        <v>6</v>
      </c>
      <c r="F707" s="2" t="str">
        <f t="shared" ref="F707:F770" si="70">IF(E707=1, "Вск",IF(E707=2,"Пон", IF(E707=3,"Вт", IF(E707=4,"Ср", IF(E707=5,"Чт", IF(E707=6,"Пт", IF(E707=7,"Сб")))))))</f>
        <v>Пт</v>
      </c>
      <c r="G707" s="2" t="str">
        <f t="shared" ref="G707:G770" si="71">IF(F707="Сб","Да",IF(F707="Вск","Да","Нет"))</f>
        <v>Нет</v>
      </c>
      <c r="H707" s="2" t="s">
        <v>12</v>
      </c>
      <c r="J707" s="7">
        <v>420</v>
      </c>
      <c r="K707" s="9">
        <f t="shared" ref="K707:K770" si="72">J707*B707</f>
        <v>360.6521739130435</v>
      </c>
    </row>
    <row r="708" spans="1:11">
      <c r="A708" s="4">
        <v>43442</v>
      </c>
      <c r="B708" s="2">
        <v>0.9869565217391304</v>
      </c>
      <c r="C708" s="2">
        <f t="shared" si="67"/>
        <v>2018</v>
      </c>
      <c r="D708" s="2">
        <f t="shared" si="68"/>
        <v>12</v>
      </c>
      <c r="E708" s="2">
        <f t="shared" si="69"/>
        <v>7</v>
      </c>
      <c r="F708" s="2" t="str">
        <f t="shared" si="70"/>
        <v>Сб</v>
      </c>
      <c r="G708" s="2" t="str">
        <f t="shared" si="71"/>
        <v>Да</v>
      </c>
      <c r="H708" s="2" t="s">
        <v>12</v>
      </c>
      <c r="J708" s="7">
        <v>420</v>
      </c>
      <c r="K708" s="9">
        <f t="shared" si="72"/>
        <v>414.52173913043475</v>
      </c>
    </row>
    <row r="709" spans="1:11">
      <c r="A709" s="4">
        <v>43443</v>
      </c>
      <c r="B709" s="2">
        <v>0.78695652173913044</v>
      </c>
      <c r="C709" s="2">
        <f t="shared" si="67"/>
        <v>2018</v>
      </c>
      <c r="D709" s="2">
        <f t="shared" si="68"/>
        <v>12</v>
      </c>
      <c r="E709" s="2">
        <f t="shared" si="69"/>
        <v>1</v>
      </c>
      <c r="F709" s="2" t="str">
        <f t="shared" si="70"/>
        <v>Вск</v>
      </c>
      <c r="G709" s="2" t="str">
        <f t="shared" si="71"/>
        <v>Да</v>
      </c>
      <c r="H709" s="2" t="s">
        <v>12</v>
      </c>
      <c r="J709" s="7">
        <v>420</v>
      </c>
      <c r="K709" s="9">
        <f t="shared" si="72"/>
        <v>330.52173913043481</v>
      </c>
    </row>
    <row r="710" spans="1:11">
      <c r="A710" s="4">
        <v>43444</v>
      </c>
      <c r="B710" s="2">
        <v>0.70652173913043481</v>
      </c>
      <c r="C710" s="2">
        <f t="shared" si="67"/>
        <v>2018</v>
      </c>
      <c r="D710" s="2">
        <f t="shared" si="68"/>
        <v>12</v>
      </c>
      <c r="E710" s="2">
        <f t="shared" si="69"/>
        <v>2</v>
      </c>
      <c r="F710" s="2" t="str">
        <f t="shared" si="70"/>
        <v>Пон</v>
      </c>
      <c r="G710" s="2" t="str">
        <f t="shared" si="71"/>
        <v>Нет</v>
      </c>
      <c r="H710" s="2" t="s">
        <v>12</v>
      </c>
      <c r="J710" s="7">
        <v>420</v>
      </c>
      <c r="K710" s="9">
        <f t="shared" si="72"/>
        <v>296.73913043478262</v>
      </c>
    </row>
    <row r="711" spans="1:11">
      <c r="A711" s="4">
        <v>43445</v>
      </c>
      <c r="B711" s="2">
        <v>0.70434782608695645</v>
      </c>
      <c r="C711" s="2">
        <f t="shared" si="67"/>
        <v>2018</v>
      </c>
      <c r="D711" s="2">
        <f t="shared" si="68"/>
        <v>12</v>
      </c>
      <c r="E711" s="2">
        <f t="shared" si="69"/>
        <v>3</v>
      </c>
      <c r="F711" s="2" t="str">
        <f t="shared" si="70"/>
        <v>Вт</v>
      </c>
      <c r="G711" s="2" t="str">
        <f t="shared" si="71"/>
        <v>Нет</v>
      </c>
      <c r="H711" s="2" t="s">
        <v>12</v>
      </c>
      <c r="J711" s="7">
        <v>420</v>
      </c>
      <c r="K711" s="9">
        <f t="shared" si="72"/>
        <v>295.82608695652169</v>
      </c>
    </row>
    <row r="712" spans="1:11">
      <c r="A712" s="4">
        <v>43446</v>
      </c>
      <c r="B712" s="2">
        <v>0.74130434782608701</v>
      </c>
      <c r="C712" s="2">
        <f t="shared" si="67"/>
        <v>2018</v>
      </c>
      <c r="D712" s="2">
        <f t="shared" si="68"/>
        <v>12</v>
      </c>
      <c r="E712" s="2">
        <f t="shared" si="69"/>
        <v>4</v>
      </c>
      <c r="F712" s="2" t="str">
        <f t="shared" si="70"/>
        <v>Ср</v>
      </c>
      <c r="G712" s="2" t="str">
        <f t="shared" si="71"/>
        <v>Нет</v>
      </c>
      <c r="H712" s="2" t="s">
        <v>12</v>
      </c>
      <c r="J712" s="7">
        <v>420</v>
      </c>
      <c r="K712" s="9">
        <f t="shared" si="72"/>
        <v>311.34782608695656</v>
      </c>
    </row>
    <row r="713" spans="1:11">
      <c r="A713" s="4">
        <v>43447</v>
      </c>
      <c r="B713" s="2">
        <v>0.72826086956521741</v>
      </c>
      <c r="C713" s="2">
        <f t="shared" si="67"/>
        <v>2018</v>
      </c>
      <c r="D713" s="2">
        <f t="shared" si="68"/>
        <v>12</v>
      </c>
      <c r="E713" s="2">
        <f t="shared" si="69"/>
        <v>5</v>
      </c>
      <c r="F713" s="2" t="str">
        <f t="shared" si="70"/>
        <v>Чт</v>
      </c>
      <c r="G713" s="2" t="str">
        <f t="shared" si="71"/>
        <v>Нет</v>
      </c>
      <c r="H713" s="2" t="s">
        <v>12</v>
      </c>
      <c r="J713" s="7">
        <v>420</v>
      </c>
      <c r="K713" s="9">
        <f t="shared" si="72"/>
        <v>305.86956521739131</v>
      </c>
    </row>
    <row r="714" spans="1:11">
      <c r="A714" s="4">
        <v>43448</v>
      </c>
      <c r="B714" s="2">
        <v>0.77173913043478259</v>
      </c>
      <c r="C714" s="2">
        <f t="shared" si="67"/>
        <v>2018</v>
      </c>
      <c r="D714" s="2">
        <f t="shared" si="68"/>
        <v>12</v>
      </c>
      <c r="E714" s="2">
        <f t="shared" si="69"/>
        <v>6</v>
      </c>
      <c r="F714" s="2" t="str">
        <f t="shared" si="70"/>
        <v>Пт</v>
      </c>
      <c r="G714" s="2" t="str">
        <f t="shared" si="71"/>
        <v>Нет</v>
      </c>
      <c r="H714" s="2" t="s">
        <v>12</v>
      </c>
      <c r="J714" s="7">
        <v>420</v>
      </c>
      <c r="K714" s="9">
        <f t="shared" si="72"/>
        <v>324.13043478260869</v>
      </c>
    </row>
    <row r="715" spans="1:11">
      <c r="A715" s="4">
        <v>43449</v>
      </c>
      <c r="B715" s="2">
        <v>0.87173913043478257</v>
      </c>
      <c r="C715" s="2">
        <f t="shared" si="67"/>
        <v>2018</v>
      </c>
      <c r="D715" s="2">
        <f t="shared" si="68"/>
        <v>12</v>
      </c>
      <c r="E715" s="2">
        <f t="shared" si="69"/>
        <v>7</v>
      </c>
      <c r="F715" s="2" t="str">
        <f t="shared" si="70"/>
        <v>Сб</v>
      </c>
      <c r="G715" s="2" t="str">
        <f t="shared" si="71"/>
        <v>Да</v>
      </c>
      <c r="H715" s="2" t="s">
        <v>12</v>
      </c>
      <c r="J715" s="7">
        <v>420</v>
      </c>
      <c r="K715" s="9">
        <f t="shared" si="72"/>
        <v>366.13043478260869</v>
      </c>
    </row>
    <row r="716" spans="1:11">
      <c r="A716" s="4">
        <v>43450</v>
      </c>
      <c r="B716" s="2">
        <v>0.67173913043478262</v>
      </c>
      <c r="C716" s="2">
        <f t="shared" si="67"/>
        <v>2018</v>
      </c>
      <c r="D716" s="2">
        <f t="shared" si="68"/>
        <v>12</v>
      </c>
      <c r="E716" s="2">
        <f t="shared" si="69"/>
        <v>1</v>
      </c>
      <c r="F716" s="2" t="str">
        <f t="shared" si="70"/>
        <v>Вск</v>
      </c>
      <c r="G716" s="2" t="str">
        <f t="shared" si="71"/>
        <v>Да</v>
      </c>
      <c r="H716" s="2" t="s">
        <v>12</v>
      </c>
      <c r="J716" s="7">
        <v>420</v>
      </c>
      <c r="K716" s="9">
        <f t="shared" si="72"/>
        <v>282.13043478260869</v>
      </c>
    </row>
    <row r="717" spans="1:11">
      <c r="A717" s="4">
        <v>43451</v>
      </c>
      <c r="B717" s="2">
        <v>0.56956521739130439</v>
      </c>
      <c r="C717" s="2">
        <f t="shared" si="67"/>
        <v>2018</v>
      </c>
      <c r="D717" s="2">
        <f t="shared" si="68"/>
        <v>12</v>
      </c>
      <c r="E717" s="2">
        <f t="shared" si="69"/>
        <v>2</v>
      </c>
      <c r="F717" s="2" t="str">
        <f t="shared" si="70"/>
        <v>Пон</v>
      </c>
      <c r="G717" s="2" t="str">
        <f t="shared" si="71"/>
        <v>Нет</v>
      </c>
      <c r="H717" s="2" t="s">
        <v>12</v>
      </c>
      <c r="J717" s="7">
        <v>420</v>
      </c>
      <c r="K717" s="9">
        <f t="shared" si="72"/>
        <v>239.21739130434784</v>
      </c>
    </row>
    <row r="718" spans="1:11">
      <c r="A718" s="4">
        <v>43452</v>
      </c>
      <c r="B718" s="2">
        <v>0.62608695652173907</v>
      </c>
      <c r="C718" s="2">
        <f t="shared" si="67"/>
        <v>2018</v>
      </c>
      <c r="D718" s="2">
        <f t="shared" si="68"/>
        <v>12</v>
      </c>
      <c r="E718" s="2">
        <f t="shared" si="69"/>
        <v>3</v>
      </c>
      <c r="F718" s="2" t="str">
        <f t="shared" si="70"/>
        <v>Вт</v>
      </c>
      <c r="G718" s="2" t="str">
        <f t="shared" si="71"/>
        <v>Нет</v>
      </c>
      <c r="H718" s="2" t="s">
        <v>12</v>
      </c>
      <c r="J718" s="7">
        <v>420</v>
      </c>
      <c r="K718" s="9">
        <f t="shared" si="72"/>
        <v>262.95652173913038</v>
      </c>
    </row>
    <row r="719" spans="1:11">
      <c r="A719" s="4">
        <v>43453</v>
      </c>
      <c r="B719" s="2">
        <v>0.65434782608695652</v>
      </c>
      <c r="C719" s="2">
        <f t="shared" si="67"/>
        <v>2018</v>
      </c>
      <c r="D719" s="2">
        <f t="shared" si="68"/>
        <v>12</v>
      </c>
      <c r="E719" s="2">
        <f t="shared" si="69"/>
        <v>4</v>
      </c>
      <c r="F719" s="2" t="str">
        <f t="shared" si="70"/>
        <v>Ср</v>
      </c>
      <c r="G719" s="2" t="str">
        <f t="shared" si="71"/>
        <v>Нет</v>
      </c>
      <c r="H719" s="2" t="s">
        <v>12</v>
      </c>
      <c r="J719" s="7">
        <v>420</v>
      </c>
      <c r="K719" s="9">
        <f t="shared" si="72"/>
        <v>274.82608695652175</v>
      </c>
    </row>
    <row r="720" spans="1:11">
      <c r="A720" s="4">
        <v>43454</v>
      </c>
      <c r="B720" s="2">
        <v>0.65869565217391313</v>
      </c>
      <c r="C720" s="2">
        <f t="shared" si="67"/>
        <v>2018</v>
      </c>
      <c r="D720" s="2">
        <f t="shared" si="68"/>
        <v>12</v>
      </c>
      <c r="E720" s="2">
        <f t="shared" si="69"/>
        <v>5</v>
      </c>
      <c r="F720" s="2" t="str">
        <f t="shared" si="70"/>
        <v>Чт</v>
      </c>
      <c r="G720" s="2" t="str">
        <f t="shared" si="71"/>
        <v>Нет</v>
      </c>
      <c r="H720" s="2" t="s">
        <v>12</v>
      </c>
      <c r="J720" s="7">
        <v>420</v>
      </c>
      <c r="K720" s="9">
        <f t="shared" si="72"/>
        <v>276.6521739130435</v>
      </c>
    </row>
    <row r="721" spans="1:11">
      <c r="A721" s="4">
        <v>43455</v>
      </c>
      <c r="B721" s="2">
        <v>0.68695652173913047</v>
      </c>
      <c r="C721" s="2">
        <f t="shared" si="67"/>
        <v>2018</v>
      </c>
      <c r="D721" s="2">
        <f t="shared" si="68"/>
        <v>12</v>
      </c>
      <c r="E721" s="2">
        <f t="shared" si="69"/>
        <v>6</v>
      </c>
      <c r="F721" s="2" t="str">
        <f t="shared" si="70"/>
        <v>Пт</v>
      </c>
      <c r="G721" s="2" t="str">
        <f t="shared" si="71"/>
        <v>Нет</v>
      </c>
      <c r="H721" s="2" t="s">
        <v>12</v>
      </c>
      <c r="J721" s="7">
        <v>420</v>
      </c>
      <c r="K721" s="9">
        <f t="shared" si="72"/>
        <v>288.52173913043481</v>
      </c>
    </row>
    <row r="722" spans="1:11">
      <c r="A722" s="4">
        <v>43456</v>
      </c>
      <c r="B722" s="2">
        <v>0.85652173913043472</v>
      </c>
      <c r="C722" s="2">
        <f t="shared" si="67"/>
        <v>2018</v>
      </c>
      <c r="D722" s="2">
        <f t="shared" si="68"/>
        <v>12</v>
      </c>
      <c r="E722" s="2">
        <f t="shared" si="69"/>
        <v>7</v>
      </c>
      <c r="F722" s="2" t="str">
        <f t="shared" si="70"/>
        <v>Сб</v>
      </c>
      <c r="G722" s="2" t="str">
        <f t="shared" si="71"/>
        <v>Да</v>
      </c>
      <c r="H722" s="2" t="s">
        <v>12</v>
      </c>
      <c r="J722" s="7">
        <v>420</v>
      </c>
      <c r="K722" s="9">
        <f t="shared" si="72"/>
        <v>359.73913043478257</v>
      </c>
    </row>
    <row r="723" spans="1:11">
      <c r="A723" s="4">
        <v>43457</v>
      </c>
      <c r="B723" s="2">
        <v>0.68478260869565211</v>
      </c>
      <c r="C723" s="2">
        <f t="shared" si="67"/>
        <v>2018</v>
      </c>
      <c r="D723" s="2">
        <f t="shared" si="68"/>
        <v>12</v>
      </c>
      <c r="E723" s="2">
        <f t="shared" si="69"/>
        <v>1</v>
      </c>
      <c r="F723" s="2" t="str">
        <f t="shared" si="70"/>
        <v>Вск</v>
      </c>
      <c r="G723" s="2" t="str">
        <f t="shared" si="71"/>
        <v>Да</v>
      </c>
      <c r="H723" s="2" t="s">
        <v>12</v>
      </c>
      <c r="J723" s="7">
        <v>420</v>
      </c>
      <c r="K723" s="9">
        <f t="shared" si="72"/>
        <v>287.60869565217388</v>
      </c>
    </row>
    <row r="724" spans="1:11">
      <c r="A724" s="4">
        <v>43458</v>
      </c>
      <c r="B724" s="2">
        <v>0.6</v>
      </c>
      <c r="C724" s="2">
        <f t="shared" si="67"/>
        <v>2018</v>
      </c>
      <c r="D724" s="2">
        <f t="shared" si="68"/>
        <v>12</v>
      </c>
      <c r="E724" s="2">
        <f t="shared" si="69"/>
        <v>2</v>
      </c>
      <c r="F724" s="2" t="str">
        <f t="shared" si="70"/>
        <v>Пон</v>
      </c>
      <c r="G724" s="2" t="str">
        <f t="shared" si="71"/>
        <v>Нет</v>
      </c>
      <c r="H724" s="2" t="s">
        <v>12</v>
      </c>
      <c r="J724" s="7">
        <v>420</v>
      </c>
      <c r="K724" s="9">
        <f t="shared" si="72"/>
        <v>252</v>
      </c>
    </row>
    <row r="725" spans="1:11">
      <c r="A725" s="4">
        <v>43459</v>
      </c>
      <c r="B725" s="2">
        <v>0.55217391304347818</v>
      </c>
      <c r="C725" s="2">
        <f t="shared" si="67"/>
        <v>2018</v>
      </c>
      <c r="D725" s="2">
        <f t="shared" si="68"/>
        <v>12</v>
      </c>
      <c r="E725" s="2">
        <f t="shared" si="69"/>
        <v>3</v>
      </c>
      <c r="F725" s="2" t="str">
        <f t="shared" si="70"/>
        <v>Вт</v>
      </c>
      <c r="G725" s="2" t="str">
        <f t="shared" si="71"/>
        <v>Нет</v>
      </c>
      <c r="H725" s="2" t="s">
        <v>12</v>
      </c>
      <c r="J725" s="7">
        <v>420</v>
      </c>
      <c r="K725" s="9">
        <f t="shared" si="72"/>
        <v>231.91304347826085</v>
      </c>
    </row>
    <row r="726" spans="1:11">
      <c r="A726" s="4">
        <v>43460</v>
      </c>
      <c r="B726" s="2">
        <v>0.50652173913043486</v>
      </c>
      <c r="C726" s="2">
        <f t="shared" si="67"/>
        <v>2018</v>
      </c>
      <c r="D726" s="2">
        <f t="shared" si="68"/>
        <v>12</v>
      </c>
      <c r="E726" s="2">
        <f t="shared" si="69"/>
        <v>4</v>
      </c>
      <c r="F726" s="2" t="str">
        <f t="shared" si="70"/>
        <v>Ср</v>
      </c>
      <c r="G726" s="2" t="str">
        <f t="shared" si="71"/>
        <v>Нет</v>
      </c>
      <c r="H726" s="2" t="s">
        <v>12</v>
      </c>
      <c r="J726" s="7">
        <v>420</v>
      </c>
      <c r="K726" s="9">
        <f t="shared" si="72"/>
        <v>212.73913043478265</v>
      </c>
    </row>
    <row r="727" spans="1:11">
      <c r="A727" s="4">
        <v>43461</v>
      </c>
      <c r="B727" s="2">
        <v>0.50869565217391299</v>
      </c>
      <c r="C727" s="2">
        <f t="shared" si="67"/>
        <v>2018</v>
      </c>
      <c r="D727" s="2">
        <f t="shared" si="68"/>
        <v>12</v>
      </c>
      <c r="E727" s="2">
        <f t="shared" si="69"/>
        <v>5</v>
      </c>
      <c r="F727" s="2" t="str">
        <f t="shared" si="70"/>
        <v>Чт</v>
      </c>
      <c r="G727" s="2" t="str">
        <f t="shared" si="71"/>
        <v>Нет</v>
      </c>
      <c r="H727" s="2" t="s">
        <v>12</v>
      </c>
      <c r="J727" s="7">
        <v>420</v>
      </c>
      <c r="K727" s="9">
        <f t="shared" si="72"/>
        <v>213.65217391304347</v>
      </c>
    </row>
    <row r="728" spans="1:11">
      <c r="A728" s="4">
        <v>43462</v>
      </c>
      <c r="B728" s="2">
        <v>0.5347826086956522</v>
      </c>
      <c r="C728" s="2">
        <f t="shared" si="67"/>
        <v>2018</v>
      </c>
      <c r="D728" s="2">
        <f t="shared" si="68"/>
        <v>12</v>
      </c>
      <c r="E728" s="2">
        <f t="shared" si="69"/>
        <v>6</v>
      </c>
      <c r="F728" s="2" t="str">
        <f t="shared" si="70"/>
        <v>Пт</v>
      </c>
      <c r="G728" s="2" t="str">
        <f t="shared" si="71"/>
        <v>Нет</v>
      </c>
      <c r="H728" s="2" t="s">
        <v>12</v>
      </c>
      <c r="J728" s="7">
        <v>420</v>
      </c>
      <c r="K728" s="9">
        <f t="shared" si="72"/>
        <v>224.60869565217394</v>
      </c>
    </row>
    <row r="729" spans="1:11">
      <c r="A729" s="4">
        <v>43463</v>
      </c>
      <c r="B729" s="2">
        <v>0.61521739130434783</v>
      </c>
      <c r="C729" s="2">
        <f t="shared" si="67"/>
        <v>2018</v>
      </c>
      <c r="D729" s="2">
        <f t="shared" si="68"/>
        <v>12</v>
      </c>
      <c r="E729" s="2">
        <f t="shared" si="69"/>
        <v>7</v>
      </c>
      <c r="F729" s="2" t="str">
        <f t="shared" si="70"/>
        <v>Сб</v>
      </c>
      <c r="G729" s="2" t="str">
        <f t="shared" si="71"/>
        <v>Да</v>
      </c>
      <c r="H729" s="2" t="s">
        <v>12</v>
      </c>
      <c r="J729" s="7">
        <v>420</v>
      </c>
      <c r="K729" s="9">
        <f t="shared" si="72"/>
        <v>258.39130434782606</v>
      </c>
    </row>
    <row r="730" spans="1:11">
      <c r="A730" s="4">
        <v>43464</v>
      </c>
      <c r="B730" s="2">
        <v>0.88260869565217392</v>
      </c>
      <c r="C730" s="2">
        <f t="shared" si="67"/>
        <v>2018</v>
      </c>
      <c r="D730" s="2">
        <f t="shared" si="68"/>
        <v>12</v>
      </c>
      <c r="E730" s="2">
        <f t="shared" si="69"/>
        <v>1</v>
      </c>
      <c r="F730" s="2" t="str">
        <f t="shared" si="70"/>
        <v>Вск</v>
      </c>
      <c r="G730" s="2" t="str">
        <f t="shared" si="71"/>
        <v>Да</v>
      </c>
      <c r="H730" s="2" t="s">
        <v>12</v>
      </c>
      <c r="J730" s="7">
        <v>420</v>
      </c>
      <c r="K730" s="9">
        <f t="shared" si="72"/>
        <v>370.69565217391306</v>
      </c>
    </row>
    <row r="731" spans="1:11">
      <c r="A731" s="4">
        <v>43465</v>
      </c>
      <c r="B731" s="2">
        <v>0.97173913043478266</v>
      </c>
      <c r="C731" s="2">
        <f t="shared" si="67"/>
        <v>2018</v>
      </c>
      <c r="D731" s="2">
        <f t="shared" si="68"/>
        <v>12</v>
      </c>
      <c r="E731" s="2">
        <f t="shared" si="69"/>
        <v>2</v>
      </c>
      <c r="F731" s="2" t="str">
        <f t="shared" si="70"/>
        <v>Пон</v>
      </c>
      <c r="G731" s="2" t="str">
        <f t="shared" si="71"/>
        <v>Нет</v>
      </c>
      <c r="H731" s="2" t="s">
        <v>13</v>
      </c>
      <c r="J731" s="7">
        <v>420</v>
      </c>
      <c r="K731" s="9">
        <f t="shared" si="72"/>
        <v>408.13043478260875</v>
      </c>
    </row>
    <row r="732" spans="1:11">
      <c r="A732" s="4">
        <v>43466</v>
      </c>
      <c r="B732" s="2">
        <v>0.98494623655913982</v>
      </c>
      <c r="C732" s="2">
        <f t="shared" si="67"/>
        <v>2019</v>
      </c>
      <c r="D732" s="2">
        <f t="shared" ref="D732:D795" si="73">MONTH(A732)</f>
        <v>1</v>
      </c>
      <c r="E732" s="2">
        <f t="shared" ref="E732:E795" si="74">WEEKDAY(A732)</f>
        <v>3</v>
      </c>
      <c r="F732" s="2" t="str">
        <f t="shared" si="70"/>
        <v>Вт</v>
      </c>
      <c r="G732" s="2" t="str">
        <f t="shared" si="71"/>
        <v>Нет</v>
      </c>
      <c r="H732" s="2" t="s">
        <v>13</v>
      </c>
      <c r="J732" s="7">
        <v>420</v>
      </c>
      <c r="K732" s="9">
        <f t="shared" si="72"/>
        <v>413.67741935483872</v>
      </c>
    </row>
    <row r="733" spans="1:11">
      <c r="A733" s="4">
        <v>43467</v>
      </c>
      <c r="B733" s="2">
        <v>0.99784946236559136</v>
      </c>
      <c r="C733" s="2">
        <f t="shared" si="67"/>
        <v>2019</v>
      </c>
      <c r="D733" s="2">
        <f t="shared" si="73"/>
        <v>1</v>
      </c>
      <c r="E733" s="2">
        <f t="shared" si="74"/>
        <v>4</v>
      </c>
      <c r="F733" s="2" t="str">
        <f t="shared" si="70"/>
        <v>Ср</v>
      </c>
      <c r="G733" s="2" t="str">
        <f t="shared" si="71"/>
        <v>Нет</v>
      </c>
      <c r="H733" s="2" t="s">
        <v>13</v>
      </c>
      <c r="J733" s="7">
        <v>420</v>
      </c>
      <c r="K733" s="9">
        <f t="shared" si="72"/>
        <v>419.09677419354836</v>
      </c>
    </row>
    <row r="734" spans="1:11">
      <c r="A734" s="4">
        <v>43468</v>
      </c>
      <c r="B734" s="2">
        <v>0.99784946236559136</v>
      </c>
      <c r="C734" s="2">
        <f t="shared" si="67"/>
        <v>2019</v>
      </c>
      <c r="D734" s="2">
        <f t="shared" si="73"/>
        <v>1</v>
      </c>
      <c r="E734" s="2">
        <f t="shared" si="74"/>
        <v>5</v>
      </c>
      <c r="F734" s="2" t="str">
        <f t="shared" si="70"/>
        <v>Чт</v>
      </c>
      <c r="G734" s="2" t="str">
        <f t="shared" si="71"/>
        <v>Нет</v>
      </c>
      <c r="H734" s="2" t="s">
        <v>13</v>
      </c>
      <c r="J734" s="7">
        <v>420</v>
      </c>
      <c r="K734" s="9">
        <f t="shared" si="72"/>
        <v>419.09677419354836</v>
      </c>
    </row>
    <row r="735" spans="1:11">
      <c r="A735" s="4">
        <v>43469</v>
      </c>
      <c r="B735" s="2">
        <v>1</v>
      </c>
      <c r="C735" s="2">
        <f t="shared" si="67"/>
        <v>2019</v>
      </c>
      <c r="D735" s="2">
        <f t="shared" si="73"/>
        <v>1</v>
      </c>
      <c r="E735" s="2">
        <f t="shared" si="74"/>
        <v>6</v>
      </c>
      <c r="F735" s="2" t="str">
        <f t="shared" si="70"/>
        <v>Пт</v>
      </c>
      <c r="G735" s="2" t="str">
        <f t="shared" si="71"/>
        <v>Нет</v>
      </c>
      <c r="H735" s="2" t="s">
        <v>13</v>
      </c>
      <c r="J735" s="7">
        <v>420</v>
      </c>
      <c r="K735" s="9">
        <f t="shared" si="72"/>
        <v>420</v>
      </c>
    </row>
    <row r="736" spans="1:11">
      <c r="A736" s="4">
        <v>43470</v>
      </c>
      <c r="B736" s="2">
        <v>0.97204301075268817</v>
      </c>
      <c r="C736" s="2">
        <f t="shared" si="67"/>
        <v>2019</v>
      </c>
      <c r="D736" s="2">
        <f t="shared" si="73"/>
        <v>1</v>
      </c>
      <c r="E736" s="2">
        <f t="shared" si="74"/>
        <v>7</v>
      </c>
      <c r="F736" s="2" t="str">
        <f t="shared" si="70"/>
        <v>Сб</v>
      </c>
      <c r="G736" s="2" t="str">
        <f t="shared" si="71"/>
        <v>Да</v>
      </c>
      <c r="H736" s="2" t="s">
        <v>13</v>
      </c>
      <c r="J736" s="7">
        <v>420</v>
      </c>
      <c r="K736" s="9">
        <f t="shared" si="72"/>
        <v>408.25806451612902</v>
      </c>
    </row>
    <row r="737" spans="1:11">
      <c r="A737" s="4">
        <v>43471</v>
      </c>
      <c r="B737" s="2">
        <v>0.7870967741935484</v>
      </c>
      <c r="C737" s="2">
        <f t="shared" si="67"/>
        <v>2019</v>
      </c>
      <c r="D737" s="2">
        <f t="shared" si="73"/>
        <v>1</v>
      </c>
      <c r="E737" s="2">
        <f t="shared" si="74"/>
        <v>1</v>
      </c>
      <c r="F737" s="2" t="str">
        <f t="shared" si="70"/>
        <v>Вск</v>
      </c>
      <c r="G737" s="2" t="str">
        <f t="shared" si="71"/>
        <v>Да</v>
      </c>
      <c r="H737" s="2" t="s">
        <v>13</v>
      </c>
      <c r="J737" s="7">
        <v>420</v>
      </c>
      <c r="K737" s="9">
        <f t="shared" si="72"/>
        <v>330.58064516129031</v>
      </c>
    </row>
    <row r="738" spans="1:11">
      <c r="A738" s="4">
        <v>43472</v>
      </c>
      <c r="B738" s="2">
        <v>0.61290322580645162</v>
      </c>
      <c r="C738" s="2">
        <f t="shared" si="67"/>
        <v>2019</v>
      </c>
      <c r="D738" s="2">
        <f t="shared" si="73"/>
        <v>1</v>
      </c>
      <c r="E738" s="2">
        <f t="shared" si="74"/>
        <v>2</v>
      </c>
      <c r="F738" s="2" t="str">
        <f t="shared" si="70"/>
        <v>Пон</v>
      </c>
      <c r="G738" s="2" t="str">
        <f t="shared" si="71"/>
        <v>Нет</v>
      </c>
      <c r="H738" s="2" t="s">
        <v>13</v>
      </c>
      <c r="J738" s="7">
        <v>420</v>
      </c>
      <c r="K738" s="9">
        <f t="shared" si="72"/>
        <v>257.41935483870969</v>
      </c>
    </row>
    <row r="739" spans="1:11">
      <c r="A739" s="4">
        <v>43473</v>
      </c>
      <c r="B739" s="2">
        <v>0.54408602150537633</v>
      </c>
      <c r="C739" s="2">
        <f t="shared" si="67"/>
        <v>2019</v>
      </c>
      <c r="D739" s="2">
        <f t="shared" si="73"/>
        <v>1</v>
      </c>
      <c r="E739" s="2">
        <f t="shared" si="74"/>
        <v>3</v>
      </c>
      <c r="F739" s="2" t="str">
        <f t="shared" si="70"/>
        <v>Вт</v>
      </c>
      <c r="G739" s="2" t="str">
        <f t="shared" si="71"/>
        <v>Нет</v>
      </c>
      <c r="H739" s="2" t="s">
        <v>13</v>
      </c>
      <c r="J739" s="7">
        <v>420</v>
      </c>
      <c r="K739" s="9">
        <f t="shared" si="72"/>
        <v>228.51612903225805</v>
      </c>
    </row>
    <row r="740" spans="1:11">
      <c r="A740" s="4">
        <v>43474</v>
      </c>
      <c r="B740" s="2">
        <v>0.58924731182795698</v>
      </c>
      <c r="C740" s="2">
        <f t="shared" si="67"/>
        <v>2019</v>
      </c>
      <c r="D740" s="2">
        <f t="shared" si="73"/>
        <v>1</v>
      </c>
      <c r="E740" s="2">
        <f t="shared" si="74"/>
        <v>4</v>
      </c>
      <c r="F740" s="2" t="str">
        <f t="shared" si="70"/>
        <v>Ср</v>
      </c>
      <c r="G740" s="2" t="str">
        <f t="shared" si="71"/>
        <v>Нет</v>
      </c>
      <c r="H740" s="2" t="s">
        <v>12</v>
      </c>
      <c r="J740" s="7">
        <v>420</v>
      </c>
      <c r="K740" s="9">
        <f t="shared" si="72"/>
        <v>247.48387096774192</v>
      </c>
    </row>
    <row r="741" spans="1:11">
      <c r="A741" s="4">
        <v>43475</v>
      </c>
      <c r="B741" s="2">
        <v>0.53333333333333333</v>
      </c>
      <c r="C741" s="2">
        <f t="shared" si="67"/>
        <v>2019</v>
      </c>
      <c r="D741" s="2">
        <f t="shared" si="73"/>
        <v>1</v>
      </c>
      <c r="E741" s="2">
        <f t="shared" si="74"/>
        <v>5</v>
      </c>
      <c r="F741" s="2" t="str">
        <f t="shared" si="70"/>
        <v>Чт</v>
      </c>
      <c r="G741" s="2" t="str">
        <f t="shared" si="71"/>
        <v>Нет</v>
      </c>
      <c r="H741" s="2" t="s">
        <v>12</v>
      </c>
      <c r="J741" s="7">
        <v>420</v>
      </c>
      <c r="K741" s="9">
        <f t="shared" si="72"/>
        <v>224</v>
      </c>
    </row>
    <row r="742" spans="1:11">
      <c r="A742" s="4">
        <v>43476</v>
      </c>
      <c r="B742" s="2">
        <v>0.56129032258064515</v>
      </c>
      <c r="C742" s="2">
        <f t="shared" si="67"/>
        <v>2019</v>
      </c>
      <c r="D742" s="2">
        <f t="shared" si="73"/>
        <v>1</v>
      </c>
      <c r="E742" s="2">
        <f t="shared" si="74"/>
        <v>6</v>
      </c>
      <c r="F742" s="2" t="str">
        <f t="shared" si="70"/>
        <v>Пт</v>
      </c>
      <c r="G742" s="2" t="str">
        <f t="shared" si="71"/>
        <v>Нет</v>
      </c>
      <c r="H742" s="2" t="s">
        <v>12</v>
      </c>
      <c r="J742" s="7">
        <v>420</v>
      </c>
      <c r="K742" s="9">
        <f t="shared" si="72"/>
        <v>235.74193548387098</v>
      </c>
    </row>
    <row r="743" spans="1:11">
      <c r="A743" s="4">
        <v>43477</v>
      </c>
      <c r="B743" s="2">
        <v>0.55268817204301079</v>
      </c>
      <c r="C743" s="2">
        <f t="shared" si="67"/>
        <v>2019</v>
      </c>
      <c r="D743" s="2">
        <f t="shared" si="73"/>
        <v>1</v>
      </c>
      <c r="E743" s="2">
        <f t="shared" si="74"/>
        <v>7</v>
      </c>
      <c r="F743" s="2" t="str">
        <f t="shared" si="70"/>
        <v>Сб</v>
      </c>
      <c r="G743" s="2" t="str">
        <f t="shared" si="71"/>
        <v>Да</v>
      </c>
      <c r="H743" s="2" t="s">
        <v>12</v>
      </c>
      <c r="J743" s="7">
        <v>420</v>
      </c>
      <c r="K743" s="9">
        <f t="shared" si="72"/>
        <v>232.12903225806454</v>
      </c>
    </row>
    <row r="744" spans="1:11">
      <c r="A744" s="4">
        <v>43478</v>
      </c>
      <c r="B744" s="2">
        <v>0.47096774193548385</v>
      </c>
      <c r="C744" s="2">
        <f t="shared" si="67"/>
        <v>2019</v>
      </c>
      <c r="D744" s="2">
        <f t="shared" si="73"/>
        <v>1</v>
      </c>
      <c r="E744" s="2">
        <f t="shared" si="74"/>
        <v>1</v>
      </c>
      <c r="F744" s="2" t="str">
        <f t="shared" si="70"/>
        <v>Вск</v>
      </c>
      <c r="G744" s="2" t="str">
        <f t="shared" si="71"/>
        <v>Да</v>
      </c>
      <c r="H744" s="2" t="s">
        <v>12</v>
      </c>
      <c r="J744" s="7">
        <v>420</v>
      </c>
      <c r="K744" s="9">
        <f t="shared" si="72"/>
        <v>197.80645161290323</v>
      </c>
    </row>
    <row r="745" spans="1:11">
      <c r="A745" s="4">
        <v>43479</v>
      </c>
      <c r="B745" s="2">
        <v>0.47956989247311832</v>
      </c>
      <c r="C745" s="2">
        <f t="shared" si="67"/>
        <v>2019</v>
      </c>
      <c r="D745" s="2">
        <f t="shared" si="73"/>
        <v>1</v>
      </c>
      <c r="E745" s="2">
        <f t="shared" si="74"/>
        <v>2</v>
      </c>
      <c r="F745" s="2" t="str">
        <f t="shared" si="70"/>
        <v>Пон</v>
      </c>
      <c r="G745" s="2" t="str">
        <f t="shared" si="71"/>
        <v>Нет</v>
      </c>
      <c r="H745" s="2" t="s">
        <v>12</v>
      </c>
      <c r="J745" s="7">
        <v>420</v>
      </c>
      <c r="K745" s="9">
        <f t="shared" si="72"/>
        <v>201.41935483870969</v>
      </c>
    </row>
    <row r="746" spans="1:11">
      <c r="A746" s="4">
        <v>43480</v>
      </c>
      <c r="B746" s="2">
        <v>0.56559139784946244</v>
      </c>
      <c r="C746" s="2">
        <f t="shared" si="67"/>
        <v>2019</v>
      </c>
      <c r="D746" s="2">
        <f t="shared" si="73"/>
        <v>1</v>
      </c>
      <c r="E746" s="2">
        <f t="shared" si="74"/>
        <v>3</v>
      </c>
      <c r="F746" s="2" t="str">
        <f t="shared" si="70"/>
        <v>Вт</v>
      </c>
      <c r="G746" s="2" t="str">
        <f t="shared" si="71"/>
        <v>Нет</v>
      </c>
      <c r="H746" s="2" t="s">
        <v>12</v>
      </c>
      <c r="J746" s="7">
        <v>420</v>
      </c>
      <c r="K746" s="9">
        <f t="shared" si="72"/>
        <v>237.54838709677423</v>
      </c>
    </row>
    <row r="747" spans="1:11">
      <c r="A747" s="4">
        <v>43481</v>
      </c>
      <c r="B747" s="2">
        <v>0.61505376344086016</v>
      </c>
      <c r="C747" s="2">
        <f t="shared" si="67"/>
        <v>2019</v>
      </c>
      <c r="D747" s="2">
        <f t="shared" si="73"/>
        <v>1</v>
      </c>
      <c r="E747" s="2">
        <f t="shared" si="74"/>
        <v>4</v>
      </c>
      <c r="F747" s="2" t="str">
        <f t="shared" si="70"/>
        <v>Ср</v>
      </c>
      <c r="G747" s="2" t="str">
        <f t="shared" si="71"/>
        <v>Нет</v>
      </c>
      <c r="H747" s="2" t="s">
        <v>12</v>
      </c>
      <c r="J747" s="7">
        <v>420</v>
      </c>
      <c r="K747" s="9">
        <f t="shared" si="72"/>
        <v>258.32258064516128</v>
      </c>
    </row>
    <row r="748" spans="1:11">
      <c r="A748" s="4">
        <v>43482</v>
      </c>
      <c r="B748" s="2">
        <v>0.6172043010752688</v>
      </c>
      <c r="C748" s="2">
        <f t="shared" si="67"/>
        <v>2019</v>
      </c>
      <c r="D748" s="2">
        <f t="shared" si="73"/>
        <v>1</v>
      </c>
      <c r="E748" s="2">
        <f t="shared" si="74"/>
        <v>5</v>
      </c>
      <c r="F748" s="2" t="str">
        <f t="shared" si="70"/>
        <v>Чт</v>
      </c>
      <c r="G748" s="2" t="str">
        <f t="shared" si="71"/>
        <v>Нет</v>
      </c>
      <c r="H748" s="2" t="s">
        <v>12</v>
      </c>
      <c r="J748" s="7">
        <v>420</v>
      </c>
      <c r="K748" s="9">
        <f t="shared" si="72"/>
        <v>259.22580645161293</v>
      </c>
    </row>
    <row r="749" spans="1:11">
      <c r="A749" s="4">
        <v>43483</v>
      </c>
      <c r="B749" s="2">
        <v>0.64946236559139781</v>
      </c>
      <c r="C749" s="2">
        <f t="shared" si="67"/>
        <v>2019</v>
      </c>
      <c r="D749" s="2">
        <f t="shared" si="73"/>
        <v>1</v>
      </c>
      <c r="E749" s="2">
        <f t="shared" si="74"/>
        <v>6</v>
      </c>
      <c r="F749" s="2" t="str">
        <f t="shared" si="70"/>
        <v>Пт</v>
      </c>
      <c r="G749" s="2" t="str">
        <f t="shared" si="71"/>
        <v>Нет</v>
      </c>
      <c r="H749" s="2" t="s">
        <v>12</v>
      </c>
      <c r="J749" s="7">
        <v>420</v>
      </c>
      <c r="K749" s="9">
        <f t="shared" si="72"/>
        <v>272.77419354838707</v>
      </c>
    </row>
    <row r="750" spans="1:11">
      <c r="A750" s="4">
        <v>43484</v>
      </c>
      <c r="B750" s="2">
        <v>0.68817204301075274</v>
      </c>
      <c r="C750" s="2">
        <f t="shared" si="67"/>
        <v>2019</v>
      </c>
      <c r="D750" s="2">
        <f t="shared" si="73"/>
        <v>1</v>
      </c>
      <c r="E750" s="2">
        <f t="shared" si="74"/>
        <v>7</v>
      </c>
      <c r="F750" s="2" t="str">
        <f t="shared" si="70"/>
        <v>Сб</v>
      </c>
      <c r="G750" s="2" t="str">
        <f t="shared" si="71"/>
        <v>Да</v>
      </c>
      <c r="H750" s="2" t="s">
        <v>12</v>
      </c>
      <c r="J750" s="7">
        <v>420</v>
      </c>
      <c r="K750" s="9">
        <f t="shared" si="72"/>
        <v>289.03225806451616</v>
      </c>
    </row>
    <row r="751" spans="1:11">
      <c r="A751" s="4">
        <v>43485</v>
      </c>
      <c r="B751" s="2">
        <v>0.61075268817204309</v>
      </c>
      <c r="C751" s="2">
        <f t="shared" si="67"/>
        <v>2019</v>
      </c>
      <c r="D751" s="2">
        <f t="shared" si="73"/>
        <v>1</v>
      </c>
      <c r="E751" s="2">
        <f t="shared" si="74"/>
        <v>1</v>
      </c>
      <c r="F751" s="2" t="str">
        <f t="shared" si="70"/>
        <v>Вск</v>
      </c>
      <c r="G751" s="2" t="str">
        <f t="shared" si="71"/>
        <v>Да</v>
      </c>
      <c r="H751" s="2" t="s">
        <v>12</v>
      </c>
      <c r="J751" s="7">
        <v>420</v>
      </c>
      <c r="K751" s="9">
        <f t="shared" si="72"/>
        <v>256.51612903225811</v>
      </c>
    </row>
    <row r="752" spans="1:11">
      <c r="A752" s="4">
        <v>43486</v>
      </c>
      <c r="B752" s="2">
        <v>0.64301075268817209</v>
      </c>
      <c r="C752" s="2">
        <f t="shared" si="67"/>
        <v>2019</v>
      </c>
      <c r="D752" s="2">
        <f t="shared" si="73"/>
        <v>1</v>
      </c>
      <c r="E752" s="2">
        <f t="shared" si="74"/>
        <v>2</v>
      </c>
      <c r="F752" s="2" t="str">
        <f t="shared" si="70"/>
        <v>Пон</v>
      </c>
      <c r="G752" s="2" t="str">
        <f t="shared" si="71"/>
        <v>Нет</v>
      </c>
      <c r="H752" s="2" t="s">
        <v>12</v>
      </c>
      <c r="J752" s="7">
        <v>420</v>
      </c>
      <c r="K752" s="9">
        <f t="shared" si="72"/>
        <v>270.06451612903226</v>
      </c>
    </row>
    <row r="753" spans="1:11">
      <c r="A753" s="4">
        <v>43487</v>
      </c>
      <c r="B753" s="2">
        <v>0.66881720430107527</v>
      </c>
      <c r="C753" s="2">
        <f t="shared" si="67"/>
        <v>2019</v>
      </c>
      <c r="D753" s="2">
        <f t="shared" si="73"/>
        <v>1</v>
      </c>
      <c r="E753" s="2">
        <f t="shared" si="74"/>
        <v>3</v>
      </c>
      <c r="F753" s="2" t="str">
        <f t="shared" si="70"/>
        <v>Вт</v>
      </c>
      <c r="G753" s="2" t="str">
        <f t="shared" si="71"/>
        <v>Нет</v>
      </c>
      <c r="H753" s="2" t="s">
        <v>12</v>
      </c>
      <c r="J753" s="7">
        <v>420</v>
      </c>
      <c r="K753" s="9">
        <f t="shared" si="72"/>
        <v>280.90322580645159</v>
      </c>
    </row>
    <row r="754" spans="1:11">
      <c r="A754" s="4">
        <v>43488</v>
      </c>
      <c r="B754" s="2">
        <v>0.66021505376344081</v>
      </c>
      <c r="C754" s="2">
        <f t="shared" si="67"/>
        <v>2019</v>
      </c>
      <c r="D754" s="2">
        <f t="shared" si="73"/>
        <v>1</v>
      </c>
      <c r="E754" s="2">
        <f t="shared" si="74"/>
        <v>4</v>
      </c>
      <c r="F754" s="2" t="str">
        <f t="shared" si="70"/>
        <v>Ср</v>
      </c>
      <c r="G754" s="2" t="str">
        <f t="shared" si="71"/>
        <v>Нет</v>
      </c>
      <c r="H754" s="2" t="s">
        <v>12</v>
      </c>
      <c r="J754" s="7">
        <v>420</v>
      </c>
      <c r="K754" s="9">
        <f t="shared" si="72"/>
        <v>277.29032258064512</v>
      </c>
    </row>
    <row r="755" spans="1:11">
      <c r="A755" s="4">
        <v>43489</v>
      </c>
      <c r="B755" s="2">
        <v>0.7290322580645161</v>
      </c>
      <c r="C755" s="2">
        <f t="shared" si="67"/>
        <v>2019</v>
      </c>
      <c r="D755" s="2">
        <f t="shared" si="73"/>
        <v>1</v>
      </c>
      <c r="E755" s="2">
        <f t="shared" si="74"/>
        <v>5</v>
      </c>
      <c r="F755" s="2" t="str">
        <f t="shared" si="70"/>
        <v>Чт</v>
      </c>
      <c r="G755" s="2" t="str">
        <f t="shared" si="71"/>
        <v>Нет</v>
      </c>
      <c r="H755" s="2" t="s">
        <v>12</v>
      </c>
      <c r="J755" s="7">
        <v>420</v>
      </c>
      <c r="K755" s="9">
        <f t="shared" si="72"/>
        <v>306.19354838709677</v>
      </c>
    </row>
    <row r="756" spans="1:11">
      <c r="A756" s="4">
        <v>43490</v>
      </c>
      <c r="B756" s="2">
        <v>0.81505376344086022</v>
      </c>
      <c r="C756" s="2">
        <f t="shared" si="67"/>
        <v>2019</v>
      </c>
      <c r="D756" s="2">
        <f t="shared" si="73"/>
        <v>1</v>
      </c>
      <c r="E756" s="2">
        <f t="shared" si="74"/>
        <v>6</v>
      </c>
      <c r="F756" s="2" t="str">
        <f t="shared" si="70"/>
        <v>Пт</v>
      </c>
      <c r="G756" s="2" t="str">
        <f t="shared" si="71"/>
        <v>Нет</v>
      </c>
      <c r="H756" s="2" t="s">
        <v>12</v>
      </c>
      <c r="J756" s="7">
        <v>420</v>
      </c>
      <c r="K756" s="9">
        <f t="shared" si="72"/>
        <v>342.32258064516128</v>
      </c>
    </row>
    <row r="757" spans="1:11">
      <c r="A757" s="4">
        <v>43491</v>
      </c>
      <c r="B757" s="2">
        <v>0.96129032258064517</v>
      </c>
      <c r="C757" s="2">
        <f t="shared" si="67"/>
        <v>2019</v>
      </c>
      <c r="D757" s="2">
        <f t="shared" si="73"/>
        <v>1</v>
      </c>
      <c r="E757" s="2">
        <f t="shared" si="74"/>
        <v>7</v>
      </c>
      <c r="F757" s="2" t="str">
        <f t="shared" si="70"/>
        <v>Сб</v>
      </c>
      <c r="G757" s="2" t="str">
        <f t="shared" si="71"/>
        <v>Да</v>
      </c>
      <c r="H757" s="2" t="s">
        <v>12</v>
      </c>
      <c r="J757" s="7">
        <v>420</v>
      </c>
      <c r="K757" s="9">
        <f t="shared" si="72"/>
        <v>403.74193548387098</v>
      </c>
    </row>
    <row r="758" spans="1:11">
      <c r="A758" s="4">
        <v>43492</v>
      </c>
      <c r="B758" s="2">
        <v>0.87956989247311823</v>
      </c>
      <c r="C758" s="2">
        <f t="shared" si="67"/>
        <v>2019</v>
      </c>
      <c r="D758" s="2">
        <f t="shared" si="73"/>
        <v>1</v>
      </c>
      <c r="E758" s="2">
        <f t="shared" si="74"/>
        <v>1</v>
      </c>
      <c r="F758" s="2" t="str">
        <f t="shared" si="70"/>
        <v>Вск</v>
      </c>
      <c r="G758" s="2" t="str">
        <f t="shared" si="71"/>
        <v>Да</v>
      </c>
      <c r="H758" s="2" t="s">
        <v>12</v>
      </c>
      <c r="J758" s="7">
        <v>420</v>
      </c>
      <c r="K758" s="9">
        <f t="shared" si="72"/>
        <v>369.41935483870964</v>
      </c>
    </row>
    <row r="759" spans="1:11">
      <c r="A759" s="4">
        <v>43493</v>
      </c>
      <c r="B759" s="2">
        <v>0.8</v>
      </c>
      <c r="C759" s="2">
        <f t="shared" si="67"/>
        <v>2019</v>
      </c>
      <c r="D759" s="2">
        <f t="shared" si="73"/>
        <v>1</v>
      </c>
      <c r="E759" s="2">
        <f t="shared" si="74"/>
        <v>2</v>
      </c>
      <c r="F759" s="2" t="str">
        <f t="shared" si="70"/>
        <v>Пон</v>
      </c>
      <c r="G759" s="2" t="str">
        <f t="shared" si="71"/>
        <v>Нет</v>
      </c>
      <c r="H759" s="2" t="s">
        <v>12</v>
      </c>
      <c r="J759" s="7">
        <v>420</v>
      </c>
      <c r="K759" s="9">
        <f t="shared" si="72"/>
        <v>336</v>
      </c>
    </row>
    <row r="760" spans="1:11">
      <c r="A760" s="4">
        <v>43494</v>
      </c>
      <c r="B760" s="2">
        <v>1</v>
      </c>
      <c r="C760" s="2">
        <f t="shared" si="67"/>
        <v>2019</v>
      </c>
      <c r="D760" s="2">
        <f t="shared" si="73"/>
        <v>1</v>
      </c>
      <c r="E760" s="2">
        <f t="shared" si="74"/>
        <v>3</v>
      </c>
      <c r="F760" s="2" t="str">
        <f t="shared" si="70"/>
        <v>Вт</v>
      </c>
      <c r="G760" s="2" t="str">
        <f t="shared" si="71"/>
        <v>Нет</v>
      </c>
      <c r="H760" s="2" t="s">
        <v>12</v>
      </c>
      <c r="J760" s="7">
        <v>420</v>
      </c>
      <c r="K760" s="9">
        <f t="shared" si="72"/>
        <v>420</v>
      </c>
    </row>
    <row r="761" spans="1:11">
      <c r="A761" s="4">
        <v>43495</v>
      </c>
      <c r="B761" s="2">
        <v>1</v>
      </c>
      <c r="C761" s="2">
        <f t="shared" si="67"/>
        <v>2019</v>
      </c>
      <c r="D761" s="2">
        <f t="shared" si="73"/>
        <v>1</v>
      </c>
      <c r="E761" s="2">
        <f t="shared" si="74"/>
        <v>4</v>
      </c>
      <c r="F761" s="2" t="str">
        <f t="shared" si="70"/>
        <v>Ср</v>
      </c>
      <c r="G761" s="2" t="str">
        <f t="shared" si="71"/>
        <v>Нет</v>
      </c>
      <c r="H761" s="2" t="s">
        <v>12</v>
      </c>
      <c r="J761" s="7">
        <v>420</v>
      </c>
      <c r="K761" s="9">
        <f t="shared" si="72"/>
        <v>420</v>
      </c>
    </row>
    <row r="762" spans="1:11">
      <c r="A762" s="4">
        <v>43496</v>
      </c>
      <c r="B762" s="2">
        <v>1</v>
      </c>
      <c r="C762" s="2">
        <f t="shared" si="67"/>
        <v>2019</v>
      </c>
      <c r="D762" s="2">
        <f t="shared" si="73"/>
        <v>1</v>
      </c>
      <c r="E762" s="2">
        <f t="shared" si="74"/>
        <v>5</v>
      </c>
      <c r="F762" s="2" t="str">
        <f t="shared" si="70"/>
        <v>Чт</v>
      </c>
      <c r="G762" s="2" t="str">
        <f t="shared" si="71"/>
        <v>Нет</v>
      </c>
      <c r="H762" s="2" t="s">
        <v>12</v>
      </c>
      <c r="J762" s="7">
        <v>420</v>
      </c>
      <c r="K762" s="9">
        <f t="shared" si="72"/>
        <v>420</v>
      </c>
    </row>
    <row r="763" spans="1:11">
      <c r="A763" s="4">
        <v>43497</v>
      </c>
      <c r="B763" s="2">
        <v>0.90949227373068431</v>
      </c>
      <c r="C763" s="2">
        <f t="shared" si="67"/>
        <v>2019</v>
      </c>
      <c r="D763" s="2">
        <f t="shared" si="73"/>
        <v>2</v>
      </c>
      <c r="E763" s="2">
        <f t="shared" si="74"/>
        <v>6</v>
      </c>
      <c r="F763" s="2" t="str">
        <f t="shared" si="70"/>
        <v>Пт</v>
      </c>
      <c r="G763" s="2" t="str">
        <f t="shared" si="71"/>
        <v>Нет</v>
      </c>
      <c r="H763" s="2" t="s">
        <v>12</v>
      </c>
      <c r="J763" s="7">
        <v>420</v>
      </c>
      <c r="K763" s="9">
        <f t="shared" si="72"/>
        <v>381.98675496688742</v>
      </c>
    </row>
    <row r="764" spans="1:11">
      <c r="A764" s="4">
        <v>43498</v>
      </c>
      <c r="B764" s="2">
        <v>0.98896247240618096</v>
      </c>
      <c r="C764" s="2">
        <f t="shared" si="67"/>
        <v>2019</v>
      </c>
      <c r="D764" s="2">
        <f t="shared" si="73"/>
        <v>2</v>
      </c>
      <c r="E764" s="2">
        <f t="shared" si="74"/>
        <v>7</v>
      </c>
      <c r="F764" s="2" t="str">
        <f t="shared" si="70"/>
        <v>Сб</v>
      </c>
      <c r="G764" s="2" t="str">
        <f t="shared" si="71"/>
        <v>Да</v>
      </c>
      <c r="H764" s="2" t="s">
        <v>12</v>
      </c>
      <c r="J764" s="7">
        <v>420</v>
      </c>
      <c r="K764" s="9">
        <f t="shared" si="72"/>
        <v>415.36423841059599</v>
      </c>
    </row>
    <row r="765" spans="1:11">
      <c r="A765" s="4">
        <v>43499</v>
      </c>
      <c r="B765" s="2">
        <v>0.94922737306843263</v>
      </c>
      <c r="C765" s="2">
        <f t="shared" si="67"/>
        <v>2019</v>
      </c>
      <c r="D765" s="2">
        <f t="shared" si="73"/>
        <v>2</v>
      </c>
      <c r="E765" s="2">
        <f t="shared" si="74"/>
        <v>1</v>
      </c>
      <c r="F765" s="2" t="str">
        <f t="shared" si="70"/>
        <v>Вск</v>
      </c>
      <c r="G765" s="2" t="str">
        <f t="shared" si="71"/>
        <v>Да</v>
      </c>
      <c r="H765" s="2" t="s">
        <v>12</v>
      </c>
      <c r="J765" s="7">
        <v>420</v>
      </c>
      <c r="K765" s="9">
        <f t="shared" si="72"/>
        <v>398.6754966887417</v>
      </c>
    </row>
    <row r="766" spans="1:11">
      <c r="A766" s="4">
        <v>43500</v>
      </c>
      <c r="B766" s="2">
        <v>0.9381898454746137</v>
      </c>
      <c r="C766" s="2">
        <f t="shared" si="67"/>
        <v>2019</v>
      </c>
      <c r="D766" s="2">
        <f t="shared" si="73"/>
        <v>2</v>
      </c>
      <c r="E766" s="2">
        <f t="shared" si="74"/>
        <v>2</v>
      </c>
      <c r="F766" s="2" t="str">
        <f t="shared" si="70"/>
        <v>Пон</v>
      </c>
      <c r="G766" s="2" t="str">
        <f t="shared" si="71"/>
        <v>Нет</v>
      </c>
      <c r="H766" s="2" t="s">
        <v>12</v>
      </c>
      <c r="J766" s="7">
        <v>420</v>
      </c>
      <c r="K766" s="9">
        <f t="shared" si="72"/>
        <v>394.03973509933775</v>
      </c>
    </row>
    <row r="767" spans="1:11">
      <c r="A767" s="4">
        <v>43501</v>
      </c>
      <c r="B767" s="2">
        <v>0.92935982339955847</v>
      </c>
      <c r="C767" s="2">
        <f t="shared" si="67"/>
        <v>2019</v>
      </c>
      <c r="D767" s="2">
        <f t="shared" si="73"/>
        <v>2</v>
      </c>
      <c r="E767" s="2">
        <f t="shared" si="74"/>
        <v>3</v>
      </c>
      <c r="F767" s="2" t="str">
        <f t="shared" si="70"/>
        <v>Вт</v>
      </c>
      <c r="G767" s="2" t="str">
        <f t="shared" si="71"/>
        <v>Нет</v>
      </c>
      <c r="H767" s="2" t="s">
        <v>12</v>
      </c>
      <c r="J767" s="7">
        <v>420</v>
      </c>
      <c r="K767" s="9">
        <f t="shared" si="72"/>
        <v>390.33112582781456</v>
      </c>
    </row>
    <row r="768" spans="1:11">
      <c r="A768" s="4">
        <v>43502</v>
      </c>
      <c r="B768" s="2">
        <v>0.89845474613686538</v>
      </c>
      <c r="C768" s="2">
        <f t="shared" si="67"/>
        <v>2019</v>
      </c>
      <c r="D768" s="2">
        <f t="shared" si="73"/>
        <v>2</v>
      </c>
      <c r="E768" s="2">
        <f t="shared" si="74"/>
        <v>4</v>
      </c>
      <c r="F768" s="2" t="str">
        <f t="shared" si="70"/>
        <v>Ср</v>
      </c>
      <c r="G768" s="2" t="str">
        <f t="shared" si="71"/>
        <v>Нет</v>
      </c>
      <c r="H768" s="2" t="s">
        <v>12</v>
      </c>
      <c r="J768" s="7">
        <v>420</v>
      </c>
      <c r="K768" s="9">
        <f t="shared" si="72"/>
        <v>377.35099337748346</v>
      </c>
    </row>
    <row r="769" spans="1:11">
      <c r="A769" s="4">
        <v>43503</v>
      </c>
      <c r="B769" s="2">
        <v>0.9359823399558499</v>
      </c>
      <c r="C769" s="2">
        <f t="shared" si="67"/>
        <v>2019</v>
      </c>
      <c r="D769" s="2">
        <f t="shared" si="73"/>
        <v>2</v>
      </c>
      <c r="E769" s="2">
        <f t="shared" si="74"/>
        <v>5</v>
      </c>
      <c r="F769" s="2" t="str">
        <f t="shared" si="70"/>
        <v>Чт</v>
      </c>
      <c r="G769" s="2" t="str">
        <f t="shared" si="71"/>
        <v>Нет</v>
      </c>
      <c r="H769" s="2" t="s">
        <v>12</v>
      </c>
      <c r="J769" s="7">
        <v>420</v>
      </c>
      <c r="K769" s="9">
        <f t="shared" si="72"/>
        <v>393.11258278145698</v>
      </c>
    </row>
    <row r="770" spans="1:11">
      <c r="A770" s="4">
        <v>43504</v>
      </c>
      <c r="B770" s="2">
        <v>0.9359823399558499</v>
      </c>
      <c r="C770" s="2">
        <f t="shared" si="67"/>
        <v>2019</v>
      </c>
      <c r="D770" s="2">
        <f t="shared" si="73"/>
        <v>2</v>
      </c>
      <c r="E770" s="2">
        <f t="shared" si="74"/>
        <v>6</v>
      </c>
      <c r="F770" s="2" t="str">
        <f t="shared" si="70"/>
        <v>Пт</v>
      </c>
      <c r="G770" s="2" t="str">
        <f t="shared" si="71"/>
        <v>Нет</v>
      </c>
      <c r="H770" s="2" t="s">
        <v>12</v>
      </c>
      <c r="J770" s="7">
        <v>420</v>
      </c>
      <c r="K770" s="9">
        <f t="shared" si="72"/>
        <v>393.11258278145698</v>
      </c>
    </row>
    <row r="771" spans="1:11">
      <c r="A771" s="4">
        <v>43505</v>
      </c>
      <c r="B771" s="2">
        <v>0.92715231788079466</v>
      </c>
      <c r="C771" s="2">
        <f t="shared" ref="C771:C834" si="75">YEAR(A771)</f>
        <v>2019</v>
      </c>
      <c r="D771" s="2">
        <f t="shared" si="73"/>
        <v>2</v>
      </c>
      <c r="E771" s="2">
        <f t="shared" si="74"/>
        <v>7</v>
      </c>
      <c r="F771" s="2" t="str">
        <f t="shared" ref="F771:F834" si="76">IF(E771=1, "Вск",IF(E771=2,"Пон", IF(E771=3,"Вт", IF(E771=4,"Ср", IF(E771=5,"Чт", IF(E771=6,"Пт", IF(E771=7,"Сб")))))))</f>
        <v>Сб</v>
      </c>
      <c r="G771" s="2" t="str">
        <f t="shared" ref="G771:G834" si="77">IF(F771="Сб","Да",IF(F771="Вск","Да","Нет"))</f>
        <v>Да</v>
      </c>
      <c r="H771" s="2" t="s">
        <v>12</v>
      </c>
      <c r="J771" s="7">
        <v>420</v>
      </c>
      <c r="K771" s="9">
        <f t="shared" ref="K771:K834" si="78">J771*B771</f>
        <v>389.40397350993373</v>
      </c>
    </row>
    <row r="772" spans="1:11">
      <c r="A772" s="4">
        <v>43506</v>
      </c>
      <c r="B772" s="2">
        <v>0.75496688741721851</v>
      </c>
      <c r="C772" s="2">
        <f t="shared" si="75"/>
        <v>2019</v>
      </c>
      <c r="D772" s="2">
        <f t="shared" si="73"/>
        <v>2</v>
      </c>
      <c r="E772" s="2">
        <f t="shared" si="74"/>
        <v>1</v>
      </c>
      <c r="F772" s="2" t="str">
        <f t="shared" si="76"/>
        <v>Вск</v>
      </c>
      <c r="G772" s="2" t="str">
        <f t="shared" si="77"/>
        <v>Да</v>
      </c>
      <c r="H772" s="2" t="s">
        <v>12</v>
      </c>
      <c r="J772" s="7">
        <v>420</v>
      </c>
      <c r="K772" s="9">
        <f t="shared" si="78"/>
        <v>317.08609271523176</v>
      </c>
    </row>
    <row r="773" spans="1:11">
      <c r="A773" s="4">
        <v>43507</v>
      </c>
      <c r="B773" s="2">
        <v>0.74172185430463577</v>
      </c>
      <c r="C773" s="2">
        <f t="shared" si="75"/>
        <v>2019</v>
      </c>
      <c r="D773" s="2">
        <f t="shared" si="73"/>
        <v>2</v>
      </c>
      <c r="E773" s="2">
        <f t="shared" si="74"/>
        <v>2</v>
      </c>
      <c r="F773" s="2" t="str">
        <f t="shared" si="76"/>
        <v>Пон</v>
      </c>
      <c r="G773" s="2" t="str">
        <f t="shared" si="77"/>
        <v>Нет</v>
      </c>
      <c r="H773" s="2" t="s">
        <v>12</v>
      </c>
      <c r="J773" s="7">
        <v>420</v>
      </c>
      <c r="K773" s="9">
        <f t="shared" si="78"/>
        <v>311.52317880794703</v>
      </c>
    </row>
    <row r="774" spans="1:11">
      <c r="A774" s="4">
        <v>43508</v>
      </c>
      <c r="B774" s="2">
        <v>0.77924944812362029</v>
      </c>
      <c r="C774" s="2">
        <f t="shared" si="75"/>
        <v>2019</v>
      </c>
      <c r="D774" s="2">
        <f t="shared" si="73"/>
        <v>2</v>
      </c>
      <c r="E774" s="2">
        <f t="shared" si="74"/>
        <v>3</v>
      </c>
      <c r="F774" s="2" t="str">
        <f t="shared" si="76"/>
        <v>Вт</v>
      </c>
      <c r="G774" s="2" t="str">
        <f t="shared" si="77"/>
        <v>Нет</v>
      </c>
      <c r="H774" s="2" t="s">
        <v>12</v>
      </c>
      <c r="J774" s="7">
        <v>420</v>
      </c>
      <c r="K774" s="9">
        <f t="shared" si="78"/>
        <v>327.28476821192055</v>
      </c>
    </row>
    <row r="775" spans="1:11">
      <c r="A775" s="4">
        <v>43509</v>
      </c>
      <c r="B775" s="2">
        <v>0.82339955849889623</v>
      </c>
      <c r="C775" s="2">
        <f t="shared" si="75"/>
        <v>2019</v>
      </c>
      <c r="D775" s="2">
        <f t="shared" si="73"/>
        <v>2</v>
      </c>
      <c r="E775" s="2">
        <f t="shared" si="74"/>
        <v>4</v>
      </c>
      <c r="F775" s="2" t="str">
        <f t="shared" si="76"/>
        <v>Ср</v>
      </c>
      <c r="G775" s="2" t="str">
        <f t="shared" si="77"/>
        <v>Нет</v>
      </c>
      <c r="H775" s="2" t="s">
        <v>12</v>
      </c>
      <c r="J775" s="7">
        <v>420</v>
      </c>
      <c r="K775" s="9">
        <f t="shared" si="78"/>
        <v>345.82781456953643</v>
      </c>
    </row>
    <row r="776" spans="1:11">
      <c r="A776" s="4">
        <v>43510</v>
      </c>
      <c r="B776" s="2">
        <v>0.86534216335540837</v>
      </c>
      <c r="C776" s="2">
        <f t="shared" si="75"/>
        <v>2019</v>
      </c>
      <c r="D776" s="2">
        <f t="shared" si="73"/>
        <v>2</v>
      </c>
      <c r="E776" s="2">
        <f t="shared" si="74"/>
        <v>5</v>
      </c>
      <c r="F776" s="2" t="str">
        <f t="shared" si="76"/>
        <v>Чт</v>
      </c>
      <c r="G776" s="2" t="str">
        <f t="shared" si="77"/>
        <v>Нет</v>
      </c>
      <c r="H776" s="2" t="s">
        <v>12</v>
      </c>
      <c r="J776" s="7">
        <v>420</v>
      </c>
      <c r="K776" s="9">
        <f t="shared" si="78"/>
        <v>363.44370860927154</v>
      </c>
    </row>
    <row r="777" spans="1:11">
      <c r="A777" s="4">
        <v>43511</v>
      </c>
      <c r="B777" s="2">
        <v>0.88741721854304634</v>
      </c>
      <c r="C777" s="2">
        <f t="shared" si="75"/>
        <v>2019</v>
      </c>
      <c r="D777" s="2">
        <f t="shared" si="73"/>
        <v>2</v>
      </c>
      <c r="E777" s="2">
        <f t="shared" si="74"/>
        <v>6</v>
      </c>
      <c r="F777" s="2" t="str">
        <f t="shared" si="76"/>
        <v>Пт</v>
      </c>
      <c r="G777" s="2" t="str">
        <f t="shared" si="77"/>
        <v>Нет</v>
      </c>
      <c r="H777" s="2" t="s">
        <v>12</v>
      </c>
      <c r="J777" s="7">
        <v>420</v>
      </c>
      <c r="K777" s="9">
        <f t="shared" si="78"/>
        <v>372.71523178807945</v>
      </c>
    </row>
    <row r="778" spans="1:11">
      <c r="A778" s="4">
        <v>43512</v>
      </c>
      <c r="B778" s="2">
        <v>0.98675496688741726</v>
      </c>
      <c r="C778" s="2">
        <f t="shared" si="75"/>
        <v>2019</v>
      </c>
      <c r="D778" s="2">
        <f t="shared" si="73"/>
        <v>2</v>
      </c>
      <c r="E778" s="2">
        <f t="shared" si="74"/>
        <v>7</v>
      </c>
      <c r="F778" s="2" t="str">
        <f t="shared" si="76"/>
        <v>Сб</v>
      </c>
      <c r="G778" s="2" t="str">
        <f t="shared" si="77"/>
        <v>Да</v>
      </c>
      <c r="H778" s="2" t="s">
        <v>12</v>
      </c>
      <c r="J778" s="7">
        <v>420</v>
      </c>
      <c r="K778" s="9">
        <f t="shared" si="78"/>
        <v>414.43708609271528</v>
      </c>
    </row>
    <row r="779" spans="1:11">
      <c r="A779" s="4">
        <v>43513</v>
      </c>
      <c r="B779" s="2">
        <v>0.80132450331125826</v>
      </c>
      <c r="C779" s="2">
        <f t="shared" si="75"/>
        <v>2019</v>
      </c>
      <c r="D779" s="2">
        <f t="shared" si="73"/>
        <v>2</v>
      </c>
      <c r="E779" s="2">
        <f t="shared" si="74"/>
        <v>1</v>
      </c>
      <c r="F779" s="2" t="str">
        <f t="shared" si="76"/>
        <v>Вск</v>
      </c>
      <c r="G779" s="2" t="str">
        <f t="shared" si="77"/>
        <v>Да</v>
      </c>
      <c r="H779" s="2" t="s">
        <v>12</v>
      </c>
      <c r="J779" s="7">
        <v>420</v>
      </c>
      <c r="K779" s="9">
        <f t="shared" si="78"/>
        <v>336.55629139072846</v>
      </c>
    </row>
    <row r="780" spans="1:11">
      <c r="A780" s="4">
        <v>43514</v>
      </c>
      <c r="B780" s="2">
        <v>0.76600441501103755</v>
      </c>
      <c r="C780" s="2">
        <f t="shared" si="75"/>
        <v>2019</v>
      </c>
      <c r="D780" s="2">
        <f t="shared" si="73"/>
        <v>2</v>
      </c>
      <c r="E780" s="2">
        <f t="shared" si="74"/>
        <v>2</v>
      </c>
      <c r="F780" s="2" t="str">
        <f t="shared" si="76"/>
        <v>Пон</v>
      </c>
      <c r="G780" s="2" t="str">
        <f t="shared" si="77"/>
        <v>Нет</v>
      </c>
      <c r="H780" s="2" t="s">
        <v>12</v>
      </c>
      <c r="J780" s="7">
        <v>420</v>
      </c>
      <c r="K780" s="9">
        <f t="shared" si="78"/>
        <v>321.72185430463577</v>
      </c>
    </row>
    <row r="781" spans="1:11">
      <c r="A781" s="4">
        <v>43515</v>
      </c>
      <c r="B781" s="2">
        <v>0.77041942604856506</v>
      </c>
      <c r="C781" s="2">
        <f t="shared" si="75"/>
        <v>2019</v>
      </c>
      <c r="D781" s="2">
        <f t="shared" si="73"/>
        <v>2</v>
      </c>
      <c r="E781" s="2">
        <f t="shared" si="74"/>
        <v>3</v>
      </c>
      <c r="F781" s="2" t="str">
        <f t="shared" si="76"/>
        <v>Вт</v>
      </c>
      <c r="G781" s="2" t="str">
        <f t="shared" si="77"/>
        <v>Нет</v>
      </c>
      <c r="H781" s="2" t="s">
        <v>12</v>
      </c>
      <c r="J781" s="7">
        <v>420</v>
      </c>
      <c r="K781" s="9">
        <f t="shared" si="78"/>
        <v>323.57615894039731</v>
      </c>
    </row>
    <row r="782" spans="1:11">
      <c r="A782" s="4">
        <v>43516</v>
      </c>
      <c r="B782" s="2">
        <v>0.80794701986754969</v>
      </c>
      <c r="C782" s="2">
        <f t="shared" si="75"/>
        <v>2019</v>
      </c>
      <c r="D782" s="2">
        <f t="shared" si="73"/>
        <v>2</v>
      </c>
      <c r="E782" s="2">
        <f t="shared" si="74"/>
        <v>4</v>
      </c>
      <c r="F782" s="2" t="str">
        <f t="shared" si="76"/>
        <v>Ср</v>
      </c>
      <c r="G782" s="2" t="str">
        <f t="shared" si="77"/>
        <v>Нет</v>
      </c>
      <c r="H782" s="2" t="s">
        <v>12</v>
      </c>
      <c r="J782" s="7">
        <v>420</v>
      </c>
      <c r="K782" s="9">
        <f t="shared" si="78"/>
        <v>339.33774834437088</v>
      </c>
    </row>
    <row r="783" spans="1:11">
      <c r="A783" s="4">
        <v>43517</v>
      </c>
      <c r="B783" s="2">
        <v>0.87196467991169979</v>
      </c>
      <c r="C783" s="2">
        <f t="shared" si="75"/>
        <v>2019</v>
      </c>
      <c r="D783" s="2">
        <f t="shared" si="73"/>
        <v>2</v>
      </c>
      <c r="E783" s="2">
        <f t="shared" si="74"/>
        <v>5</v>
      </c>
      <c r="F783" s="2" t="str">
        <f t="shared" si="76"/>
        <v>Чт</v>
      </c>
      <c r="G783" s="2" t="str">
        <f t="shared" si="77"/>
        <v>Нет</v>
      </c>
      <c r="H783" s="2" t="s">
        <v>12</v>
      </c>
      <c r="J783" s="7">
        <v>420</v>
      </c>
      <c r="K783" s="9">
        <f t="shared" si="78"/>
        <v>366.2251655629139</v>
      </c>
    </row>
    <row r="784" spans="1:11">
      <c r="A784" s="4">
        <v>43518</v>
      </c>
      <c r="B784" s="2">
        <v>0.91611479028697573</v>
      </c>
      <c r="C784" s="2">
        <f t="shared" si="75"/>
        <v>2019</v>
      </c>
      <c r="D784" s="2">
        <f t="shared" si="73"/>
        <v>2</v>
      </c>
      <c r="E784" s="2">
        <f t="shared" si="74"/>
        <v>6</v>
      </c>
      <c r="F784" s="2" t="str">
        <f t="shared" si="76"/>
        <v>Пт</v>
      </c>
      <c r="G784" s="2" t="str">
        <f t="shared" si="77"/>
        <v>Нет</v>
      </c>
      <c r="H784" s="2" t="s">
        <v>12</v>
      </c>
      <c r="J784" s="7">
        <v>420</v>
      </c>
      <c r="K784" s="9">
        <f t="shared" si="78"/>
        <v>384.76821192052978</v>
      </c>
    </row>
    <row r="785" spans="1:11">
      <c r="A785" s="4">
        <v>43519</v>
      </c>
      <c r="B785" s="2">
        <v>0.99558498896247238</v>
      </c>
      <c r="C785" s="2">
        <f t="shared" si="75"/>
        <v>2019</v>
      </c>
      <c r="D785" s="2">
        <f t="shared" si="73"/>
        <v>2</v>
      </c>
      <c r="E785" s="2">
        <f t="shared" si="74"/>
        <v>7</v>
      </c>
      <c r="F785" s="2" t="str">
        <f t="shared" si="76"/>
        <v>Сб</v>
      </c>
      <c r="G785" s="2" t="str">
        <f t="shared" si="77"/>
        <v>Да</v>
      </c>
      <c r="H785" s="2" t="s">
        <v>13</v>
      </c>
      <c r="J785" s="7">
        <v>420</v>
      </c>
      <c r="K785" s="9">
        <f t="shared" si="78"/>
        <v>418.14569536423841</v>
      </c>
    </row>
    <row r="786" spans="1:11">
      <c r="A786" s="4">
        <v>43520</v>
      </c>
      <c r="B786" s="2">
        <v>0.717439293598234</v>
      </c>
      <c r="C786" s="2">
        <f t="shared" si="75"/>
        <v>2019</v>
      </c>
      <c r="D786" s="2">
        <f t="shared" si="73"/>
        <v>2</v>
      </c>
      <c r="E786" s="2">
        <f t="shared" si="74"/>
        <v>1</v>
      </c>
      <c r="F786" s="2" t="str">
        <f t="shared" si="76"/>
        <v>Вск</v>
      </c>
      <c r="G786" s="2" t="str">
        <f t="shared" si="77"/>
        <v>Да</v>
      </c>
      <c r="H786" s="2" t="s">
        <v>13</v>
      </c>
      <c r="J786" s="7">
        <v>420</v>
      </c>
      <c r="K786" s="9">
        <f t="shared" si="78"/>
        <v>301.3245033112583</v>
      </c>
    </row>
    <row r="787" spans="1:11">
      <c r="A787" s="4">
        <v>43521</v>
      </c>
      <c r="B787" s="2">
        <v>0.63796909492273723</v>
      </c>
      <c r="C787" s="2">
        <f t="shared" si="75"/>
        <v>2019</v>
      </c>
      <c r="D787" s="2">
        <f t="shared" si="73"/>
        <v>2</v>
      </c>
      <c r="E787" s="2">
        <f t="shared" si="74"/>
        <v>2</v>
      </c>
      <c r="F787" s="2" t="str">
        <f t="shared" si="76"/>
        <v>Пон</v>
      </c>
      <c r="G787" s="2" t="str">
        <f t="shared" si="77"/>
        <v>Нет</v>
      </c>
      <c r="H787" s="2" t="s">
        <v>12</v>
      </c>
      <c r="J787" s="7">
        <v>420</v>
      </c>
      <c r="K787" s="9">
        <f t="shared" si="78"/>
        <v>267.94701986754961</v>
      </c>
    </row>
    <row r="788" spans="1:11">
      <c r="A788" s="4">
        <v>43522</v>
      </c>
      <c r="B788" s="2">
        <v>0.64679911699779247</v>
      </c>
      <c r="C788" s="2">
        <f t="shared" si="75"/>
        <v>2019</v>
      </c>
      <c r="D788" s="2">
        <f t="shared" si="73"/>
        <v>2</v>
      </c>
      <c r="E788" s="2">
        <f t="shared" si="74"/>
        <v>3</v>
      </c>
      <c r="F788" s="2" t="str">
        <f t="shared" si="76"/>
        <v>Вт</v>
      </c>
      <c r="G788" s="2" t="str">
        <f t="shared" si="77"/>
        <v>Нет</v>
      </c>
      <c r="H788" s="2" t="s">
        <v>12</v>
      </c>
      <c r="J788" s="7">
        <v>420</v>
      </c>
      <c r="K788" s="9">
        <f t="shared" si="78"/>
        <v>271.65562913907286</v>
      </c>
    </row>
    <row r="789" spans="1:11">
      <c r="A789" s="4">
        <v>43523</v>
      </c>
      <c r="B789" s="2">
        <v>0.6225165562913908</v>
      </c>
      <c r="C789" s="2">
        <f t="shared" si="75"/>
        <v>2019</v>
      </c>
      <c r="D789" s="2">
        <f t="shared" si="73"/>
        <v>2</v>
      </c>
      <c r="E789" s="2">
        <f t="shared" si="74"/>
        <v>4</v>
      </c>
      <c r="F789" s="2" t="str">
        <f t="shared" si="76"/>
        <v>Ср</v>
      </c>
      <c r="G789" s="2" t="str">
        <f t="shared" si="77"/>
        <v>Нет</v>
      </c>
      <c r="H789" s="2" t="s">
        <v>12</v>
      </c>
      <c r="J789" s="7">
        <v>420</v>
      </c>
      <c r="K789" s="9">
        <f t="shared" si="78"/>
        <v>261.45695364238412</v>
      </c>
    </row>
    <row r="790" spans="1:11">
      <c r="A790" s="4">
        <v>43524</v>
      </c>
      <c r="B790" s="2">
        <v>0.64679911699779247</v>
      </c>
      <c r="C790" s="2">
        <f t="shared" si="75"/>
        <v>2019</v>
      </c>
      <c r="D790" s="2">
        <f t="shared" si="73"/>
        <v>2</v>
      </c>
      <c r="E790" s="2">
        <f t="shared" si="74"/>
        <v>5</v>
      </c>
      <c r="F790" s="2" t="str">
        <f t="shared" si="76"/>
        <v>Чт</v>
      </c>
      <c r="G790" s="2" t="str">
        <f t="shared" si="77"/>
        <v>Нет</v>
      </c>
      <c r="H790" s="2" t="s">
        <v>12</v>
      </c>
      <c r="J790" s="7">
        <v>420</v>
      </c>
      <c r="K790" s="9">
        <f t="shared" si="78"/>
        <v>271.65562913907286</v>
      </c>
    </row>
    <row r="791" spans="1:11">
      <c r="A791" s="4">
        <v>43525</v>
      </c>
      <c r="B791" s="2">
        <v>0.68287037037037035</v>
      </c>
      <c r="C791" s="2">
        <f t="shared" si="75"/>
        <v>2019</v>
      </c>
      <c r="D791" s="2">
        <f t="shared" si="73"/>
        <v>3</v>
      </c>
      <c r="E791" s="2">
        <f t="shared" si="74"/>
        <v>6</v>
      </c>
      <c r="F791" s="2" t="str">
        <f t="shared" si="76"/>
        <v>Пт</v>
      </c>
      <c r="G791" s="2" t="str">
        <f t="shared" si="77"/>
        <v>Нет</v>
      </c>
      <c r="H791" s="2" t="s">
        <v>12</v>
      </c>
      <c r="J791" s="7">
        <v>420</v>
      </c>
      <c r="K791" s="9">
        <f t="shared" si="78"/>
        <v>286.80555555555554</v>
      </c>
    </row>
    <row r="792" spans="1:11">
      <c r="A792" s="4">
        <v>43526</v>
      </c>
      <c r="B792" s="2">
        <v>0.82870370370370372</v>
      </c>
      <c r="C792" s="2">
        <f t="shared" si="75"/>
        <v>2019</v>
      </c>
      <c r="D792" s="2">
        <f t="shared" si="73"/>
        <v>3</v>
      </c>
      <c r="E792" s="2">
        <f t="shared" si="74"/>
        <v>7</v>
      </c>
      <c r="F792" s="2" t="str">
        <f t="shared" si="76"/>
        <v>Сб</v>
      </c>
      <c r="G792" s="2" t="str">
        <f t="shared" si="77"/>
        <v>Да</v>
      </c>
      <c r="H792" s="2" t="s">
        <v>12</v>
      </c>
      <c r="J792" s="7">
        <v>420</v>
      </c>
      <c r="K792" s="9">
        <f t="shared" si="78"/>
        <v>348.05555555555554</v>
      </c>
    </row>
    <row r="793" spans="1:11">
      <c r="A793" s="4">
        <v>43527</v>
      </c>
      <c r="B793" s="2">
        <v>0.5532407407407407</v>
      </c>
      <c r="C793" s="2">
        <f t="shared" si="75"/>
        <v>2019</v>
      </c>
      <c r="D793" s="2">
        <f t="shared" si="73"/>
        <v>3</v>
      </c>
      <c r="E793" s="2">
        <f t="shared" si="74"/>
        <v>1</v>
      </c>
      <c r="F793" s="2" t="str">
        <f t="shared" si="76"/>
        <v>Вск</v>
      </c>
      <c r="G793" s="2" t="str">
        <f t="shared" si="77"/>
        <v>Да</v>
      </c>
      <c r="H793" s="2" t="s">
        <v>12</v>
      </c>
      <c r="J793" s="7">
        <v>420</v>
      </c>
      <c r="K793" s="9">
        <f t="shared" si="78"/>
        <v>232.36111111111109</v>
      </c>
    </row>
    <row r="794" spans="1:11">
      <c r="A794" s="4">
        <v>43528</v>
      </c>
      <c r="B794" s="2">
        <v>0.48148148148148151</v>
      </c>
      <c r="C794" s="2">
        <f t="shared" si="75"/>
        <v>2019</v>
      </c>
      <c r="D794" s="2">
        <f t="shared" si="73"/>
        <v>3</v>
      </c>
      <c r="E794" s="2">
        <f t="shared" si="74"/>
        <v>2</v>
      </c>
      <c r="F794" s="2" t="str">
        <f t="shared" si="76"/>
        <v>Пон</v>
      </c>
      <c r="G794" s="2" t="str">
        <f t="shared" si="77"/>
        <v>Нет</v>
      </c>
      <c r="H794" s="2" t="s">
        <v>12</v>
      </c>
      <c r="J794" s="7">
        <v>420</v>
      </c>
      <c r="K794" s="9">
        <f t="shared" si="78"/>
        <v>202.22222222222223</v>
      </c>
    </row>
    <row r="795" spans="1:11">
      <c r="A795" s="4">
        <v>43529</v>
      </c>
      <c r="B795" s="2">
        <v>0.54166666666666674</v>
      </c>
      <c r="C795" s="2">
        <f t="shared" si="75"/>
        <v>2019</v>
      </c>
      <c r="D795" s="2">
        <f t="shared" si="73"/>
        <v>3</v>
      </c>
      <c r="E795" s="2">
        <f t="shared" si="74"/>
        <v>3</v>
      </c>
      <c r="F795" s="2" t="str">
        <f t="shared" si="76"/>
        <v>Вт</v>
      </c>
      <c r="G795" s="2" t="str">
        <f t="shared" si="77"/>
        <v>Нет</v>
      </c>
      <c r="H795" s="2" t="s">
        <v>12</v>
      </c>
      <c r="J795" s="7">
        <v>420</v>
      </c>
      <c r="K795" s="9">
        <f t="shared" si="78"/>
        <v>227.50000000000003</v>
      </c>
    </row>
    <row r="796" spans="1:11">
      <c r="A796" s="4">
        <v>43530</v>
      </c>
      <c r="B796" s="2">
        <v>0.65277777777777779</v>
      </c>
      <c r="C796" s="2">
        <f t="shared" si="75"/>
        <v>2019</v>
      </c>
      <c r="D796" s="2">
        <f t="shared" ref="D796:D859" si="79">MONTH(A796)</f>
        <v>3</v>
      </c>
      <c r="E796" s="2">
        <f t="shared" ref="E796:E859" si="80">WEEKDAY(A796)</f>
        <v>4</v>
      </c>
      <c r="F796" s="2" t="str">
        <f t="shared" si="76"/>
        <v>Ср</v>
      </c>
      <c r="G796" s="2" t="str">
        <f t="shared" si="77"/>
        <v>Нет</v>
      </c>
      <c r="H796" s="2" t="s">
        <v>12</v>
      </c>
      <c r="J796" s="7">
        <v>420</v>
      </c>
      <c r="K796" s="9">
        <f t="shared" si="78"/>
        <v>274.16666666666669</v>
      </c>
    </row>
    <row r="797" spans="1:11">
      <c r="A797" s="4">
        <v>43531</v>
      </c>
      <c r="B797" s="2">
        <v>0.87037037037037035</v>
      </c>
      <c r="C797" s="2">
        <f t="shared" si="75"/>
        <v>2019</v>
      </c>
      <c r="D797" s="2">
        <f t="shared" si="79"/>
        <v>3</v>
      </c>
      <c r="E797" s="2">
        <f t="shared" si="80"/>
        <v>5</v>
      </c>
      <c r="F797" s="2" t="str">
        <f t="shared" si="76"/>
        <v>Чт</v>
      </c>
      <c r="G797" s="2" t="str">
        <f t="shared" si="77"/>
        <v>Нет</v>
      </c>
      <c r="H797" s="2" t="s">
        <v>12</v>
      </c>
      <c r="J797" s="7">
        <v>420</v>
      </c>
      <c r="K797" s="9">
        <f t="shared" si="78"/>
        <v>365.55555555555554</v>
      </c>
    </row>
    <row r="798" spans="1:11">
      <c r="A798" s="4">
        <v>43532</v>
      </c>
      <c r="B798" s="2">
        <v>0.99537037037037035</v>
      </c>
      <c r="C798" s="2">
        <f t="shared" si="75"/>
        <v>2019</v>
      </c>
      <c r="D798" s="2">
        <f t="shared" si="79"/>
        <v>3</v>
      </c>
      <c r="E798" s="2">
        <f t="shared" si="80"/>
        <v>6</v>
      </c>
      <c r="F798" s="2" t="str">
        <f t="shared" si="76"/>
        <v>Пт</v>
      </c>
      <c r="G798" s="2" t="str">
        <f t="shared" si="77"/>
        <v>Нет</v>
      </c>
      <c r="H798" s="2" t="s">
        <v>13</v>
      </c>
      <c r="J798" s="7">
        <v>420</v>
      </c>
      <c r="K798" s="9">
        <f t="shared" si="78"/>
        <v>418.05555555555554</v>
      </c>
    </row>
    <row r="799" spans="1:11">
      <c r="A799" s="4">
        <v>43533</v>
      </c>
      <c r="B799" s="2">
        <v>0.99768518518518523</v>
      </c>
      <c r="C799" s="2">
        <f t="shared" si="75"/>
        <v>2019</v>
      </c>
      <c r="D799" s="2">
        <f t="shared" si="79"/>
        <v>3</v>
      </c>
      <c r="E799" s="2">
        <f t="shared" si="80"/>
        <v>7</v>
      </c>
      <c r="F799" s="2" t="str">
        <f t="shared" si="76"/>
        <v>Сб</v>
      </c>
      <c r="G799" s="2" t="str">
        <f t="shared" si="77"/>
        <v>Да</v>
      </c>
      <c r="H799" s="2" t="s">
        <v>13</v>
      </c>
      <c r="J799" s="7">
        <v>420</v>
      </c>
      <c r="K799" s="9">
        <f t="shared" si="78"/>
        <v>419.02777777777777</v>
      </c>
    </row>
    <row r="800" spans="1:11">
      <c r="A800" s="4">
        <v>43534</v>
      </c>
      <c r="B800" s="2">
        <v>0.76851851851851849</v>
      </c>
      <c r="C800" s="2">
        <f t="shared" si="75"/>
        <v>2019</v>
      </c>
      <c r="D800" s="2">
        <f t="shared" si="79"/>
        <v>3</v>
      </c>
      <c r="E800" s="2">
        <f t="shared" si="80"/>
        <v>1</v>
      </c>
      <c r="F800" s="2" t="str">
        <f t="shared" si="76"/>
        <v>Вск</v>
      </c>
      <c r="G800" s="2" t="str">
        <f t="shared" si="77"/>
        <v>Да</v>
      </c>
      <c r="H800" s="2" t="s">
        <v>12</v>
      </c>
      <c r="J800" s="7">
        <v>420</v>
      </c>
      <c r="K800" s="9">
        <f t="shared" si="78"/>
        <v>322.77777777777777</v>
      </c>
    </row>
    <row r="801" spans="1:11">
      <c r="A801" s="4">
        <v>43535</v>
      </c>
      <c r="B801" s="2">
        <v>0.67129629629629628</v>
      </c>
      <c r="C801" s="2">
        <f t="shared" si="75"/>
        <v>2019</v>
      </c>
      <c r="D801" s="2">
        <f t="shared" si="79"/>
        <v>3</v>
      </c>
      <c r="E801" s="2">
        <f t="shared" si="80"/>
        <v>2</v>
      </c>
      <c r="F801" s="2" t="str">
        <f t="shared" si="76"/>
        <v>Пон</v>
      </c>
      <c r="G801" s="2" t="str">
        <f t="shared" si="77"/>
        <v>Нет</v>
      </c>
      <c r="H801" s="2" t="s">
        <v>12</v>
      </c>
      <c r="J801" s="7">
        <v>420</v>
      </c>
      <c r="K801" s="9">
        <f t="shared" si="78"/>
        <v>281.94444444444446</v>
      </c>
    </row>
    <row r="802" spans="1:11">
      <c r="A802" s="4">
        <v>43536</v>
      </c>
      <c r="B802" s="2">
        <v>0.70370370370370372</v>
      </c>
      <c r="C802" s="2">
        <f t="shared" si="75"/>
        <v>2019</v>
      </c>
      <c r="D802" s="2">
        <f t="shared" si="79"/>
        <v>3</v>
      </c>
      <c r="E802" s="2">
        <f t="shared" si="80"/>
        <v>3</v>
      </c>
      <c r="F802" s="2" t="str">
        <f t="shared" si="76"/>
        <v>Вт</v>
      </c>
      <c r="G802" s="2" t="str">
        <f t="shared" si="77"/>
        <v>Нет</v>
      </c>
      <c r="H802" s="2" t="s">
        <v>12</v>
      </c>
      <c r="J802" s="7">
        <v>420</v>
      </c>
      <c r="K802" s="9">
        <f t="shared" si="78"/>
        <v>295.55555555555554</v>
      </c>
    </row>
    <row r="803" spans="1:11">
      <c r="A803" s="4">
        <v>43617</v>
      </c>
      <c r="B803" s="2">
        <v>1</v>
      </c>
      <c r="C803" s="2">
        <f t="shared" si="75"/>
        <v>2019</v>
      </c>
      <c r="D803" s="2">
        <f t="shared" si="79"/>
        <v>6</v>
      </c>
      <c r="E803" s="2">
        <f t="shared" si="80"/>
        <v>7</v>
      </c>
      <c r="F803" s="2" t="str">
        <f t="shared" si="76"/>
        <v>Сб</v>
      </c>
      <c r="G803" s="2" t="str">
        <f t="shared" si="77"/>
        <v>Да</v>
      </c>
      <c r="H803" s="2" t="s">
        <v>12</v>
      </c>
      <c r="J803" s="7">
        <v>420</v>
      </c>
      <c r="K803" s="9">
        <f t="shared" si="78"/>
        <v>420</v>
      </c>
    </row>
    <row r="804" spans="1:11">
      <c r="A804" s="4">
        <v>43618</v>
      </c>
      <c r="B804" s="2">
        <v>0.94560669456066948</v>
      </c>
      <c r="C804" s="2">
        <f t="shared" si="75"/>
        <v>2019</v>
      </c>
      <c r="D804" s="2">
        <f t="shared" si="79"/>
        <v>6</v>
      </c>
      <c r="E804" s="2">
        <f t="shared" si="80"/>
        <v>1</v>
      </c>
      <c r="F804" s="2" t="str">
        <f t="shared" si="76"/>
        <v>Вск</v>
      </c>
      <c r="G804" s="2" t="str">
        <f t="shared" si="77"/>
        <v>Да</v>
      </c>
      <c r="H804" s="2" t="s">
        <v>12</v>
      </c>
      <c r="J804" s="7">
        <v>420</v>
      </c>
      <c r="K804" s="9">
        <f t="shared" si="78"/>
        <v>397.15481171548117</v>
      </c>
    </row>
    <row r="805" spans="1:11">
      <c r="A805" s="4">
        <v>43619</v>
      </c>
      <c r="B805" s="2">
        <v>0.96025104602510458</v>
      </c>
      <c r="C805" s="2">
        <f t="shared" si="75"/>
        <v>2019</v>
      </c>
      <c r="D805" s="2">
        <f t="shared" si="79"/>
        <v>6</v>
      </c>
      <c r="E805" s="2">
        <f t="shared" si="80"/>
        <v>2</v>
      </c>
      <c r="F805" s="2" t="str">
        <f t="shared" si="76"/>
        <v>Пон</v>
      </c>
      <c r="G805" s="2" t="str">
        <f t="shared" si="77"/>
        <v>Нет</v>
      </c>
      <c r="H805" s="2" t="s">
        <v>12</v>
      </c>
      <c r="J805" s="7">
        <v>420</v>
      </c>
      <c r="K805" s="9">
        <f t="shared" si="78"/>
        <v>403.30543933054395</v>
      </c>
    </row>
    <row r="806" spans="1:11">
      <c r="A806" s="4">
        <v>43620</v>
      </c>
      <c r="B806" s="2">
        <v>0.997907949790795</v>
      </c>
      <c r="C806" s="2">
        <f t="shared" si="75"/>
        <v>2019</v>
      </c>
      <c r="D806" s="2">
        <f t="shared" si="79"/>
        <v>6</v>
      </c>
      <c r="E806" s="2">
        <f t="shared" si="80"/>
        <v>3</v>
      </c>
      <c r="F806" s="2" t="str">
        <f t="shared" si="76"/>
        <v>Вт</v>
      </c>
      <c r="G806" s="2" t="str">
        <f t="shared" si="77"/>
        <v>Нет</v>
      </c>
      <c r="H806" s="2" t="s">
        <v>12</v>
      </c>
      <c r="J806" s="7">
        <v>420</v>
      </c>
      <c r="K806" s="9">
        <f t="shared" si="78"/>
        <v>419.12133891213392</v>
      </c>
    </row>
    <row r="807" spans="1:11">
      <c r="A807" s="4">
        <v>43621</v>
      </c>
      <c r="B807" s="2">
        <v>1</v>
      </c>
      <c r="C807" s="2">
        <f t="shared" si="75"/>
        <v>2019</v>
      </c>
      <c r="D807" s="2">
        <f t="shared" si="79"/>
        <v>6</v>
      </c>
      <c r="E807" s="2">
        <f t="shared" si="80"/>
        <v>4</v>
      </c>
      <c r="F807" s="2" t="str">
        <f t="shared" si="76"/>
        <v>Ср</v>
      </c>
      <c r="G807" s="2" t="str">
        <f t="shared" si="77"/>
        <v>Нет</v>
      </c>
      <c r="H807" s="2" t="s">
        <v>12</v>
      </c>
      <c r="J807" s="7">
        <v>420</v>
      </c>
      <c r="K807" s="9">
        <f t="shared" si="78"/>
        <v>420</v>
      </c>
    </row>
    <row r="808" spans="1:11">
      <c r="A808" s="4">
        <v>43622</v>
      </c>
      <c r="B808" s="2">
        <v>1</v>
      </c>
      <c r="C808" s="2">
        <f t="shared" si="75"/>
        <v>2019</v>
      </c>
      <c r="D808" s="2">
        <f t="shared" si="79"/>
        <v>6</v>
      </c>
      <c r="E808" s="2">
        <f t="shared" si="80"/>
        <v>5</v>
      </c>
      <c r="F808" s="2" t="str">
        <f t="shared" si="76"/>
        <v>Чт</v>
      </c>
      <c r="G808" s="2" t="str">
        <f t="shared" si="77"/>
        <v>Нет</v>
      </c>
      <c r="H808" s="2" t="s">
        <v>12</v>
      </c>
      <c r="J808" s="7">
        <v>420</v>
      </c>
      <c r="K808" s="9">
        <f t="shared" si="78"/>
        <v>420</v>
      </c>
    </row>
    <row r="809" spans="1:11">
      <c r="A809" s="4">
        <v>43623</v>
      </c>
      <c r="B809" s="2">
        <v>0.997907949790795</v>
      </c>
      <c r="C809" s="2">
        <f t="shared" si="75"/>
        <v>2019</v>
      </c>
      <c r="D809" s="2">
        <f t="shared" si="79"/>
        <v>6</v>
      </c>
      <c r="E809" s="2">
        <f t="shared" si="80"/>
        <v>6</v>
      </c>
      <c r="F809" s="2" t="str">
        <f t="shared" si="76"/>
        <v>Пт</v>
      </c>
      <c r="G809" s="2" t="str">
        <f t="shared" si="77"/>
        <v>Нет</v>
      </c>
      <c r="H809" s="2" t="s">
        <v>12</v>
      </c>
      <c r="J809" s="7">
        <v>420</v>
      </c>
      <c r="K809" s="9">
        <f t="shared" si="78"/>
        <v>419.12133891213392</v>
      </c>
    </row>
    <row r="810" spans="1:11">
      <c r="A810" s="4">
        <v>43624</v>
      </c>
      <c r="B810" s="2">
        <v>0.997907949790795</v>
      </c>
      <c r="C810" s="2">
        <f t="shared" si="75"/>
        <v>2019</v>
      </c>
      <c r="D810" s="2">
        <f t="shared" si="79"/>
        <v>6</v>
      </c>
      <c r="E810" s="2">
        <f t="shared" si="80"/>
        <v>7</v>
      </c>
      <c r="F810" s="2" t="str">
        <f t="shared" si="76"/>
        <v>Сб</v>
      </c>
      <c r="G810" s="2" t="str">
        <f t="shared" si="77"/>
        <v>Да</v>
      </c>
      <c r="H810" s="2" t="s">
        <v>12</v>
      </c>
      <c r="J810" s="7">
        <v>420</v>
      </c>
      <c r="K810" s="9">
        <f t="shared" si="78"/>
        <v>419.12133891213392</v>
      </c>
    </row>
    <row r="811" spans="1:11">
      <c r="A811" s="4">
        <v>43625</v>
      </c>
      <c r="B811" s="2">
        <v>0.95606694560669458</v>
      </c>
      <c r="C811" s="2">
        <f t="shared" si="75"/>
        <v>2019</v>
      </c>
      <c r="D811" s="2">
        <f t="shared" si="79"/>
        <v>6</v>
      </c>
      <c r="E811" s="2">
        <f t="shared" si="80"/>
        <v>1</v>
      </c>
      <c r="F811" s="2" t="str">
        <f t="shared" si="76"/>
        <v>Вск</v>
      </c>
      <c r="G811" s="2" t="str">
        <f t="shared" si="77"/>
        <v>Да</v>
      </c>
      <c r="H811" s="2" t="s">
        <v>12</v>
      </c>
      <c r="J811" s="7">
        <v>420</v>
      </c>
      <c r="K811" s="9">
        <f t="shared" si="78"/>
        <v>401.54811715481173</v>
      </c>
    </row>
    <row r="812" spans="1:11">
      <c r="A812" s="4">
        <v>43626</v>
      </c>
      <c r="B812" s="2">
        <v>0.97698744769874479</v>
      </c>
      <c r="C812" s="2">
        <f t="shared" si="75"/>
        <v>2019</v>
      </c>
      <c r="D812" s="2">
        <f t="shared" si="79"/>
        <v>6</v>
      </c>
      <c r="E812" s="2">
        <f t="shared" si="80"/>
        <v>2</v>
      </c>
      <c r="F812" s="2" t="str">
        <f t="shared" si="76"/>
        <v>Пон</v>
      </c>
      <c r="G812" s="2" t="str">
        <f t="shared" si="77"/>
        <v>Нет</v>
      </c>
      <c r="H812" s="2" t="s">
        <v>12</v>
      </c>
      <c r="J812" s="7">
        <v>420</v>
      </c>
      <c r="K812" s="9">
        <f t="shared" si="78"/>
        <v>410.3347280334728</v>
      </c>
    </row>
    <row r="813" spans="1:11">
      <c r="A813" s="4">
        <v>43627</v>
      </c>
      <c r="B813" s="2">
        <v>0.95815899581589958</v>
      </c>
      <c r="C813" s="2">
        <f t="shared" si="75"/>
        <v>2019</v>
      </c>
      <c r="D813" s="2">
        <f t="shared" si="79"/>
        <v>6</v>
      </c>
      <c r="E813" s="2">
        <f t="shared" si="80"/>
        <v>3</v>
      </c>
      <c r="F813" s="2" t="str">
        <f t="shared" si="76"/>
        <v>Вт</v>
      </c>
      <c r="G813" s="2" t="str">
        <f t="shared" si="77"/>
        <v>Нет</v>
      </c>
      <c r="H813" s="2" t="s">
        <v>12</v>
      </c>
      <c r="J813" s="7">
        <v>420</v>
      </c>
      <c r="K813" s="9">
        <f t="shared" si="78"/>
        <v>402.42677824267781</v>
      </c>
    </row>
    <row r="814" spans="1:11">
      <c r="A814" s="4">
        <v>43628</v>
      </c>
      <c r="B814" s="2">
        <v>1</v>
      </c>
      <c r="C814" s="2">
        <f t="shared" si="75"/>
        <v>2019</v>
      </c>
      <c r="D814" s="2">
        <f t="shared" si="79"/>
        <v>6</v>
      </c>
      <c r="E814" s="2">
        <f t="shared" si="80"/>
        <v>4</v>
      </c>
      <c r="F814" s="2" t="str">
        <f t="shared" si="76"/>
        <v>Ср</v>
      </c>
      <c r="G814" s="2" t="str">
        <f t="shared" si="77"/>
        <v>Нет</v>
      </c>
      <c r="H814" s="2" t="s">
        <v>13</v>
      </c>
      <c r="J814" s="7">
        <v>420</v>
      </c>
      <c r="K814" s="9">
        <f t="shared" si="78"/>
        <v>420</v>
      </c>
    </row>
    <row r="815" spans="1:11">
      <c r="A815" s="4">
        <v>43629</v>
      </c>
      <c r="B815" s="2">
        <v>0.99581589958159</v>
      </c>
      <c r="C815" s="2">
        <f t="shared" si="75"/>
        <v>2019</v>
      </c>
      <c r="D815" s="2">
        <f t="shared" si="79"/>
        <v>6</v>
      </c>
      <c r="E815" s="2">
        <f t="shared" si="80"/>
        <v>5</v>
      </c>
      <c r="F815" s="2" t="str">
        <f t="shared" si="76"/>
        <v>Чт</v>
      </c>
      <c r="G815" s="2" t="str">
        <f t="shared" si="77"/>
        <v>Нет</v>
      </c>
      <c r="H815" s="2" t="s">
        <v>12</v>
      </c>
      <c r="J815" s="7">
        <v>420</v>
      </c>
      <c r="K815" s="9">
        <f t="shared" si="78"/>
        <v>418.24267782426779</v>
      </c>
    </row>
    <row r="816" spans="1:11">
      <c r="A816" s="4">
        <v>43630</v>
      </c>
      <c r="B816" s="2">
        <v>1</v>
      </c>
      <c r="C816" s="2">
        <f t="shared" si="75"/>
        <v>2019</v>
      </c>
      <c r="D816" s="2">
        <f t="shared" si="79"/>
        <v>6</v>
      </c>
      <c r="E816" s="2">
        <f t="shared" si="80"/>
        <v>6</v>
      </c>
      <c r="F816" s="2" t="str">
        <f t="shared" si="76"/>
        <v>Пт</v>
      </c>
      <c r="G816" s="2" t="str">
        <f t="shared" si="77"/>
        <v>Нет</v>
      </c>
      <c r="H816" s="2" t="s">
        <v>12</v>
      </c>
      <c r="J816" s="7">
        <v>420</v>
      </c>
      <c r="K816" s="9">
        <f t="shared" si="78"/>
        <v>420</v>
      </c>
    </row>
    <row r="817" spans="1:11">
      <c r="A817" s="4">
        <v>43631</v>
      </c>
      <c r="B817" s="2">
        <v>1</v>
      </c>
      <c r="C817" s="2">
        <f t="shared" si="75"/>
        <v>2019</v>
      </c>
      <c r="D817" s="2">
        <f t="shared" si="79"/>
        <v>6</v>
      </c>
      <c r="E817" s="2">
        <f t="shared" si="80"/>
        <v>7</v>
      </c>
      <c r="F817" s="2" t="str">
        <f t="shared" si="76"/>
        <v>Сб</v>
      </c>
      <c r="G817" s="2" t="str">
        <f t="shared" si="77"/>
        <v>Да</v>
      </c>
      <c r="H817" s="2" t="s">
        <v>12</v>
      </c>
      <c r="J817" s="7">
        <v>420</v>
      </c>
      <c r="K817" s="9">
        <f t="shared" si="78"/>
        <v>420</v>
      </c>
    </row>
    <row r="818" spans="1:11">
      <c r="A818" s="4">
        <v>43632</v>
      </c>
      <c r="B818" s="2">
        <v>0.94560669456066948</v>
      </c>
      <c r="C818" s="2">
        <f t="shared" si="75"/>
        <v>2019</v>
      </c>
      <c r="D818" s="2">
        <f t="shared" si="79"/>
        <v>6</v>
      </c>
      <c r="E818" s="2">
        <f t="shared" si="80"/>
        <v>1</v>
      </c>
      <c r="F818" s="2" t="str">
        <f t="shared" si="76"/>
        <v>Вск</v>
      </c>
      <c r="G818" s="2" t="str">
        <f t="shared" si="77"/>
        <v>Да</v>
      </c>
      <c r="H818" s="2" t="s">
        <v>12</v>
      </c>
      <c r="J818" s="7">
        <v>420</v>
      </c>
      <c r="K818" s="9">
        <f t="shared" si="78"/>
        <v>397.15481171548117</v>
      </c>
    </row>
    <row r="819" spans="1:11">
      <c r="A819" s="4">
        <v>43633</v>
      </c>
      <c r="B819" s="2">
        <v>0.98326359832635979</v>
      </c>
      <c r="C819" s="2">
        <f t="shared" si="75"/>
        <v>2019</v>
      </c>
      <c r="D819" s="2">
        <f t="shared" si="79"/>
        <v>6</v>
      </c>
      <c r="E819" s="2">
        <f t="shared" si="80"/>
        <v>2</v>
      </c>
      <c r="F819" s="2" t="str">
        <f t="shared" si="76"/>
        <v>Пон</v>
      </c>
      <c r="G819" s="2" t="str">
        <f t="shared" si="77"/>
        <v>Нет</v>
      </c>
      <c r="H819" s="2" t="s">
        <v>12</v>
      </c>
      <c r="J819" s="7">
        <v>420</v>
      </c>
      <c r="K819" s="9">
        <f t="shared" si="78"/>
        <v>412.97071129707109</v>
      </c>
    </row>
    <row r="820" spans="1:11">
      <c r="A820" s="4">
        <v>43634</v>
      </c>
      <c r="B820" s="2">
        <v>0.997907949790795</v>
      </c>
      <c r="C820" s="2">
        <f t="shared" si="75"/>
        <v>2019</v>
      </c>
      <c r="D820" s="2">
        <f t="shared" si="79"/>
        <v>6</v>
      </c>
      <c r="E820" s="2">
        <f t="shared" si="80"/>
        <v>3</v>
      </c>
      <c r="F820" s="2" t="str">
        <f t="shared" si="76"/>
        <v>Вт</v>
      </c>
      <c r="G820" s="2" t="str">
        <f t="shared" si="77"/>
        <v>Нет</v>
      </c>
      <c r="H820" s="2" t="s">
        <v>12</v>
      </c>
      <c r="J820" s="7">
        <v>420</v>
      </c>
      <c r="K820" s="9">
        <f t="shared" si="78"/>
        <v>419.12133891213392</v>
      </c>
    </row>
    <row r="821" spans="1:11">
      <c r="A821" s="4">
        <v>43635</v>
      </c>
      <c r="B821" s="2">
        <v>0.997907949790795</v>
      </c>
      <c r="C821" s="2">
        <f t="shared" si="75"/>
        <v>2019</v>
      </c>
      <c r="D821" s="2">
        <f t="shared" si="79"/>
        <v>6</v>
      </c>
      <c r="E821" s="2">
        <f t="shared" si="80"/>
        <v>4</v>
      </c>
      <c r="F821" s="2" t="str">
        <f t="shared" si="76"/>
        <v>Ср</v>
      </c>
      <c r="G821" s="2" t="str">
        <f t="shared" si="77"/>
        <v>Нет</v>
      </c>
      <c r="H821" s="2" t="s">
        <v>12</v>
      </c>
      <c r="J821" s="7">
        <v>420</v>
      </c>
      <c r="K821" s="9">
        <f t="shared" si="78"/>
        <v>419.12133891213392</v>
      </c>
    </row>
    <row r="822" spans="1:11">
      <c r="A822" s="4">
        <v>43636</v>
      </c>
      <c r="B822" s="2">
        <v>0.997907949790795</v>
      </c>
      <c r="C822" s="2">
        <f t="shared" si="75"/>
        <v>2019</v>
      </c>
      <c r="D822" s="2">
        <f t="shared" si="79"/>
        <v>6</v>
      </c>
      <c r="E822" s="2">
        <f t="shared" si="80"/>
        <v>5</v>
      </c>
      <c r="F822" s="2" t="str">
        <f t="shared" si="76"/>
        <v>Чт</v>
      </c>
      <c r="G822" s="2" t="str">
        <f t="shared" si="77"/>
        <v>Нет</v>
      </c>
      <c r="H822" s="2" t="s">
        <v>12</v>
      </c>
      <c r="J822" s="7">
        <v>420</v>
      </c>
      <c r="K822" s="9">
        <f t="shared" si="78"/>
        <v>419.12133891213392</v>
      </c>
    </row>
    <row r="823" spans="1:11">
      <c r="A823" s="4">
        <v>43637</v>
      </c>
      <c r="B823" s="2">
        <v>1</v>
      </c>
      <c r="C823" s="2">
        <f t="shared" si="75"/>
        <v>2019</v>
      </c>
      <c r="D823" s="2">
        <f t="shared" si="79"/>
        <v>6</v>
      </c>
      <c r="E823" s="2">
        <f t="shared" si="80"/>
        <v>6</v>
      </c>
      <c r="F823" s="2" t="str">
        <f t="shared" si="76"/>
        <v>Пт</v>
      </c>
      <c r="G823" s="2" t="str">
        <f t="shared" si="77"/>
        <v>Нет</v>
      </c>
      <c r="H823" s="2" t="s">
        <v>12</v>
      </c>
      <c r="J823" s="7">
        <v>420</v>
      </c>
      <c r="K823" s="9">
        <f t="shared" si="78"/>
        <v>420</v>
      </c>
    </row>
    <row r="824" spans="1:11">
      <c r="A824" s="4">
        <v>43638</v>
      </c>
      <c r="B824" s="2">
        <v>1</v>
      </c>
      <c r="C824" s="2">
        <f t="shared" si="75"/>
        <v>2019</v>
      </c>
      <c r="D824" s="2">
        <f t="shared" si="79"/>
        <v>6</v>
      </c>
      <c r="E824" s="2">
        <f t="shared" si="80"/>
        <v>7</v>
      </c>
      <c r="F824" s="2" t="str">
        <f t="shared" si="76"/>
        <v>Сб</v>
      </c>
      <c r="G824" s="2" t="str">
        <f t="shared" si="77"/>
        <v>Да</v>
      </c>
      <c r="H824" s="2" t="s">
        <v>12</v>
      </c>
      <c r="J824" s="7">
        <v>420</v>
      </c>
      <c r="K824" s="9">
        <f t="shared" si="78"/>
        <v>420</v>
      </c>
    </row>
    <row r="825" spans="1:11">
      <c r="A825" s="4">
        <v>43639</v>
      </c>
      <c r="B825" s="2">
        <v>1</v>
      </c>
      <c r="C825" s="2">
        <f t="shared" si="75"/>
        <v>2019</v>
      </c>
      <c r="D825" s="2">
        <f t="shared" si="79"/>
        <v>6</v>
      </c>
      <c r="E825" s="2">
        <f t="shared" si="80"/>
        <v>1</v>
      </c>
      <c r="F825" s="2" t="str">
        <f t="shared" si="76"/>
        <v>Вск</v>
      </c>
      <c r="G825" s="2" t="str">
        <f t="shared" si="77"/>
        <v>Да</v>
      </c>
      <c r="H825" s="2" t="s">
        <v>12</v>
      </c>
      <c r="J825" s="7">
        <v>420</v>
      </c>
      <c r="K825" s="9">
        <f t="shared" si="78"/>
        <v>420</v>
      </c>
    </row>
    <row r="826" spans="1:11">
      <c r="A826" s="4">
        <v>43640</v>
      </c>
      <c r="B826" s="2">
        <v>0.99372384937238489</v>
      </c>
      <c r="C826" s="2">
        <f t="shared" si="75"/>
        <v>2019</v>
      </c>
      <c r="D826" s="2">
        <f t="shared" si="79"/>
        <v>6</v>
      </c>
      <c r="E826" s="2">
        <f t="shared" si="80"/>
        <v>2</v>
      </c>
      <c r="F826" s="2" t="str">
        <f t="shared" si="76"/>
        <v>Пон</v>
      </c>
      <c r="G826" s="2" t="str">
        <f t="shared" si="77"/>
        <v>Нет</v>
      </c>
      <c r="H826" s="2" t="s">
        <v>12</v>
      </c>
      <c r="J826" s="7">
        <v>420</v>
      </c>
      <c r="K826" s="9">
        <f t="shared" si="78"/>
        <v>417.36401673640165</v>
      </c>
    </row>
    <row r="827" spans="1:11">
      <c r="A827" s="4">
        <v>43641</v>
      </c>
      <c r="B827" s="2">
        <v>0.9874476987447699</v>
      </c>
      <c r="C827" s="2">
        <f t="shared" si="75"/>
        <v>2019</v>
      </c>
      <c r="D827" s="2">
        <f t="shared" si="79"/>
        <v>6</v>
      </c>
      <c r="E827" s="2">
        <f t="shared" si="80"/>
        <v>3</v>
      </c>
      <c r="F827" s="2" t="str">
        <f t="shared" si="76"/>
        <v>Вт</v>
      </c>
      <c r="G827" s="2" t="str">
        <f t="shared" si="77"/>
        <v>Нет</v>
      </c>
      <c r="H827" s="2" t="s">
        <v>12</v>
      </c>
      <c r="J827" s="7">
        <v>420</v>
      </c>
      <c r="K827" s="9">
        <f t="shared" si="78"/>
        <v>414.72803347280336</v>
      </c>
    </row>
    <row r="828" spans="1:11">
      <c r="A828" s="4">
        <v>43642</v>
      </c>
      <c r="B828" s="2">
        <v>1</v>
      </c>
      <c r="C828" s="2">
        <f t="shared" si="75"/>
        <v>2019</v>
      </c>
      <c r="D828" s="2">
        <f t="shared" si="79"/>
        <v>6</v>
      </c>
      <c r="E828" s="2">
        <f t="shared" si="80"/>
        <v>4</v>
      </c>
      <c r="F828" s="2" t="str">
        <f t="shared" si="76"/>
        <v>Ср</v>
      </c>
      <c r="G828" s="2" t="str">
        <f t="shared" si="77"/>
        <v>Нет</v>
      </c>
      <c r="H828" s="2" t="s">
        <v>12</v>
      </c>
      <c r="J828" s="7">
        <v>420</v>
      </c>
      <c r="K828" s="9">
        <f t="shared" si="78"/>
        <v>420</v>
      </c>
    </row>
    <row r="829" spans="1:11">
      <c r="A829" s="4">
        <v>43643</v>
      </c>
      <c r="B829" s="2">
        <v>0.99163179916317989</v>
      </c>
      <c r="C829" s="2">
        <f t="shared" si="75"/>
        <v>2019</v>
      </c>
      <c r="D829" s="2">
        <f t="shared" si="79"/>
        <v>6</v>
      </c>
      <c r="E829" s="2">
        <f t="shared" si="80"/>
        <v>5</v>
      </c>
      <c r="F829" s="2" t="str">
        <f t="shared" si="76"/>
        <v>Чт</v>
      </c>
      <c r="G829" s="2" t="str">
        <f t="shared" si="77"/>
        <v>Нет</v>
      </c>
      <c r="H829" s="2" t="s">
        <v>12</v>
      </c>
      <c r="J829" s="7">
        <v>420</v>
      </c>
      <c r="K829" s="9">
        <f t="shared" si="78"/>
        <v>416.48535564853557</v>
      </c>
    </row>
    <row r="830" spans="1:11">
      <c r="A830" s="4">
        <v>43644</v>
      </c>
      <c r="B830" s="2">
        <v>0.997907949790795</v>
      </c>
      <c r="C830" s="2">
        <f t="shared" si="75"/>
        <v>2019</v>
      </c>
      <c r="D830" s="2">
        <f t="shared" si="79"/>
        <v>6</v>
      </c>
      <c r="E830" s="2">
        <f t="shared" si="80"/>
        <v>6</v>
      </c>
      <c r="F830" s="2" t="str">
        <f t="shared" si="76"/>
        <v>Пт</v>
      </c>
      <c r="G830" s="2" t="str">
        <f t="shared" si="77"/>
        <v>Нет</v>
      </c>
      <c r="H830" s="2" t="s">
        <v>12</v>
      </c>
      <c r="J830" s="7">
        <v>420</v>
      </c>
      <c r="K830" s="9">
        <f t="shared" si="78"/>
        <v>419.12133891213392</v>
      </c>
    </row>
    <row r="831" spans="1:11">
      <c r="A831" s="4">
        <v>43645</v>
      </c>
      <c r="B831" s="2">
        <v>1</v>
      </c>
      <c r="C831" s="2">
        <f t="shared" si="75"/>
        <v>2019</v>
      </c>
      <c r="D831" s="2">
        <f t="shared" si="79"/>
        <v>6</v>
      </c>
      <c r="E831" s="2">
        <f t="shared" si="80"/>
        <v>7</v>
      </c>
      <c r="F831" s="2" t="str">
        <f t="shared" si="76"/>
        <v>Сб</v>
      </c>
      <c r="G831" s="2" t="str">
        <f t="shared" si="77"/>
        <v>Да</v>
      </c>
      <c r="H831" s="2" t="s">
        <v>12</v>
      </c>
      <c r="J831" s="7">
        <v>420</v>
      </c>
      <c r="K831" s="9">
        <f t="shared" si="78"/>
        <v>420</v>
      </c>
    </row>
    <row r="832" spans="1:11">
      <c r="A832" s="4">
        <v>43646</v>
      </c>
      <c r="B832" s="2">
        <v>1</v>
      </c>
      <c r="C832" s="2">
        <f t="shared" si="75"/>
        <v>2019</v>
      </c>
      <c r="D832" s="2">
        <f t="shared" si="79"/>
        <v>6</v>
      </c>
      <c r="E832" s="2">
        <f t="shared" si="80"/>
        <v>1</v>
      </c>
      <c r="F832" s="2" t="str">
        <f t="shared" si="76"/>
        <v>Вск</v>
      </c>
      <c r="G832" s="2" t="str">
        <f t="shared" si="77"/>
        <v>Да</v>
      </c>
      <c r="H832" s="2" t="s">
        <v>12</v>
      </c>
      <c r="J832" s="7">
        <v>420</v>
      </c>
      <c r="K832" s="9">
        <f t="shared" si="78"/>
        <v>420</v>
      </c>
    </row>
    <row r="833" spans="1:11">
      <c r="A833" s="4">
        <v>43647</v>
      </c>
      <c r="B833" s="2">
        <v>0.97907949790794979</v>
      </c>
      <c r="C833" s="2">
        <f t="shared" si="75"/>
        <v>2019</v>
      </c>
      <c r="D833" s="2">
        <f t="shared" si="79"/>
        <v>7</v>
      </c>
      <c r="E833" s="2">
        <f t="shared" si="80"/>
        <v>2</v>
      </c>
      <c r="F833" s="2" t="str">
        <f t="shared" si="76"/>
        <v>Пон</v>
      </c>
      <c r="G833" s="2" t="str">
        <f t="shared" si="77"/>
        <v>Нет</v>
      </c>
      <c r="H833" s="2" t="s">
        <v>12</v>
      </c>
      <c r="J833" s="7">
        <v>420</v>
      </c>
      <c r="K833" s="9">
        <f t="shared" si="78"/>
        <v>411.21338912133893</v>
      </c>
    </row>
    <row r="834" spans="1:11">
      <c r="A834" s="4">
        <v>43648</v>
      </c>
      <c r="B834" s="2">
        <v>0.997907949790795</v>
      </c>
      <c r="C834" s="2">
        <f t="shared" si="75"/>
        <v>2019</v>
      </c>
      <c r="D834" s="2">
        <f t="shared" si="79"/>
        <v>7</v>
      </c>
      <c r="E834" s="2">
        <f t="shared" si="80"/>
        <v>3</v>
      </c>
      <c r="F834" s="2" t="str">
        <f t="shared" si="76"/>
        <v>Вт</v>
      </c>
      <c r="G834" s="2" t="str">
        <f t="shared" si="77"/>
        <v>Нет</v>
      </c>
      <c r="H834" s="2" t="s">
        <v>12</v>
      </c>
      <c r="J834" s="7">
        <v>420</v>
      </c>
      <c r="K834" s="9">
        <f t="shared" si="78"/>
        <v>419.12133891213392</v>
      </c>
    </row>
    <row r="835" spans="1:11">
      <c r="A835" s="4">
        <v>43649</v>
      </c>
      <c r="B835" s="2">
        <v>0.997907949790795</v>
      </c>
      <c r="C835" s="2">
        <f t="shared" ref="C835:C898" si="81">YEAR(A835)</f>
        <v>2019</v>
      </c>
      <c r="D835" s="2">
        <f t="shared" si="79"/>
        <v>7</v>
      </c>
      <c r="E835" s="2">
        <f t="shared" si="80"/>
        <v>4</v>
      </c>
      <c r="F835" s="2" t="str">
        <f t="shared" ref="F835:F898" si="82">IF(E835=1, "Вск",IF(E835=2,"Пон", IF(E835=3,"Вт", IF(E835=4,"Ср", IF(E835=5,"Чт", IF(E835=6,"Пт", IF(E835=7,"Сб")))))))</f>
        <v>Ср</v>
      </c>
      <c r="G835" s="2" t="str">
        <f t="shared" ref="G835:G898" si="83">IF(F835="Сб","Да",IF(F835="Вск","Да","Нет"))</f>
        <v>Нет</v>
      </c>
      <c r="H835" s="2" t="s">
        <v>12</v>
      </c>
      <c r="J835" s="7">
        <v>420</v>
      </c>
      <c r="K835" s="9">
        <f t="shared" ref="K835:K898" si="84">J835*B835</f>
        <v>419.12133891213392</v>
      </c>
    </row>
    <row r="836" spans="1:11">
      <c r="A836" s="4">
        <v>43650</v>
      </c>
      <c r="B836" s="2">
        <v>0.99372384937238489</v>
      </c>
      <c r="C836" s="2">
        <f t="shared" si="81"/>
        <v>2019</v>
      </c>
      <c r="D836" s="2">
        <f t="shared" si="79"/>
        <v>7</v>
      </c>
      <c r="E836" s="2">
        <f t="shared" si="80"/>
        <v>5</v>
      </c>
      <c r="F836" s="2" t="str">
        <f t="shared" si="82"/>
        <v>Чт</v>
      </c>
      <c r="G836" s="2" t="str">
        <f t="shared" si="83"/>
        <v>Нет</v>
      </c>
      <c r="H836" s="2" t="s">
        <v>12</v>
      </c>
      <c r="J836" s="7">
        <v>420</v>
      </c>
      <c r="K836" s="9">
        <f t="shared" si="84"/>
        <v>417.36401673640165</v>
      </c>
    </row>
    <row r="837" spans="1:11">
      <c r="A837" s="4">
        <v>43651</v>
      </c>
      <c r="B837" s="2">
        <v>0.997907949790795</v>
      </c>
      <c r="C837" s="2">
        <f t="shared" si="81"/>
        <v>2019</v>
      </c>
      <c r="D837" s="2">
        <f t="shared" si="79"/>
        <v>7</v>
      </c>
      <c r="E837" s="2">
        <f t="shared" si="80"/>
        <v>6</v>
      </c>
      <c r="F837" s="2" t="str">
        <f t="shared" si="82"/>
        <v>Пт</v>
      </c>
      <c r="G837" s="2" t="str">
        <f t="shared" si="83"/>
        <v>Нет</v>
      </c>
      <c r="H837" s="2" t="s">
        <v>12</v>
      </c>
      <c r="J837" s="7">
        <v>420</v>
      </c>
      <c r="K837" s="9">
        <f t="shared" si="84"/>
        <v>419.12133891213392</v>
      </c>
    </row>
    <row r="838" spans="1:11">
      <c r="A838" s="4">
        <v>43652</v>
      </c>
      <c r="B838" s="2">
        <v>0.997907949790795</v>
      </c>
      <c r="C838" s="2">
        <f t="shared" si="81"/>
        <v>2019</v>
      </c>
      <c r="D838" s="2">
        <f t="shared" si="79"/>
        <v>7</v>
      </c>
      <c r="E838" s="2">
        <f t="shared" si="80"/>
        <v>7</v>
      </c>
      <c r="F838" s="2" t="str">
        <f t="shared" si="82"/>
        <v>Сб</v>
      </c>
      <c r="G838" s="2" t="str">
        <f t="shared" si="83"/>
        <v>Да</v>
      </c>
      <c r="H838" s="2" t="s">
        <v>12</v>
      </c>
      <c r="J838" s="7">
        <v>420</v>
      </c>
      <c r="K838" s="9">
        <f t="shared" si="84"/>
        <v>419.12133891213392</v>
      </c>
    </row>
    <row r="839" spans="1:11">
      <c r="A839" s="4">
        <v>43653</v>
      </c>
      <c r="B839" s="2">
        <v>0.9874476987447699</v>
      </c>
      <c r="C839" s="2">
        <f t="shared" si="81"/>
        <v>2019</v>
      </c>
      <c r="D839" s="2">
        <f t="shared" si="79"/>
        <v>7</v>
      </c>
      <c r="E839" s="2">
        <f t="shared" si="80"/>
        <v>1</v>
      </c>
      <c r="F839" s="2" t="str">
        <f t="shared" si="82"/>
        <v>Вск</v>
      </c>
      <c r="G839" s="2" t="str">
        <f t="shared" si="83"/>
        <v>Да</v>
      </c>
      <c r="H839" s="2" t="s">
        <v>12</v>
      </c>
      <c r="J839" s="7">
        <v>420</v>
      </c>
      <c r="K839" s="9">
        <f t="shared" si="84"/>
        <v>414.72803347280336</v>
      </c>
    </row>
    <row r="840" spans="1:11">
      <c r="A840" s="4">
        <v>43654</v>
      </c>
      <c r="B840" s="2">
        <v>0.9853556485355649</v>
      </c>
      <c r="C840" s="2">
        <f t="shared" si="81"/>
        <v>2019</v>
      </c>
      <c r="D840" s="2">
        <f t="shared" si="79"/>
        <v>7</v>
      </c>
      <c r="E840" s="2">
        <f t="shared" si="80"/>
        <v>2</v>
      </c>
      <c r="F840" s="2" t="str">
        <f t="shared" si="82"/>
        <v>Пон</v>
      </c>
      <c r="G840" s="2" t="str">
        <f t="shared" si="83"/>
        <v>Нет</v>
      </c>
      <c r="H840" s="2" t="s">
        <v>12</v>
      </c>
      <c r="J840" s="7">
        <v>420</v>
      </c>
      <c r="K840" s="9">
        <f t="shared" si="84"/>
        <v>413.84937238493728</v>
      </c>
    </row>
    <row r="841" spans="1:11">
      <c r="A841" s="4">
        <v>43655</v>
      </c>
      <c r="B841" s="2">
        <v>1</v>
      </c>
      <c r="C841" s="2">
        <f t="shared" si="81"/>
        <v>2019</v>
      </c>
      <c r="D841" s="2">
        <f t="shared" si="79"/>
        <v>7</v>
      </c>
      <c r="E841" s="2">
        <f t="shared" si="80"/>
        <v>3</v>
      </c>
      <c r="F841" s="2" t="str">
        <f t="shared" si="82"/>
        <v>Вт</v>
      </c>
      <c r="G841" s="2" t="str">
        <f t="shared" si="83"/>
        <v>Нет</v>
      </c>
      <c r="H841" s="2" t="s">
        <v>12</v>
      </c>
      <c r="J841" s="7">
        <v>420</v>
      </c>
      <c r="K841" s="9">
        <f t="shared" si="84"/>
        <v>420</v>
      </c>
    </row>
    <row r="842" spans="1:11">
      <c r="A842" s="4">
        <v>43656</v>
      </c>
      <c r="B842" s="2">
        <v>1</v>
      </c>
      <c r="C842" s="2">
        <f t="shared" si="81"/>
        <v>2019</v>
      </c>
      <c r="D842" s="2">
        <f t="shared" si="79"/>
        <v>7</v>
      </c>
      <c r="E842" s="2">
        <f t="shared" si="80"/>
        <v>4</v>
      </c>
      <c r="F842" s="2" t="str">
        <f t="shared" si="82"/>
        <v>Ср</v>
      </c>
      <c r="G842" s="2" t="str">
        <f t="shared" si="83"/>
        <v>Нет</v>
      </c>
      <c r="H842" s="2" t="s">
        <v>12</v>
      </c>
      <c r="J842" s="7">
        <v>420</v>
      </c>
      <c r="K842" s="9">
        <f t="shared" si="84"/>
        <v>420</v>
      </c>
    </row>
    <row r="843" spans="1:11">
      <c r="A843" s="4">
        <v>43657</v>
      </c>
      <c r="B843" s="2">
        <v>1</v>
      </c>
      <c r="C843" s="2">
        <f t="shared" si="81"/>
        <v>2019</v>
      </c>
      <c r="D843" s="2">
        <f t="shared" si="79"/>
        <v>7</v>
      </c>
      <c r="E843" s="2">
        <f t="shared" si="80"/>
        <v>5</v>
      </c>
      <c r="F843" s="2" t="str">
        <f t="shared" si="82"/>
        <v>Чт</v>
      </c>
      <c r="G843" s="2" t="str">
        <f t="shared" si="83"/>
        <v>Нет</v>
      </c>
      <c r="H843" s="2" t="s">
        <v>12</v>
      </c>
      <c r="J843" s="7">
        <v>420</v>
      </c>
      <c r="K843" s="9">
        <f t="shared" si="84"/>
        <v>420</v>
      </c>
    </row>
    <row r="844" spans="1:11">
      <c r="A844" s="4">
        <v>43658</v>
      </c>
      <c r="B844" s="2">
        <v>1</v>
      </c>
      <c r="C844" s="2">
        <f t="shared" si="81"/>
        <v>2019</v>
      </c>
      <c r="D844" s="2">
        <f t="shared" si="79"/>
        <v>7</v>
      </c>
      <c r="E844" s="2">
        <f t="shared" si="80"/>
        <v>6</v>
      </c>
      <c r="F844" s="2" t="str">
        <f t="shared" si="82"/>
        <v>Пт</v>
      </c>
      <c r="G844" s="2" t="str">
        <f t="shared" si="83"/>
        <v>Нет</v>
      </c>
      <c r="H844" s="2" t="s">
        <v>12</v>
      </c>
      <c r="J844" s="7">
        <v>420</v>
      </c>
      <c r="K844" s="9">
        <f t="shared" si="84"/>
        <v>420</v>
      </c>
    </row>
    <row r="845" spans="1:11">
      <c r="A845" s="4">
        <v>43659</v>
      </c>
      <c r="B845" s="2">
        <v>1</v>
      </c>
      <c r="C845" s="2">
        <f t="shared" si="81"/>
        <v>2019</v>
      </c>
      <c r="D845" s="2">
        <f t="shared" si="79"/>
        <v>7</v>
      </c>
      <c r="E845" s="2">
        <f t="shared" si="80"/>
        <v>7</v>
      </c>
      <c r="F845" s="2" t="str">
        <f t="shared" si="82"/>
        <v>Сб</v>
      </c>
      <c r="G845" s="2" t="str">
        <f t="shared" si="83"/>
        <v>Да</v>
      </c>
      <c r="H845" s="2" t="s">
        <v>12</v>
      </c>
      <c r="J845" s="7">
        <v>420</v>
      </c>
      <c r="K845" s="9">
        <f t="shared" si="84"/>
        <v>420</v>
      </c>
    </row>
    <row r="846" spans="1:11">
      <c r="A846" s="4">
        <v>43660</v>
      </c>
      <c r="B846" s="2">
        <v>0.91422594142259417</v>
      </c>
      <c r="C846" s="2">
        <f t="shared" si="81"/>
        <v>2019</v>
      </c>
      <c r="D846" s="2">
        <f t="shared" si="79"/>
        <v>7</v>
      </c>
      <c r="E846" s="2">
        <f t="shared" si="80"/>
        <v>1</v>
      </c>
      <c r="F846" s="2" t="str">
        <f t="shared" si="82"/>
        <v>Вск</v>
      </c>
      <c r="G846" s="2" t="str">
        <f t="shared" si="83"/>
        <v>Да</v>
      </c>
      <c r="H846" s="2" t="s">
        <v>12</v>
      </c>
      <c r="J846" s="7">
        <v>420</v>
      </c>
      <c r="K846" s="9">
        <f t="shared" si="84"/>
        <v>383.97489539748955</v>
      </c>
    </row>
    <row r="847" spans="1:11">
      <c r="A847" s="4">
        <v>43661</v>
      </c>
      <c r="B847" s="2">
        <v>0.97489539748953979</v>
      </c>
      <c r="C847" s="2">
        <f t="shared" si="81"/>
        <v>2019</v>
      </c>
      <c r="D847" s="2">
        <f t="shared" si="79"/>
        <v>7</v>
      </c>
      <c r="E847" s="2">
        <f t="shared" si="80"/>
        <v>2</v>
      </c>
      <c r="F847" s="2" t="str">
        <f t="shared" si="82"/>
        <v>Пон</v>
      </c>
      <c r="G847" s="2" t="str">
        <f t="shared" si="83"/>
        <v>Нет</v>
      </c>
      <c r="H847" s="2" t="s">
        <v>12</v>
      </c>
      <c r="J847" s="7">
        <v>420</v>
      </c>
      <c r="K847" s="9">
        <f t="shared" si="84"/>
        <v>409.45606694560672</v>
      </c>
    </row>
    <row r="848" spans="1:11">
      <c r="A848" s="4">
        <v>43662</v>
      </c>
      <c r="B848" s="2">
        <v>1</v>
      </c>
      <c r="C848" s="2">
        <f t="shared" si="81"/>
        <v>2019</v>
      </c>
      <c r="D848" s="2">
        <f t="shared" si="79"/>
        <v>7</v>
      </c>
      <c r="E848" s="2">
        <f t="shared" si="80"/>
        <v>3</v>
      </c>
      <c r="F848" s="2" t="str">
        <f t="shared" si="82"/>
        <v>Вт</v>
      </c>
      <c r="G848" s="2" t="str">
        <f t="shared" si="83"/>
        <v>Нет</v>
      </c>
      <c r="H848" s="2" t="s">
        <v>12</v>
      </c>
      <c r="J848" s="7">
        <v>420</v>
      </c>
      <c r="K848" s="9">
        <f t="shared" si="84"/>
        <v>420</v>
      </c>
    </row>
    <row r="849" spans="1:11">
      <c r="A849" s="4">
        <v>43663</v>
      </c>
      <c r="B849" s="2">
        <v>1</v>
      </c>
      <c r="C849" s="2">
        <f t="shared" si="81"/>
        <v>2019</v>
      </c>
      <c r="D849" s="2">
        <f t="shared" si="79"/>
        <v>7</v>
      </c>
      <c r="E849" s="2">
        <f t="shared" si="80"/>
        <v>4</v>
      </c>
      <c r="F849" s="2" t="str">
        <f t="shared" si="82"/>
        <v>Ср</v>
      </c>
      <c r="G849" s="2" t="str">
        <f t="shared" si="83"/>
        <v>Нет</v>
      </c>
      <c r="H849" s="2" t="s">
        <v>12</v>
      </c>
      <c r="J849" s="7">
        <v>420</v>
      </c>
      <c r="K849" s="9">
        <f t="shared" si="84"/>
        <v>420</v>
      </c>
    </row>
    <row r="850" spans="1:11">
      <c r="A850" s="4">
        <v>43664</v>
      </c>
      <c r="B850" s="2">
        <v>1</v>
      </c>
      <c r="C850" s="2">
        <f t="shared" si="81"/>
        <v>2019</v>
      </c>
      <c r="D850" s="2">
        <f t="shared" si="79"/>
        <v>7</v>
      </c>
      <c r="E850" s="2">
        <f t="shared" si="80"/>
        <v>5</v>
      </c>
      <c r="F850" s="2" t="str">
        <f t="shared" si="82"/>
        <v>Чт</v>
      </c>
      <c r="G850" s="2" t="str">
        <f t="shared" si="83"/>
        <v>Нет</v>
      </c>
      <c r="H850" s="2" t="s">
        <v>12</v>
      </c>
      <c r="J850" s="7">
        <v>420</v>
      </c>
      <c r="K850" s="9">
        <f t="shared" si="84"/>
        <v>420</v>
      </c>
    </row>
    <row r="851" spans="1:11">
      <c r="A851" s="4">
        <v>43665</v>
      </c>
      <c r="B851" s="2">
        <v>1</v>
      </c>
      <c r="C851" s="2">
        <f t="shared" si="81"/>
        <v>2019</v>
      </c>
      <c r="D851" s="2">
        <f t="shared" si="79"/>
        <v>7</v>
      </c>
      <c r="E851" s="2">
        <f t="shared" si="80"/>
        <v>6</v>
      </c>
      <c r="F851" s="2" t="str">
        <f t="shared" si="82"/>
        <v>Пт</v>
      </c>
      <c r="G851" s="2" t="str">
        <f t="shared" si="83"/>
        <v>Нет</v>
      </c>
      <c r="H851" s="2" t="s">
        <v>12</v>
      </c>
      <c r="J851" s="7">
        <v>420</v>
      </c>
      <c r="K851" s="9">
        <f t="shared" si="84"/>
        <v>420</v>
      </c>
    </row>
    <row r="852" spans="1:11">
      <c r="A852" s="4">
        <v>43666</v>
      </c>
      <c r="B852" s="2">
        <v>1</v>
      </c>
      <c r="C852" s="2">
        <f t="shared" si="81"/>
        <v>2019</v>
      </c>
      <c r="D852" s="2">
        <f t="shared" si="79"/>
        <v>7</v>
      </c>
      <c r="E852" s="2">
        <f t="shared" si="80"/>
        <v>7</v>
      </c>
      <c r="F852" s="2" t="str">
        <f t="shared" si="82"/>
        <v>Сб</v>
      </c>
      <c r="G852" s="2" t="str">
        <f t="shared" si="83"/>
        <v>Да</v>
      </c>
      <c r="H852" s="2" t="s">
        <v>12</v>
      </c>
      <c r="J852" s="7">
        <v>420</v>
      </c>
      <c r="K852" s="9">
        <f t="shared" si="84"/>
        <v>420</v>
      </c>
    </row>
    <row r="853" spans="1:11">
      <c r="A853" s="4">
        <v>43667</v>
      </c>
      <c r="B853" s="2">
        <v>0.99372384937238489</v>
      </c>
      <c r="C853" s="2">
        <f t="shared" si="81"/>
        <v>2019</v>
      </c>
      <c r="D853" s="2">
        <f t="shared" si="79"/>
        <v>7</v>
      </c>
      <c r="E853" s="2">
        <f t="shared" si="80"/>
        <v>1</v>
      </c>
      <c r="F853" s="2" t="str">
        <f t="shared" si="82"/>
        <v>Вск</v>
      </c>
      <c r="G853" s="2" t="str">
        <f t="shared" si="83"/>
        <v>Да</v>
      </c>
      <c r="H853" s="2" t="s">
        <v>12</v>
      </c>
      <c r="J853" s="7">
        <v>420</v>
      </c>
      <c r="K853" s="9">
        <f t="shared" si="84"/>
        <v>417.36401673640165</v>
      </c>
    </row>
    <row r="854" spans="1:11">
      <c r="A854" s="4">
        <v>43668</v>
      </c>
      <c r="B854" s="2">
        <v>0.9895397489539749</v>
      </c>
      <c r="C854" s="2">
        <f t="shared" si="81"/>
        <v>2019</v>
      </c>
      <c r="D854" s="2">
        <f t="shared" si="79"/>
        <v>7</v>
      </c>
      <c r="E854" s="2">
        <f t="shared" si="80"/>
        <v>2</v>
      </c>
      <c r="F854" s="2" t="str">
        <f t="shared" si="82"/>
        <v>Пон</v>
      </c>
      <c r="G854" s="2" t="str">
        <f t="shared" si="83"/>
        <v>Нет</v>
      </c>
      <c r="H854" s="2" t="s">
        <v>12</v>
      </c>
      <c r="J854" s="7">
        <v>420</v>
      </c>
      <c r="K854" s="9">
        <f t="shared" si="84"/>
        <v>415.60669456066944</v>
      </c>
    </row>
    <row r="855" spans="1:11">
      <c r="A855" s="4">
        <v>43669</v>
      </c>
      <c r="B855" s="2">
        <v>1</v>
      </c>
      <c r="C855" s="2">
        <f t="shared" si="81"/>
        <v>2019</v>
      </c>
      <c r="D855" s="2">
        <f t="shared" si="79"/>
        <v>7</v>
      </c>
      <c r="E855" s="2">
        <f t="shared" si="80"/>
        <v>3</v>
      </c>
      <c r="F855" s="2" t="str">
        <f t="shared" si="82"/>
        <v>Вт</v>
      </c>
      <c r="G855" s="2" t="str">
        <f t="shared" si="83"/>
        <v>Нет</v>
      </c>
      <c r="H855" s="2" t="s">
        <v>12</v>
      </c>
      <c r="J855" s="7">
        <v>420</v>
      </c>
      <c r="K855" s="9">
        <f t="shared" si="84"/>
        <v>420</v>
      </c>
    </row>
    <row r="856" spans="1:11">
      <c r="A856" s="4">
        <v>43670</v>
      </c>
      <c r="B856" s="2">
        <v>1</v>
      </c>
      <c r="C856" s="2">
        <f t="shared" si="81"/>
        <v>2019</v>
      </c>
      <c r="D856" s="2">
        <f t="shared" si="79"/>
        <v>7</v>
      </c>
      <c r="E856" s="2">
        <f t="shared" si="80"/>
        <v>4</v>
      </c>
      <c r="F856" s="2" t="str">
        <f t="shared" si="82"/>
        <v>Ср</v>
      </c>
      <c r="G856" s="2" t="str">
        <f t="shared" si="83"/>
        <v>Нет</v>
      </c>
      <c r="H856" s="2" t="s">
        <v>12</v>
      </c>
      <c r="J856" s="7">
        <v>420</v>
      </c>
      <c r="K856" s="9">
        <f t="shared" si="84"/>
        <v>420</v>
      </c>
    </row>
    <row r="857" spans="1:11">
      <c r="A857" s="4">
        <v>43671</v>
      </c>
      <c r="B857" s="2">
        <v>1</v>
      </c>
      <c r="C857" s="2">
        <f t="shared" si="81"/>
        <v>2019</v>
      </c>
      <c r="D857" s="2">
        <f t="shared" si="79"/>
        <v>7</v>
      </c>
      <c r="E857" s="2">
        <f t="shared" si="80"/>
        <v>5</v>
      </c>
      <c r="F857" s="2" t="str">
        <f t="shared" si="82"/>
        <v>Чт</v>
      </c>
      <c r="G857" s="2" t="str">
        <f t="shared" si="83"/>
        <v>Нет</v>
      </c>
      <c r="H857" s="2" t="s">
        <v>12</v>
      </c>
      <c r="J857" s="7">
        <v>420</v>
      </c>
      <c r="K857" s="9">
        <f t="shared" si="84"/>
        <v>420</v>
      </c>
    </row>
    <row r="858" spans="1:11">
      <c r="A858" s="4">
        <v>43672</v>
      </c>
      <c r="B858" s="2">
        <v>1</v>
      </c>
      <c r="C858" s="2">
        <f t="shared" si="81"/>
        <v>2019</v>
      </c>
      <c r="D858" s="2">
        <f t="shared" si="79"/>
        <v>7</v>
      </c>
      <c r="E858" s="2">
        <f t="shared" si="80"/>
        <v>6</v>
      </c>
      <c r="F858" s="2" t="str">
        <f t="shared" si="82"/>
        <v>Пт</v>
      </c>
      <c r="G858" s="2" t="str">
        <f t="shared" si="83"/>
        <v>Нет</v>
      </c>
      <c r="H858" s="2" t="s">
        <v>12</v>
      </c>
      <c r="J858" s="7">
        <v>420</v>
      </c>
      <c r="K858" s="9">
        <f t="shared" si="84"/>
        <v>420</v>
      </c>
    </row>
    <row r="859" spans="1:11">
      <c r="A859" s="4">
        <v>43673</v>
      </c>
      <c r="B859" s="2">
        <v>1</v>
      </c>
      <c r="C859" s="2">
        <f t="shared" si="81"/>
        <v>2019</v>
      </c>
      <c r="D859" s="2">
        <f t="shared" si="79"/>
        <v>7</v>
      </c>
      <c r="E859" s="2">
        <f t="shared" si="80"/>
        <v>7</v>
      </c>
      <c r="F859" s="2" t="str">
        <f t="shared" si="82"/>
        <v>Сб</v>
      </c>
      <c r="G859" s="2" t="str">
        <f t="shared" si="83"/>
        <v>Да</v>
      </c>
      <c r="H859" s="2" t="s">
        <v>12</v>
      </c>
      <c r="J859" s="7">
        <v>420</v>
      </c>
      <c r="K859" s="9">
        <f t="shared" si="84"/>
        <v>420</v>
      </c>
    </row>
    <row r="860" spans="1:11">
      <c r="A860" s="4">
        <v>43674</v>
      </c>
      <c r="B860" s="2">
        <v>1</v>
      </c>
      <c r="C860" s="2">
        <f t="shared" si="81"/>
        <v>2019</v>
      </c>
      <c r="D860" s="2">
        <f t="shared" ref="D860:D923" si="85">MONTH(A860)</f>
        <v>7</v>
      </c>
      <c r="E860" s="2">
        <f t="shared" ref="E860:E923" si="86">WEEKDAY(A860)</f>
        <v>1</v>
      </c>
      <c r="F860" s="2" t="str">
        <f t="shared" si="82"/>
        <v>Вск</v>
      </c>
      <c r="G860" s="2" t="str">
        <f t="shared" si="83"/>
        <v>Да</v>
      </c>
      <c r="H860" s="2" t="s">
        <v>12</v>
      </c>
      <c r="J860" s="7">
        <v>420</v>
      </c>
      <c r="K860" s="9">
        <f t="shared" si="84"/>
        <v>420</v>
      </c>
    </row>
    <row r="861" spans="1:11">
      <c r="A861" s="4">
        <v>43675</v>
      </c>
      <c r="B861" s="2">
        <v>1</v>
      </c>
      <c r="C861" s="2">
        <f t="shared" si="81"/>
        <v>2019</v>
      </c>
      <c r="D861" s="2">
        <f t="shared" si="85"/>
        <v>7</v>
      </c>
      <c r="E861" s="2">
        <f t="shared" si="86"/>
        <v>2</v>
      </c>
      <c r="F861" s="2" t="str">
        <f t="shared" si="82"/>
        <v>Пон</v>
      </c>
      <c r="G861" s="2" t="str">
        <f t="shared" si="83"/>
        <v>Нет</v>
      </c>
      <c r="H861" s="2" t="s">
        <v>12</v>
      </c>
      <c r="J861" s="7">
        <v>420</v>
      </c>
      <c r="K861" s="9">
        <f t="shared" si="84"/>
        <v>420</v>
      </c>
    </row>
    <row r="862" spans="1:11">
      <c r="A862" s="4">
        <v>43676</v>
      </c>
      <c r="B862" s="2">
        <v>1</v>
      </c>
      <c r="C862" s="2">
        <f t="shared" si="81"/>
        <v>2019</v>
      </c>
      <c r="D862" s="2">
        <f t="shared" si="85"/>
        <v>7</v>
      </c>
      <c r="E862" s="2">
        <f t="shared" si="86"/>
        <v>3</v>
      </c>
      <c r="F862" s="2" t="str">
        <f t="shared" si="82"/>
        <v>Вт</v>
      </c>
      <c r="G862" s="2" t="str">
        <f t="shared" si="83"/>
        <v>Нет</v>
      </c>
      <c r="H862" s="2" t="s">
        <v>12</v>
      </c>
      <c r="J862" s="7">
        <v>420</v>
      </c>
      <c r="K862" s="9">
        <f t="shared" si="84"/>
        <v>420</v>
      </c>
    </row>
    <row r="863" spans="1:11">
      <c r="A863" s="4">
        <v>43677</v>
      </c>
      <c r="B863" s="2">
        <v>1</v>
      </c>
      <c r="C863" s="2">
        <f t="shared" si="81"/>
        <v>2019</v>
      </c>
      <c r="D863" s="2">
        <f t="shared" si="85"/>
        <v>7</v>
      </c>
      <c r="E863" s="2">
        <f t="shared" si="86"/>
        <v>4</v>
      </c>
      <c r="F863" s="2" t="str">
        <f t="shared" si="82"/>
        <v>Ср</v>
      </c>
      <c r="G863" s="2" t="str">
        <f t="shared" si="83"/>
        <v>Нет</v>
      </c>
      <c r="H863" s="2" t="s">
        <v>12</v>
      </c>
      <c r="J863" s="7">
        <v>420</v>
      </c>
      <c r="K863" s="9">
        <f t="shared" si="84"/>
        <v>420</v>
      </c>
    </row>
    <row r="864" spans="1:11">
      <c r="A864" s="4">
        <v>43678</v>
      </c>
      <c r="B864" s="2">
        <v>1</v>
      </c>
      <c r="C864" s="2">
        <f t="shared" si="81"/>
        <v>2019</v>
      </c>
      <c r="D864" s="2">
        <f t="shared" si="85"/>
        <v>8</v>
      </c>
      <c r="E864" s="2">
        <f t="shared" si="86"/>
        <v>5</v>
      </c>
      <c r="F864" s="2" t="str">
        <f t="shared" si="82"/>
        <v>Чт</v>
      </c>
      <c r="G864" s="2" t="str">
        <f t="shared" si="83"/>
        <v>Нет</v>
      </c>
      <c r="H864" s="2" t="s">
        <v>12</v>
      </c>
      <c r="J864" s="7">
        <v>420</v>
      </c>
      <c r="K864" s="9">
        <f t="shared" si="84"/>
        <v>420</v>
      </c>
    </row>
    <row r="865" spans="1:11">
      <c r="A865" s="4">
        <v>43679</v>
      </c>
      <c r="B865" s="2">
        <v>1</v>
      </c>
      <c r="C865" s="2">
        <f t="shared" si="81"/>
        <v>2019</v>
      </c>
      <c r="D865" s="2">
        <f t="shared" si="85"/>
        <v>8</v>
      </c>
      <c r="E865" s="2">
        <f t="shared" si="86"/>
        <v>6</v>
      </c>
      <c r="F865" s="2" t="str">
        <f t="shared" si="82"/>
        <v>Пт</v>
      </c>
      <c r="G865" s="2" t="str">
        <f t="shared" si="83"/>
        <v>Нет</v>
      </c>
      <c r="H865" s="2" t="s">
        <v>12</v>
      </c>
      <c r="J865" s="7">
        <v>420</v>
      </c>
      <c r="K865" s="9">
        <f t="shared" si="84"/>
        <v>420</v>
      </c>
    </row>
    <row r="866" spans="1:11">
      <c r="A866" s="4">
        <v>43680</v>
      </c>
      <c r="B866" s="2">
        <v>1</v>
      </c>
      <c r="C866" s="2">
        <f t="shared" si="81"/>
        <v>2019</v>
      </c>
      <c r="D866" s="2">
        <f t="shared" si="85"/>
        <v>8</v>
      </c>
      <c r="E866" s="2">
        <f t="shared" si="86"/>
        <v>7</v>
      </c>
      <c r="F866" s="2" t="str">
        <f t="shared" si="82"/>
        <v>Сб</v>
      </c>
      <c r="G866" s="2" t="str">
        <f t="shared" si="83"/>
        <v>Да</v>
      </c>
      <c r="H866" s="2" t="s">
        <v>12</v>
      </c>
      <c r="J866" s="7">
        <v>420</v>
      </c>
      <c r="K866" s="9">
        <f t="shared" si="84"/>
        <v>420</v>
      </c>
    </row>
    <row r="867" spans="1:11">
      <c r="A867" s="4">
        <v>43681</v>
      </c>
      <c r="B867" s="2">
        <v>0.99581589958159</v>
      </c>
      <c r="C867" s="2">
        <f t="shared" si="81"/>
        <v>2019</v>
      </c>
      <c r="D867" s="2">
        <f t="shared" si="85"/>
        <v>8</v>
      </c>
      <c r="E867" s="2">
        <f t="shared" si="86"/>
        <v>1</v>
      </c>
      <c r="F867" s="2" t="str">
        <f t="shared" si="82"/>
        <v>Вск</v>
      </c>
      <c r="G867" s="2" t="str">
        <f t="shared" si="83"/>
        <v>Да</v>
      </c>
      <c r="H867" s="2" t="s">
        <v>12</v>
      </c>
      <c r="J867" s="7">
        <v>420</v>
      </c>
      <c r="K867" s="9">
        <f t="shared" si="84"/>
        <v>418.24267782426779</v>
      </c>
    </row>
    <row r="868" spans="1:11">
      <c r="A868" s="4">
        <v>43682</v>
      </c>
      <c r="B868" s="2">
        <v>0.99372384937238489</v>
      </c>
      <c r="C868" s="2">
        <f t="shared" si="81"/>
        <v>2019</v>
      </c>
      <c r="D868" s="2">
        <f t="shared" si="85"/>
        <v>8</v>
      </c>
      <c r="E868" s="2">
        <f t="shared" si="86"/>
        <v>2</v>
      </c>
      <c r="F868" s="2" t="str">
        <f t="shared" si="82"/>
        <v>Пон</v>
      </c>
      <c r="G868" s="2" t="str">
        <f t="shared" si="83"/>
        <v>Нет</v>
      </c>
      <c r="H868" s="2" t="s">
        <v>12</v>
      </c>
      <c r="J868" s="7">
        <v>420</v>
      </c>
      <c r="K868" s="9">
        <f t="shared" si="84"/>
        <v>417.36401673640165</v>
      </c>
    </row>
    <row r="869" spans="1:11">
      <c r="A869" s="4">
        <v>43683</v>
      </c>
      <c r="B869" s="2">
        <v>1</v>
      </c>
      <c r="C869" s="2">
        <f t="shared" si="81"/>
        <v>2019</v>
      </c>
      <c r="D869" s="2">
        <f t="shared" si="85"/>
        <v>8</v>
      </c>
      <c r="E869" s="2">
        <f t="shared" si="86"/>
        <v>3</v>
      </c>
      <c r="F869" s="2" t="str">
        <f t="shared" si="82"/>
        <v>Вт</v>
      </c>
      <c r="G869" s="2" t="str">
        <f t="shared" si="83"/>
        <v>Нет</v>
      </c>
      <c r="H869" s="2" t="s">
        <v>12</v>
      </c>
      <c r="J869" s="7">
        <v>420</v>
      </c>
      <c r="K869" s="9">
        <f t="shared" si="84"/>
        <v>420</v>
      </c>
    </row>
    <row r="870" spans="1:11">
      <c r="A870" s="4">
        <v>43684</v>
      </c>
      <c r="B870" s="2">
        <v>1</v>
      </c>
      <c r="C870" s="2">
        <f t="shared" si="81"/>
        <v>2019</v>
      </c>
      <c r="D870" s="2">
        <f t="shared" si="85"/>
        <v>8</v>
      </c>
      <c r="E870" s="2">
        <f t="shared" si="86"/>
        <v>4</v>
      </c>
      <c r="F870" s="2" t="str">
        <f t="shared" si="82"/>
        <v>Ср</v>
      </c>
      <c r="G870" s="2" t="str">
        <f t="shared" si="83"/>
        <v>Нет</v>
      </c>
      <c r="H870" s="2" t="s">
        <v>12</v>
      </c>
      <c r="J870" s="7">
        <v>420</v>
      </c>
      <c r="K870" s="9">
        <f t="shared" si="84"/>
        <v>420</v>
      </c>
    </row>
    <row r="871" spans="1:11">
      <c r="A871" s="4">
        <v>43685</v>
      </c>
      <c r="B871" s="2">
        <v>1</v>
      </c>
      <c r="C871" s="2">
        <f t="shared" si="81"/>
        <v>2019</v>
      </c>
      <c r="D871" s="2">
        <f t="shared" si="85"/>
        <v>8</v>
      </c>
      <c r="E871" s="2">
        <f t="shared" si="86"/>
        <v>5</v>
      </c>
      <c r="F871" s="2" t="str">
        <f t="shared" si="82"/>
        <v>Чт</v>
      </c>
      <c r="G871" s="2" t="str">
        <f t="shared" si="83"/>
        <v>Нет</v>
      </c>
      <c r="H871" s="2" t="s">
        <v>12</v>
      </c>
      <c r="J871" s="7">
        <v>420</v>
      </c>
      <c r="K871" s="9">
        <f t="shared" si="84"/>
        <v>420</v>
      </c>
    </row>
    <row r="872" spans="1:11">
      <c r="A872" s="4">
        <v>43686</v>
      </c>
      <c r="B872" s="2">
        <v>1</v>
      </c>
      <c r="C872" s="2">
        <f t="shared" si="81"/>
        <v>2019</v>
      </c>
      <c r="D872" s="2">
        <f t="shared" si="85"/>
        <v>8</v>
      </c>
      <c r="E872" s="2">
        <f t="shared" si="86"/>
        <v>6</v>
      </c>
      <c r="F872" s="2" t="str">
        <f t="shared" si="82"/>
        <v>Пт</v>
      </c>
      <c r="G872" s="2" t="str">
        <f t="shared" si="83"/>
        <v>Нет</v>
      </c>
      <c r="H872" s="2" t="s">
        <v>12</v>
      </c>
      <c r="J872" s="7">
        <v>420</v>
      </c>
      <c r="K872" s="9">
        <f t="shared" si="84"/>
        <v>420</v>
      </c>
    </row>
    <row r="873" spans="1:11">
      <c r="A873" s="4">
        <v>43687</v>
      </c>
      <c r="B873" s="2">
        <v>1</v>
      </c>
      <c r="C873" s="2">
        <f t="shared" si="81"/>
        <v>2019</v>
      </c>
      <c r="D873" s="2">
        <f t="shared" si="85"/>
        <v>8</v>
      </c>
      <c r="E873" s="2">
        <f t="shared" si="86"/>
        <v>7</v>
      </c>
      <c r="F873" s="2" t="str">
        <f t="shared" si="82"/>
        <v>Сб</v>
      </c>
      <c r="G873" s="2" t="str">
        <f t="shared" si="83"/>
        <v>Да</v>
      </c>
      <c r="H873" s="2" t="s">
        <v>12</v>
      </c>
      <c r="J873" s="7">
        <v>420</v>
      </c>
      <c r="K873" s="9">
        <f t="shared" si="84"/>
        <v>420</v>
      </c>
    </row>
    <row r="874" spans="1:11">
      <c r="A874" s="4">
        <v>43688</v>
      </c>
      <c r="B874" s="2">
        <v>0.97489539748953979</v>
      </c>
      <c r="C874" s="2">
        <f t="shared" si="81"/>
        <v>2019</v>
      </c>
      <c r="D874" s="2">
        <f t="shared" si="85"/>
        <v>8</v>
      </c>
      <c r="E874" s="2">
        <f t="shared" si="86"/>
        <v>1</v>
      </c>
      <c r="F874" s="2" t="str">
        <f t="shared" si="82"/>
        <v>Вск</v>
      </c>
      <c r="G874" s="2" t="str">
        <f t="shared" si="83"/>
        <v>Да</v>
      </c>
      <c r="H874" s="2" t="s">
        <v>12</v>
      </c>
      <c r="J874" s="7">
        <v>420</v>
      </c>
      <c r="K874" s="9">
        <f t="shared" si="84"/>
        <v>409.45606694560672</v>
      </c>
    </row>
    <row r="875" spans="1:11">
      <c r="A875" s="4">
        <v>43689</v>
      </c>
      <c r="B875" s="2">
        <v>0.9853556485355649</v>
      </c>
      <c r="C875" s="2">
        <f t="shared" si="81"/>
        <v>2019</v>
      </c>
      <c r="D875" s="2">
        <f t="shared" si="85"/>
        <v>8</v>
      </c>
      <c r="E875" s="2">
        <f t="shared" si="86"/>
        <v>2</v>
      </c>
      <c r="F875" s="2" t="str">
        <f t="shared" si="82"/>
        <v>Пон</v>
      </c>
      <c r="G875" s="2" t="str">
        <f t="shared" si="83"/>
        <v>Нет</v>
      </c>
      <c r="H875" s="2" t="s">
        <v>12</v>
      </c>
      <c r="J875" s="7">
        <v>420</v>
      </c>
      <c r="K875" s="9">
        <f t="shared" si="84"/>
        <v>413.84937238493728</v>
      </c>
    </row>
    <row r="876" spans="1:11">
      <c r="A876" s="4">
        <v>43690</v>
      </c>
      <c r="B876" s="2">
        <v>0.99372384937238489</v>
      </c>
      <c r="C876" s="2">
        <f t="shared" si="81"/>
        <v>2019</v>
      </c>
      <c r="D876" s="2">
        <f t="shared" si="85"/>
        <v>8</v>
      </c>
      <c r="E876" s="2">
        <f t="shared" si="86"/>
        <v>3</v>
      </c>
      <c r="F876" s="2" t="str">
        <f t="shared" si="82"/>
        <v>Вт</v>
      </c>
      <c r="G876" s="2" t="str">
        <f t="shared" si="83"/>
        <v>Нет</v>
      </c>
      <c r="H876" s="2" t="s">
        <v>12</v>
      </c>
      <c r="J876" s="7">
        <v>420</v>
      </c>
      <c r="K876" s="9">
        <f t="shared" si="84"/>
        <v>417.36401673640165</v>
      </c>
    </row>
    <row r="877" spans="1:11">
      <c r="A877" s="4">
        <v>43691</v>
      </c>
      <c r="B877" s="2">
        <v>0.997907949790795</v>
      </c>
      <c r="C877" s="2">
        <f t="shared" si="81"/>
        <v>2019</v>
      </c>
      <c r="D877" s="2">
        <f t="shared" si="85"/>
        <v>8</v>
      </c>
      <c r="E877" s="2">
        <f t="shared" si="86"/>
        <v>4</v>
      </c>
      <c r="F877" s="2" t="str">
        <f t="shared" si="82"/>
        <v>Ср</v>
      </c>
      <c r="G877" s="2" t="str">
        <f t="shared" si="83"/>
        <v>Нет</v>
      </c>
      <c r="H877" s="2" t="s">
        <v>12</v>
      </c>
      <c r="J877" s="7">
        <v>420</v>
      </c>
      <c r="K877" s="9">
        <f t="shared" si="84"/>
        <v>419.12133891213392</v>
      </c>
    </row>
    <row r="878" spans="1:11">
      <c r="A878" s="4">
        <v>43692</v>
      </c>
      <c r="B878" s="2">
        <v>0.997907949790795</v>
      </c>
      <c r="C878" s="2">
        <f t="shared" si="81"/>
        <v>2019</v>
      </c>
      <c r="D878" s="2">
        <f t="shared" si="85"/>
        <v>8</v>
      </c>
      <c r="E878" s="2">
        <f t="shared" si="86"/>
        <v>5</v>
      </c>
      <c r="F878" s="2" t="str">
        <f t="shared" si="82"/>
        <v>Чт</v>
      </c>
      <c r="G878" s="2" t="str">
        <f t="shared" si="83"/>
        <v>Нет</v>
      </c>
      <c r="H878" s="2" t="s">
        <v>12</v>
      </c>
      <c r="J878" s="7">
        <v>420</v>
      </c>
      <c r="K878" s="9">
        <f t="shared" si="84"/>
        <v>419.12133891213392</v>
      </c>
    </row>
    <row r="879" spans="1:11">
      <c r="A879" s="4">
        <v>43693</v>
      </c>
      <c r="B879" s="2">
        <v>1</v>
      </c>
      <c r="C879" s="2">
        <f t="shared" si="81"/>
        <v>2019</v>
      </c>
      <c r="D879" s="2">
        <f t="shared" si="85"/>
        <v>8</v>
      </c>
      <c r="E879" s="2">
        <f t="shared" si="86"/>
        <v>6</v>
      </c>
      <c r="F879" s="2" t="str">
        <f t="shared" si="82"/>
        <v>Пт</v>
      </c>
      <c r="G879" s="2" t="str">
        <f t="shared" si="83"/>
        <v>Нет</v>
      </c>
      <c r="H879" s="2" t="s">
        <v>12</v>
      </c>
      <c r="J879" s="7">
        <v>420</v>
      </c>
      <c r="K879" s="9">
        <f t="shared" si="84"/>
        <v>420</v>
      </c>
    </row>
    <row r="880" spans="1:11">
      <c r="A880" s="4">
        <v>43694</v>
      </c>
      <c r="B880" s="2">
        <v>1</v>
      </c>
      <c r="C880" s="2">
        <f t="shared" si="81"/>
        <v>2019</v>
      </c>
      <c r="D880" s="2">
        <f t="shared" si="85"/>
        <v>8</v>
      </c>
      <c r="E880" s="2">
        <f t="shared" si="86"/>
        <v>7</v>
      </c>
      <c r="F880" s="2" t="str">
        <f t="shared" si="82"/>
        <v>Сб</v>
      </c>
      <c r="G880" s="2" t="str">
        <f t="shared" si="83"/>
        <v>Да</v>
      </c>
      <c r="H880" s="2" t="s">
        <v>12</v>
      </c>
      <c r="J880" s="7">
        <v>420</v>
      </c>
      <c r="K880" s="9">
        <f t="shared" si="84"/>
        <v>420</v>
      </c>
    </row>
    <row r="881" spans="1:11">
      <c r="A881" s="4">
        <v>43695</v>
      </c>
      <c r="B881" s="2">
        <v>0.94351464435146448</v>
      </c>
      <c r="C881" s="2">
        <f t="shared" si="81"/>
        <v>2019</v>
      </c>
      <c r="D881" s="2">
        <f t="shared" si="85"/>
        <v>8</v>
      </c>
      <c r="E881" s="2">
        <f t="shared" si="86"/>
        <v>1</v>
      </c>
      <c r="F881" s="2" t="str">
        <f t="shared" si="82"/>
        <v>Вск</v>
      </c>
      <c r="G881" s="2" t="str">
        <f t="shared" si="83"/>
        <v>Да</v>
      </c>
      <c r="H881" s="2" t="s">
        <v>12</v>
      </c>
      <c r="J881" s="7">
        <v>420</v>
      </c>
      <c r="K881" s="9">
        <f t="shared" si="84"/>
        <v>396.2761506276151</v>
      </c>
    </row>
    <row r="882" spans="1:11">
      <c r="A882" s="4">
        <v>43696</v>
      </c>
      <c r="B882" s="2">
        <v>0.9895397489539749</v>
      </c>
      <c r="C882" s="2">
        <f t="shared" si="81"/>
        <v>2019</v>
      </c>
      <c r="D882" s="2">
        <f t="shared" si="85"/>
        <v>8</v>
      </c>
      <c r="E882" s="2">
        <f t="shared" si="86"/>
        <v>2</v>
      </c>
      <c r="F882" s="2" t="str">
        <f t="shared" si="82"/>
        <v>Пон</v>
      </c>
      <c r="G882" s="2" t="str">
        <f t="shared" si="83"/>
        <v>Нет</v>
      </c>
      <c r="H882" s="2" t="s">
        <v>12</v>
      </c>
      <c r="J882" s="7">
        <v>420</v>
      </c>
      <c r="K882" s="9">
        <f t="shared" si="84"/>
        <v>415.60669456066944</v>
      </c>
    </row>
    <row r="883" spans="1:11">
      <c r="A883" s="4">
        <v>43697</v>
      </c>
      <c r="B883" s="2">
        <v>0.99372384937238489</v>
      </c>
      <c r="C883" s="2">
        <f t="shared" si="81"/>
        <v>2019</v>
      </c>
      <c r="D883" s="2">
        <f t="shared" si="85"/>
        <v>8</v>
      </c>
      <c r="E883" s="2">
        <f t="shared" si="86"/>
        <v>3</v>
      </c>
      <c r="F883" s="2" t="str">
        <f t="shared" si="82"/>
        <v>Вт</v>
      </c>
      <c r="G883" s="2" t="str">
        <f t="shared" si="83"/>
        <v>Нет</v>
      </c>
      <c r="H883" s="2" t="s">
        <v>12</v>
      </c>
      <c r="J883" s="7">
        <v>420</v>
      </c>
      <c r="K883" s="9">
        <f t="shared" si="84"/>
        <v>417.36401673640165</v>
      </c>
    </row>
    <row r="884" spans="1:11">
      <c r="A884" s="4">
        <v>43698</v>
      </c>
      <c r="B884" s="2">
        <v>0.99372384937238489</v>
      </c>
      <c r="C884" s="2">
        <f t="shared" si="81"/>
        <v>2019</v>
      </c>
      <c r="D884" s="2">
        <f t="shared" si="85"/>
        <v>8</v>
      </c>
      <c r="E884" s="2">
        <f t="shared" si="86"/>
        <v>4</v>
      </c>
      <c r="F884" s="2" t="str">
        <f t="shared" si="82"/>
        <v>Ср</v>
      </c>
      <c r="G884" s="2" t="str">
        <f t="shared" si="83"/>
        <v>Нет</v>
      </c>
      <c r="H884" s="2" t="s">
        <v>12</v>
      </c>
      <c r="J884" s="7">
        <v>420</v>
      </c>
      <c r="K884" s="9">
        <f t="shared" si="84"/>
        <v>417.36401673640165</v>
      </c>
    </row>
    <row r="885" spans="1:11">
      <c r="A885" s="4">
        <v>43699</v>
      </c>
      <c r="B885" s="2">
        <v>1</v>
      </c>
      <c r="C885" s="2">
        <f t="shared" si="81"/>
        <v>2019</v>
      </c>
      <c r="D885" s="2">
        <f t="shared" si="85"/>
        <v>8</v>
      </c>
      <c r="E885" s="2">
        <f t="shared" si="86"/>
        <v>5</v>
      </c>
      <c r="F885" s="2" t="str">
        <f t="shared" si="82"/>
        <v>Чт</v>
      </c>
      <c r="G885" s="2" t="str">
        <f t="shared" si="83"/>
        <v>Нет</v>
      </c>
      <c r="H885" s="2" t="s">
        <v>12</v>
      </c>
      <c r="J885" s="7">
        <v>420</v>
      </c>
      <c r="K885" s="9">
        <f t="shared" si="84"/>
        <v>420</v>
      </c>
    </row>
    <row r="886" spans="1:11">
      <c r="A886" s="4">
        <v>43700</v>
      </c>
      <c r="B886" s="2">
        <v>1</v>
      </c>
      <c r="C886" s="2">
        <f t="shared" si="81"/>
        <v>2019</v>
      </c>
      <c r="D886" s="2">
        <f t="shared" si="85"/>
        <v>8</v>
      </c>
      <c r="E886" s="2">
        <f t="shared" si="86"/>
        <v>6</v>
      </c>
      <c r="F886" s="2" t="str">
        <f t="shared" si="82"/>
        <v>Пт</v>
      </c>
      <c r="G886" s="2" t="str">
        <f t="shared" si="83"/>
        <v>Нет</v>
      </c>
      <c r="H886" s="2" t="s">
        <v>12</v>
      </c>
      <c r="J886" s="7">
        <v>420</v>
      </c>
      <c r="K886" s="9">
        <f t="shared" si="84"/>
        <v>420</v>
      </c>
    </row>
    <row r="887" spans="1:11">
      <c r="A887" s="4">
        <v>43701</v>
      </c>
      <c r="B887" s="2">
        <v>1</v>
      </c>
      <c r="C887" s="2">
        <f t="shared" si="81"/>
        <v>2019</v>
      </c>
      <c r="D887" s="2">
        <f t="shared" si="85"/>
        <v>8</v>
      </c>
      <c r="E887" s="2">
        <f t="shared" si="86"/>
        <v>7</v>
      </c>
      <c r="F887" s="2" t="str">
        <f t="shared" si="82"/>
        <v>Сб</v>
      </c>
      <c r="G887" s="2" t="str">
        <f t="shared" si="83"/>
        <v>Да</v>
      </c>
      <c r="H887" s="2" t="s">
        <v>12</v>
      </c>
      <c r="J887" s="7">
        <v>420</v>
      </c>
      <c r="K887" s="9">
        <f t="shared" si="84"/>
        <v>420</v>
      </c>
    </row>
    <row r="888" spans="1:11">
      <c r="A888" s="4">
        <v>43702</v>
      </c>
      <c r="B888" s="2">
        <v>0.94769874476987448</v>
      </c>
      <c r="C888" s="2">
        <f t="shared" si="81"/>
        <v>2019</v>
      </c>
      <c r="D888" s="2">
        <f t="shared" si="85"/>
        <v>8</v>
      </c>
      <c r="E888" s="2">
        <f t="shared" si="86"/>
        <v>1</v>
      </c>
      <c r="F888" s="2" t="str">
        <f t="shared" si="82"/>
        <v>Вск</v>
      </c>
      <c r="G888" s="2" t="str">
        <f t="shared" si="83"/>
        <v>Да</v>
      </c>
      <c r="H888" s="2" t="s">
        <v>12</v>
      </c>
      <c r="J888" s="7">
        <v>420</v>
      </c>
      <c r="K888" s="9">
        <f t="shared" si="84"/>
        <v>398.03347280334731</v>
      </c>
    </row>
    <row r="889" spans="1:11">
      <c r="A889" s="4">
        <v>43703</v>
      </c>
      <c r="B889" s="2">
        <v>0.96443514644351469</v>
      </c>
      <c r="C889" s="2">
        <f t="shared" si="81"/>
        <v>2019</v>
      </c>
      <c r="D889" s="2">
        <f t="shared" si="85"/>
        <v>8</v>
      </c>
      <c r="E889" s="2">
        <f t="shared" si="86"/>
        <v>2</v>
      </c>
      <c r="F889" s="2" t="str">
        <f t="shared" si="82"/>
        <v>Пон</v>
      </c>
      <c r="G889" s="2" t="str">
        <f t="shared" si="83"/>
        <v>Нет</v>
      </c>
      <c r="H889" s="2" t="s">
        <v>12</v>
      </c>
      <c r="J889" s="7">
        <v>420</v>
      </c>
      <c r="K889" s="9">
        <f t="shared" si="84"/>
        <v>405.06276150627616</v>
      </c>
    </row>
    <row r="890" spans="1:11">
      <c r="A890" s="4">
        <v>43704</v>
      </c>
      <c r="B890" s="2">
        <v>0.997907949790795</v>
      </c>
      <c r="C890" s="2">
        <f t="shared" si="81"/>
        <v>2019</v>
      </c>
      <c r="D890" s="2">
        <f t="shared" si="85"/>
        <v>8</v>
      </c>
      <c r="E890" s="2">
        <f t="shared" si="86"/>
        <v>3</v>
      </c>
      <c r="F890" s="2" t="str">
        <f t="shared" si="82"/>
        <v>Вт</v>
      </c>
      <c r="G890" s="2" t="str">
        <f t="shared" si="83"/>
        <v>Нет</v>
      </c>
      <c r="H890" s="2" t="s">
        <v>12</v>
      </c>
      <c r="J890" s="7">
        <v>420</v>
      </c>
      <c r="K890" s="9">
        <f t="shared" si="84"/>
        <v>419.12133891213392</v>
      </c>
    </row>
    <row r="891" spans="1:11">
      <c r="A891" s="4">
        <v>43705</v>
      </c>
      <c r="B891" s="2">
        <v>0.99581589958159</v>
      </c>
      <c r="C891" s="2">
        <f t="shared" si="81"/>
        <v>2019</v>
      </c>
      <c r="D891" s="2">
        <f t="shared" si="85"/>
        <v>8</v>
      </c>
      <c r="E891" s="2">
        <f t="shared" si="86"/>
        <v>4</v>
      </c>
      <c r="F891" s="2" t="str">
        <f t="shared" si="82"/>
        <v>Ср</v>
      </c>
      <c r="G891" s="2" t="str">
        <f t="shared" si="83"/>
        <v>Нет</v>
      </c>
      <c r="H891" s="2" t="s">
        <v>12</v>
      </c>
      <c r="J891" s="7">
        <v>420</v>
      </c>
      <c r="K891" s="9">
        <f t="shared" si="84"/>
        <v>418.24267782426779</v>
      </c>
    </row>
    <row r="892" spans="1:11">
      <c r="A892" s="4">
        <v>43706</v>
      </c>
      <c r="B892" s="2">
        <v>1</v>
      </c>
      <c r="C892" s="2">
        <f t="shared" si="81"/>
        <v>2019</v>
      </c>
      <c r="D892" s="2">
        <f t="shared" si="85"/>
        <v>8</v>
      </c>
      <c r="E892" s="2">
        <f t="shared" si="86"/>
        <v>5</v>
      </c>
      <c r="F892" s="2" t="str">
        <f t="shared" si="82"/>
        <v>Чт</v>
      </c>
      <c r="G892" s="2" t="str">
        <f t="shared" si="83"/>
        <v>Нет</v>
      </c>
      <c r="H892" s="2" t="s">
        <v>12</v>
      </c>
      <c r="J892" s="7">
        <v>420</v>
      </c>
      <c r="K892" s="9">
        <f t="shared" si="84"/>
        <v>420</v>
      </c>
    </row>
    <row r="893" spans="1:11">
      <c r="A893" s="4">
        <v>43707</v>
      </c>
      <c r="B893" s="2">
        <v>1</v>
      </c>
      <c r="C893" s="2">
        <f t="shared" si="81"/>
        <v>2019</v>
      </c>
      <c r="D893" s="2">
        <f t="shared" si="85"/>
        <v>8</v>
      </c>
      <c r="E893" s="2">
        <f t="shared" si="86"/>
        <v>6</v>
      </c>
      <c r="F893" s="2" t="str">
        <f t="shared" si="82"/>
        <v>Пт</v>
      </c>
      <c r="G893" s="2" t="str">
        <f t="shared" si="83"/>
        <v>Нет</v>
      </c>
      <c r="H893" s="2" t="s">
        <v>12</v>
      </c>
      <c r="J893" s="7">
        <v>420</v>
      </c>
      <c r="K893" s="9">
        <f t="shared" si="84"/>
        <v>420</v>
      </c>
    </row>
    <row r="894" spans="1:11">
      <c r="A894" s="4">
        <v>43708</v>
      </c>
      <c r="B894" s="2">
        <v>1</v>
      </c>
      <c r="C894" s="2">
        <f t="shared" si="81"/>
        <v>2019</v>
      </c>
      <c r="D894" s="2">
        <f t="shared" si="85"/>
        <v>8</v>
      </c>
      <c r="E894" s="2">
        <f t="shared" si="86"/>
        <v>7</v>
      </c>
      <c r="F894" s="2" t="str">
        <f t="shared" si="82"/>
        <v>Сб</v>
      </c>
      <c r="G894" s="2" t="str">
        <f t="shared" si="83"/>
        <v>Да</v>
      </c>
      <c r="H894" s="2" t="s">
        <v>12</v>
      </c>
      <c r="J894" s="7">
        <v>420</v>
      </c>
      <c r="K894" s="9">
        <f t="shared" si="84"/>
        <v>420</v>
      </c>
    </row>
    <row r="895" spans="1:11">
      <c r="A895" s="4">
        <v>43709</v>
      </c>
      <c r="B895" s="2">
        <v>0.92468619246861927</v>
      </c>
      <c r="C895" s="2">
        <f t="shared" si="81"/>
        <v>2019</v>
      </c>
      <c r="D895" s="2">
        <f t="shared" si="85"/>
        <v>9</v>
      </c>
      <c r="E895" s="2">
        <f t="shared" si="86"/>
        <v>1</v>
      </c>
      <c r="F895" s="2" t="str">
        <f t="shared" si="82"/>
        <v>Вск</v>
      </c>
      <c r="G895" s="2" t="str">
        <f t="shared" si="83"/>
        <v>Да</v>
      </c>
      <c r="H895" s="2" t="s">
        <v>12</v>
      </c>
      <c r="J895" s="7">
        <v>420</v>
      </c>
      <c r="K895" s="9">
        <f t="shared" si="84"/>
        <v>388.36820083682011</v>
      </c>
    </row>
    <row r="896" spans="1:11">
      <c r="A896" s="4">
        <v>43710</v>
      </c>
      <c r="B896" s="2">
        <v>0.95815899581589958</v>
      </c>
      <c r="C896" s="2">
        <f t="shared" si="81"/>
        <v>2019</v>
      </c>
      <c r="D896" s="2">
        <f t="shared" si="85"/>
        <v>9</v>
      </c>
      <c r="E896" s="2">
        <f t="shared" si="86"/>
        <v>2</v>
      </c>
      <c r="F896" s="2" t="str">
        <f t="shared" si="82"/>
        <v>Пон</v>
      </c>
      <c r="G896" s="2" t="str">
        <f t="shared" si="83"/>
        <v>Нет</v>
      </c>
      <c r="H896" s="2" t="s">
        <v>12</v>
      </c>
      <c r="J896" s="7">
        <v>420</v>
      </c>
      <c r="K896" s="9">
        <f t="shared" si="84"/>
        <v>402.42677824267781</v>
      </c>
    </row>
    <row r="897" spans="1:11">
      <c r="A897" s="4">
        <v>43711</v>
      </c>
      <c r="B897" s="2">
        <v>0.99372384937238489</v>
      </c>
      <c r="C897" s="2">
        <f t="shared" si="81"/>
        <v>2019</v>
      </c>
      <c r="D897" s="2">
        <f t="shared" si="85"/>
        <v>9</v>
      </c>
      <c r="E897" s="2">
        <f t="shared" si="86"/>
        <v>3</v>
      </c>
      <c r="F897" s="2" t="str">
        <f t="shared" si="82"/>
        <v>Вт</v>
      </c>
      <c r="G897" s="2" t="str">
        <f t="shared" si="83"/>
        <v>Нет</v>
      </c>
      <c r="H897" s="2" t="s">
        <v>12</v>
      </c>
      <c r="J897" s="7">
        <v>420</v>
      </c>
      <c r="K897" s="9">
        <f t="shared" si="84"/>
        <v>417.36401673640165</v>
      </c>
    </row>
    <row r="898" spans="1:11">
      <c r="A898" s="4">
        <v>43712</v>
      </c>
      <c r="B898" s="2">
        <v>0.997907949790795</v>
      </c>
      <c r="C898" s="2">
        <f t="shared" si="81"/>
        <v>2019</v>
      </c>
      <c r="D898" s="2">
        <f t="shared" si="85"/>
        <v>9</v>
      </c>
      <c r="E898" s="2">
        <f t="shared" si="86"/>
        <v>4</v>
      </c>
      <c r="F898" s="2" t="str">
        <f t="shared" si="82"/>
        <v>Ср</v>
      </c>
      <c r="G898" s="2" t="str">
        <f t="shared" si="83"/>
        <v>Нет</v>
      </c>
      <c r="H898" s="2" t="s">
        <v>12</v>
      </c>
      <c r="J898" s="7">
        <v>420</v>
      </c>
      <c r="K898" s="9">
        <f t="shared" si="84"/>
        <v>419.12133891213392</v>
      </c>
    </row>
    <row r="899" spans="1:11">
      <c r="A899" s="4">
        <v>43713</v>
      </c>
      <c r="B899" s="2">
        <v>0.97489539748953979</v>
      </c>
      <c r="C899" s="2">
        <f t="shared" ref="C899:C962" si="87">YEAR(A899)</f>
        <v>2019</v>
      </c>
      <c r="D899" s="2">
        <f t="shared" si="85"/>
        <v>9</v>
      </c>
      <c r="E899" s="2">
        <f t="shared" si="86"/>
        <v>5</v>
      </c>
      <c r="F899" s="2" t="str">
        <f t="shared" ref="F899:F962" si="88">IF(E899=1, "Вск",IF(E899=2,"Пон", IF(E899=3,"Вт", IF(E899=4,"Ср", IF(E899=5,"Чт", IF(E899=6,"Пт", IF(E899=7,"Сб")))))))</f>
        <v>Чт</v>
      </c>
      <c r="G899" s="2" t="str">
        <f t="shared" ref="G899:G962" si="89">IF(F899="Сб","Да",IF(F899="Вск","Да","Нет"))</f>
        <v>Нет</v>
      </c>
      <c r="H899" s="2" t="s">
        <v>12</v>
      </c>
      <c r="J899" s="7">
        <v>420</v>
      </c>
      <c r="K899" s="9">
        <f t="shared" ref="K899:K962" si="90">J899*B899</f>
        <v>409.45606694560672</v>
      </c>
    </row>
    <row r="900" spans="1:11">
      <c r="A900" s="4">
        <v>43714</v>
      </c>
      <c r="B900" s="2">
        <v>0.9874476987447699</v>
      </c>
      <c r="C900" s="2">
        <f t="shared" si="87"/>
        <v>2019</v>
      </c>
      <c r="D900" s="2">
        <f t="shared" si="85"/>
        <v>9</v>
      </c>
      <c r="E900" s="2">
        <f t="shared" si="86"/>
        <v>6</v>
      </c>
      <c r="F900" s="2" t="str">
        <f t="shared" si="88"/>
        <v>Пт</v>
      </c>
      <c r="G900" s="2" t="str">
        <f t="shared" si="89"/>
        <v>Нет</v>
      </c>
      <c r="H900" s="2" t="s">
        <v>12</v>
      </c>
      <c r="J900" s="7">
        <v>420</v>
      </c>
      <c r="K900" s="9">
        <f t="shared" si="90"/>
        <v>414.72803347280336</v>
      </c>
    </row>
    <row r="901" spans="1:11">
      <c r="A901" s="4">
        <v>43715</v>
      </c>
      <c r="B901" s="2">
        <v>1</v>
      </c>
      <c r="C901" s="2">
        <f t="shared" si="87"/>
        <v>2019</v>
      </c>
      <c r="D901" s="2">
        <f t="shared" si="85"/>
        <v>9</v>
      </c>
      <c r="E901" s="2">
        <f t="shared" si="86"/>
        <v>7</v>
      </c>
      <c r="F901" s="2" t="str">
        <f t="shared" si="88"/>
        <v>Сб</v>
      </c>
      <c r="G901" s="2" t="str">
        <f t="shared" si="89"/>
        <v>Да</v>
      </c>
      <c r="H901" s="2" t="s">
        <v>12</v>
      </c>
      <c r="J901" s="7">
        <v>420</v>
      </c>
      <c r="K901" s="9">
        <f t="shared" si="90"/>
        <v>420</v>
      </c>
    </row>
    <row r="902" spans="1:11">
      <c r="A902" s="4">
        <v>43716</v>
      </c>
      <c r="B902" s="2">
        <v>0.93723849372384938</v>
      </c>
      <c r="C902" s="2">
        <f t="shared" si="87"/>
        <v>2019</v>
      </c>
      <c r="D902" s="2">
        <f t="shared" si="85"/>
        <v>9</v>
      </c>
      <c r="E902" s="2">
        <f t="shared" si="86"/>
        <v>1</v>
      </c>
      <c r="F902" s="2" t="str">
        <f t="shared" si="88"/>
        <v>Вск</v>
      </c>
      <c r="G902" s="2" t="str">
        <f t="shared" si="89"/>
        <v>Да</v>
      </c>
      <c r="H902" s="2" t="s">
        <v>12</v>
      </c>
      <c r="J902" s="7">
        <v>420</v>
      </c>
      <c r="K902" s="9">
        <f t="shared" si="90"/>
        <v>393.64016736401675</v>
      </c>
    </row>
    <row r="903" spans="1:11">
      <c r="A903" s="4">
        <v>43717</v>
      </c>
      <c r="B903" s="2">
        <v>0.97489539748953979</v>
      </c>
      <c r="C903" s="2">
        <f t="shared" si="87"/>
        <v>2019</v>
      </c>
      <c r="D903" s="2">
        <f t="shared" si="85"/>
        <v>9</v>
      </c>
      <c r="E903" s="2">
        <f t="shared" si="86"/>
        <v>2</v>
      </c>
      <c r="F903" s="2" t="str">
        <f t="shared" si="88"/>
        <v>Пон</v>
      </c>
      <c r="G903" s="2" t="str">
        <f t="shared" si="89"/>
        <v>Нет</v>
      </c>
      <c r="H903" s="2" t="s">
        <v>12</v>
      </c>
      <c r="J903" s="7">
        <v>420</v>
      </c>
      <c r="K903" s="9">
        <f t="shared" si="90"/>
        <v>409.45606694560672</v>
      </c>
    </row>
    <row r="904" spans="1:11">
      <c r="A904" s="4">
        <v>43718</v>
      </c>
      <c r="B904" s="2">
        <v>0.997907949790795</v>
      </c>
      <c r="C904" s="2">
        <f t="shared" si="87"/>
        <v>2019</v>
      </c>
      <c r="D904" s="2">
        <f t="shared" si="85"/>
        <v>9</v>
      </c>
      <c r="E904" s="2">
        <f t="shared" si="86"/>
        <v>3</v>
      </c>
      <c r="F904" s="2" t="str">
        <f t="shared" si="88"/>
        <v>Вт</v>
      </c>
      <c r="G904" s="2" t="str">
        <f t="shared" si="89"/>
        <v>Нет</v>
      </c>
      <c r="H904" s="2" t="s">
        <v>12</v>
      </c>
      <c r="J904" s="7">
        <v>420</v>
      </c>
      <c r="K904" s="9">
        <f t="shared" si="90"/>
        <v>419.12133891213392</v>
      </c>
    </row>
    <row r="905" spans="1:11">
      <c r="A905" s="4">
        <v>43719</v>
      </c>
      <c r="B905" s="2">
        <v>0.99581589958159</v>
      </c>
      <c r="C905" s="2">
        <f t="shared" si="87"/>
        <v>2019</v>
      </c>
      <c r="D905" s="2">
        <f t="shared" si="85"/>
        <v>9</v>
      </c>
      <c r="E905" s="2">
        <f t="shared" si="86"/>
        <v>4</v>
      </c>
      <c r="F905" s="2" t="str">
        <f t="shared" si="88"/>
        <v>Ср</v>
      </c>
      <c r="G905" s="2" t="str">
        <f t="shared" si="89"/>
        <v>Нет</v>
      </c>
      <c r="H905" s="2" t="s">
        <v>12</v>
      </c>
      <c r="J905" s="7">
        <v>420</v>
      </c>
      <c r="K905" s="9">
        <f t="shared" si="90"/>
        <v>418.24267782426779</v>
      </c>
    </row>
    <row r="906" spans="1:11">
      <c r="A906" s="4">
        <v>43720</v>
      </c>
      <c r="B906" s="2">
        <v>0.9895397489539749</v>
      </c>
      <c r="C906" s="2">
        <f t="shared" si="87"/>
        <v>2019</v>
      </c>
      <c r="D906" s="2">
        <f t="shared" si="85"/>
        <v>9</v>
      </c>
      <c r="E906" s="2">
        <f t="shared" si="86"/>
        <v>5</v>
      </c>
      <c r="F906" s="2" t="str">
        <f t="shared" si="88"/>
        <v>Чт</v>
      </c>
      <c r="G906" s="2" t="str">
        <f t="shared" si="89"/>
        <v>Нет</v>
      </c>
      <c r="H906" s="2" t="s">
        <v>12</v>
      </c>
      <c r="J906" s="7">
        <v>420</v>
      </c>
      <c r="K906" s="9">
        <f t="shared" si="90"/>
        <v>415.60669456066944</v>
      </c>
    </row>
    <row r="907" spans="1:11">
      <c r="A907" s="4">
        <v>43721</v>
      </c>
      <c r="B907" s="2">
        <v>0.99372384937238489</v>
      </c>
      <c r="C907" s="2">
        <f t="shared" si="87"/>
        <v>2019</v>
      </c>
      <c r="D907" s="2">
        <f t="shared" si="85"/>
        <v>9</v>
      </c>
      <c r="E907" s="2">
        <f t="shared" si="86"/>
        <v>6</v>
      </c>
      <c r="F907" s="2" t="str">
        <f t="shared" si="88"/>
        <v>Пт</v>
      </c>
      <c r="G907" s="2" t="str">
        <f t="shared" si="89"/>
        <v>Нет</v>
      </c>
      <c r="H907" s="2" t="s">
        <v>12</v>
      </c>
      <c r="J907" s="7">
        <v>420</v>
      </c>
      <c r="K907" s="9">
        <f t="shared" si="90"/>
        <v>417.36401673640165</v>
      </c>
    </row>
    <row r="908" spans="1:11">
      <c r="A908" s="4">
        <v>43722</v>
      </c>
      <c r="B908" s="2">
        <v>1</v>
      </c>
      <c r="C908" s="2">
        <f t="shared" si="87"/>
        <v>2019</v>
      </c>
      <c r="D908" s="2">
        <f t="shared" si="85"/>
        <v>9</v>
      </c>
      <c r="E908" s="2">
        <f t="shared" si="86"/>
        <v>7</v>
      </c>
      <c r="F908" s="2" t="str">
        <f t="shared" si="88"/>
        <v>Сб</v>
      </c>
      <c r="G908" s="2" t="str">
        <f t="shared" si="89"/>
        <v>Да</v>
      </c>
      <c r="H908" s="2" t="s">
        <v>12</v>
      </c>
      <c r="J908" s="7">
        <v>420</v>
      </c>
      <c r="K908" s="9">
        <f t="shared" si="90"/>
        <v>420</v>
      </c>
    </row>
    <row r="909" spans="1:11">
      <c r="A909" s="4">
        <v>43723</v>
      </c>
      <c r="B909" s="2">
        <v>0.95815899581589958</v>
      </c>
      <c r="C909" s="2">
        <f t="shared" si="87"/>
        <v>2019</v>
      </c>
      <c r="D909" s="2">
        <f t="shared" si="85"/>
        <v>9</v>
      </c>
      <c r="E909" s="2">
        <f t="shared" si="86"/>
        <v>1</v>
      </c>
      <c r="F909" s="2" t="str">
        <f t="shared" si="88"/>
        <v>Вск</v>
      </c>
      <c r="G909" s="2" t="str">
        <f t="shared" si="89"/>
        <v>Да</v>
      </c>
      <c r="H909" s="2" t="s">
        <v>12</v>
      </c>
      <c r="J909" s="7">
        <v>420</v>
      </c>
      <c r="K909" s="9">
        <f t="shared" si="90"/>
        <v>402.42677824267781</v>
      </c>
    </row>
    <row r="910" spans="1:11">
      <c r="A910" s="4">
        <v>43724</v>
      </c>
      <c r="B910" s="2">
        <v>0.9895397489539749</v>
      </c>
      <c r="C910" s="2">
        <f t="shared" si="87"/>
        <v>2019</v>
      </c>
      <c r="D910" s="2">
        <f t="shared" si="85"/>
        <v>9</v>
      </c>
      <c r="E910" s="2">
        <f t="shared" si="86"/>
        <v>2</v>
      </c>
      <c r="F910" s="2" t="str">
        <f t="shared" si="88"/>
        <v>Пон</v>
      </c>
      <c r="G910" s="2" t="str">
        <f t="shared" si="89"/>
        <v>Нет</v>
      </c>
      <c r="H910" s="2" t="s">
        <v>12</v>
      </c>
      <c r="J910" s="7">
        <v>420</v>
      </c>
      <c r="K910" s="9">
        <f t="shared" si="90"/>
        <v>415.60669456066944</v>
      </c>
    </row>
    <row r="911" spans="1:11">
      <c r="A911" s="4">
        <v>43725</v>
      </c>
      <c r="B911" s="2">
        <v>0.9874476987447699</v>
      </c>
      <c r="C911" s="2">
        <f t="shared" si="87"/>
        <v>2019</v>
      </c>
      <c r="D911" s="2">
        <f t="shared" si="85"/>
        <v>9</v>
      </c>
      <c r="E911" s="2">
        <f t="shared" si="86"/>
        <v>3</v>
      </c>
      <c r="F911" s="2" t="str">
        <f t="shared" si="88"/>
        <v>Вт</v>
      </c>
      <c r="G911" s="2" t="str">
        <f t="shared" si="89"/>
        <v>Нет</v>
      </c>
      <c r="H911" s="2" t="s">
        <v>12</v>
      </c>
      <c r="J911" s="7">
        <v>420</v>
      </c>
      <c r="K911" s="9">
        <f t="shared" si="90"/>
        <v>414.72803347280336</v>
      </c>
    </row>
    <row r="912" spans="1:11">
      <c r="A912" s="4">
        <v>43726</v>
      </c>
      <c r="B912" s="2">
        <v>0.997907949790795</v>
      </c>
      <c r="C912" s="2">
        <f t="shared" si="87"/>
        <v>2019</v>
      </c>
      <c r="D912" s="2">
        <f t="shared" si="85"/>
        <v>9</v>
      </c>
      <c r="E912" s="2">
        <f t="shared" si="86"/>
        <v>4</v>
      </c>
      <c r="F912" s="2" t="str">
        <f t="shared" si="88"/>
        <v>Ср</v>
      </c>
      <c r="G912" s="2" t="str">
        <f t="shared" si="89"/>
        <v>Нет</v>
      </c>
      <c r="H912" s="2" t="s">
        <v>12</v>
      </c>
      <c r="J912" s="7">
        <v>420</v>
      </c>
      <c r="K912" s="9">
        <f t="shared" si="90"/>
        <v>419.12133891213392</v>
      </c>
    </row>
    <row r="913" spans="1:11">
      <c r="A913" s="4">
        <v>43727</v>
      </c>
      <c r="B913" s="2">
        <v>1</v>
      </c>
      <c r="C913" s="2">
        <f t="shared" si="87"/>
        <v>2019</v>
      </c>
      <c r="D913" s="2">
        <f t="shared" si="85"/>
        <v>9</v>
      </c>
      <c r="E913" s="2">
        <f t="shared" si="86"/>
        <v>5</v>
      </c>
      <c r="F913" s="2" t="str">
        <f t="shared" si="88"/>
        <v>Чт</v>
      </c>
      <c r="G913" s="2" t="str">
        <f t="shared" si="89"/>
        <v>Нет</v>
      </c>
      <c r="H913" s="2" t="s">
        <v>12</v>
      </c>
      <c r="J913" s="7">
        <v>420</v>
      </c>
      <c r="K913" s="9">
        <f t="shared" si="90"/>
        <v>420</v>
      </c>
    </row>
    <row r="914" spans="1:11">
      <c r="A914" s="4">
        <v>43728</v>
      </c>
      <c r="B914" s="2">
        <v>0.99581589958159</v>
      </c>
      <c r="C914" s="2">
        <f t="shared" si="87"/>
        <v>2019</v>
      </c>
      <c r="D914" s="2">
        <f t="shared" si="85"/>
        <v>9</v>
      </c>
      <c r="E914" s="2">
        <f t="shared" si="86"/>
        <v>6</v>
      </c>
      <c r="F914" s="2" t="str">
        <f t="shared" si="88"/>
        <v>Пт</v>
      </c>
      <c r="G914" s="2" t="str">
        <f t="shared" si="89"/>
        <v>Нет</v>
      </c>
      <c r="H914" s="2" t="s">
        <v>12</v>
      </c>
      <c r="J914" s="7">
        <v>420</v>
      </c>
      <c r="K914" s="9">
        <f t="shared" si="90"/>
        <v>418.24267782426779</v>
      </c>
    </row>
    <row r="915" spans="1:11">
      <c r="A915" s="4">
        <v>43729</v>
      </c>
      <c r="B915" s="2">
        <v>1</v>
      </c>
      <c r="C915" s="2">
        <f t="shared" si="87"/>
        <v>2019</v>
      </c>
      <c r="D915" s="2">
        <f t="shared" si="85"/>
        <v>9</v>
      </c>
      <c r="E915" s="2">
        <f t="shared" si="86"/>
        <v>7</v>
      </c>
      <c r="F915" s="2" t="str">
        <f t="shared" si="88"/>
        <v>Сб</v>
      </c>
      <c r="G915" s="2" t="str">
        <f t="shared" si="89"/>
        <v>Да</v>
      </c>
      <c r="H915" s="2" t="s">
        <v>12</v>
      </c>
      <c r="J915" s="7">
        <v>420</v>
      </c>
      <c r="K915" s="9">
        <f t="shared" si="90"/>
        <v>420</v>
      </c>
    </row>
    <row r="916" spans="1:11">
      <c r="A916" s="4">
        <v>43730</v>
      </c>
      <c r="B916" s="2">
        <v>0.92887029288702927</v>
      </c>
      <c r="C916" s="2">
        <f t="shared" si="87"/>
        <v>2019</v>
      </c>
      <c r="D916" s="2">
        <f t="shared" si="85"/>
        <v>9</v>
      </c>
      <c r="E916" s="2">
        <f t="shared" si="86"/>
        <v>1</v>
      </c>
      <c r="F916" s="2" t="str">
        <f t="shared" si="88"/>
        <v>Вск</v>
      </c>
      <c r="G916" s="2" t="str">
        <f t="shared" si="89"/>
        <v>Да</v>
      </c>
      <c r="H916" s="2" t="s">
        <v>12</v>
      </c>
      <c r="J916" s="7">
        <v>420</v>
      </c>
      <c r="K916" s="9">
        <f t="shared" si="90"/>
        <v>390.12552301255232</v>
      </c>
    </row>
    <row r="917" spans="1:11">
      <c r="A917" s="4">
        <v>43731</v>
      </c>
      <c r="B917" s="2">
        <v>0.90585774058577406</v>
      </c>
      <c r="C917" s="2">
        <f t="shared" si="87"/>
        <v>2019</v>
      </c>
      <c r="D917" s="2">
        <f t="shared" si="85"/>
        <v>9</v>
      </c>
      <c r="E917" s="2">
        <f t="shared" si="86"/>
        <v>2</v>
      </c>
      <c r="F917" s="2" t="str">
        <f t="shared" si="88"/>
        <v>Пон</v>
      </c>
      <c r="G917" s="2" t="str">
        <f t="shared" si="89"/>
        <v>Нет</v>
      </c>
      <c r="H917" s="2" t="s">
        <v>12</v>
      </c>
      <c r="J917" s="7">
        <v>420</v>
      </c>
      <c r="K917" s="9">
        <f t="shared" si="90"/>
        <v>380.46025104602512</v>
      </c>
    </row>
    <row r="918" spans="1:11">
      <c r="A918" s="4">
        <v>43732</v>
      </c>
      <c r="B918" s="2">
        <v>0.87866108786610875</v>
      </c>
      <c r="C918" s="2">
        <f t="shared" si="87"/>
        <v>2019</v>
      </c>
      <c r="D918" s="2">
        <f t="shared" si="85"/>
        <v>9</v>
      </c>
      <c r="E918" s="2">
        <f t="shared" si="86"/>
        <v>3</v>
      </c>
      <c r="F918" s="2" t="str">
        <f t="shared" si="88"/>
        <v>Вт</v>
      </c>
      <c r="G918" s="2" t="str">
        <f t="shared" si="89"/>
        <v>Нет</v>
      </c>
      <c r="H918" s="2" t="s">
        <v>12</v>
      </c>
      <c r="J918" s="7">
        <v>420</v>
      </c>
      <c r="K918" s="9">
        <f t="shared" si="90"/>
        <v>369.03765690376565</v>
      </c>
    </row>
    <row r="919" spans="1:11">
      <c r="A919" s="4">
        <v>43733</v>
      </c>
      <c r="B919" s="2">
        <v>0.93305439330543938</v>
      </c>
      <c r="C919" s="2">
        <f t="shared" si="87"/>
        <v>2019</v>
      </c>
      <c r="D919" s="2">
        <f t="shared" si="85"/>
        <v>9</v>
      </c>
      <c r="E919" s="2">
        <f t="shared" si="86"/>
        <v>4</v>
      </c>
      <c r="F919" s="2" t="str">
        <f t="shared" si="88"/>
        <v>Ср</v>
      </c>
      <c r="G919" s="2" t="str">
        <f t="shared" si="89"/>
        <v>Нет</v>
      </c>
      <c r="H919" s="2" t="s">
        <v>12</v>
      </c>
      <c r="J919" s="7">
        <v>420</v>
      </c>
      <c r="K919" s="9">
        <f t="shared" si="90"/>
        <v>391.88284518828453</v>
      </c>
    </row>
    <row r="920" spans="1:11">
      <c r="A920" s="4">
        <v>43734</v>
      </c>
      <c r="B920" s="2">
        <v>0.96652719665271969</v>
      </c>
      <c r="C920" s="2">
        <f t="shared" si="87"/>
        <v>2019</v>
      </c>
      <c r="D920" s="2">
        <f t="shared" si="85"/>
        <v>9</v>
      </c>
      <c r="E920" s="2">
        <f t="shared" si="86"/>
        <v>5</v>
      </c>
      <c r="F920" s="2" t="str">
        <f t="shared" si="88"/>
        <v>Чт</v>
      </c>
      <c r="G920" s="2" t="str">
        <f t="shared" si="89"/>
        <v>Нет</v>
      </c>
      <c r="H920" s="2" t="s">
        <v>12</v>
      </c>
      <c r="J920" s="7">
        <v>420</v>
      </c>
      <c r="K920" s="9">
        <f t="shared" si="90"/>
        <v>405.9414225941423</v>
      </c>
    </row>
    <row r="921" spans="1:11">
      <c r="A921" s="4">
        <v>43735</v>
      </c>
      <c r="B921" s="2">
        <v>1</v>
      </c>
      <c r="C921" s="2">
        <f t="shared" si="87"/>
        <v>2019</v>
      </c>
      <c r="D921" s="2">
        <f t="shared" si="85"/>
        <v>9</v>
      </c>
      <c r="E921" s="2">
        <f t="shared" si="86"/>
        <v>6</v>
      </c>
      <c r="F921" s="2" t="str">
        <f t="shared" si="88"/>
        <v>Пт</v>
      </c>
      <c r="G921" s="2" t="str">
        <f t="shared" si="89"/>
        <v>Нет</v>
      </c>
      <c r="H921" s="2" t="s">
        <v>12</v>
      </c>
      <c r="J921" s="7">
        <v>420</v>
      </c>
      <c r="K921" s="9">
        <f t="shared" si="90"/>
        <v>420</v>
      </c>
    </row>
    <row r="922" spans="1:11">
      <c r="A922" s="4">
        <v>43736</v>
      </c>
      <c r="B922" s="2">
        <v>0.997907949790795</v>
      </c>
      <c r="C922" s="2">
        <f t="shared" si="87"/>
        <v>2019</v>
      </c>
      <c r="D922" s="2">
        <f t="shared" si="85"/>
        <v>9</v>
      </c>
      <c r="E922" s="2">
        <f t="shared" si="86"/>
        <v>7</v>
      </c>
      <c r="F922" s="2" t="str">
        <f t="shared" si="88"/>
        <v>Сб</v>
      </c>
      <c r="G922" s="2" t="str">
        <f t="shared" si="89"/>
        <v>Да</v>
      </c>
      <c r="H922" s="2" t="s">
        <v>12</v>
      </c>
      <c r="J922" s="7">
        <v>420</v>
      </c>
      <c r="K922" s="9">
        <f t="shared" si="90"/>
        <v>419.12133891213392</v>
      </c>
    </row>
    <row r="923" spans="1:11">
      <c r="A923" s="4">
        <v>43737</v>
      </c>
      <c r="B923" s="2">
        <v>1</v>
      </c>
      <c r="C923" s="2">
        <f t="shared" si="87"/>
        <v>2019</v>
      </c>
      <c r="D923" s="2">
        <f t="shared" si="85"/>
        <v>9</v>
      </c>
      <c r="E923" s="2">
        <f t="shared" si="86"/>
        <v>1</v>
      </c>
      <c r="F923" s="2" t="str">
        <f t="shared" si="88"/>
        <v>Вск</v>
      </c>
      <c r="G923" s="2" t="str">
        <f t="shared" si="89"/>
        <v>Да</v>
      </c>
      <c r="H923" s="2" t="s">
        <v>12</v>
      </c>
      <c r="J923" s="7">
        <v>420</v>
      </c>
      <c r="K923" s="9">
        <f t="shared" si="90"/>
        <v>420</v>
      </c>
    </row>
    <row r="924" spans="1:11">
      <c r="A924" s="4">
        <v>43738</v>
      </c>
      <c r="B924" s="2">
        <v>1</v>
      </c>
      <c r="C924" s="2">
        <f t="shared" si="87"/>
        <v>2019</v>
      </c>
      <c r="D924" s="2">
        <f t="shared" ref="D924:D987" si="91">MONTH(A924)</f>
        <v>9</v>
      </c>
      <c r="E924" s="2">
        <f t="shared" ref="E924:E987" si="92">WEEKDAY(A924)</f>
        <v>2</v>
      </c>
      <c r="F924" s="2" t="str">
        <f t="shared" si="88"/>
        <v>Пон</v>
      </c>
      <c r="G924" s="2" t="str">
        <f t="shared" si="89"/>
        <v>Нет</v>
      </c>
      <c r="H924" s="2" t="s">
        <v>12</v>
      </c>
      <c r="J924" s="7">
        <v>420</v>
      </c>
      <c r="K924" s="9">
        <f t="shared" si="90"/>
        <v>420</v>
      </c>
    </row>
    <row r="925" spans="1:11">
      <c r="A925" s="4">
        <v>43739</v>
      </c>
      <c r="B925" s="2">
        <v>0.82809224318658281</v>
      </c>
      <c r="C925" s="2">
        <f t="shared" si="87"/>
        <v>2019</v>
      </c>
      <c r="D925" s="2">
        <f t="shared" si="91"/>
        <v>10</v>
      </c>
      <c r="E925" s="2">
        <f t="shared" si="92"/>
        <v>3</v>
      </c>
      <c r="F925" s="2" t="str">
        <f t="shared" si="88"/>
        <v>Вт</v>
      </c>
      <c r="G925" s="2" t="str">
        <f t="shared" si="89"/>
        <v>Нет</v>
      </c>
      <c r="H925" s="2" t="s">
        <v>12</v>
      </c>
      <c r="J925" s="7">
        <v>420</v>
      </c>
      <c r="K925" s="9">
        <f t="shared" si="90"/>
        <v>347.79874213836479</v>
      </c>
    </row>
    <row r="926" spans="1:11">
      <c r="A926" s="4">
        <v>43740</v>
      </c>
      <c r="B926" s="2">
        <v>0.88888888888888884</v>
      </c>
      <c r="C926" s="2">
        <f t="shared" si="87"/>
        <v>2019</v>
      </c>
      <c r="D926" s="2">
        <f t="shared" si="91"/>
        <v>10</v>
      </c>
      <c r="E926" s="2">
        <f t="shared" si="92"/>
        <v>4</v>
      </c>
      <c r="F926" s="2" t="str">
        <f t="shared" si="88"/>
        <v>Ср</v>
      </c>
      <c r="G926" s="2" t="str">
        <f t="shared" si="89"/>
        <v>Нет</v>
      </c>
      <c r="H926" s="2" t="s">
        <v>12</v>
      </c>
      <c r="J926" s="7">
        <v>420</v>
      </c>
      <c r="K926" s="9">
        <f t="shared" si="90"/>
        <v>373.33333333333331</v>
      </c>
    </row>
    <row r="927" spans="1:11">
      <c r="A927" s="4">
        <v>43741</v>
      </c>
      <c r="B927" s="2">
        <v>0.98322851153039836</v>
      </c>
      <c r="C927" s="2">
        <f t="shared" si="87"/>
        <v>2019</v>
      </c>
      <c r="D927" s="2">
        <f t="shared" si="91"/>
        <v>10</v>
      </c>
      <c r="E927" s="2">
        <f t="shared" si="92"/>
        <v>5</v>
      </c>
      <c r="F927" s="2" t="str">
        <f t="shared" si="88"/>
        <v>Чт</v>
      </c>
      <c r="G927" s="2" t="str">
        <f t="shared" si="89"/>
        <v>Нет</v>
      </c>
      <c r="H927" s="2" t="s">
        <v>12</v>
      </c>
      <c r="J927" s="7">
        <v>420</v>
      </c>
      <c r="K927" s="9">
        <f t="shared" si="90"/>
        <v>412.95597484276732</v>
      </c>
    </row>
    <row r="928" spans="1:11">
      <c r="A928" s="4">
        <v>43742</v>
      </c>
      <c r="B928" s="2">
        <v>0.99790356394129975</v>
      </c>
      <c r="C928" s="2">
        <f t="shared" si="87"/>
        <v>2019</v>
      </c>
      <c r="D928" s="2">
        <f t="shared" si="91"/>
        <v>10</v>
      </c>
      <c r="E928" s="2">
        <f t="shared" si="92"/>
        <v>6</v>
      </c>
      <c r="F928" s="2" t="str">
        <f t="shared" si="88"/>
        <v>Пт</v>
      </c>
      <c r="G928" s="2" t="str">
        <f t="shared" si="89"/>
        <v>Нет</v>
      </c>
      <c r="H928" s="2" t="s">
        <v>12</v>
      </c>
      <c r="J928" s="7">
        <v>420</v>
      </c>
      <c r="K928" s="9">
        <f t="shared" si="90"/>
        <v>419.11949685534591</v>
      </c>
    </row>
    <row r="929" spans="1:11">
      <c r="A929" s="4">
        <v>43743</v>
      </c>
      <c r="B929" s="2">
        <v>1</v>
      </c>
      <c r="C929" s="2">
        <f t="shared" si="87"/>
        <v>2019</v>
      </c>
      <c r="D929" s="2">
        <f t="shared" si="91"/>
        <v>10</v>
      </c>
      <c r="E929" s="2">
        <f t="shared" si="92"/>
        <v>7</v>
      </c>
      <c r="F929" s="2" t="str">
        <f t="shared" si="88"/>
        <v>Сб</v>
      </c>
      <c r="G929" s="2" t="str">
        <f t="shared" si="89"/>
        <v>Да</v>
      </c>
      <c r="H929" s="2" t="s">
        <v>12</v>
      </c>
      <c r="J929" s="7">
        <v>420</v>
      </c>
      <c r="K929" s="9">
        <f t="shared" si="90"/>
        <v>420</v>
      </c>
    </row>
    <row r="930" spans="1:11">
      <c r="A930" s="4">
        <v>43744</v>
      </c>
      <c r="B930" s="2">
        <v>0.91194968553459121</v>
      </c>
      <c r="C930" s="2">
        <f t="shared" si="87"/>
        <v>2019</v>
      </c>
      <c r="D930" s="2">
        <f t="shared" si="91"/>
        <v>10</v>
      </c>
      <c r="E930" s="2">
        <f t="shared" si="92"/>
        <v>1</v>
      </c>
      <c r="F930" s="2" t="str">
        <f t="shared" si="88"/>
        <v>Вск</v>
      </c>
      <c r="G930" s="2" t="str">
        <f t="shared" si="89"/>
        <v>Да</v>
      </c>
      <c r="H930" s="2" t="s">
        <v>12</v>
      </c>
      <c r="J930" s="7">
        <v>420</v>
      </c>
      <c r="K930" s="9">
        <f t="shared" si="90"/>
        <v>383.01886792452831</v>
      </c>
    </row>
    <row r="931" spans="1:11">
      <c r="A931" s="4">
        <v>43745</v>
      </c>
      <c r="B931" s="2">
        <v>0.88888888888888884</v>
      </c>
      <c r="C931" s="2">
        <f t="shared" si="87"/>
        <v>2019</v>
      </c>
      <c r="D931" s="2">
        <f t="shared" si="91"/>
        <v>10</v>
      </c>
      <c r="E931" s="2">
        <f t="shared" si="92"/>
        <v>2</v>
      </c>
      <c r="F931" s="2" t="str">
        <f t="shared" si="88"/>
        <v>Пон</v>
      </c>
      <c r="G931" s="2" t="str">
        <f t="shared" si="89"/>
        <v>Нет</v>
      </c>
      <c r="H931" s="2" t="s">
        <v>12</v>
      </c>
      <c r="J931" s="7">
        <v>420</v>
      </c>
      <c r="K931" s="9">
        <f t="shared" si="90"/>
        <v>373.33333333333331</v>
      </c>
    </row>
    <row r="932" spans="1:11">
      <c r="A932" s="4">
        <v>43746</v>
      </c>
      <c r="B932" s="2">
        <v>0.92243186582809222</v>
      </c>
      <c r="C932" s="2">
        <f t="shared" si="87"/>
        <v>2019</v>
      </c>
      <c r="D932" s="2">
        <f t="shared" si="91"/>
        <v>10</v>
      </c>
      <c r="E932" s="2">
        <f t="shared" si="92"/>
        <v>3</v>
      </c>
      <c r="F932" s="2" t="str">
        <f t="shared" si="88"/>
        <v>Вт</v>
      </c>
      <c r="G932" s="2" t="str">
        <f t="shared" si="89"/>
        <v>Нет</v>
      </c>
      <c r="H932" s="2" t="s">
        <v>12</v>
      </c>
      <c r="J932" s="7">
        <v>420</v>
      </c>
      <c r="K932" s="9">
        <f t="shared" si="90"/>
        <v>387.42138364779873</v>
      </c>
    </row>
    <row r="933" spans="1:11">
      <c r="A933" s="4">
        <v>43747</v>
      </c>
      <c r="B933" s="2">
        <v>0.93710691823899372</v>
      </c>
      <c r="C933" s="2">
        <f t="shared" si="87"/>
        <v>2019</v>
      </c>
      <c r="D933" s="2">
        <f t="shared" si="91"/>
        <v>10</v>
      </c>
      <c r="E933" s="2">
        <f t="shared" si="92"/>
        <v>4</v>
      </c>
      <c r="F933" s="2" t="str">
        <f t="shared" si="88"/>
        <v>Ср</v>
      </c>
      <c r="G933" s="2" t="str">
        <f t="shared" si="89"/>
        <v>Нет</v>
      </c>
      <c r="H933" s="2" t="s">
        <v>12</v>
      </c>
      <c r="J933" s="7">
        <v>420</v>
      </c>
      <c r="K933" s="9">
        <f t="shared" si="90"/>
        <v>393.58490566037739</v>
      </c>
    </row>
    <row r="934" spans="1:11">
      <c r="A934" s="4">
        <v>43748</v>
      </c>
      <c r="B934" s="2">
        <v>0.97064989517819711</v>
      </c>
      <c r="C934" s="2">
        <f t="shared" si="87"/>
        <v>2019</v>
      </c>
      <c r="D934" s="2">
        <f t="shared" si="91"/>
        <v>10</v>
      </c>
      <c r="E934" s="2">
        <f t="shared" si="92"/>
        <v>5</v>
      </c>
      <c r="F934" s="2" t="str">
        <f t="shared" si="88"/>
        <v>Чт</v>
      </c>
      <c r="G934" s="2" t="str">
        <f t="shared" si="89"/>
        <v>Нет</v>
      </c>
      <c r="H934" s="2" t="s">
        <v>12</v>
      </c>
      <c r="J934" s="7">
        <v>420</v>
      </c>
      <c r="K934" s="9">
        <f t="shared" si="90"/>
        <v>407.67295597484281</v>
      </c>
    </row>
    <row r="935" spans="1:11">
      <c r="A935" s="4">
        <v>43749</v>
      </c>
      <c r="B935" s="2">
        <v>0.99161425576519913</v>
      </c>
      <c r="C935" s="2">
        <f t="shared" si="87"/>
        <v>2019</v>
      </c>
      <c r="D935" s="2">
        <f t="shared" si="91"/>
        <v>10</v>
      </c>
      <c r="E935" s="2">
        <f t="shared" si="92"/>
        <v>6</v>
      </c>
      <c r="F935" s="2" t="str">
        <f t="shared" si="88"/>
        <v>Пт</v>
      </c>
      <c r="G935" s="2" t="str">
        <f t="shared" si="89"/>
        <v>Нет</v>
      </c>
      <c r="H935" s="2" t="s">
        <v>12</v>
      </c>
      <c r="J935" s="7">
        <v>420</v>
      </c>
      <c r="K935" s="9">
        <f t="shared" si="90"/>
        <v>416.47798742138366</v>
      </c>
    </row>
    <row r="936" spans="1:11">
      <c r="A936" s="4">
        <v>43750</v>
      </c>
      <c r="B936" s="2">
        <v>1</v>
      </c>
      <c r="C936" s="2">
        <f t="shared" si="87"/>
        <v>2019</v>
      </c>
      <c r="D936" s="2">
        <f t="shared" si="91"/>
        <v>10</v>
      </c>
      <c r="E936" s="2">
        <f t="shared" si="92"/>
        <v>7</v>
      </c>
      <c r="F936" s="2" t="str">
        <f t="shared" si="88"/>
        <v>Сб</v>
      </c>
      <c r="G936" s="2" t="str">
        <f t="shared" si="89"/>
        <v>Да</v>
      </c>
      <c r="H936" s="2" t="s">
        <v>12</v>
      </c>
      <c r="J936" s="7">
        <v>420</v>
      </c>
      <c r="K936" s="9">
        <f t="shared" si="90"/>
        <v>420</v>
      </c>
    </row>
    <row r="937" spans="1:11">
      <c r="A937" s="4">
        <v>43751</v>
      </c>
      <c r="B937" s="2">
        <v>0.85115303983228507</v>
      </c>
      <c r="C937" s="2">
        <f t="shared" si="87"/>
        <v>2019</v>
      </c>
      <c r="D937" s="2">
        <f t="shared" si="91"/>
        <v>10</v>
      </c>
      <c r="E937" s="2">
        <f t="shared" si="92"/>
        <v>1</v>
      </c>
      <c r="F937" s="2" t="str">
        <f t="shared" si="88"/>
        <v>Вск</v>
      </c>
      <c r="G937" s="2" t="str">
        <f t="shared" si="89"/>
        <v>Да</v>
      </c>
      <c r="H937" s="2" t="s">
        <v>12</v>
      </c>
      <c r="J937" s="7">
        <v>420</v>
      </c>
      <c r="K937" s="9">
        <f t="shared" si="90"/>
        <v>357.48427672955972</v>
      </c>
    </row>
    <row r="938" spans="1:11">
      <c r="A938" s="4">
        <v>43752</v>
      </c>
      <c r="B938" s="2">
        <v>0.79454926624737943</v>
      </c>
      <c r="C938" s="2">
        <f t="shared" si="87"/>
        <v>2019</v>
      </c>
      <c r="D938" s="2">
        <f t="shared" si="91"/>
        <v>10</v>
      </c>
      <c r="E938" s="2">
        <f t="shared" si="92"/>
        <v>2</v>
      </c>
      <c r="F938" s="2" t="str">
        <f t="shared" si="88"/>
        <v>Пон</v>
      </c>
      <c r="G938" s="2" t="str">
        <f t="shared" si="89"/>
        <v>Нет</v>
      </c>
      <c r="H938" s="2" t="s">
        <v>12</v>
      </c>
      <c r="J938" s="7">
        <v>420</v>
      </c>
      <c r="K938" s="9">
        <f t="shared" si="90"/>
        <v>333.71069182389937</v>
      </c>
    </row>
    <row r="939" spans="1:11">
      <c r="A939" s="4">
        <v>43753</v>
      </c>
      <c r="B939" s="2">
        <v>0.77987421383647804</v>
      </c>
      <c r="C939" s="2">
        <f t="shared" si="87"/>
        <v>2019</v>
      </c>
      <c r="D939" s="2">
        <f t="shared" si="91"/>
        <v>10</v>
      </c>
      <c r="E939" s="2">
        <f t="shared" si="92"/>
        <v>3</v>
      </c>
      <c r="F939" s="2" t="str">
        <f t="shared" si="88"/>
        <v>Вт</v>
      </c>
      <c r="G939" s="2" t="str">
        <f t="shared" si="89"/>
        <v>Нет</v>
      </c>
      <c r="H939" s="2" t="s">
        <v>12</v>
      </c>
      <c r="J939" s="7">
        <v>420</v>
      </c>
      <c r="K939" s="9">
        <f t="shared" si="90"/>
        <v>327.54716981132077</v>
      </c>
    </row>
    <row r="940" spans="1:11">
      <c r="A940" s="4">
        <v>43754</v>
      </c>
      <c r="B940" s="2">
        <v>0.83647798742138368</v>
      </c>
      <c r="C940" s="2">
        <f t="shared" si="87"/>
        <v>2019</v>
      </c>
      <c r="D940" s="2">
        <f t="shared" si="91"/>
        <v>10</v>
      </c>
      <c r="E940" s="2">
        <f t="shared" si="92"/>
        <v>4</v>
      </c>
      <c r="F940" s="2" t="str">
        <f t="shared" si="88"/>
        <v>Ср</v>
      </c>
      <c r="G940" s="2" t="str">
        <f t="shared" si="89"/>
        <v>Нет</v>
      </c>
      <c r="H940" s="2" t="s">
        <v>12</v>
      </c>
      <c r="J940" s="7">
        <v>420</v>
      </c>
      <c r="K940" s="9">
        <f t="shared" si="90"/>
        <v>351.32075471698113</v>
      </c>
    </row>
    <row r="941" spans="1:11">
      <c r="A941" s="4">
        <v>43755</v>
      </c>
      <c r="B941" s="2">
        <v>0.89308176100628933</v>
      </c>
      <c r="C941" s="2">
        <f t="shared" si="87"/>
        <v>2019</v>
      </c>
      <c r="D941" s="2">
        <f t="shared" si="91"/>
        <v>10</v>
      </c>
      <c r="E941" s="2">
        <f t="shared" si="92"/>
        <v>5</v>
      </c>
      <c r="F941" s="2" t="str">
        <f t="shared" si="88"/>
        <v>Чт</v>
      </c>
      <c r="G941" s="2" t="str">
        <f t="shared" si="89"/>
        <v>Нет</v>
      </c>
      <c r="H941" s="2" t="s">
        <v>12</v>
      </c>
      <c r="J941" s="7">
        <v>420</v>
      </c>
      <c r="K941" s="9">
        <f t="shared" si="90"/>
        <v>375.09433962264154</v>
      </c>
    </row>
    <row r="942" spans="1:11">
      <c r="A942" s="4">
        <v>43756</v>
      </c>
      <c r="B942" s="2">
        <v>0.96855345911949686</v>
      </c>
      <c r="C942" s="2">
        <f t="shared" si="87"/>
        <v>2019</v>
      </c>
      <c r="D942" s="2">
        <f t="shared" si="91"/>
        <v>10</v>
      </c>
      <c r="E942" s="2">
        <f t="shared" si="92"/>
        <v>6</v>
      </c>
      <c r="F942" s="2" t="str">
        <f t="shared" si="88"/>
        <v>Пт</v>
      </c>
      <c r="G942" s="2" t="str">
        <f t="shared" si="89"/>
        <v>Нет</v>
      </c>
      <c r="H942" s="2" t="s">
        <v>12</v>
      </c>
      <c r="J942" s="7">
        <v>420</v>
      </c>
      <c r="K942" s="9">
        <f t="shared" si="90"/>
        <v>406.79245283018867</v>
      </c>
    </row>
    <row r="943" spans="1:11">
      <c r="A943" s="4">
        <v>43757</v>
      </c>
      <c r="B943" s="2">
        <v>0.99371069182389937</v>
      </c>
      <c r="C943" s="2">
        <f t="shared" si="87"/>
        <v>2019</v>
      </c>
      <c r="D943" s="2">
        <f t="shared" si="91"/>
        <v>10</v>
      </c>
      <c r="E943" s="2">
        <f t="shared" si="92"/>
        <v>7</v>
      </c>
      <c r="F943" s="2" t="str">
        <f t="shared" si="88"/>
        <v>Сб</v>
      </c>
      <c r="G943" s="2" t="str">
        <f t="shared" si="89"/>
        <v>Да</v>
      </c>
      <c r="H943" s="2" t="s">
        <v>12</v>
      </c>
      <c r="J943" s="7">
        <v>420</v>
      </c>
      <c r="K943" s="9">
        <f t="shared" si="90"/>
        <v>417.35849056603774</v>
      </c>
    </row>
    <row r="944" spans="1:11">
      <c r="A944" s="4">
        <v>43758</v>
      </c>
      <c r="B944" s="2">
        <v>0.83018867924528306</v>
      </c>
      <c r="C944" s="2">
        <f t="shared" si="87"/>
        <v>2019</v>
      </c>
      <c r="D944" s="2">
        <f t="shared" si="91"/>
        <v>10</v>
      </c>
      <c r="E944" s="2">
        <f t="shared" si="92"/>
        <v>1</v>
      </c>
      <c r="F944" s="2" t="str">
        <f t="shared" si="88"/>
        <v>Вск</v>
      </c>
      <c r="G944" s="2" t="str">
        <f t="shared" si="89"/>
        <v>Да</v>
      </c>
      <c r="H944" s="2" t="s">
        <v>12</v>
      </c>
      <c r="J944" s="7">
        <v>420</v>
      </c>
      <c r="K944" s="9">
        <f t="shared" si="90"/>
        <v>348.67924528301887</v>
      </c>
    </row>
    <row r="945" spans="1:11">
      <c r="A945" s="4">
        <v>43759</v>
      </c>
      <c r="B945" s="2">
        <v>0.73165618448637315</v>
      </c>
      <c r="C945" s="2">
        <f t="shared" si="87"/>
        <v>2019</v>
      </c>
      <c r="D945" s="2">
        <f t="shared" si="91"/>
        <v>10</v>
      </c>
      <c r="E945" s="2">
        <f t="shared" si="92"/>
        <v>2</v>
      </c>
      <c r="F945" s="2" t="str">
        <f t="shared" si="88"/>
        <v>Пон</v>
      </c>
      <c r="G945" s="2" t="str">
        <f t="shared" si="89"/>
        <v>Нет</v>
      </c>
      <c r="H945" s="2" t="s">
        <v>12</v>
      </c>
      <c r="J945" s="7">
        <v>420</v>
      </c>
      <c r="K945" s="9">
        <f t="shared" si="90"/>
        <v>307.2955974842767</v>
      </c>
    </row>
    <row r="946" spans="1:11">
      <c r="A946" s="4">
        <v>43760</v>
      </c>
      <c r="B946" s="2">
        <v>0.71278825995807127</v>
      </c>
      <c r="C946" s="2">
        <f t="shared" si="87"/>
        <v>2019</v>
      </c>
      <c r="D946" s="2">
        <f t="shared" si="91"/>
        <v>10</v>
      </c>
      <c r="E946" s="2">
        <f t="shared" si="92"/>
        <v>3</v>
      </c>
      <c r="F946" s="2" t="str">
        <f t="shared" si="88"/>
        <v>Вт</v>
      </c>
      <c r="G946" s="2" t="str">
        <f t="shared" si="89"/>
        <v>Нет</v>
      </c>
      <c r="H946" s="2" t="s">
        <v>12</v>
      </c>
      <c r="J946" s="7">
        <v>420</v>
      </c>
      <c r="K946" s="9">
        <f t="shared" si="90"/>
        <v>299.37106918238993</v>
      </c>
    </row>
    <row r="947" spans="1:11">
      <c r="A947" s="4">
        <v>43761</v>
      </c>
      <c r="B947" s="2">
        <v>0.75262054507337528</v>
      </c>
      <c r="C947" s="2">
        <f t="shared" si="87"/>
        <v>2019</v>
      </c>
      <c r="D947" s="2">
        <f t="shared" si="91"/>
        <v>10</v>
      </c>
      <c r="E947" s="2">
        <f t="shared" si="92"/>
        <v>4</v>
      </c>
      <c r="F947" s="2" t="str">
        <f t="shared" si="88"/>
        <v>Ср</v>
      </c>
      <c r="G947" s="2" t="str">
        <f t="shared" si="89"/>
        <v>Нет</v>
      </c>
      <c r="H947" s="2" t="s">
        <v>12</v>
      </c>
      <c r="J947" s="7">
        <v>420</v>
      </c>
      <c r="K947" s="9">
        <f t="shared" si="90"/>
        <v>316.10062893081761</v>
      </c>
    </row>
    <row r="948" spans="1:11">
      <c r="A948" s="4">
        <v>43762</v>
      </c>
      <c r="B948" s="2">
        <v>0.82599580712788256</v>
      </c>
      <c r="C948" s="2">
        <f t="shared" si="87"/>
        <v>2019</v>
      </c>
      <c r="D948" s="2">
        <f t="shared" si="91"/>
        <v>10</v>
      </c>
      <c r="E948" s="2">
        <f t="shared" si="92"/>
        <v>5</v>
      </c>
      <c r="F948" s="2" t="str">
        <f t="shared" si="88"/>
        <v>Чт</v>
      </c>
      <c r="G948" s="2" t="str">
        <f t="shared" si="89"/>
        <v>Нет</v>
      </c>
      <c r="H948" s="2" t="s">
        <v>12</v>
      </c>
      <c r="J948" s="7">
        <v>420</v>
      </c>
      <c r="K948" s="9">
        <f t="shared" si="90"/>
        <v>346.9182389937107</v>
      </c>
    </row>
    <row r="949" spans="1:11">
      <c r="A949" s="4">
        <v>43763</v>
      </c>
      <c r="B949" s="2">
        <v>0.90985324947589097</v>
      </c>
      <c r="C949" s="2">
        <f t="shared" si="87"/>
        <v>2019</v>
      </c>
      <c r="D949" s="2">
        <f t="shared" si="91"/>
        <v>10</v>
      </c>
      <c r="E949" s="2">
        <f t="shared" si="92"/>
        <v>6</v>
      </c>
      <c r="F949" s="2" t="str">
        <f t="shared" si="88"/>
        <v>Пт</v>
      </c>
      <c r="G949" s="2" t="str">
        <f t="shared" si="89"/>
        <v>Нет</v>
      </c>
      <c r="H949" s="2" t="s">
        <v>12</v>
      </c>
      <c r="J949" s="7">
        <v>420</v>
      </c>
      <c r="K949" s="9">
        <f t="shared" si="90"/>
        <v>382.13836477987422</v>
      </c>
    </row>
    <row r="950" spans="1:11">
      <c r="A950" s="4">
        <v>43764</v>
      </c>
      <c r="B950" s="2">
        <v>0.98113207547169812</v>
      </c>
      <c r="C950" s="2">
        <f t="shared" si="87"/>
        <v>2019</v>
      </c>
      <c r="D950" s="2">
        <f t="shared" si="91"/>
        <v>10</v>
      </c>
      <c r="E950" s="2">
        <f t="shared" si="92"/>
        <v>7</v>
      </c>
      <c r="F950" s="2" t="str">
        <f t="shared" si="88"/>
        <v>Сб</v>
      </c>
      <c r="G950" s="2" t="str">
        <f t="shared" si="89"/>
        <v>Да</v>
      </c>
      <c r="H950" s="2" t="s">
        <v>12</v>
      </c>
      <c r="J950" s="7">
        <v>420</v>
      </c>
      <c r="K950" s="9">
        <f t="shared" si="90"/>
        <v>412.07547169811323</v>
      </c>
    </row>
    <row r="951" spans="1:11">
      <c r="A951" s="4">
        <v>43765</v>
      </c>
      <c r="B951" s="2">
        <v>0.75890985324947591</v>
      </c>
      <c r="C951" s="2">
        <f t="shared" si="87"/>
        <v>2019</v>
      </c>
      <c r="D951" s="2">
        <f t="shared" si="91"/>
        <v>10</v>
      </c>
      <c r="E951" s="2">
        <f t="shared" si="92"/>
        <v>1</v>
      </c>
      <c r="F951" s="2" t="str">
        <f t="shared" si="88"/>
        <v>Вск</v>
      </c>
      <c r="G951" s="2" t="str">
        <f t="shared" si="89"/>
        <v>Да</v>
      </c>
      <c r="H951" s="2" t="s">
        <v>12</v>
      </c>
      <c r="J951" s="7">
        <v>420</v>
      </c>
      <c r="K951" s="9">
        <f t="shared" si="90"/>
        <v>318.74213836477986</v>
      </c>
    </row>
    <row r="952" spans="1:11">
      <c r="A952" s="4">
        <v>43766</v>
      </c>
      <c r="B952" s="2">
        <v>0.82389937106918243</v>
      </c>
      <c r="C952" s="2">
        <f t="shared" si="87"/>
        <v>2019</v>
      </c>
      <c r="D952" s="2">
        <f t="shared" si="91"/>
        <v>10</v>
      </c>
      <c r="E952" s="2">
        <f t="shared" si="92"/>
        <v>2</v>
      </c>
      <c r="F952" s="2" t="str">
        <f t="shared" si="88"/>
        <v>Пон</v>
      </c>
      <c r="G952" s="2" t="str">
        <f t="shared" si="89"/>
        <v>Нет</v>
      </c>
      <c r="H952" s="2" t="s">
        <v>12</v>
      </c>
      <c r="J952" s="7">
        <v>420</v>
      </c>
      <c r="K952" s="9">
        <f t="shared" si="90"/>
        <v>346.03773584905662</v>
      </c>
    </row>
    <row r="953" spans="1:11">
      <c r="A953" s="4">
        <v>43767</v>
      </c>
      <c r="B953" s="2">
        <v>1</v>
      </c>
      <c r="C953" s="2">
        <f t="shared" si="87"/>
        <v>2019</v>
      </c>
      <c r="D953" s="2">
        <f t="shared" si="91"/>
        <v>10</v>
      </c>
      <c r="E953" s="2">
        <f t="shared" si="92"/>
        <v>3</v>
      </c>
      <c r="F953" s="2" t="str">
        <f t="shared" si="88"/>
        <v>Вт</v>
      </c>
      <c r="G953" s="2" t="str">
        <f t="shared" si="89"/>
        <v>Нет</v>
      </c>
      <c r="H953" s="2" t="s">
        <v>12</v>
      </c>
      <c r="J953" s="7">
        <v>420</v>
      </c>
      <c r="K953" s="9">
        <f t="shared" si="90"/>
        <v>420</v>
      </c>
    </row>
    <row r="954" spans="1:11">
      <c r="A954" s="4">
        <v>43768</v>
      </c>
      <c r="B954" s="2">
        <v>1</v>
      </c>
      <c r="C954" s="2">
        <f t="shared" si="87"/>
        <v>2019</v>
      </c>
      <c r="D954" s="2">
        <f t="shared" si="91"/>
        <v>10</v>
      </c>
      <c r="E954" s="2">
        <f t="shared" si="92"/>
        <v>4</v>
      </c>
      <c r="F954" s="2" t="str">
        <f t="shared" si="88"/>
        <v>Ср</v>
      </c>
      <c r="G954" s="2" t="str">
        <f t="shared" si="89"/>
        <v>Нет</v>
      </c>
      <c r="H954" s="2" t="s">
        <v>12</v>
      </c>
      <c r="J954" s="7">
        <v>420</v>
      </c>
      <c r="K954" s="9">
        <f t="shared" si="90"/>
        <v>420</v>
      </c>
    </row>
    <row r="955" spans="1:11">
      <c r="A955" s="4">
        <v>43769</v>
      </c>
      <c r="B955" s="2">
        <v>1</v>
      </c>
      <c r="C955" s="2">
        <f t="shared" si="87"/>
        <v>2019</v>
      </c>
      <c r="D955" s="2">
        <f t="shared" si="91"/>
        <v>10</v>
      </c>
      <c r="E955" s="2">
        <f t="shared" si="92"/>
        <v>5</v>
      </c>
      <c r="F955" s="2" t="str">
        <f t="shared" si="88"/>
        <v>Чт</v>
      </c>
      <c r="G955" s="2" t="str">
        <f t="shared" si="89"/>
        <v>Нет</v>
      </c>
      <c r="H955" s="2" t="s">
        <v>12</v>
      </c>
      <c r="J955" s="7">
        <v>420</v>
      </c>
      <c r="K955" s="9">
        <f t="shared" si="90"/>
        <v>420</v>
      </c>
    </row>
    <row r="956" spans="1:11">
      <c r="A956" s="4">
        <v>43770</v>
      </c>
      <c r="B956" s="2">
        <v>1</v>
      </c>
      <c r="C956" s="2">
        <f t="shared" si="87"/>
        <v>2019</v>
      </c>
      <c r="D956" s="2">
        <f t="shared" si="91"/>
        <v>11</v>
      </c>
      <c r="E956" s="2">
        <f t="shared" si="92"/>
        <v>6</v>
      </c>
      <c r="F956" s="2" t="str">
        <f t="shared" si="88"/>
        <v>Пт</v>
      </c>
      <c r="G956" s="2" t="str">
        <f t="shared" si="89"/>
        <v>Нет</v>
      </c>
      <c r="H956" s="2" t="s">
        <v>12</v>
      </c>
      <c r="J956" s="7">
        <v>420</v>
      </c>
      <c r="K956" s="9">
        <f t="shared" si="90"/>
        <v>420</v>
      </c>
    </row>
    <row r="957" spans="1:11">
      <c r="A957" s="4">
        <v>43771</v>
      </c>
      <c r="B957" s="2">
        <v>1</v>
      </c>
      <c r="C957" s="2">
        <f t="shared" si="87"/>
        <v>2019</v>
      </c>
      <c r="D957" s="2">
        <f t="shared" si="91"/>
        <v>11</v>
      </c>
      <c r="E957" s="2">
        <f t="shared" si="92"/>
        <v>7</v>
      </c>
      <c r="F957" s="2" t="str">
        <f t="shared" si="88"/>
        <v>Сб</v>
      </c>
      <c r="G957" s="2" t="str">
        <f t="shared" si="89"/>
        <v>Да</v>
      </c>
      <c r="H957" s="2" t="s">
        <v>12</v>
      </c>
      <c r="J957" s="7">
        <v>420</v>
      </c>
      <c r="K957" s="9">
        <f t="shared" si="90"/>
        <v>420</v>
      </c>
    </row>
    <row r="958" spans="1:11">
      <c r="A958" s="4">
        <v>43772</v>
      </c>
      <c r="B958" s="2">
        <v>0.99371069182389937</v>
      </c>
      <c r="C958" s="2">
        <f t="shared" si="87"/>
        <v>2019</v>
      </c>
      <c r="D958" s="2">
        <f t="shared" si="91"/>
        <v>11</v>
      </c>
      <c r="E958" s="2">
        <f t="shared" si="92"/>
        <v>1</v>
      </c>
      <c r="F958" s="2" t="str">
        <f t="shared" si="88"/>
        <v>Вск</v>
      </c>
      <c r="G958" s="2" t="str">
        <f t="shared" si="89"/>
        <v>Да</v>
      </c>
      <c r="H958" s="2" t="s">
        <v>12</v>
      </c>
      <c r="J958" s="7">
        <v>420</v>
      </c>
      <c r="K958" s="9">
        <f t="shared" si="90"/>
        <v>417.35849056603774</v>
      </c>
    </row>
    <row r="959" spans="1:11">
      <c r="A959" s="4">
        <v>43773</v>
      </c>
      <c r="B959" s="2">
        <v>0.74004192872117402</v>
      </c>
      <c r="C959" s="2">
        <f t="shared" si="87"/>
        <v>2019</v>
      </c>
      <c r="D959" s="2">
        <f t="shared" si="91"/>
        <v>11</v>
      </c>
      <c r="E959" s="2">
        <f t="shared" si="92"/>
        <v>2</v>
      </c>
      <c r="F959" s="2" t="str">
        <f t="shared" si="88"/>
        <v>Пон</v>
      </c>
      <c r="G959" s="2" t="str">
        <f t="shared" si="89"/>
        <v>Нет</v>
      </c>
      <c r="H959" s="2" t="s">
        <v>13</v>
      </c>
      <c r="J959" s="7">
        <v>420</v>
      </c>
      <c r="K959" s="9">
        <f t="shared" si="90"/>
        <v>310.8176100628931</v>
      </c>
    </row>
    <row r="960" spans="1:11">
      <c r="A960" s="4">
        <v>43774</v>
      </c>
      <c r="B960" s="2">
        <v>0.66457023060796638</v>
      </c>
      <c r="C960" s="2">
        <f t="shared" si="87"/>
        <v>2019</v>
      </c>
      <c r="D960" s="2">
        <f t="shared" si="91"/>
        <v>11</v>
      </c>
      <c r="E960" s="2">
        <f t="shared" si="92"/>
        <v>3</v>
      </c>
      <c r="F960" s="2" t="str">
        <f t="shared" si="88"/>
        <v>Вт</v>
      </c>
      <c r="G960" s="2" t="str">
        <f t="shared" si="89"/>
        <v>Нет</v>
      </c>
      <c r="H960" s="2" t="s">
        <v>12</v>
      </c>
      <c r="J960" s="7">
        <v>420</v>
      </c>
      <c r="K960" s="9">
        <f t="shared" si="90"/>
        <v>279.11949685534586</v>
      </c>
    </row>
    <row r="961" spans="1:11">
      <c r="A961" s="4">
        <v>43775</v>
      </c>
      <c r="B961" s="2">
        <v>0.68763102725366876</v>
      </c>
      <c r="C961" s="2">
        <f t="shared" si="87"/>
        <v>2019</v>
      </c>
      <c r="D961" s="2">
        <f t="shared" si="91"/>
        <v>11</v>
      </c>
      <c r="E961" s="2">
        <f t="shared" si="92"/>
        <v>4</v>
      </c>
      <c r="F961" s="2" t="str">
        <f t="shared" si="88"/>
        <v>Ср</v>
      </c>
      <c r="G961" s="2" t="str">
        <f t="shared" si="89"/>
        <v>Нет</v>
      </c>
      <c r="H961" s="2" t="s">
        <v>12</v>
      </c>
      <c r="J961" s="7">
        <v>420</v>
      </c>
      <c r="K961" s="9">
        <f t="shared" si="90"/>
        <v>288.80503144654085</v>
      </c>
    </row>
    <row r="962" spans="1:11">
      <c r="A962" s="4">
        <v>43776</v>
      </c>
      <c r="B962" s="2">
        <v>0.91823899371069184</v>
      </c>
      <c r="C962" s="2">
        <f t="shared" si="87"/>
        <v>2019</v>
      </c>
      <c r="D962" s="2">
        <f t="shared" si="91"/>
        <v>11</v>
      </c>
      <c r="E962" s="2">
        <f t="shared" si="92"/>
        <v>5</v>
      </c>
      <c r="F962" s="2" t="str">
        <f t="shared" si="88"/>
        <v>Чт</v>
      </c>
      <c r="G962" s="2" t="str">
        <f t="shared" si="89"/>
        <v>Нет</v>
      </c>
      <c r="H962" s="2" t="s">
        <v>12</v>
      </c>
      <c r="J962" s="7">
        <v>420</v>
      </c>
      <c r="K962" s="9">
        <f t="shared" si="90"/>
        <v>385.66037735849056</v>
      </c>
    </row>
    <row r="963" spans="1:11">
      <c r="A963" s="4">
        <v>43777</v>
      </c>
      <c r="B963" s="2">
        <v>0.97693920335429774</v>
      </c>
      <c r="C963" s="2">
        <f t="shared" ref="C963:C1026" si="93">YEAR(A963)</f>
        <v>2019</v>
      </c>
      <c r="D963" s="2">
        <f t="shared" si="91"/>
        <v>11</v>
      </c>
      <c r="E963" s="2">
        <f t="shared" si="92"/>
        <v>6</v>
      </c>
      <c r="F963" s="2" t="str">
        <f t="shared" ref="F963:F1026" si="94">IF(E963=1, "Вск",IF(E963=2,"Пон", IF(E963=3,"Вт", IF(E963=4,"Ср", IF(E963=5,"Чт", IF(E963=6,"Пт", IF(E963=7,"Сб")))))))</f>
        <v>Пт</v>
      </c>
      <c r="G963" s="2" t="str">
        <f t="shared" ref="G963:G1026" si="95">IF(F963="Сб","Да",IF(F963="Вск","Да","Нет"))</f>
        <v>Нет</v>
      </c>
      <c r="H963" s="2" t="s">
        <v>12</v>
      </c>
      <c r="J963" s="7">
        <v>420</v>
      </c>
      <c r="K963" s="9">
        <f t="shared" ref="K963:K1026" si="96">J963*B963</f>
        <v>410.31446540880506</v>
      </c>
    </row>
    <row r="964" spans="1:11">
      <c r="A964" s="4">
        <v>43778</v>
      </c>
      <c r="B964" s="2">
        <v>0.99790356394129975</v>
      </c>
      <c r="C964" s="2">
        <f t="shared" si="93"/>
        <v>2019</v>
      </c>
      <c r="D964" s="2">
        <f t="shared" si="91"/>
        <v>11</v>
      </c>
      <c r="E964" s="2">
        <f t="shared" si="92"/>
        <v>7</v>
      </c>
      <c r="F964" s="2" t="str">
        <f t="shared" si="94"/>
        <v>Сб</v>
      </c>
      <c r="G964" s="2" t="str">
        <f t="shared" si="95"/>
        <v>Да</v>
      </c>
      <c r="H964" s="2" t="s">
        <v>12</v>
      </c>
      <c r="J964" s="7">
        <v>420</v>
      </c>
      <c r="K964" s="9">
        <f t="shared" si="96"/>
        <v>419.11949685534591</v>
      </c>
    </row>
    <row r="965" spans="1:11">
      <c r="A965" s="4">
        <v>43779</v>
      </c>
      <c r="B965" s="2">
        <v>0.80503144654088055</v>
      </c>
      <c r="C965" s="2">
        <f t="shared" si="93"/>
        <v>2019</v>
      </c>
      <c r="D965" s="2">
        <f t="shared" si="91"/>
        <v>11</v>
      </c>
      <c r="E965" s="2">
        <f t="shared" si="92"/>
        <v>1</v>
      </c>
      <c r="F965" s="2" t="str">
        <f t="shared" si="94"/>
        <v>Вск</v>
      </c>
      <c r="G965" s="2" t="str">
        <f t="shared" si="95"/>
        <v>Да</v>
      </c>
      <c r="H965" s="2" t="s">
        <v>12</v>
      </c>
      <c r="J965" s="7">
        <v>420</v>
      </c>
      <c r="K965" s="9">
        <f t="shared" si="96"/>
        <v>338.11320754716985</v>
      </c>
    </row>
    <row r="966" spans="1:11">
      <c r="A966" s="4">
        <v>43780</v>
      </c>
      <c r="B966" s="2">
        <v>0.66457023060796638</v>
      </c>
      <c r="C966" s="2">
        <f t="shared" si="93"/>
        <v>2019</v>
      </c>
      <c r="D966" s="2">
        <f t="shared" si="91"/>
        <v>11</v>
      </c>
      <c r="E966" s="2">
        <f t="shared" si="92"/>
        <v>2</v>
      </c>
      <c r="F966" s="2" t="str">
        <f t="shared" si="94"/>
        <v>Пон</v>
      </c>
      <c r="G966" s="2" t="str">
        <f t="shared" si="95"/>
        <v>Нет</v>
      </c>
      <c r="H966" s="2" t="s">
        <v>12</v>
      </c>
      <c r="J966" s="7">
        <v>420</v>
      </c>
      <c r="K966" s="9">
        <f t="shared" si="96"/>
        <v>279.11949685534586</v>
      </c>
    </row>
    <row r="967" spans="1:11">
      <c r="A967" s="4">
        <v>43781</v>
      </c>
      <c r="B967" s="2">
        <v>0.71698113207547176</v>
      </c>
      <c r="C967" s="2">
        <f t="shared" si="93"/>
        <v>2019</v>
      </c>
      <c r="D967" s="2">
        <f t="shared" si="91"/>
        <v>11</v>
      </c>
      <c r="E967" s="2">
        <f t="shared" si="92"/>
        <v>3</v>
      </c>
      <c r="F967" s="2" t="str">
        <f t="shared" si="94"/>
        <v>Вт</v>
      </c>
      <c r="G967" s="2" t="str">
        <f t="shared" si="95"/>
        <v>Нет</v>
      </c>
      <c r="H967" s="2" t="s">
        <v>12</v>
      </c>
      <c r="J967" s="7">
        <v>420</v>
      </c>
      <c r="K967" s="9">
        <f t="shared" si="96"/>
        <v>301.13207547169816</v>
      </c>
    </row>
    <row r="968" spans="1:11">
      <c r="A968" s="4">
        <v>43782</v>
      </c>
      <c r="B968" s="2">
        <v>0.81132075471698117</v>
      </c>
      <c r="C968" s="2">
        <f t="shared" si="93"/>
        <v>2019</v>
      </c>
      <c r="D968" s="2">
        <f t="shared" si="91"/>
        <v>11</v>
      </c>
      <c r="E968" s="2">
        <f t="shared" si="92"/>
        <v>4</v>
      </c>
      <c r="F968" s="2" t="str">
        <f t="shared" si="94"/>
        <v>Ср</v>
      </c>
      <c r="G968" s="2" t="str">
        <f t="shared" si="95"/>
        <v>Нет</v>
      </c>
      <c r="H968" s="2" t="s">
        <v>12</v>
      </c>
      <c r="J968" s="7">
        <v>420</v>
      </c>
      <c r="K968" s="9">
        <f t="shared" si="96"/>
        <v>340.75471698113211</v>
      </c>
    </row>
    <row r="969" spans="1:11">
      <c r="A969" s="4">
        <v>43783</v>
      </c>
      <c r="B969" s="2">
        <v>0.88259958071278821</v>
      </c>
      <c r="C969" s="2">
        <f t="shared" si="93"/>
        <v>2019</v>
      </c>
      <c r="D969" s="2">
        <f t="shared" si="91"/>
        <v>11</v>
      </c>
      <c r="E969" s="2">
        <f t="shared" si="92"/>
        <v>5</v>
      </c>
      <c r="F969" s="2" t="str">
        <f t="shared" si="94"/>
        <v>Чт</v>
      </c>
      <c r="G969" s="2" t="str">
        <f t="shared" si="95"/>
        <v>Нет</v>
      </c>
      <c r="H969" s="2" t="s">
        <v>12</v>
      </c>
      <c r="J969" s="7">
        <v>420</v>
      </c>
      <c r="K969" s="9">
        <f t="shared" si="96"/>
        <v>370.69182389937106</v>
      </c>
    </row>
    <row r="970" spans="1:11">
      <c r="A970" s="4">
        <v>43784</v>
      </c>
      <c r="B970" s="2">
        <v>0.99161425576519913</v>
      </c>
      <c r="C970" s="2">
        <f t="shared" si="93"/>
        <v>2019</v>
      </c>
      <c r="D970" s="2">
        <f t="shared" si="91"/>
        <v>11</v>
      </c>
      <c r="E970" s="2">
        <f t="shared" si="92"/>
        <v>6</v>
      </c>
      <c r="F970" s="2" t="str">
        <f t="shared" si="94"/>
        <v>Пт</v>
      </c>
      <c r="G970" s="2" t="str">
        <f t="shared" si="95"/>
        <v>Нет</v>
      </c>
      <c r="H970" s="2" t="s">
        <v>12</v>
      </c>
      <c r="J970" s="7">
        <v>420</v>
      </c>
      <c r="K970" s="9">
        <f t="shared" si="96"/>
        <v>416.47798742138366</v>
      </c>
    </row>
    <row r="971" spans="1:11">
      <c r="A971" s="4">
        <v>43785</v>
      </c>
      <c r="B971" s="2">
        <v>1</v>
      </c>
      <c r="C971" s="2">
        <f t="shared" si="93"/>
        <v>2019</v>
      </c>
      <c r="D971" s="2">
        <f t="shared" si="91"/>
        <v>11</v>
      </c>
      <c r="E971" s="2">
        <f t="shared" si="92"/>
        <v>7</v>
      </c>
      <c r="F971" s="2" t="str">
        <f t="shared" si="94"/>
        <v>Сб</v>
      </c>
      <c r="G971" s="2" t="str">
        <f t="shared" si="95"/>
        <v>Да</v>
      </c>
      <c r="H971" s="2" t="s">
        <v>12</v>
      </c>
      <c r="J971" s="7">
        <v>420</v>
      </c>
      <c r="K971" s="9">
        <f t="shared" si="96"/>
        <v>420</v>
      </c>
    </row>
    <row r="972" spans="1:11">
      <c r="A972" s="4">
        <v>43786</v>
      </c>
      <c r="B972" s="2">
        <v>0.82389937106918243</v>
      </c>
      <c r="C972" s="2">
        <f t="shared" si="93"/>
        <v>2019</v>
      </c>
      <c r="D972" s="2">
        <f t="shared" si="91"/>
        <v>11</v>
      </c>
      <c r="E972" s="2">
        <f t="shared" si="92"/>
        <v>1</v>
      </c>
      <c r="F972" s="2" t="str">
        <f t="shared" si="94"/>
        <v>Вск</v>
      </c>
      <c r="G972" s="2" t="str">
        <f t="shared" si="95"/>
        <v>Да</v>
      </c>
      <c r="H972" s="2" t="s">
        <v>12</v>
      </c>
      <c r="J972" s="7">
        <v>420</v>
      </c>
      <c r="K972" s="9">
        <f t="shared" si="96"/>
        <v>346.03773584905662</v>
      </c>
    </row>
    <row r="973" spans="1:11">
      <c r="A973" s="4">
        <v>43787</v>
      </c>
      <c r="B973" s="2">
        <v>0.76729559748427678</v>
      </c>
      <c r="C973" s="2">
        <f t="shared" si="93"/>
        <v>2019</v>
      </c>
      <c r="D973" s="2">
        <f t="shared" si="91"/>
        <v>11</v>
      </c>
      <c r="E973" s="2">
        <f t="shared" si="92"/>
        <v>2</v>
      </c>
      <c r="F973" s="2" t="str">
        <f t="shared" si="94"/>
        <v>Пон</v>
      </c>
      <c r="G973" s="2" t="str">
        <f t="shared" si="95"/>
        <v>Нет</v>
      </c>
      <c r="H973" s="2" t="s">
        <v>12</v>
      </c>
      <c r="J973" s="7">
        <v>420</v>
      </c>
      <c r="K973" s="9">
        <f t="shared" si="96"/>
        <v>322.26415094339626</v>
      </c>
    </row>
    <row r="974" spans="1:11">
      <c r="A974" s="4">
        <v>43788</v>
      </c>
      <c r="B974" s="2">
        <v>0.77358490566037741</v>
      </c>
      <c r="C974" s="2">
        <f t="shared" si="93"/>
        <v>2019</v>
      </c>
      <c r="D974" s="2">
        <f t="shared" si="91"/>
        <v>11</v>
      </c>
      <c r="E974" s="2">
        <f t="shared" si="92"/>
        <v>3</v>
      </c>
      <c r="F974" s="2" t="str">
        <f t="shared" si="94"/>
        <v>Вт</v>
      </c>
      <c r="G974" s="2" t="str">
        <f t="shared" si="95"/>
        <v>Нет</v>
      </c>
      <c r="H974" s="2" t="s">
        <v>12</v>
      </c>
      <c r="J974" s="7">
        <v>420</v>
      </c>
      <c r="K974" s="9">
        <f t="shared" si="96"/>
        <v>324.90566037735852</v>
      </c>
    </row>
    <row r="975" spans="1:11">
      <c r="A975" s="4">
        <v>43789</v>
      </c>
      <c r="B975" s="2">
        <v>0.91404612159329135</v>
      </c>
      <c r="C975" s="2">
        <f t="shared" si="93"/>
        <v>2019</v>
      </c>
      <c r="D975" s="2">
        <f t="shared" si="91"/>
        <v>11</v>
      </c>
      <c r="E975" s="2">
        <f t="shared" si="92"/>
        <v>4</v>
      </c>
      <c r="F975" s="2" t="str">
        <f t="shared" si="94"/>
        <v>Ср</v>
      </c>
      <c r="G975" s="2" t="str">
        <f t="shared" si="95"/>
        <v>Нет</v>
      </c>
      <c r="H975" s="2" t="s">
        <v>12</v>
      </c>
      <c r="J975" s="7">
        <v>420</v>
      </c>
      <c r="K975" s="9">
        <f t="shared" si="96"/>
        <v>383.89937106918239</v>
      </c>
    </row>
    <row r="976" spans="1:11">
      <c r="A976" s="4">
        <v>43790</v>
      </c>
      <c r="B976" s="2">
        <v>0.93501048218029348</v>
      </c>
      <c r="C976" s="2">
        <f t="shared" si="93"/>
        <v>2019</v>
      </c>
      <c r="D976" s="2">
        <f t="shared" si="91"/>
        <v>11</v>
      </c>
      <c r="E976" s="2">
        <f t="shared" si="92"/>
        <v>5</v>
      </c>
      <c r="F976" s="2" t="str">
        <f t="shared" si="94"/>
        <v>Чт</v>
      </c>
      <c r="G976" s="2" t="str">
        <f t="shared" si="95"/>
        <v>Нет</v>
      </c>
      <c r="H976" s="2" t="s">
        <v>12</v>
      </c>
      <c r="J976" s="7">
        <v>420</v>
      </c>
      <c r="K976" s="9">
        <f t="shared" si="96"/>
        <v>392.70440251572325</v>
      </c>
    </row>
    <row r="977" spans="1:11">
      <c r="A977" s="4">
        <v>43791</v>
      </c>
      <c r="B977" s="2">
        <v>0.9853249475890985</v>
      </c>
      <c r="C977" s="2">
        <f t="shared" si="93"/>
        <v>2019</v>
      </c>
      <c r="D977" s="2">
        <f t="shared" si="91"/>
        <v>11</v>
      </c>
      <c r="E977" s="2">
        <f t="shared" si="92"/>
        <v>6</v>
      </c>
      <c r="F977" s="2" t="str">
        <f t="shared" si="94"/>
        <v>Пт</v>
      </c>
      <c r="G977" s="2" t="str">
        <f t="shared" si="95"/>
        <v>Нет</v>
      </c>
      <c r="H977" s="2" t="s">
        <v>12</v>
      </c>
      <c r="J977" s="7">
        <v>420</v>
      </c>
      <c r="K977" s="9">
        <f t="shared" si="96"/>
        <v>413.83647798742135</v>
      </c>
    </row>
    <row r="978" spans="1:11">
      <c r="A978" s="4">
        <v>43792</v>
      </c>
      <c r="B978" s="2">
        <v>0.9853249475890985</v>
      </c>
      <c r="C978" s="2">
        <f t="shared" si="93"/>
        <v>2019</v>
      </c>
      <c r="D978" s="2">
        <f t="shared" si="91"/>
        <v>11</v>
      </c>
      <c r="E978" s="2">
        <f t="shared" si="92"/>
        <v>7</v>
      </c>
      <c r="F978" s="2" t="str">
        <f t="shared" si="94"/>
        <v>Сб</v>
      </c>
      <c r="G978" s="2" t="str">
        <f t="shared" si="95"/>
        <v>Да</v>
      </c>
      <c r="H978" s="2" t="s">
        <v>12</v>
      </c>
      <c r="J978" s="7">
        <v>420</v>
      </c>
      <c r="K978" s="9">
        <f t="shared" si="96"/>
        <v>413.83647798742135</v>
      </c>
    </row>
    <row r="979" spans="1:11">
      <c r="A979" s="4">
        <v>43793</v>
      </c>
      <c r="B979" s="2">
        <v>0.74213836477987427</v>
      </c>
      <c r="C979" s="2">
        <f t="shared" si="93"/>
        <v>2019</v>
      </c>
      <c r="D979" s="2">
        <f t="shared" si="91"/>
        <v>11</v>
      </c>
      <c r="E979" s="2">
        <f t="shared" si="92"/>
        <v>1</v>
      </c>
      <c r="F979" s="2" t="str">
        <f t="shared" si="94"/>
        <v>Вск</v>
      </c>
      <c r="G979" s="2" t="str">
        <f t="shared" si="95"/>
        <v>Да</v>
      </c>
      <c r="H979" s="2" t="s">
        <v>12</v>
      </c>
      <c r="J979" s="7">
        <v>420</v>
      </c>
      <c r="K979" s="9">
        <f t="shared" si="96"/>
        <v>311.69811320754718</v>
      </c>
    </row>
    <row r="980" spans="1:11">
      <c r="A980" s="4">
        <v>43794</v>
      </c>
      <c r="B980" s="2">
        <v>0.69601677148846952</v>
      </c>
      <c r="C980" s="2">
        <f t="shared" si="93"/>
        <v>2019</v>
      </c>
      <c r="D980" s="2">
        <f t="shared" si="91"/>
        <v>11</v>
      </c>
      <c r="E980" s="2">
        <f t="shared" si="92"/>
        <v>2</v>
      </c>
      <c r="F980" s="2" t="str">
        <f t="shared" si="94"/>
        <v>Пон</v>
      </c>
      <c r="G980" s="2" t="str">
        <f t="shared" si="95"/>
        <v>Нет</v>
      </c>
      <c r="H980" s="2" t="s">
        <v>12</v>
      </c>
      <c r="J980" s="7">
        <v>420</v>
      </c>
      <c r="K980" s="9">
        <f t="shared" si="96"/>
        <v>292.32704402515719</v>
      </c>
    </row>
    <row r="981" spans="1:11">
      <c r="A981" s="4">
        <v>43795</v>
      </c>
      <c r="B981" s="2">
        <v>0.74004192872117402</v>
      </c>
      <c r="C981" s="2">
        <f t="shared" si="93"/>
        <v>2019</v>
      </c>
      <c r="D981" s="2">
        <f t="shared" si="91"/>
        <v>11</v>
      </c>
      <c r="E981" s="2">
        <f t="shared" si="92"/>
        <v>3</v>
      </c>
      <c r="F981" s="2" t="str">
        <f t="shared" si="94"/>
        <v>Вт</v>
      </c>
      <c r="G981" s="2" t="str">
        <f t="shared" si="95"/>
        <v>Нет</v>
      </c>
      <c r="H981" s="2" t="s">
        <v>12</v>
      </c>
      <c r="J981" s="7">
        <v>420</v>
      </c>
      <c r="K981" s="9">
        <f t="shared" si="96"/>
        <v>310.8176100628931</v>
      </c>
    </row>
    <row r="982" spans="1:11">
      <c r="A982" s="4">
        <v>43796</v>
      </c>
      <c r="B982" s="2">
        <v>0.8176100628930818</v>
      </c>
      <c r="C982" s="2">
        <f t="shared" si="93"/>
        <v>2019</v>
      </c>
      <c r="D982" s="2">
        <f t="shared" si="91"/>
        <v>11</v>
      </c>
      <c r="E982" s="2">
        <f t="shared" si="92"/>
        <v>4</v>
      </c>
      <c r="F982" s="2" t="str">
        <f t="shared" si="94"/>
        <v>Ср</v>
      </c>
      <c r="G982" s="2" t="str">
        <f t="shared" si="95"/>
        <v>Нет</v>
      </c>
      <c r="H982" s="2" t="s">
        <v>12</v>
      </c>
      <c r="J982" s="7">
        <v>420</v>
      </c>
      <c r="K982" s="9">
        <f t="shared" si="96"/>
        <v>343.39622641509436</v>
      </c>
    </row>
    <row r="983" spans="1:11">
      <c r="A983" s="4">
        <v>43797</v>
      </c>
      <c r="B983" s="2">
        <v>0.86792452830188682</v>
      </c>
      <c r="C983" s="2">
        <f t="shared" si="93"/>
        <v>2019</v>
      </c>
      <c r="D983" s="2">
        <f t="shared" si="91"/>
        <v>11</v>
      </c>
      <c r="E983" s="2">
        <f t="shared" si="92"/>
        <v>5</v>
      </c>
      <c r="F983" s="2" t="str">
        <f t="shared" si="94"/>
        <v>Чт</v>
      </c>
      <c r="G983" s="2" t="str">
        <f t="shared" si="95"/>
        <v>Нет</v>
      </c>
      <c r="H983" s="2" t="s">
        <v>12</v>
      </c>
      <c r="J983" s="7">
        <v>420</v>
      </c>
      <c r="K983" s="9">
        <f t="shared" si="96"/>
        <v>364.52830188679246</v>
      </c>
    </row>
    <row r="984" spans="1:11">
      <c r="A984" s="4">
        <v>43798</v>
      </c>
      <c r="B984" s="2">
        <v>1</v>
      </c>
      <c r="C984" s="2">
        <f t="shared" si="93"/>
        <v>2019</v>
      </c>
      <c r="D984" s="2">
        <f t="shared" si="91"/>
        <v>11</v>
      </c>
      <c r="E984" s="2">
        <f t="shared" si="92"/>
        <v>6</v>
      </c>
      <c r="F984" s="2" t="str">
        <f t="shared" si="94"/>
        <v>Пт</v>
      </c>
      <c r="G984" s="2" t="str">
        <f t="shared" si="95"/>
        <v>Нет</v>
      </c>
      <c r="H984" s="2" t="s">
        <v>12</v>
      </c>
      <c r="J984" s="7">
        <v>420</v>
      </c>
      <c r="K984" s="9">
        <f t="shared" si="96"/>
        <v>420</v>
      </c>
    </row>
    <row r="985" spans="1:11">
      <c r="A985" s="4">
        <v>43799</v>
      </c>
      <c r="B985" s="2">
        <v>1</v>
      </c>
      <c r="C985" s="2">
        <f t="shared" si="93"/>
        <v>2019</v>
      </c>
      <c r="D985" s="2">
        <f t="shared" si="91"/>
        <v>11</v>
      </c>
      <c r="E985" s="2">
        <f t="shared" si="92"/>
        <v>7</v>
      </c>
      <c r="F985" s="2" t="str">
        <f t="shared" si="94"/>
        <v>Сб</v>
      </c>
      <c r="G985" s="2" t="str">
        <f t="shared" si="95"/>
        <v>Да</v>
      </c>
      <c r="H985" s="2" t="s">
        <v>12</v>
      </c>
      <c r="J985" s="7">
        <v>420</v>
      </c>
      <c r="K985" s="9">
        <f t="shared" si="96"/>
        <v>420</v>
      </c>
    </row>
    <row r="986" spans="1:11">
      <c r="A986" s="4">
        <v>43800</v>
      </c>
      <c r="B986" s="2">
        <v>0.84067085953878407</v>
      </c>
      <c r="C986" s="2">
        <f t="shared" si="93"/>
        <v>2019</v>
      </c>
      <c r="D986" s="2">
        <f t="shared" si="91"/>
        <v>12</v>
      </c>
      <c r="E986" s="2">
        <f t="shared" si="92"/>
        <v>1</v>
      </c>
      <c r="F986" s="2" t="str">
        <f t="shared" si="94"/>
        <v>Вск</v>
      </c>
      <c r="G986" s="2" t="str">
        <f t="shared" si="95"/>
        <v>Да</v>
      </c>
      <c r="H986" s="2" t="s">
        <v>12</v>
      </c>
      <c r="J986" s="7">
        <v>420</v>
      </c>
      <c r="K986" s="9">
        <f t="shared" si="96"/>
        <v>353.0817610062893</v>
      </c>
    </row>
    <row r="987" spans="1:11">
      <c r="A987" s="4">
        <v>43801</v>
      </c>
      <c r="B987" s="2">
        <v>0.81132075471698117</v>
      </c>
      <c r="C987" s="2">
        <f t="shared" si="93"/>
        <v>2019</v>
      </c>
      <c r="D987" s="2">
        <f t="shared" si="91"/>
        <v>12</v>
      </c>
      <c r="E987" s="2">
        <f t="shared" si="92"/>
        <v>2</v>
      </c>
      <c r="F987" s="2" t="str">
        <f t="shared" si="94"/>
        <v>Пон</v>
      </c>
      <c r="G987" s="2" t="str">
        <f t="shared" si="95"/>
        <v>Нет</v>
      </c>
      <c r="H987" s="2" t="s">
        <v>12</v>
      </c>
      <c r="J987" s="7">
        <v>420</v>
      </c>
      <c r="K987" s="9">
        <f t="shared" si="96"/>
        <v>340.75471698113211</v>
      </c>
    </row>
    <row r="988" spans="1:11">
      <c r="A988" s="4">
        <v>43802</v>
      </c>
      <c r="B988" s="2">
        <v>0.80503144654088055</v>
      </c>
      <c r="C988" s="2">
        <f t="shared" si="93"/>
        <v>2019</v>
      </c>
      <c r="D988" s="2">
        <f t="shared" ref="D988:D1051" si="97">MONTH(A988)</f>
        <v>12</v>
      </c>
      <c r="E988" s="2">
        <f t="shared" ref="E988:E1051" si="98">WEEKDAY(A988)</f>
        <v>3</v>
      </c>
      <c r="F988" s="2" t="str">
        <f t="shared" si="94"/>
        <v>Вт</v>
      </c>
      <c r="G988" s="2" t="str">
        <f t="shared" si="95"/>
        <v>Нет</v>
      </c>
      <c r="H988" s="2" t="s">
        <v>12</v>
      </c>
      <c r="J988" s="7">
        <v>420</v>
      </c>
      <c r="K988" s="9">
        <f t="shared" si="96"/>
        <v>338.11320754716985</v>
      </c>
    </row>
    <row r="989" spans="1:11">
      <c r="A989" s="4">
        <v>43803</v>
      </c>
      <c r="B989" s="2">
        <v>0.85534591194968557</v>
      </c>
      <c r="C989" s="2">
        <f t="shared" si="93"/>
        <v>2019</v>
      </c>
      <c r="D989" s="2">
        <f t="shared" si="97"/>
        <v>12</v>
      </c>
      <c r="E989" s="2">
        <f t="shared" si="98"/>
        <v>4</v>
      </c>
      <c r="F989" s="2" t="str">
        <f t="shared" si="94"/>
        <v>Ср</v>
      </c>
      <c r="G989" s="2" t="str">
        <f t="shared" si="95"/>
        <v>Нет</v>
      </c>
      <c r="H989" s="2" t="s">
        <v>12</v>
      </c>
      <c r="J989" s="7">
        <v>420</v>
      </c>
      <c r="K989" s="9">
        <f t="shared" si="96"/>
        <v>359.24528301886795</v>
      </c>
    </row>
    <row r="990" spans="1:11">
      <c r="A990" s="4">
        <v>43804</v>
      </c>
      <c r="B990" s="2">
        <v>0.93710691823899372</v>
      </c>
      <c r="C990" s="2">
        <f t="shared" si="93"/>
        <v>2019</v>
      </c>
      <c r="D990" s="2">
        <f t="shared" si="97"/>
        <v>12</v>
      </c>
      <c r="E990" s="2">
        <f t="shared" si="98"/>
        <v>5</v>
      </c>
      <c r="F990" s="2" t="str">
        <f t="shared" si="94"/>
        <v>Чт</v>
      </c>
      <c r="G990" s="2" t="str">
        <f t="shared" si="95"/>
        <v>Нет</v>
      </c>
      <c r="H990" s="2" t="s">
        <v>12</v>
      </c>
      <c r="J990" s="7">
        <v>420</v>
      </c>
      <c r="K990" s="9">
        <f t="shared" si="96"/>
        <v>393.58490566037739</v>
      </c>
    </row>
    <row r="991" spans="1:11">
      <c r="A991" s="4">
        <v>43805</v>
      </c>
      <c r="B991" s="2">
        <v>0.99580712788259962</v>
      </c>
      <c r="C991" s="2">
        <f t="shared" si="93"/>
        <v>2019</v>
      </c>
      <c r="D991" s="2">
        <f t="shared" si="97"/>
        <v>12</v>
      </c>
      <c r="E991" s="2">
        <f t="shared" si="98"/>
        <v>6</v>
      </c>
      <c r="F991" s="2" t="str">
        <f t="shared" si="94"/>
        <v>Пт</v>
      </c>
      <c r="G991" s="2" t="str">
        <f t="shared" si="95"/>
        <v>Нет</v>
      </c>
      <c r="H991" s="2" t="s">
        <v>12</v>
      </c>
      <c r="J991" s="7">
        <v>420</v>
      </c>
      <c r="K991" s="9">
        <f t="shared" si="96"/>
        <v>418.23899371069183</v>
      </c>
    </row>
    <row r="992" spans="1:11">
      <c r="A992" s="4">
        <v>43806</v>
      </c>
      <c r="B992" s="2">
        <v>0.98951781970649899</v>
      </c>
      <c r="C992" s="2">
        <f t="shared" si="93"/>
        <v>2019</v>
      </c>
      <c r="D992" s="2">
        <f t="shared" si="97"/>
        <v>12</v>
      </c>
      <c r="E992" s="2">
        <f t="shared" si="98"/>
        <v>7</v>
      </c>
      <c r="F992" s="2" t="str">
        <f t="shared" si="94"/>
        <v>Сб</v>
      </c>
      <c r="G992" s="2" t="str">
        <f t="shared" si="95"/>
        <v>Да</v>
      </c>
      <c r="H992" s="2" t="s">
        <v>12</v>
      </c>
      <c r="J992" s="7">
        <v>420</v>
      </c>
      <c r="K992" s="9">
        <f t="shared" si="96"/>
        <v>415.59748427672957</v>
      </c>
    </row>
    <row r="993" spans="1:11">
      <c r="A993" s="4">
        <v>43807</v>
      </c>
      <c r="B993" s="2">
        <v>0.76519916142557654</v>
      </c>
      <c r="C993" s="2">
        <f t="shared" si="93"/>
        <v>2019</v>
      </c>
      <c r="D993" s="2">
        <f t="shared" si="97"/>
        <v>12</v>
      </c>
      <c r="E993" s="2">
        <f t="shared" si="98"/>
        <v>1</v>
      </c>
      <c r="F993" s="2" t="str">
        <f t="shared" si="94"/>
        <v>Вск</v>
      </c>
      <c r="G993" s="2" t="str">
        <f t="shared" si="95"/>
        <v>Да</v>
      </c>
      <c r="H993" s="2" t="s">
        <v>12</v>
      </c>
      <c r="J993" s="7">
        <v>420</v>
      </c>
      <c r="K993" s="9">
        <f t="shared" si="96"/>
        <v>321.38364779874212</v>
      </c>
    </row>
    <row r="994" spans="1:11">
      <c r="A994" s="4">
        <v>43808</v>
      </c>
      <c r="B994" s="2">
        <v>0.71278825995807127</v>
      </c>
      <c r="C994" s="2">
        <f t="shared" si="93"/>
        <v>2019</v>
      </c>
      <c r="D994" s="2">
        <f t="shared" si="97"/>
        <v>12</v>
      </c>
      <c r="E994" s="2">
        <f t="shared" si="98"/>
        <v>2</v>
      </c>
      <c r="F994" s="2" t="str">
        <f t="shared" si="94"/>
        <v>Пон</v>
      </c>
      <c r="G994" s="2" t="str">
        <f t="shared" si="95"/>
        <v>Нет</v>
      </c>
      <c r="H994" s="2" t="s">
        <v>12</v>
      </c>
      <c r="J994" s="7">
        <v>420</v>
      </c>
      <c r="K994" s="9">
        <f t="shared" si="96"/>
        <v>299.37106918238993</v>
      </c>
    </row>
    <row r="995" spans="1:11">
      <c r="A995" s="4">
        <v>43809</v>
      </c>
      <c r="B995" s="2">
        <v>0.72327044025157239</v>
      </c>
      <c r="C995" s="2">
        <f t="shared" si="93"/>
        <v>2019</v>
      </c>
      <c r="D995" s="2">
        <f t="shared" si="97"/>
        <v>12</v>
      </c>
      <c r="E995" s="2">
        <f t="shared" si="98"/>
        <v>3</v>
      </c>
      <c r="F995" s="2" t="str">
        <f t="shared" si="94"/>
        <v>Вт</v>
      </c>
      <c r="G995" s="2" t="str">
        <f t="shared" si="95"/>
        <v>Нет</v>
      </c>
      <c r="H995" s="2" t="s">
        <v>12</v>
      </c>
      <c r="J995" s="7">
        <v>420</v>
      </c>
      <c r="K995" s="9">
        <f t="shared" si="96"/>
        <v>303.77358490566041</v>
      </c>
    </row>
    <row r="996" spans="1:11">
      <c r="A996" s="4">
        <v>43810</v>
      </c>
      <c r="B996" s="2">
        <v>0.77987421383647804</v>
      </c>
      <c r="C996" s="2">
        <f t="shared" si="93"/>
        <v>2019</v>
      </c>
      <c r="D996" s="2">
        <f t="shared" si="97"/>
        <v>12</v>
      </c>
      <c r="E996" s="2">
        <f t="shared" si="98"/>
        <v>4</v>
      </c>
      <c r="F996" s="2" t="str">
        <f t="shared" si="94"/>
        <v>Ср</v>
      </c>
      <c r="G996" s="2" t="str">
        <f t="shared" si="95"/>
        <v>Нет</v>
      </c>
      <c r="H996" s="2" t="s">
        <v>12</v>
      </c>
      <c r="J996" s="7">
        <v>420</v>
      </c>
      <c r="K996" s="9">
        <f t="shared" si="96"/>
        <v>327.54716981132077</v>
      </c>
    </row>
    <row r="997" spans="1:11">
      <c r="A997" s="4">
        <v>43811</v>
      </c>
      <c r="B997" s="2">
        <v>0.77568134171907754</v>
      </c>
      <c r="C997" s="2">
        <f t="shared" si="93"/>
        <v>2019</v>
      </c>
      <c r="D997" s="2">
        <f t="shared" si="97"/>
        <v>12</v>
      </c>
      <c r="E997" s="2">
        <f t="shared" si="98"/>
        <v>5</v>
      </c>
      <c r="F997" s="2" t="str">
        <f t="shared" si="94"/>
        <v>Чт</v>
      </c>
      <c r="G997" s="2" t="str">
        <f t="shared" si="95"/>
        <v>Нет</v>
      </c>
      <c r="H997" s="2" t="s">
        <v>12</v>
      </c>
      <c r="J997" s="7">
        <v>420</v>
      </c>
      <c r="K997" s="9">
        <f t="shared" si="96"/>
        <v>325.78616352201254</v>
      </c>
    </row>
    <row r="998" spans="1:11">
      <c r="A998" s="4">
        <v>43812</v>
      </c>
      <c r="B998" s="2">
        <v>0.88259958071278821</v>
      </c>
      <c r="C998" s="2">
        <f t="shared" si="93"/>
        <v>2019</v>
      </c>
      <c r="D998" s="2">
        <f t="shared" si="97"/>
        <v>12</v>
      </c>
      <c r="E998" s="2">
        <f t="shared" si="98"/>
        <v>6</v>
      </c>
      <c r="F998" s="2" t="str">
        <f t="shared" si="94"/>
        <v>Пт</v>
      </c>
      <c r="G998" s="2" t="str">
        <f t="shared" si="95"/>
        <v>Нет</v>
      </c>
      <c r="H998" s="2" t="s">
        <v>12</v>
      </c>
      <c r="J998" s="7">
        <v>420</v>
      </c>
      <c r="K998" s="9">
        <f t="shared" si="96"/>
        <v>370.69182389937106</v>
      </c>
    </row>
    <row r="999" spans="1:11">
      <c r="A999" s="4">
        <v>43813</v>
      </c>
      <c r="B999" s="2">
        <v>0.97903563941299787</v>
      </c>
      <c r="C999" s="2">
        <f t="shared" si="93"/>
        <v>2019</v>
      </c>
      <c r="D999" s="2">
        <f t="shared" si="97"/>
        <v>12</v>
      </c>
      <c r="E999" s="2">
        <f t="shared" si="98"/>
        <v>7</v>
      </c>
      <c r="F999" s="2" t="str">
        <f t="shared" si="94"/>
        <v>Сб</v>
      </c>
      <c r="G999" s="2" t="str">
        <f t="shared" si="95"/>
        <v>Да</v>
      </c>
      <c r="H999" s="2" t="s">
        <v>12</v>
      </c>
      <c r="J999" s="7">
        <v>420</v>
      </c>
      <c r="K999" s="9">
        <f t="shared" si="96"/>
        <v>411.19496855345909</v>
      </c>
    </row>
    <row r="1000" spans="1:11">
      <c r="A1000" s="4">
        <v>43814</v>
      </c>
      <c r="B1000" s="2">
        <v>0.80083857442348005</v>
      </c>
      <c r="C1000" s="2">
        <f t="shared" si="93"/>
        <v>2019</v>
      </c>
      <c r="D1000" s="2">
        <f t="shared" si="97"/>
        <v>12</v>
      </c>
      <c r="E1000" s="2">
        <f t="shared" si="98"/>
        <v>1</v>
      </c>
      <c r="F1000" s="2" t="str">
        <f t="shared" si="94"/>
        <v>Вск</v>
      </c>
      <c r="G1000" s="2" t="str">
        <f t="shared" si="95"/>
        <v>Да</v>
      </c>
      <c r="H1000" s="2" t="s">
        <v>12</v>
      </c>
      <c r="J1000" s="7">
        <v>420</v>
      </c>
      <c r="K1000" s="9">
        <f t="shared" si="96"/>
        <v>336.35220125786162</v>
      </c>
    </row>
    <row r="1001" spans="1:11">
      <c r="A1001" s="4">
        <v>43815</v>
      </c>
      <c r="B1001" s="2">
        <v>0.75890985324947591</v>
      </c>
      <c r="C1001" s="2">
        <f t="shared" si="93"/>
        <v>2019</v>
      </c>
      <c r="D1001" s="2">
        <f t="shared" si="97"/>
        <v>12</v>
      </c>
      <c r="E1001" s="2">
        <f t="shared" si="98"/>
        <v>2</v>
      </c>
      <c r="F1001" s="2" t="str">
        <f t="shared" si="94"/>
        <v>Пон</v>
      </c>
      <c r="G1001" s="2" t="str">
        <f t="shared" si="95"/>
        <v>Нет</v>
      </c>
      <c r="H1001" s="2" t="s">
        <v>12</v>
      </c>
      <c r="J1001" s="7">
        <v>420</v>
      </c>
      <c r="K1001" s="9">
        <f t="shared" si="96"/>
        <v>318.74213836477986</v>
      </c>
    </row>
    <row r="1002" spans="1:11">
      <c r="A1002" s="4">
        <v>43816</v>
      </c>
      <c r="B1002" s="2">
        <v>0.72955974842767302</v>
      </c>
      <c r="C1002" s="2">
        <f t="shared" si="93"/>
        <v>2019</v>
      </c>
      <c r="D1002" s="2">
        <f t="shared" si="97"/>
        <v>12</v>
      </c>
      <c r="E1002" s="2">
        <f t="shared" si="98"/>
        <v>3</v>
      </c>
      <c r="F1002" s="2" t="str">
        <f t="shared" si="94"/>
        <v>Вт</v>
      </c>
      <c r="G1002" s="2" t="str">
        <f t="shared" si="95"/>
        <v>Нет</v>
      </c>
      <c r="H1002" s="2" t="s">
        <v>12</v>
      </c>
      <c r="J1002" s="7">
        <v>420</v>
      </c>
      <c r="K1002" s="9">
        <f t="shared" si="96"/>
        <v>306.41509433962267</v>
      </c>
    </row>
    <row r="1003" spans="1:11">
      <c r="A1003" s="4">
        <v>43817</v>
      </c>
      <c r="B1003" s="2">
        <v>0.75471698113207553</v>
      </c>
      <c r="C1003" s="2">
        <f t="shared" si="93"/>
        <v>2019</v>
      </c>
      <c r="D1003" s="2">
        <f t="shared" si="97"/>
        <v>12</v>
      </c>
      <c r="E1003" s="2">
        <f t="shared" si="98"/>
        <v>4</v>
      </c>
      <c r="F1003" s="2" t="str">
        <f t="shared" si="94"/>
        <v>Ср</v>
      </c>
      <c r="G1003" s="2" t="str">
        <f t="shared" si="95"/>
        <v>Нет</v>
      </c>
      <c r="H1003" s="2" t="s">
        <v>12</v>
      </c>
      <c r="J1003" s="7">
        <v>420</v>
      </c>
      <c r="K1003" s="9">
        <f t="shared" si="96"/>
        <v>316.98113207547175</v>
      </c>
    </row>
    <row r="1004" spans="1:11">
      <c r="A1004" s="4">
        <v>43818</v>
      </c>
      <c r="B1004" s="2">
        <v>0.77358490566037741</v>
      </c>
      <c r="C1004" s="2">
        <f t="shared" si="93"/>
        <v>2019</v>
      </c>
      <c r="D1004" s="2">
        <f t="shared" si="97"/>
        <v>12</v>
      </c>
      <c r="E1004" s="2">
        <f t="shared" si="98"/>
        <v>5</v>
      </c>
      <c r="F1004" s="2" t="str">
        <f t="shared" si="94"/>
        <v>Чт</v>
      </c>
      <c r="G1004" s="2" t="str">
        <f t="shared" si="95"/>
        <v>Нет</v>
      </c>
      <c r="H1004" s="2" t="s">
        <v>12</v>
      </c>
      <c r="J1004" s="7">
        <v>420</v>
      </c>
      <c r="K1004" s="9">
        <f t="shared" si="96"/>
        <v>324.90566037735852</v>
      </c>
    </row>
    <row r="1005" spans="1:11">
      <c r="A1005" s="4">
        <v>43819</v>
      </c>
      <c r="B1005" s="2">
        <v>0.86373165618448633</v>
      </c>
      <c r="C1005" s="2">
        <f t="shared" si="93"/>
        <v>2019</v>
      </c>
      <c r="D1005" s="2">
        <f t="shared" si="97"/>
        <v>12</v>
      </c>
      <c r="E1005" s="2">
        <f t="shared" si="98"/>
        <v>6</v>
      </c>
      <c r="F1005" s="2" t="str">
        <f t="shared" si="94"/>
        <v>Пт</v>
      </c>
      <c r="G1005" s="2" t="str">
        <f t="shared" si="95"/>
        <v>Нет</v>
      </c>
      <c r="H1005" s="2" t="s">
        <v>12</v>
      </c>
      <c r="J1005" s="7">
        <v>420</v>
      </c>
      <c r="K1005" s="9">
        <f t="shared" si="96"/>
        <v>362.76729559748424</v>
      </c>
    </row>
    <row r="1006" spans="1:11">
      <c r="A1006" s="4">
        <v>43820</v>
      </c>
      <c r="B1006" s="2">
        <v>0.86163522012578619</v>
      </c>
      <c r="C1006" s="2">
        <f t="shared" si="93"/>
        <v>2019</v>
      </c>
      <c r="D1006" s="2">
        <f t="shared" si="97"/>
        <v>12</v>
      </c>
      <c r="E1006" s="2">
        <f t="shared" si="98"/>
        <v>7</v>
      </c>
      <c r="F1006" s="2" t="str">
        <f t="shared" si="94"/>
        <v>Сб</v>
      </c>
      <c r="G1006" s="2" t="str">
        <f t="shared" si="95"/>
        <v>Да</v>
      </c>
      <c r="H1006" s="2" t="s">
        <v>12</v>
      </c>
      <c r="J1006" s="7">
        <v>420</v>
      </c>
      <c r="K1006" s="9">
        <f t="shared" si="96"/>
        <v>361.88679245283021</v>
      </c>
    </row>
    <row r="1007" spans="1:11">
      <c r="A1007" s="4">
        <v>43821</v>
      </c>
      <c r="B1007" s="2">
        <v>0.69392033542976939</v>
      </c>
      <c r="C1007" s="2">
        <f t="shared" si="93"/>
        <v>2019</v>
      </c>
      <c r="D1007" s="2">
        <f t="shared" si="97"/>
        <v>12</v>
      </c>
      <c r="E1007" s="2">
        <f t="shared" si="98"/>
        <v>1</v>
      </c>
      <c r="F1007" s="2" t="str">
        <f t="shared" si="94"/>
        <v>Вск</v>
      </c>
      <c r="G1007" s="2" t="str">
        <f t="shared" si="95"/>
        <v>Да</v>
      </c>
      <c r="H1007" s="2" t="s">
        <v>12</v>
      </c>
      <c r="J1007" s="7">
        <v>420</v>
      </c>
      <c r="K1007" s="9">
        <f t="shared" si="96"/>
        <v>291.44654088050316</v>
      </c>
    </row>
    <row r="1008" spans="1:11">
      <c r="A1008" s="4">
        <v>43822</v>
      </c>
      <c r="B1008" s="2">
        <v>0.64779874213836486</v>
      </c>
      <c r="C1008" s="2">
        <f t="shared" si="93"/>
        <v>2019</v>
      </c>
      <c r="D1008" s="2">
        <f t="shared" si="97"/>
        <v>12</v>
      </c>
      <c r="E1008" s="2">
        <f t="shared" si="98"/>
        <v>2</v>
      </c>
      <c r="F1008" s="2" t="str">
        <f t="shared" si="94"/>
        <v>Пон</v>
      </c>
      <c r="G1008" s="2" t="str">
        <f t="shared" si="95"/>
        <v>Нет</v>
      </c>
      <c r="H1008" s="2" t="s">
        <v>12</v>
      </c>
      <c r="J1008" s="7">
        <v>420</v>
      </c>
      <c r="K1008" s="9">
        <f t="shared" si="96"/>
        <v>272.07547169811323</v>
      </c>
    </row>
    <row r="1009" spans="1:11">
      <c r="A1009" s="4">
        <v>43823</v>
      </c>
      <c r="B1009" s="2">
        <v>0.64779874213836486</v>
      </c>
      <c r="C1009" s="2">
        <f t="shared" si="93"/>
        <v>2019</v>
      </c>
      <c r="D1009" s="2">
        <f t="shared" si="97"/>
        <v>12</v>
      </c>
      <c r="E1009" s="2">
        <f t="shared" si="98"/>
        <v>3</v>
      </c>
      <c r="F1009" s="2" t="str">
        <f t="shared" si="94"/>
        <v>Вт</v>
      </c>
      <c r="G1009" s="2" t="str">
        <f t="shared" si="95"/>
        <v>Нет</v>
      </c>
      <c r="H1009" s="2" t="s">
        <v>12</v>
      </c>
      <c r="J1009" s="7">
        <v>420</v>
      </c>
      <c r="K1009" s="9">
        <f t="shared" si="96"/>
        <v>272.07547169811323</v>
      </c>
    </row>
    <row r="1010" spans="1:11">
      <c r="A1010" s="4">
        <v>43824</v>
      </c>
      <c r="B1010" s="2">
        <v>0.58071278825995809</v>
      </c>
      <c r="C1010" s="2">
        <f t="shared" si="93"/>
        <v>2019</v>
      </c>
      <c r="D1010" s="2">
        <f t="shared" si="97"/>
        <v>12</v>
      </c>
      <c r="E1010" s="2">
        <f t="shared" si="98"/>
        <v>4</v>
      </c>
      <c r="F1010" s="2" t="str">
        <f t="shared" si="94"/>
        <v>Ср</v>
      </c>
      <c r="G1010" s="2" t="str">
        <f t="shared" si="95"/>
        <v>Нет</v>
      </c>
      <c r="H1010" s="2" t="s">
        <v>12</v>
      </c>
      <c r="J1010" s="7">
        <v>420</v>
      </c>
      <c r="K1010" s="9">
        <f t="shared" si="96"/>
        <v>243.89937106918239</v>
      </c>
    </row>
    <row r="1011" spans="1:11">
      <c r="A1011" s="4">
        <v>43825</v>
      </c>
      <c r="B1011" s="2">
        <v>0.54716981132075471</v>
      </c>
      <c r="C1011" s="2">
        <f t="shared" si="93"/>
        <v>2019</v>
      </c>
      <c r="D1011" s="2">
        <f t="shared" si="97"/>
        <v>12</v>
      </c>
      <c r="E1011" s="2">
        <f t="shared" si="98"/>
        <v>5</v>
      </c>
      <c r="F1011" s="2" t="str">
        <f t="shared" si="94"/>
        <v>Чт</v>
      </c>
      <c r="G1011" s="2" t="str">
        <f t="shared" si="95"/>
        <v>Нет</v>
      </c>
      <c r="H1011" s="2" t="s">
        <v>12</v>
      </c>
      <c r="J1011" s="7">
        <v>420</v>
      </c>
      <c r="K1011" s="9">
        <f t="shared" si="96"/>
        <v>229.81132075471697</v>
      </c>
    </row>
    <row r="1012" spans="1:11">
      <c r="A1012" s="4">
        <v>43826</v>
      </c>
      <c r="B1012" s="2">
        <v>0.53249475890985321</v>
      </c>
      <c r="C1012" s="2">
        <f t="shared" si="93"/>
        <v>2019</v>
      </c>
      <c r="D1012" s="2">
        <f t="shared" si="97"/>
        <v>12</v>
      </c>
      <c r="E1012" s="2">
        <f t="shared" si="98"/>
        <v>6</v>
      </c>
      <c r="F1012" s="2" t="str">
        <f t="shared" si="94"/>
        <v>Пт</v>
      </c>
      <c r="G1012" s="2" t="str">
        <f t="shared" si="95"/>
        <v>Нет</v>
      </c>
      <c r="H1012" s="2" t="s">
        <v>12</v>
      </c>
      <c r="J1012" s="7">
        <v>420</v>
      </c>
      <c r="K1012" s="9">
        <f t="shared" si="96"/>
        <v>223.64779874213835</v>
      </c>
    </row>
    <row r="1013" spans="1:11">
      <c r="A1013" s="4">
        <v>43827</v>
      </c>
      <c r="B1013" s="2">
        <v>0.59748427672955973</v>
      </c>
      <c r="C1013" s="2">
        <f t="shared" si="93"/>
        <v>2019</v>
      </c>
      <c r="D1013" s="2">
        <f t="shared" si="97"/>
        <v>12</v>
      </c>
      <c r="E1013" s="2">
        <f t="shared" si="98"/>
        <v>7</v>
      </c>
      <c r="F1013" s="2" t="str">
        <f t="shared" si="94"/>
        <v>Сб</v>
      </c>
      <c r="G1013" s="2" t="str">
        <f t="shared" si="95"/>
        <v>Да</v>
      </c>
      <c r="H1013" s="2" t="s">
        <v>12</v>
      </c>
      <c r="J1013" s="7">
        <v>420</v>
      </c>
      <c r="K1013" s="9">
        <f t="shared" si="96"/>
        <v>250.94339622641508</v>
      </c>
    </row>
    <row r="1014" spans="1:11">
      <c r="A1014" s="4">
        <v>43828</v>
      </c>
      <c r="B1014" s="2">
        <v>1</v>
      </c>
      <c r="C1014" s="2">
        <f t="shared" si="93"/>
        <v>2019</v>
      </c>
      <c r="D1014" s="2">
        <f t="shared" si="97"/>
        <v>12</v>
      </c>
      <c r="E1014" s="2">
        <f t="shared" si="98"/>
        <v>1</v>
      </c>
      <c r="F1014" s="2" t="str">
        <f t="shared" si="94"/>
        <v>Вск</v>
      </c>
      <c r="G1014" s="2" t="str">
        <f t="shared" si="95"/>
        <v>Да</v>
      </c>
      <c r="H1014" s="2" t="s">
        <v>12</v>
      </c>
      <c r="J1014" s="7">
        <v>420</v>
      </c>
      <c r="K1014" s="9">
        <f t="shared" si="96"/>
        <v>420</v>
      </c>
    </row>
    <row r="1015" spans="1:11">
      <c r="A1015" s="4">
        <v>43829</v>
      </c>
      <c r="B1015" s="2">
        <v>1</v>
      </c>
      <c r="C1015" s="2">
        <f t="shared" si="93"/>
        <v>2019</v>
      </c>
      <c r="D1015" s="2">
        <f t="shared" si="97"/>
        <v>12</v>
      </c>
      <c r="E1015" s="2">
        <f t="shared" si="98"/>
        <v>2</v>
      </c>
      <c r="F1015" s="2" t="str">
        <f t="shared" si="94"/>
        <v>Пон</v>
      </c>
      <c r="G1015" s="2" t="str">
        <f t="shared" si="95"/>
        <v>Нет</v>
      </c>
      <c r="H1015" s="2" t="s">
        <v>12</v>
      </c>
      <c r="J1015" s="7">
        <v>420</v>
      </c>
      <c r="K1015" s="9">
        <f t="shared" si="96"/>
        <v>420</v>
      </c>
    </row>
    <row r="1016" spans="1:11">
      <c r="A1016" s="4">
        <v>43830</v>
      </c>
      <c r="B1016" s="2">
        <v>1</v>
      </c>
      <c r="C1016" s="2">
        <f t="shared" si="93"/>
        <v>2019</v>
      </c>
      <c r="D1016" s="2">
        <f t="shared" si="97"/>
        <v>12</v>
      </c>
      <c r="E1016" s="2">
        <f t="shared" si="98"/>
        <v>3</v>
      </c>
      <c r="F1016" s="2" t="str">
        <f t="shared" si="94"/>
        <v>Вт</v>
      </c>
      <c r="G1016" s="2" t="str">
        <f t="shared" si="95"/>
        <v>Нет</v>
      </c>
      <c r="H1016" s="2" t="s">
        <v>13</v>
      </c>
      <c r="J1016" s="7">
        <v>420</v>
      </c>
      <c r="K1016" s="9">
        <f t="shared" si="96"/>
        <v>420</v>
      </c>
    </row>
    <row r="1017" spans="1:11">
      <c r="A1017" s="4">
        <v>43831</v>
      </c>
      <c r="B1017" s="2">
        <v>0.99790356394129975</v>
      </c>
      <c r="C1017" s="2">
        <f t="shared" si="93"/>
        <v>2020</v>
      </c>
      <c r="D1017" s="2">
        <f t="shared" si="97"/>
        <v>1</v>
      </c>
      <c r="E1017" s="2">
        <f t="shared" si="98"/>
        <v>4</v>
      </c>
      <c r="F1017" s="2" t="str">
        <f t="shared" si="94"/>
        <v>Ср</v>
      </c>
      <c r="G1017" s="2" t="str">
        <f t="shared" si="95"/>
        <v>Нет</v>
      </c>
      <c r="H1017" s="2" t="s">
        <v>13</v>
      </c>
      <c r="J1017" s="7">
        <v>420</v>
      </c>
      <c r="K1017" s="9">
        <f t="shared" si="96"/>
        <v>419.11949685534591</v>
      </c>
    </row>
    <row r="1018" spans="1:11">
      <c r="A1018" s="4">
        <v>43832</v>
      </c>
      <c r="B1018" s="2">
        <v>0.99580712788259962</v>
      </c>
      <c r="C1018" s="2">
        <f t="shared" si="93"/>
        <v>2020</v>
      </c>
      <c r="D1018" s="2">
        <f t="shared" si="97"/>
        <v>1</v>
      </c>
      <c r="E1018" s="2">
        <f t="shared" si="98"/>
        <v>5</v>
      </c>
      <c r="F1018" s="2" t="str">
        <f t="shared" si="94"/>
        <v>Чт</v>
      </c>
      <c r="G1018" s="2" t="str">
        <f t="shared" si="95"/>
        <v>Нет</v>
      </c>
      <c r="H1018" s="2" t="s">
        <v>13</v>
      </c>
      <c r="J1018" s="7">
        <v>420</v>
      </c>
      <c r="K1018" s="9">
        <f t="shared" si="96"/>
        <v>418.23899371069183</v>
      </c>
    </row>
    <row r="1019" spans="1:11">
      <c r="A1019" s="4">
        <v>43833</v>
      </c>
      <c r="B1019" s="2">
        <v>0.99371069182389937</v>
      </c>
      <c r="C1019" s="2">
        <f t="shared" si="93"/>
        <v>2020</v>
      </c>
      <c r="D1019" s="2">
        <f t="shared" si="97"/>
        <v>1</v>
      </c>
      <c r="E1019" s="2">
        <f t="shared" si="98"/>
        <v>6</v>
      </c>
      <c r="F1019" s="2" t="str">
        <f t="shared" si="94"/>
        <v>Пт</v>
      </c>
      <c r="G1019" s="2" t="str">
        <f t="shared" si="95"/>
        <v>Нет</v>
      </c>
      <c r="H1019" s="2" t="s">
        <v>13</v>
      </c>
      <c r="J1019" s="7">
        <v>420</v>
      </c>
      <c r="K1019" s="9">
        <f t="shared" si="96"/>
        <v>417.35849056603774</v>
      </c>
    </row>
    <row r="1020" spans="1:11">
      <c r="A1020" s="4">
        <v>43834</v>
      </c>
      <c r="B1020" s="2">
        <v>1</v>
      </c>
      <c r="C1020" s="2">
        <f t="shared" si="93"/>
        <v>2020</v>
      </c>
      <c r="D1020" s="2">
        <f t="shared" si="97"/>
        <v>1</v>
      </c>
      <c r="E1020" s="2">
        <f t="shared" si="98"/>
        <v>7</v>
      </c>
      <c r="F1020" s="2" t="str">
        <f t="shared" si="94"/>
        <v>Сб</v>
      </c>
      <c r="G1020" s="2" t="str">
        <f t="shared" si="95"/>
        <v>Да</v>
      </c>
      <c r="H1020" s="2" t="s">
        <v>13</v>
      </c>
      <c r="J1020" s="7">
        <v>420</v>
      </c>
      <c r="K1020" s="9">
        <f t="shared" si="96"/>
        <v>420</v>
      </c>
    </row>
    <row r="1021" spans="1:11">
      <c r="A1021" s="4">
        <v>43835</v>
      </c>
      <c r="B1021" s="2">
        <v>1</v>
      </c>
      <c r="C1021" s="2">
        <f t="shared" si="93"/>
        <v>2020</v>
      </c>
      <c r="D1021" s="2">
        <f t="shared" si="97"/>
        <v>1</v>
      </c>
      <c r="E1021" s="2">
        <f t="shared" si="98"/>
        <v>1</v>
      </c>
      <c r="F1021" s="2" t="str">
        <f t="shared" si="94"/>
        <v>Вск</v>
      </c>
      <c r="G1021" s="2" t="str">
        <f t="shared" si="95"/>
        <v>Да</v>
      </c>
      <c r="H1021" s="2" t="s">
        <v>13</v>
      </c>
      <c r="J1021" s="7">
        <v>420</v>
      </c>
      <c r="K1021" s="9">
        <f t="shared" si="96"/>
        <v>420</v>
      </c>
    </row>
    <row r="1022" spans="1:11">
      <c r="A1022" s="4">
        <v>43836</v>
      </c>
      <c r="B1022" s="2">
        <v>0.9853249475890985</v>
      </c>
      <c r="C1022" s="2">
        <f t="shared" si="93"/>
        <v>2020</v>
      </c>
      <c r="D1022" s="2">
        <f t="shared" si="97"/>
        <v>1</v>
      </c>
      <c r="E1022" s="2">
        <f t="shared" si="98"/>
        <v>2</v>
      </c>
      <c r="F1022" s="2" t="str">
        <f t="shared" si="94"/>
        <v>Пон</v>
      </c>
      <c r="G1022" s="2" t="str">
        <f t="shared" si="95"/>
        <v>Нет</v>
      </c>
      <c r="H1022" s="2" t="s">
        <v>13</v>
      </c>
      <c r="J1022" s="7">
        <v>420</v>
      </c>
      <c r="K1022" s="9">
        <f t="shared" si="96"/>
        <v>413.83647798742135</v>
      </c>
    </row>
    <row r="1023" spans="1:11">
      <c r="A1023" s="4">
        <v>43837</v>
      </c>
      <c r="B1023" s="2">
        <v>0.92452830188679247</v>
      </c>
      <c r="C1023" s="2">
        <f t="shared" si="93"/>
        <v>2020</v>
      </c>
      <c r="D1023" s="2">
        <f t="shared" si="97"/>
        <v>1</v>
      </c>
      <c r="E1023" s="2">
        <f t="shared" si="98"/>
        <v>3</v>
      </c>
      <c r="F1023" s="2" t="str">
        <f t="shared" si="94"/>
        <v>Вт</v>
      </c>
      <c r="G1023" s="2" t="str">
        <f t="shared" si="95"/>
        <v>Нет</v>
      </c>
      <c r="H1023" s="2" t="s">
        <v>13</v>
      </c>
      <c r="J1023" s="7">
        <v>420</v>
      </c>
      <c r="K1023" s="9">
        <f t="shared" si="96"/>
        <v>388.30188679245282</v>
      </c>
    </row>
    <row r="1024" spans="1:11">
      <c r="A1024" s="4">
        <v>43838</v>
      </c>
      <c r="B1024" s="2">
        <v>0.78406708595387842</v>
      </c>
      <c r="C1024" s="2">
        <f t="shared" si="93"/>
        <v>2020</v>
      </c>
      <c r="D1024" s="2">
        <f t="shared" si="97"/>
        <v>1</v>
      </c>
      <c r="E1024" s="2">
        <f t="shared" si="98"/>
        <v>4</v>
      </c>
      <c r="F1024" s="2" t="str">
        <f t="shared" si="94"/>
        <v>Ср</v>
      </c>
      <c r="G1024" s="2" t="str">
        <f t="shared" si="95"/>
        <v>Нет</v>
      </c>
      <c r="H1024" s="2" t="s">
        <v>13</v>
      </c>
      <c r="J1024" s="7">
        <v>420</v>
      </c>
      <c r="K1024" s="9">
        <f t="shared" si="96"/>
        <v>329.30817610062894</v>
      </c>
    </row>
    <row r="1025" spans="1:11">
      <c r="A1025" s="4">
        <v>43839</v>
      </c>
      <c r="B1025" s="2">
        <v>0.68343815513626827</v>
      </c>
      <c r="C1025" s="2">
        <f t="shared" si="93"/>
        <v>2020</v>
      </c>
      <c r="D1025" s="2">
        <f t="shared" si="97"/>
        <v>1</v>
      </c>
      <c r="E1025" s="2">
        <f t="shared" si="98"/>
        <v>5</v>
      </c>
      <c r="F1025" s="2" t="str">
        <f t="shared" si="94"/>
        <v>Чт</v>
      </c>
      <c r="G1025" s="2" t="str">
        <f t="shared" si="95"/>
        <v>Нет</v>
      </c>
      <c r="H1025" s="2" t="s">
        <v>12</v>
      </c>
      <c r="J1025" s="7">
        <v>420</v>
      </c>
      <c r="K1025" s="9">
        <f t="shared" si="96"/>
        <v>287.04402515723268</v>
      </c>
    </row>
    <row r="1026" spans="1:11">
      <c r="A1026" s="4">
        <v>43840</v>
      </c>
      <c r="B1026" s="2">
        <v>0.63731656184486374</v>
      </c>
      <c r="C1026" s="2">
        <f t="shared" si="93"/>
        <v>2020</v>
      </c>
      <c r="D1026" s="2">
        <f t="shared" si="97"/>
        <v>1</v>
      </c>
      <c r="E1026" s="2">
        <f t="shared" si="98"/>
        <v>6</v>
      </c>
      <c r="F1026" s="2" t="str">
        <f t="shared" si="94"/>
        <v>Пт</v>
      </c>
      <c r="G1026" s="2" t="str">
        <f t="shared" si="95"/>
        <v>Нет</v>
      </c>
      <c r="H1026" s="2" t="s">
        <v>12</v>
      </c>
      <c r="J1026" s="7">
        <v>420</v>
      </c>
      <c r="K1026" s="9">
        <f t="shared" si="96"/>
        <v>267.67295597484275</v>
      </c>
    </row>
    <row r="1027" spans="1:11">
      <c r="A1027" s="4">
        <v>43841</v>
      </c>
      <c r="B1027" s="2">
        <v>0.60377358490566035</v>
      </c>
      <c r="C1027" s="2">
        <f t="shared" ref="C1027:C1090" si="99">YEAR(A1027)</f>
        <v>2020</v>
      </c>
      <c r="D1027" s="2">
        <f t="shared" si="97"/>
        <v>1</v>
      </c>
      <c r="E1027" s="2">
        <f t="shared" si="98"/>
        <v>7</v>
      </c>
      <c r="F1027" s="2" t="str">
        <f t="shared" ref="F1027:F1090" si="100">IF(E1027=1, "Вск",IF(E1027=2,"Пон", IF(E1027=3,"Вт", IF(E1027=4,"Ср", IF(E1027=5,"Чт", IF(E1027=6,"Пт", IF(E1027=7,"Сб")))))))</f>
        <v>Сб</v>
      </c>
      <c r="G1027" s="2" t="str">
        <f t="shared" ref="G1027:G1090" si="101">IF(F1027="Сб","Да",IF(F1027="Вск","Да","Нет"))</f>
        <v>Да</v>
      </c>
      <c r="H1027" s="2" t="s">
        <v>12</v>
      </c>
      <c r="J1027" s="7">
        <v>420</v>
      </c>
      <c r="K1027" s="9">
        <f t="shared" ref="K1027:K1090" si="102">J1027*B1027</f>
        <v>253.58490566037736</v>
      </c>
    </row>
    <row r="1028" spans="1:11">
      <c r="A1028" s="4">
        <v>43842</v>
      </c>
      <c r="B1028" s="2">
        <v>0.45911949685534592</v>
      </c>
      <c r="C1028" s="2">
        <f t="shared" si="99"/>
        <v>2020</v>
      </c>
      <c r="D1028" s="2">
        <f t="shared" si="97"/>
        <v>1</v>
      </c>
      <c r="E1028" s="2">
        <f t="shared" si="98"/>
        <v>1</v>
      </c>
      <c r="F1028" s="2" t="str">
        <f t="shared" si="100"/>
        <v>Вск</v>
      </c>
      <c r="G1028" s="2" t="str">
        <f t="shared" si="101"/>
        <v>Да</v>
      </c>
      <c r="H1028" s="2" t="s">
        <v>12</v>
      </c>
      <c r="J1028" s="7">
        <v>420</v>
      </c>
      <c r="K1028" s="9">
        <f t="shared" si="102"/>
        <v>192.83018867924528</v>
      </c>
    </row>
    <row r="1029" spans="1:11">
      <c r="A1029" s="4">
        <v>43843</v>
      </c>
      <c r="B1029" s="2">
        <v>0.46750524109014679</v>
      </c>
      <c r="C1029" s="2">
        <f t="shared" si="99"/>
        <v>2020</v>
      </c>
      <c r="D1029" s="2">
        <f t="shared" si="97"/>
        <v>1</v>
      </c>
      <c r="E1029" s="2">
        <f t="shared" si="98"/>
        <v>2</v>
      </c>
      <c r="F1029" s="2" t="str">
        <f t="shared" si="100"/>
        <v>Пон</v>
      </c>
      <c r="G1029" s="2" t="str">
        <f t="shared" si="101"/>
        <v>Нет</v>
      </c>
      <c r="H1029" s="2" t="s">
        <v>12</v>
      </c>
      <c r="J1029" s="7">
        <v>420</v>
      </c>
      <c r="K1029" s="9">
        <f t="shared" si="102"/>
        <v>196.35220125786165</v>
      </c>
    </row>
    <row r="1030" spans="1:11">
      <c r="A1030" s="4">
        <v>43844</v>
      </c>
      <c r="B1030" s="2">
        <v>0.51991614255765195</v>
      </c>
      <c r="C1030" s="2">
        <f t="shared" si="99"/>
        <v>2020</v>
      </c>
      <c r="D1030" s="2">
        <f t="shared" si="97"/>
        <v>1</v>
      </c>
      <c r="E1030" s="2">
        <f t="shared" si="98"/>
        <v>3</v>
      </c>
      <c r="F1030" s="2" t="str">
        <f t="shared" si="100"/>
        <v>Вт</v>
      </c>
      <c r="G1030" s="2" t="str">
        <f t="shared" si="101"/>
        <v>Нет</v>
      </c>
      <c r="H1030" s="2" t="s">
        <v>12</v>
      </c>
      <c r="J1030" s="7">
        <v>420</v>
      </c>
      <c r="K1030" s="9">
        <f t="shared" si="102"/>
        <v>218.36477987421381</v>
      </c>
    </row>
    <row r="1031" spans="1:11">
      <c r="A1031" s="4">
        <v>43845</v>
      </c>
      <c r="B1031" s="2">
        <v>0.60377358490566035</v>
      </c>
      <c r="C1031" s="2">
        <f t="shared" si="99"/>
        <v>2020</v>
      </c>
      <c r="D1031" s="2">
        <f t="shared" si="97"/>
        <v>1</v>
      </c>
      <c r="E1031" s="2">
        <f t="shared" si="98"/>
        <v>4</v>
      </c>
      <c r="F1031" s="2" t="str">
        <f t="shared" si="100"/>
        <v>Ср</v>
      </c>
      <c r="G1031" s="2" t="str">
        <f t="shared" si="101"/>
        <v>Нет</v>
      </c>
      <c r="H1031" s="2" t="s">
        <v>12</v>
      </c>
      <c r="J1031" s="7">
        <v>420</v>
      </c>
      <c r="K1031" s="9">
        <f t="shared" si="102"/>
        <v>253.58490566037736</v>
      </c>
    </row>
    <row r="1032" spans="1:11">
      <c r="A1032" s="4">
        <v>43846</v>
      </c>
      <c r="B1032" s="2">
        <v>0.63941299790356387</v>
      </c>
      <c r="C1032" s="2">
        <f t="shared" si="99"/>
        <v>2020</v>
      </c>
      <c r="D1032" s="2">
        <f t="shared" si="97"/>
        <v>1</v>
      </c>
      <c r="E1032" s="2">
        <f t="shared" si="98"/>
        <v>5</v>
      </c>
      <c r="F1032" s="2" t="str">
        <f t="shared" si="100"/>
        <v>Чт</v>
      </c>
      <c r="G1032" s="2" t="str">
        <f t="shared" si="101"/>
        <v>Нет</v>
      </c>
      <c r="H1032" s="2" t="s">
        <v>12</v>
      </c>
      <c r="J1032" s="7">
        <v>420</v>
      </c>
      <c r="K1032" s="9">
        <f t="shared" si="102"/>
        <v>268.55345911949684</v>
      </c>
    </row>
    <row r="1033" spans="1:11">
      <c r="A1033" s="4">
        <v>43847</v>
      </c>
      <c r="B1033" s="2">
        <v>0.71488469601677151</v>
      </c>
      <c r="C1033" s="2">
        <f t="shared" si="99"/>
        <v>2020</v>
      </c>
      <c r="D1033" s="2">
        <f t="shared" si="97"/>
        <v>1</v>
      </c>
      <c r="E1033" s="2">
        <f t="shared" si="98"/>
        <v>6</v>
      </c>
      <c r="F1033" s="2" t="str">
        <f t="shared" si="100"/>
        <v>Пт</v>
      </c>
      <c r="G1033" s="2" t="str">
        <f t="shared" si="101"/>
        <v>Нет</v>
      </c>
      <c r="H1033" s="2" t="s">
        <v>12</v>
      </c>
      <c r="J1033" s="7">
        <v>420</v>
      </c>
      <c r="K1033" s="9">
        <f t="shared" si="102"/>
        <v>300.25157232704402</v>
      </c>
    </row>
    <row r="1034" spans="1:11">
      <c r="A1034" s="4">
        <v>43848</v>
      </c>
      <c r="B1034" s="2">
        <v>0.80922431865828093</v>
      </c>
      <c r="C1034" s="2">
        <f t="shared" si="99"/>
        <v>2020</v>
      </c>
      <c r="D1034" s="2">
        <f t="shared" si="97"/>
        <v>1</v>
      </c>
      <c r="E1034" s="2">
        <f t="shared" si="98"/>
        <v>7</v>
      </c>
      <c r="F1034" s="2" t="str">
        <f t="shared" si="100"/>
        <v>Сб</v>
      </c>
      <c r="G1034" s="2" t="str">
        <f t="shared" si="101"/>
        <v>Да</v>
      </c>
      <c r="H1034" s="2" t="s">
        <v>12</v>
      </c>
      <c r="J1034" s="7">
        <v>420</v>
      </c>
      <c r="K1034" s="9">
        <f t="shared" si="102"/>
        <v>339.87421383647796</v>
      </c>
    </row>
    <row r="1035" spans="1:11">
      <c r="A1035" s="4">
        <v>43849</v>
      </c>
      <c r="B1035" s="2">
        <v>0.69392033542976939</v>
      </c>
      <c r="C1035" s="2">
        <f t="shared" si="99"/>
        <v>2020</v>
      </c>
      <c r="D1035" s="2">
        <f t="shared" si="97"/>
        <v>1</v>
      </c>
      <c r="E1035" s="2">
        <f t="shared" si="98"/>
        <v>1</v>
      </c>
      <c r="F1035" s="2" t="str">
        <f t="shared" si="100"/>
        <v>Вск</v>
      </c>
      <c r="G1035" s="2" t="str">
        <f t="shared" si="101"/>
        <v>Да</v>
      </c>
      <c r="H1035" s="2" t="s">
        <v>12</v>
      </c>
      <c r="J1035" s="7">
        <v>420</v>
      </c>
      <c r="K1035" s="9">
        <f t="shared" si="102"/>
        <v>291.44654088050316</v>
      </c>
    </row>
    <row r="1036" spans="1:11">
      <c r="A1036" s="4">
        <v>43850</v>
      </c>
      <c r="B1036" s="2">
        <v>0.69392033542976939</v>
      </c>
      <c r="C1036" s="2">
        <f t="shared" si="99"/>
        <v>2020</v>
      </c>
      <c r="D1036" s="2">
        <f t="shared" si="97"/>
        <v>1</v>
      </c>
      <c r="E1036" s="2">
        <f t="shared" si="98"/>
        <v>2</v>
      </c>
      <c r="F1036" s="2" t="str">
        <f t="shared" si="100"/>
        <v>Пон</v>
      </c>
      <c r="G1036" s="2" t="str">
        <f t="shared" si="101"/>
        <v>Нет</v>
      </c>
      <c r="H1036" s="2" t="s">
        <v>12</v>
      </c>
      <c r="J1036" s="7">
        <v>420</v>
      </c>
      <c r="K1036" s="9">
        <f t="shared" si="102"/>
        <v>291.44654088050316</v>
      </c>
    </row>
    <row r="1037" spans="1:11">
      <c r="A1037" s="4">
        <v>43851</v>
      </c>
      <c r="B1037" s="2">
        <v>0.70020964360587001</v>
      </c>
      <c r="C1037" s="2">
        <f t="shared" si="99"/>
        <v>2020</v>
      </c>
      <c r="D1037" s="2">
        <f t="shared" si="97"/>
        <v>1</v>
      </c>
      <c r="E1037" s="2">
        <f t="shared" si="98"/>
        <v>3</v>
      </c>
      <c r="F1037" s="2" t="str">
        <f t="shared" si="100"/>
        <v>Вт</v>
      </c>
      <c r="G1037" s="2" t="str">
        <f t="shared" si="101"/>
        <v>Нет</v>
      </c>
      <c r="H1037" s="2" t="s">
        <v>12</v>
      </c>
      <c r="J1037" s="7">
        <v>420</v>
      </c>
      <c r="K1037" s="9">
        <f t="shared" si="102"/>
        <v>294.08805031446542</v>
      </c>
    </row>
    <row r="1038" spans="1:11">
      <c r="A1038" s="4">
        <v>43852</v>
      </c>
      <c r="B1038" s="2">
        <v>0.74633123689727465</v>
      </c>
      <c r="C1038" s="2">
        <f t="shared" si="99"/>
        <v>2020</v>
      </c>
      <c r="D1038" s="2">
        <f t="shared" si="97"/>
        <v>1</v>
      </c>
      <c r="E1038" s="2">
        <f t="shared" si="98"/>
        <v>4</v>
      </c>
      <c r="F1038" s="2" t="str">
        <f t="shared" si="100"/>
        <v>Ср</v>
      </c>
      <c r="G1038" s="2" t="str">
        <f t="shared" si="101"/>
        <v>Нет</v>
      </c>
      <c r="H1038" s="2" t="s">
        <v>12</v>
      </c>
      <c r="J1038" s="7">
        <v>420</v>
      </c>
      <c r="K1038" s="9">
        <f t="shared" si="102"/>
        <v>313.45911949685535</v>
      </c>
    </row>
    <row r="1039" spans="1:11">
      <c r="A1039" s="4">
        <v>43853</v>
      </c>
      <c r="B1039" s="2">
        <v>0.84276729559748431</v>
      </c>
      <c r="C1039" s="2">
        <f t="shared" si="99"/>
        <v>2020</v>
      </c>
      <c r="D1039" s="2">
        <f t="shared" si="97"/>
        <v>1</v>
      </c>
      <c r="E1039" s="2">
        <f t="shared" si="98"/>
        <v>5</v>
      </c>
      <c r="F1039" s="2" t="str">
        <f t="shared" si="100"/>
        <v>Чт</v>
      </c>
      <c r="G1039" s="2" t="str">
        <f t="shared" si="101"/>
        <v>Нет</v>
      </c>
      <c r="H1039" s="2" t="s">
        <v>12</v>
      </c>
      <c r="J1039" s="7">
        <v>420</v>
      </c>
      <c r="K1039" s="9">
        <f t="shared" si="102"/>
        <v>353.96226415094338</v>
      </c>
    </row>
    <row r="1040" spans="1:11">
      <c r="A1040" s="4">
        <v>43854</v>
      </c>
      <c r="B1040" s="2">
        <v>0.90146750524109009</v>
      </c>
      <c r="C1040" s="2">
        <f t="shared" si="99"/>
        <v>2020</v>
      </c>
      <c r="D1040" s="2">
        <f t="shared" si="97"/>
        <v>1</v>
      </c>
      <c r="E1040" s="2">
        <f t="shared" si="98"/>
        <v>6</v>
      </c>
      <c r="F1040" s="2" t="str">
        <f t="shared" si="100"/>
        <v>Пт</v>
      </c>
      <c r="G1040" s="2" t="str">
        <f t="shared" si="101"/>
        <v>Нет</v>
      </c>
      <c r="H1040" s="2" t="s">
        <v>12</v>
      </c>
      <c r="J1040" s="7">
        <v>420</v>
      </c>
      <c r="K1040" s="9">
        <f t="shared" si="102"/>
        <v>378.61635220125783</v>
      </c>
    </row>
    <row r="1041" spans="1:11">
      <c r="A1041" s="4">
        <v>43855</v>
      </c>
      <c r="B1041" s="2">
        <v>0.96436058700209648</v>
      </c>
      <c r="C1041" s="2">
        <f t="shared" si="99"/>
        <v>2020</v>
      </c>
      <c r="D1041" s="2">
        <f t="shared" si="97"/>
        <v>1</v>
      </c>
      <c r="E1041" s="2">
        <f t="shared" si="98"/>
        <v>7</v>
      </c>
      <c r="F1041" s="2" t="str">
        <f t="shared" si="100"/>
        <v>Сб</v>
      </c>
      <c r="G1041" s="2" t="str">
        <f t="shared" si="101"/>
        <v>Да</v>
      </c>
      <c r="H1041" s="2" t="s">
        <v>12</v>
      </c>
      <c r="J1041" s="7">
        <v>420</v>
      </c>
      <c r="K1041" s="9">
        <f t="shared" si="102"/>
        <v>405.03144654088049</v>
      </c>
    </row>
    <row r="1042" spans="1:11">
      <c r="A1042" s="4">
        <v>43856</v>
      </c>
      <c r="B1042" s="2">
        <v>0.85534591194968557</v>
      </c>
      <c r="C1042" s="2">
        <f t="shared" si="99"/>
        <v>2020</v>
      </c>
      <c r="D1042" s="2">
        <f t="shared" si="97"/>
        <v>1</v>
      </c>
      <c r="E1042" s="2">
        <f t="shared" si="98"/>
        <v>1</v>
      </c>
      <c r="F1042" s="2" t="str">
        <f t="shared" si="100"/>
        <v>Вск</v>
      </c>
      <c r="G1042" s="2" t="str">
        <f t="shared" si="101"/>
        <v>Да</v>
      </c>
      <c r="H1042" s="2" t="s">
        <v>12</v>
      </c>
      <c r="J1042" s="7">
        <v>420</v>
      </c>
      <c r="K1042" s="9">
        <f t="shared" si="102"/>
        <v>359.24528301886795</v>
      </c>
    </row>
    <row r="1043" spans="1:11">
      <c r="A1043" s="4">
        <v>43857</v>
      </c>
      <c r="B1043" s="2">
        <v>0.8029350104821803</v>
      </c>
      <c r="C1043" s="2">
        <f t="shared" si="99"/>
        <v>2020</v>
      </c>
      <c r="D1043" s="2">
        <f t="shared" si="97"/>
        <v>1</v>
      </c>
      <c r="E1043" s="2">
        <f t="shared" si="98"/>
        <v>2</v>
      </c>
      <c r="F1043" s="2" t="str">
        <f t="shared" si="100"/>
        <v>Пон</v>
      </c>
      <c r="G1043" s="2" t="str">
        <f t="shared" si="101"/>
        <v>Нет</v>
      </c>
      <c r="H1043" s="2" t="s">
        <v>12</v>
      </c>
      <c r="J1043" s="7">
        <v>420</v>
      </c>
      <c r="K1043" s="9">
        <f t="shared" si="102"/>
        <v>337.23270440251571</v>
      </c>
    </row>
    <row r="1044" spans="1:11">
      <c r="A1044" s="4">
        <v>43858</v>
      </c>
      <c r="B1044" s="2">
        <v>0.8029350104821803</v>
      </c>
      <c r="C1044" s="2">
        <f t="shared" si="99"/>
        <v>2020</v>
      </c>
      <c r="D1044" s="2">
        <f t="shared" si="97"/>
        <v>1</v>
      </c>
      <c r="E1044" s="2">
        <f t="shared" si="98"/>
        <v>3</v>
      </c>
      <c r="F1044" s="2" t="str">
        <f t="shared" si="100"/>
        <v>Вт</v>
      </c>
      <c r="G1044" s="2" t="str">
        <f t="shared" si="101"/>
        <v>Нет</v>
      </c>
      <c r="H1044" s="2" t="s">
        <v>12</v>
      </c>
      <c r="J1044" s="7">
        <v>420</v>
      </c>
      <c r="K1044" s="9">
        <f t="shared" si="102"/>
        <v>337.23270440251571</v>
      </c>
    </row>
    <row r="1045" spans="1:11">
      <c r="A1045" s="4">
        <v>43859</v>
      </c>
      <c r="B1045" s="2">
        <v>0.86163522012578619</v>
      </c>
      <c r="C1045" s="2">
        <f t="shared" si="99"/>
        <v>2020</v>
      </c>
      <c r="D1045" s="2">
        <f t="shared" si="97"/>
        <v>1</v>
      </c>
      <c r="E1045" s="2">
        <f t="shared" si="98"/>
        <v>4</v>
      </c>
      <c r="F1045" s="2" t="str">
        <f t="shared" si="100"/>
        <v>Ср</v>
      </c>
      <c r="G1045" s="2" t="str">
        <f t="shared" si="101"/>
        <v>Нет</v>
      </c>
      <c r="H1045" s="2" t="s">
        <v>12</v>
      </c>
      <c r="J1045" s="7">
        <v>420</v>
      </c>
      <c r="K1045" s="9">
        <f t="shared" si="102"/>
        <v>361.88679245283021</v>
      </c>
    </row>
    <row r="1046" spans="1:11">
      <c r="A1046" s="4">
        <v>43860</v>
      </c>
      <c r="B1046" s="2">
        <v>0.90775681341719072</v>
      </c>
      <c r="C1046" s="2">
        <f t="shared" si="99"/>
        <v>2020</v>
      </c>
      <c r="D1046" s="2">
        <f t="shared" si="97"/>
        <v>1</v>
      </c>
      <c r="E1046" s="2">
        <f t="shared" si="98"/>
        <v>5</v>
      </c>
      <c r="F1046" s="2" t="str">
        <f t="shared" si="100"/>
        <v>Чт</v>
      </c>
      <c r="G1046" s="2" t="str">
        <f t="shared" si="101"/>
        <v>Нет</v>
      </c>
      <c r="H1046" s="2" t="s">
        <v>12</v>
      </c>
      <c r="J1046" s="7">
        <v>420</v>
      </c>
      <c r="K1046" s="9">
        <f t="shared" si="102"/>
        <v>381.25786163522008</v>
      </c>
    </row>
    <row r="1047" spans="1:11">
      <c r="A1047" s="4">
        <v>43861</v>
      </c>
      <c r="B1047" s="2">
        <v>0.95807127882599585</v>
      </c>
      <c r="C1047" s="2">
        <f t="shared" si="99"/>
        <v>2020</v>
      </c>
      <c r="D1047" s="2">
        <f t="shared" si="97"/>
        <v>1</v>
      </c>
      <c r="E1047" s="2">
        <f t="shared" si="98"/>
        <v>6</v>
      </c>
      <c r="F1047" s="2" t="str">
        <f t="shared" si="100"/>
        <v>Пт</v>
      </c>
      <c r="G1047" s="2" t="str">
        <f t="shared" si="101"/>
        <v>Нет</v>
      </c>
      <c r="H1047" s="2" t="s">
        <v>12</v>
      </c>
      <c r="J1047" s="7">
        <v>420</v>
      </c>
      <c r="K1047" s="9">
        <f t="shared" si="102"/>
        <v>402.38993710691824</v>
      </c>
    </row>
    <row r="1048" spans="1:11">
      <c r="A1048" s="4">
        <v>43862</v>
      </c>
      <c r="B1048" s="2">
        <v>0.99586776859504134</v>
      </c>
      <c r="C1048" s="2">
        <f t="shared" si="99"/>
        <v>2020</v>
      </c>
      <c r="D1048" s="2">
        <f t="shared" si="97"/>
        <v>2</v>
      </c>
      <c r="E1048" s="2">
        <f t="shared" si="98"/>
        <v>7</v>
      </c>
      <c r="F1048" s="2" t="str">
        <f t="shared" si="100"/>
        <v>Сб</v>
      </c>
      <c r="G1048" s="2" t="str">
        <f t="shared" si="101"/>
        <v>Да</v>
      </c>
      <c r="H1048" s="2" t="s">
        <v>12</v>
      </c>
      <c r="J1048" s="7">
        <v>420</v>
      </c>
      <c r="K1048" s="9">
        <f t="shared" si="102"/>
        <v>418.26446280991735</v>
      </c>
    </row>
    <row r="1049" spans="1:11">
      <c r="A1049" s="4">
        <v>43863</v>
      </c>
      <c r="B1049" s="2">
        <v>0.9173553719008265</v>
      </c>
      <c r="C1049" s="2">
        <f t="shared" si="99"/>
        <v>2020</v>
      </c>
      <c r="D1049" s="2">
        <f t="shared" si="97"/>
        <v>2</v>
      </c>
      <c r="E1049" s="2">
        <f t="shared" si="98"/>
        <v>1</v>
      </c>
      <c r="F1049" s="2" t="str">
        <f t="shared" si="100"/>
        <v>Вск</v>
      </c>
      <c r="G1049" s="2" t="str">
        <f t="shared" si="101"/>
        <v>Да</v>
      </c>
      <c r="H1049" s="2" t="s">
        <v>12</v>
      </c>
      <c r="J1049" s="7">
        <v>420</v>
      </c>
      <c r="K1049" s="9">
        <f t="shared" si="102"/>
        <v>385.28925619834712</v>
      </c>
    </row>
    <row r="1050" spans="1:11">
      <c r="A1050" s="4">
        <v>43864</v>
      </c>
      <c r="B1050" s="2">
        <v>0.89462809917355368</v>
      </c>
      <c r="C1050" s="2">
        <f t="shared" si="99"/>
        <v>2020</v>
      </c>
      <c r="D1050" s="2">
        <f t="shared" si="97"/>
        <v>2</v>
      </c>
      <c r="E1050" s="2">
        <f t="shared" si="98"/>
        <v>2</v>
      </c>
      <c r="F1050" s="2" t="str">
        <f t="shared" si="100"/>
        <v>Пон</v>
      </c>
      <c r="G1050" s="2" t="str">
        <f t="shared" si="101"/>
        <v>Нет</v>
      </c>
      <c r="H1050" s="2" t="s">
        <v>12</v>
      </c>
      <c r="J1050" s="7">
        <v>420</v>
      </c>
      <c r="K1050" s="9">
        <f t="shared" si="102"/>
        <v>375.74380165289256</v>
      </c>
    </row>
    <row r="1051" spans="1:11">
      <c r="A1051" s="4">
        <v>43865</v>
      </c>
      <c r="B1051" s="2">
        <v>0.90702479338842978</v>
      </c>
      <c r="C1051" s="2">
        <f t="shared" si="99"/>
        <v>2020</v>
      </c>
      <c r="D1051" s="2">
        <f t="shared" si="97"/>
        <v>2</v>
      </c>
      <c r="E1051" s="2">
        <f t="shared" si="98"/>
        <v>3</v>
      </c>
      <c r="F1051" s="2" t="str">
        <f t="shared" si="100"/>
        <v>Вт</v>
      </c>
      <c r="G1051" s="2" t="str">
        <f t="shared" si="101"/>
        <v>Нет</v>
      </c>
      <c r="H1051" s="2" t="s">
        <v>12</v>
      </c>
      <c r="J1051" s="7">
        <v>420</v>
      </c>
      <c r="K1051" s="9">
        <f t="shared" si="102"/>
        <v>380.95041322314052</v>
      </c>
    </row>
    <row r="1052" spans="1:11">
      <c r="A1052" s="4">
        <v>43866</v>
      </c>
      <c r="B1052" s="2">
        <v>0.95041322314049581</v>
      </c>
      <c r="C1052" s="2">
        <f t="shared" si="99"/>
        <v>2020</v>
      </c>
      <c r="D1052" s="2">
        <f t="shared" ref="D1052:D1115" si="103">MONTH(A1052)</f>
        <v>2</v>
      </c>
      <c r="E1052" s="2">
        <f t="shared" ref="E1052:E1115" si="104">WEEKDAY(A1052)</f>
        <v>4</v>
      </c>
      <c r="F1052" s="2" t="str">
        <f t="shared" si="100"/>
        <v>Ср</v>
      </c>
      <c r="G1052" s="2" t="str">
        <f t="shared" si="101"/>
        <v>Нет</v>
      </c>
      <c r="H1052" s="2" t="s">
        <v>12</v>
      </c>
      <c r="J1052" s="7">
        <v>420</v>
      </c>
      <c r="K1052" s="9">
        <f t="shared" si="102"/>
        <v>399.17355371900823</v>
      </c>
    </row>
    <row r="1053" spans="1:11">
      <c r="A1053" s="4">
        <v>43867</v>
      </c>
      <c r="B1053" s="2">
        <v>0.92355371900826444</v>
      </c>
      <c r="C1053" s="2">
        <f t="shared" si="99"/>
        <v>2020</v>
      </c>
      <c r="D1053" s="2">
        <f t="shared" si="103"/>
        <v>2</v>
      </c>
      <c r="E1053" s="2">
        <f t="shared" si="104"/>
        <v>5</v>
      </c>
      <c r="F1053" s="2" t="str">
        <f t="shared" si="100"/>
        <v>Чт</v>
      </c>
      <c r="G1053" s="2" t="str">
        <f t="shared" si="101"/>
        <v>Нет</v>
      </c>
      <c r="H1053" s="2" t="s">
        <v>12</v>
      </c>
      <c r="J1053" s="7">
        <v>420</v>
      </c>
      <c r="K1053" s="9">
        <f t="shared" si="102"/>
        <v>387.89256198347107</v>
      </c>
    </row>
    <row r="1054" spans="1:11">
      <c r="A1054" s="4">
        <v>43868</v>
      </c>
      <c r="B1054" s="2">
        <v>0.96074380165289253</v>
      </c>
      <c r="C1054" s="2">
        <f t="shared" si="99"/>
        <v>2020</v>
      </c>
      <c r="D1054" s="2">
        <f t="shared" si="103"/>
        <v>2</v>
      </c>
      <c r="E1054" s="2">
        <f t="shared" si="104"/>
        <v>6</v>
      </c>
      <c r="F1054" s="2" t="str">
        <f t="shared" si="100"/>
        <v>Пт</v>
      </c>
      <c r="G1054" s="2" t="str">
        <f t="shared" si="101"/>
        <v>Нет</v>
      </c>
      <c r="H1054" s="2" t="s">
        <v>12</v>
      </c>
      <c r="J1054" s="7">
        <v>420</v>
      </c>
      <c r="K1054" s="9">
        <f t="shared" si="102"/>
        <v>403.51239669421489</v>
      </c>
    </row>
    <row r="1055" spans="1:11">
      <c r="A1055" s="4">
        <v>43869</v>
      </c>
      <c r="B1055" s="2">
        <v>0.91528925619834711</v>
      </c>
      <c r="C1055" s="2">
        <f t="shared" si="99"/>
        <v>2020</v>
      </c>
      <c r="D1055" s="2">
        <f t="shared" si="103"/>
        <v>2</v>
      </c>
      <c r="E1055" s="2">
        <f t="shared" si="104"/>
        <v>7</v>
      </c>
      <c r="F1055" s="2" t="str">
        <f t="shared" si="100"/>
        <v>Сб</v>
      </c>
      <c r="G1055" s="2" t="str">
        <f t="shared" si="101"/>
        <v>Да</v>
      </c>
      <c r="H1055" s="2" t="s">
        <v>12</v>
      </c>
      <c r="J1055" s="7">
        <v>420</v>
      </c>
      <c r="K1055" s="9">
        <f t="shared" si="102"/>
        <v>384.42148760330576</v>
      </c>
    </row>
    <row r="1056" spans="1:11">
      <c r="A1056" s="4">
        <v>43870</v>
      </c>
      <c r="B1056" s="2">
        <v>0.79958677685950419</v>
      </c>
      <c r="C1056" s="2">
        <f t="shared" si="99"/>
        <v>2020</v>
      </c>
      <c r="D1056" s="2">
        <f t="shared" si="103"/>
        <v>2</v>
      </c>
      <c r="E1056" s="2">
        <f t="shared" si="104"/>
        <v>1</v>
      </c>
      <c r="F1056" s="2" t="str">
        <f t="shared" si="100"/>
        <v>Вск</v>
      </c>
      <c r="G1056" s="2" t="str">
        <f t="shared" si="101"/>
        <v>Да</v>
      </c>
      <c r="H1056" s="2" t="s">
        <v>12</v>
      </c>
      <c r="J1056" s="7">
        <v>420</v>
      </c>
      <c r="K1056" s="9">
        <f t="shared" si="102"/>
        <v>335.82644628099177</v>
      </c>
    </row>
    <row r="1057" spans="1:11">
      <c r="A1057" s="4">
        <v>43871</v>
      </c>
      <c r="B1057" s="2">
        <v>0.74586776859504134</v>
      </c>
      <c r="C1057" s="2">
        <f t="shared" si="99"/>
        <v>2020</v>
      </c>
      <c r="D1057" s="2">
        <f t="shared" si="103"/>
        <v>2</v>
      </c>
      <c r="E1057" s="2">
        <f t="shared" si="104"/>
        <v>2</v>
      </c>
      <c r="F1057" s="2" t="str">
        <f t="shared" si="100"/>
        <v>Пон</v>
      </c>
      <c r="G1057" s="2" t="str">
        <f t="shared" si="101"/>
        <v>Нет</v>
      </c>
      <c r="H1057" s="2" t="s">
        <v>12</v>
      </c>
      <c r="J1057" s="7">
        <v>420</v>
      </c>
      <c r="K1057" s="9">
        <f t="shared" si="102"/>
        <v>313.26446280991735</v>
      </c>
    </row>
    <row r="1058" spans="1:11">
      <c r="A1058" s="4">
        <v>43872</v>
      </c>
      <c r="B1058" s="2">
        <v>0.72727272727272729</v>
      </c>
      <c r="C1058" s="2">
        <f t="shared" si="99"/>
        <v>2020</v>
      </c>
      <c r="D1058" s="2">
        <f t="shared" si="103"/>
        <v>2</v>
      </c>
      <c r="E1058" s="2">
        <f t="shared" si="104"/>
        <v>3</v>
      </c>
      <c r="F1058" s="2" t="str">
        <f t="shared" si="100"/>
        <v>Вт</v>
      </c>
      <c r="G1058" s="2" t="str">
        <f t="shared" si="101"/>
        <v>Нет</v>
      </c>
      <c r="H1058" s="2" t="s">
        <v>12</v>
      </c>
      <c r="J1058" s="7">
        <v>420</v>
      </c>
      <c r="K1058" s="9">
        <f t="shared" si="102"/>
        <v>305.45454545454544</v>
      </c>
    </row>
    <row r="1059" spans="1:11">
      <c r="A1059" s="4">
        <v>43873</v>
      </c>
      <c r="B1059" s="2">
        <v>0.74793388429752072</v>
      </c>
      <c r="C1059" s="2">
        <f t="shared" si="99"/>
        <v>2020</v>
      </c>
      <c r="D1059" s="2">
        <f t="shared" si="103"/>
        <v>2</v>
      </c>
      <c r="E1059" s="2">
        <f t="shared" si="104"/>
        <v>4</v>
      </c>
      <c r="F1059" s="2" t="str">
        <f t="shared" si="100"/>
        <v>Ср</v>
      </c>
      <c r="G1059" s="2" t="str">
        <f t="shared" si="101"/>
        <v>Нет</v>
      </c>
      <c r="H1059" s="2" t="s">
        <v>12</v>
      </c>
      <c r="J1059" s="7">
        <v>420</v>
      </c>
      <c r="K1059" s="9">
        <f t="shared" si="102"/>
        <v>314.1322314049587</v>
      </c>
    </row>
    <row r="1060" spans="1:11">
      <c r="A1060" s="4">
        <v>43874</v>
      </c>
      <c r="B1060" s="2">
        <v>0.85330578512396693</v>
      </c>
      <c r="C1060" s="2">
        <f t="shared" si="99"/>
        <v>2020</v>
      </c>
      <c r="D1060" s="2">
        <f t="shared" si="103"/>
        <v>2</v>
      </c>
      <c r="E1060" s="2">
        <f t="shared" si="104"/>
        <v>5</v>
      </c>
      <c r="F1060" s="2" t="str">
        <f t="shared" si="100"/>
        <v>Чт</v>
      </c>
      <c r="G1060" s="2" t="str">
        <f t="shared" si="101"/>
        <v>Нет</v>
      </c>
      <c r="H1060" s="2" t="s">
        <v>12</v>
      </c>
      <c r="J1060" s="7">
        <v>420</v>
      </c>
      <c r="K1060" s="9">
        <f t="shared" si="102"/>
        <v>358.38842975206609</v>
      </c>
    </row>
    <row r="1061" spans="1:11">
      <c r="A1061" s="4">
        <v>43875</v>
      </c>
      <c r="B1061" s="2">
        <v>0.9173553719008265</v>
      </c>
      <c r="C1061" s="2">
        <f t="shared" si="99"/>
        <v>2020</v>
      </c>
      <c r="D1061" s="2">
        <f t="shared" si="103"/>
        <v>2</v>
      </c>
      <c r="E1061" s="2">
        <f t="shared" si="104"/>
        <v>6</v>
      </c>
      <c r="F1061" s="2" t="str">
        <f t="shared" si="100"/>
        <v>Пт</v>
      </c>
      <c r="G1061" s="2" t="str">
        <f t="shared" si="101"/>
        <v>Нет</v>
      </c>
      <c r="H1061" s="2" t="s">
        <v>12</v>
      </c>
      <c r="J1061" s="7">
        <v>420</v>
      </c>
      <c r="K1061" s="9">
        <f t="shared" si="102"/>
        <v>385.28925619834712</v>
      </c>
    </row>
    <row r="1062" spans="1:11">
      <c r="A1062" s="4">
        <v>43876</v>
      </c>
      <c r="B1062" s="2">
        <v>0.97727272727272729</v>
      </c>
      <c r="C1062" s="2">
        <f t="shared" si="99"/>
        <v>2020</v>
      </c>
      <c r="D1062" s="2">
        <f t="shared" si="103"/>
        <v>2</v>
      </c>
      <c r="E1062" s="2">
        <f t="shared" si="104"/>
        <v>7</v>
      </c>
      <c r="F1062" s="2" t="str">
        <f t="shared" si="100"/>
        <v>Сб</v>
      </c>
      <c r="G1062" s="2" t="str">
        <f t="shared" si="101"/>
        <v>Да</v>
      </c>
      <c r="H1062" s="2" t="s">
        <v>12</v>
      </c>
      <c r="J1062" s="7">
        <v>420</v>
      </c>
      <c r="K1062" s="9">
        <f t="shared" si="102"/>
        <v>410.45454545454544</v>
      </c>
    </row>
    <row r="1063" spans="1:11">
      <c r="A1063" s="4">
        <v>43877</v>
      </c>
      <c r="B1063" s="2">
        <v>0.7975206611570248</v>
      </c>
      <c r="C1063" s="2">
        <f t="shared" si="99"/>
        <v>2020</v>
      </c>
      <c r="D1063" s="2">
        <f t="shared" si="103"/>
        <v>2</v>
      </c>
      <c r="E1063" s="2">
        <f t="shared" si="104"/>
        <v>1</v>
      </c>
      <c r="F1063" s="2" t="str">
        <f t="shared" si="100"/>
        <v>Вск</v>
      </c>
      <c r="G1063" s="2" t="str">
        <f t="shared" si="101"/>
        <v>Да</v>
      </c>
      <c r="H1063" s="2" t="s">
        <v>12</v>
      </c>
      <c r="J1063" s="7">
        <v>420</v>
      </c>
      <c r="K1063" s="9">
        <f t="shared" si="102"/>
        <v>334.95867768595042</v>
      </c>
    </row>
    <row r="1064" spans="1:11">
      <c r="A1064" s="4">
        <v>43878</v>
      </c>
      <c r="B1064" s="2">
        <v>0.7975206611570248</v>
      </c>
      <c r="C1064" s="2">
        <f t="shared" si="99"/>
        <v>2020</v>
      </c>
      <c r="D1064" s="2">
        <f t="shared" si="103"/>
        <v>2</v>
      </c>
      <c r="E1064" s="2">
        <f t="shared" si="104"/>
        <v>2</v>
      </c>
      <c r="F1064" s="2" t="str">
        <f t="shared" si="100"/>
        <v>Пон</v>
      </c>
      <c r="G1064" s="2" t="str">
        <f t="shared" si="101"/>
        <v>Нет</v>
      </c>
      <c r="H1064" s="2" t="s">
        <v>12</v>
      </c>
      <c r="J1064" s="7">
        <v>420</v>
      </c>
      <c r="K1064" s="9">
        <f t="shared" si="102"/>
        <v>334.95867768595042</v>
      </c>
    </row>
    <row r="1065" spans="1:11">
      <c r="A1065" s="4">
        <v>43879</v>
      </c>
      <c r="B1065" s="2">
        <v>0.78925619834710747</v>
      </c>
      <c r="C1065" s="2">
        <f t="shared" si="99"/>
        <v>2020</v>
      </c>
      <c r="D1065" s="2">
        <f t="shared" si="103"/>
        <v>2</v>
      </c>
      <c r="E1065" s="2">
        <f t="shared" si="104"/>
        <v>3</v>
      </c>
      <c r="F1065" s="2" t="str">
        <f t="shared" si="100"/>
        <v>Вт</v>
      </c>
      <c r="G1065" s="2" t="str">
        <f t="shared" si="101"/>
        <v>Нет</v>
      </c>
      <c r="H1065" s="2" t="s">
        <v>12</v>
      </c>
      <c r="J1065" s="7">
        <v>420</v>
      </c>
      <c r="K1065" s="9">
        <f t="shared" si="102"/>
        <v>331.48760330578511</v>
      </c>
    </row>
    <row r="1066" spans="1:11">
      <c r="A1066" s="4">
        <v>43880</v>
      </c>
      <c r="B1066" s="2">
        <v>0.84297520661157022</v>
      </c>
      <c r="C1066" s="2">
        <f t="shared" si="99"/>
        <v>2020</v>
      </c>
      <c r="D1066" s="2">
        <f t="shared" si="103"/>
        <v>2</v>
      </c>
      <c r="E1066" s="2">
        <f t="shared" si="104"/>
        <v>4</v>
      </c>
      <c r="F1066" s="2" t="str">
        <f t="shared" si="100"/>
        <v>Ср</v>
      </c>
      <c r="G1066" s="2" t="str">
        <f t="shared" si="101"/>
        <v>Нет</v>
      </c>
      <c r="H1066" s="2" t="s">
        <v>12</v>
      </c>
      <c r="J1066" s="7">
        <v>420</v>
      </c>
      <c r="K1066" s="9">
        <f t="shared" si="102"/>
        <v>354.04958677685948</v>
      </c>
    </row>
    <row r="1067" spans="1:11">
      <c r="A1067" s="4">
        <v>43881</v>
      </c>
      <c r="B1067" s="2">
        <v>0.91322314049586772</v>
      </c>
      <c r="C1067" s="2">
        <f t="shared" si="99"/>
        <v>2020</v>
      </c>
      <c r="D1067" s="2">
        <f t="shared" si="103"/>
        <v>2</v>
      </c>
      <c r="E1067" s="2">
        <f t="shared" si="104"/>
        <v>5</v>
      </c>
      <c r="F1067" s="2" t="str">
        <f t="shared" si="100"/>
        <v>Чт</v>
      </c>
      <c r="G1067" s="2" t="str">
        <f t="shared" si="101"/>
        <v>Нет</v>
      </c>
      <c r="H1067" s="2" t="s">
        <v>12</v>
      </c>
      <c r="J1067" s="7">
        <v>420</v>
      </c>
      <c r="K1067" s="9">
        <f t="shared" si="102"/>
        <v>383.55371900826447</v>
      </c>
    </row>
    <row r="1068" spans="1:11">
      <c r="A1068" s="4">
        <v>43882</v>
      </c>
      <c r="B1068" s="2">
        <v>0.99380165289256195</v>
      </c>
      <c r="C1068" s="2">
        <f t="shared" si="99"/>
        <v>2020</v>
      </c>
      <c r="D1068" s="2">
        <f t="shared" si="103"/>
        <v>2</v>
      </c>
      <c r="E1068" s="2">
        <f t="shared" si="104"/>
        <v>6</v>
      </c>
      <c r="F1068" s="2" t="str">
        <f t="shared" si="100"/>
        <v>Пт</v>
      </c>
      <c r="G1068" s="2" t="str">
        <f t="shared" si="101"/>
        <v>Нет</v>
      </c>
      <c r="H1068" s="2" t="s">
        <v>12</v>
      </c>
      <c r="J1068" s="7">
        <v>420</v>
      </c>
      <c r="K1068" s="9">
        <f t="shared" si="102"/>
        <v>417.39669421487599</v>
      </c>
    </row>
    <row r="1069" spans="1:11">
      <c r="A1069" s="4">
        <v>43883</v>
      </c>
      <c r="B1069" s="2">
        <v>0.99793388429752061</v>
      </c>
      <c r="C1069" s="2">
        <f t="shared" si="99"/>
        <v>2020</v>
      </c>
      <c r="D1069" s="2">
        <f t="shared" si="103"/>
        <v>2</v>
      </c>
      <c r="E1069" s="2">
        <f t="shared" si="104"/>
        <v>7</v>
      </c>
      <c r="F1069" s="2" t="str">
        <f t="shared" si="100"/>
        <v>Сб</v>
      </c>
      <c r="G1069" s="2" t="str">
        <f t="shared" si="101"/>
        <v>Да</v>
      </c>
      <c r="H1069" s="2" t="s">
        <v>12</v>
      </c>
      <c r="J1069" s="7">
        <v>420</v>
      </c>
      <c r="K1069" s="9">
        <f t="shared" si="102"/>
        <v>419.13223140495865</v>
      </c>
    </row>
    <row r="1070" spans="1:11">
      <c r="A1070" s="4">
        <v>43884</v>
      </c>
      <c r="B1070" s="2">
        <v>0.99586776859504134</v>
      </c>
      <c r="C1070" s="2">
        <f t="shared" si="99"/>
        <v>2020</v>
      </c>
      <c r="D1070" s="2">
        <f t="shared" si="103"/>
        <v>2</v>
      </c>
      <c r="E1070" s="2">
        <f t="shared" si="104"/>
        <v>1</v>
      </c>
      <c r="F1070" s="2" t="str">
        <f t="shared" si="100"/>
        <v>Вск</v>
      </c>
      <c r="G1070" s="2" t="str">
        <f t="shared" si="101"/>
        <v>Да</v>
      </c>
      <c r="H1070" s="2" t="s">
        <v>13</v>
      </c>
      <c r="J1070" s="7">
        <v>420</v>
      </c>
      <c r="K1070" s="9">
        <f t="shared" si="102"/>
        <v>418.26446280991735</v>
      </c>
    </row>
    <row r="1071" spans="1:11">
      <c r="A1071" s="4">
        <v>43885</v>
      </c>
      <c r="B1071" s="2">
        <v>0.7024793388429752</v>
      </c>
      <c r="C1071" s="2">
        <f t="shared" si="99"/>
        <v>2020</v>
      </c>
      <c r="D1071" s="2">
        <f t="shared" si="103"/>
        <v>2</v>
      </c>
      <c r="E1071" s="2">
        <f t="shared" si="104"/>
        <v>2</v>
      </c>
      <c r="F1071" s="2" t="str">
        <f t="shared" si="100"/>
        <v>Пон</v>
      </c>
      <c r="G1071" s="2" t="str">
        <f t="shared" si="101"/>
        <v>Нет</v>
      </c>
      <c r="H1071" s="2" t="s">
        <v>13</v>
      </c>
      <c r="J1071" s="7">
        <v>420</v>
      </c>
      <c r="K1071" s="9">
        <f t="shared" si="102"/>
        <v>295.04132231404958</v>
      </c>
    </row>
    <row r="1072" spans="1:11">
      <c r="A1072" s="4">
        <v>43886</v>
      </c>
      <c r="B1072" s="2">
        <v>0.55371900826446274</v>
      </c>
      <c r="C1072" s="2">
        <f t="shared" si="99"/>
        <v>2020</v>
      </c>
      <c r="D1072" s="2">
        <f t="shared" si="103"/>
        <v>2</v>
      </c>
      <c r="E1072" s="2">
        <f t="shared" si="104"/>
        <v>3</v>
      </c>
      <c r="F1072" s="2" t="str">
        <f t="shared" si="100"/>
        <v>Вт</v>
      </c>
      <c r="G1072" s="2" t="str">
        <f t="shared" si="101"/>
        <v>Нет</v>
      </c>
      <c r="H1072" s="2" t="s">
        <v>12</v>
      </c>
      <c r="J1072" s="7">
        <v>420</v>
      </c>
      <c r="K1072" s="9">
        <f t="shared" si="102"/>
        <v>232.56198347107434</v>
      </c>
    </row>
    <row r="1073" spans="1:11">
      <c r="A1073" s="4">
        <v>43887</v>
      </c>
      <c r="B1073" s="2">
        <v>0.57438016528925617</v>
      </c>
      <c r="C1073" s="2">
        <f t="shared" si="99"/>
        <v>2020</v>
      </c>
      <c r="D1073" s="2">
        <f t="shared" si="103"/>
        <v>2</v>
      </c>
      <c r="E1073" s="2">
        <f t="shared" si="104"/>
        <v>4</v>
      </c>
      <c r="F1073" s="2" t="str">
        <f t="shared" si="100"/>
        <v>Ср</v>
      </c>
      <c r="G1073" s="2" t="str">
        <f t="shared" si="101"/>
        <v>Нет</v>
      </c>
      <c r="H1073" s="2" t="s">
        <v>12</v>
      </c>
      <c r="J1073" s="7">
        <v>420</v>
      </c>
      <c r="K1073" s="9">
        <f t="shared" si="102"/>
        <v>241.2396694214876</v>
      </c>
    </row>
    <row r="1074" spans="1:11">
      <c r="A1074" s="4">
        <v>43888</v>
      </c>
      <c r="B1074" s="2">
        <v>0.61776859504132231</v>
      </c>
      <c r="C1074" s="2">
        <f t="shared" si="99"/>
        <v>2020</v>
      </c>
      <c r="D1074" s="2">
        <f t="shared" si="103"/>
        <v>2</v>
      </c>
      <c r="E1074" s="2">
        <f t="shared" si="104"/>
        <v>5</v>
      </c>
      <c r="F1074" s="2" t="str">
        <f t="shared" si="100"/>
        <v>Чт</v>
      </c>
      <c r="G1074" s="2" t="str">
        <f t="shared" si="101"/>
        <v>Нет</v>
      </c>
      <c r="H1074" s="2" t="s">
        <v>12</v>
      </c>
      <c r="J1074" s="7">
        <v>420</v>
      </c>
      <c r="K1074" s="9">
        <f t="shared" si="102"/>
        <v>259.46280991735534</v>
      </c>
    </row>
    <row r="1075" spans="1:11">
      <c r="A1075" s="4">
        <v>43889</v>
      </c>
      <c r="B1075" s="2">
        <v>0.74380165289256195</v>
      </c>
      <c r="C1075" s="2">
        <f t="shared" si="99"/>
        <v>2020</v>
      </c>
      <c r="D1075" s="2">
        <f t="shared" si="103"/>
        <v>2</v>
      </c>
      <c r="E1075" s="2">
        <f t="shared" si="104"/>
        <v>6</v>
      </c>
      <c r="F1075" s="2" t="str">
        <f t="shared" si="100"/>
        <v>Пт</v>
      </c>
      <c r="G1075" s="2" t="str">
        <f t="shared" si="101"/>
        <v>Нет</v>
      </c>
      <c r="H1075" s="2" t="s">
        <v>12</v>
      </c>
      <c r="J1075" s="7">
        <v>420</v>
      </c>
      <c r="K1075" s="9">
        <f t="shared" si="102"/>
        <v>312.39669421487599</v>
      </c>
    </row>
    <row r="1076" spans="1:11">
      <c r="A1076" s="4">
        <v>43890</v>
      </c>
      <c r="B1076" s="2">
        <v>0.8450413223140496</v>
      </c>
      <c r="C1076" s="2">
        <f t="shared" si="99"/>
        <v>2020</v>
      </c>
      <c r="D1076" s="2">
        <f t="shared" si="103"/>
        <v>2</v>
      </c>
      <c r="E1076" s="2">
        <f t="shared" si="104"/>
        <v>7</v>
      </c>
      <c r="F1076" s="2" t="str">
        <f t="shared" si="100"/>
        <v>Сб</v>
      </c>
      <c r="G1076" s="2" t="str">
        <f t="shared" si="101"/>
        <v>Да</v>
      </c>
      <c r="H1076" s="2" t="s">
        <v>12</v>
      </c>
      <c r="J1076" s="7">
        <v>420</v>
      </c>
      <c r="K1076" s="9">
        <f t="shared" si="102"/>
        <v>354.91735537190084</v>
      </c>
    </row>
    <row r="1077" spans="1:11">
      <c r="A1077" s="4">
        <v>43891</v>
      </c>
      <c r="B1077" s="2">
        <v>0.61570247933884303</v>
      </c>
      <c r="C1077" s="2">
        <f t="shared" si="99"/>
        <v>2020</v>
      </c>
      <c r="D1077" s="2">
        <f t="shared" si="103"/>
        <v>3</v>
      </c>
      <c r="E1077" s="2">
        <f t="shared" si="104"/>
        <v>1</v>
      </c>
      <c r="F1077" s="2" t="str">
        <f t="shared" si="100"/>
        <v>Вск</v>
      </c>
      <c r="G1077" s="2" t="str">
        <f t="shared" si="101"/>
        <v>Да</v>
      </c>
      <c r="H1077" s="2" t="s">
        <v>12</v>
      </c>
      <c r="J1077" s="7">
        <v>420</v>
      </c>
      <c r="K1077" s="9">
        <f t="shared" si="102"/>
        <v>258.59504132231405</v>
      </c>
    </row>
    <row r="1078" spans="1:11">
      <c r="A1078" s="4">
        <v>43892</v>
      </c>
      <c r="B1078" s="2">
        <v>0.5950413223140496</v>
      </c>
      <c r="C1078" s="2">
        <f t="shared" si="99"/>
        <v>2020</v>
      </c>
      <c r="D1078" s="2">
        <f t="shared" si="103"/>
        <v>3</v>
      </c>
      <c r="E1078" s="2">
        <f t="shared" si="104"/>
        <v>2</v>
      </c>
      <c r="F1078" s="2" t="str">
        <f t="shared" si="100"/>
        <v>Пон</v>
      </c>
      <c r="G1078" s="2" t="str">
        <f t="shared" si="101"/>
        <v>Нет</v>
      </c>
      <c r="H1078" s="2" t="s">
        <v>12</v>
      </c>
      <c r="J1078" s="7">
        <v>420</v>
      </c>
      <c r="K1078" s="9">
        <f t="shared" si="102"/>
        <v>249.91735537190084</v>
      </c>
    </row>
    <row r="1079" spans="1:11">
      <c r="A1079" s="4">
        <v>43893</v>
      </c>
      <c r="B1079" s="2">
        <v>0.58057851239669422</v>
      </c>
      <c r="C1079" s="2">
        <f t="shared" si="99"/>
        <v>2020</v>
      </c>
      <c r="D1079" s="2">
        <f t="shared" si="103"/>
        <v>3</v>
      </c>
      <c r="E1079" s="2">
        <f t="shared" si="104"/>
        <v>3</v>
      </c>
      <c r="F1079" s="2" t="str">
        <f t="shared" si="100"/>
        <v>Вт</v>
      </c>
      <c r="G1079" s="2" t="str">
        <f t="shared" si="101"/>
        <v>Нет</v>
      </c>
      <c r="H1079" s="2" t="s">
        <v>12</v>
      </c>
      <c r="J1079" s="7">
        <v>420</v>
      </c>
      <c r="K1079" s="9">
        <f t="shared" si="102"/>
        <v>243.84297520661158</v>
      </c>
    </row>
    <row r="1080" spans="1:11">
      <c r="A1080" s="4">
        <v>43894</v>
      </c>
      <c r="B1080" s="2">
        <v>0.60330578512396693</v>
      </c>
      <c r="C1080" s="2">
        <f t="shared" si="99"/>
        <v>2020</v>
      </c>
      <c r="D1080" s="2">
        <f t="shared" si="103"/>
        <v>3</v>
      </c>
      <c r="E1080" s="2">
        <f t="shared" si="104"/>
        <v>4</v>
      </c>
      <c r="F1080" s="2" t="str">
        <f t="shared" si="100"/>
        <v>Ср</v>
      </c>
      <c r="G1080" s="2" t="str">
        <f t="shared" si="101"/>
        <v>Нет</v>
      </c>
      <c r="H1080" s="2" t="s">
        <v>12</v>
      </c>
      <c r="J1080" s="7">
        <v>420</v>
      </c>
      <c r="K1080" s="9">
        <f t="shared" si="102"/>
        <v>253.38842975206612</v>
      </c>
    </row>
    <row r="1081" spans="1:11">
      <c r="A1081" s="4">
        <v>43895</v>
      </c>
      <c r="B1081" s="2">
        <v>0.71487603305785119</v>
      </c>
      <c r="C1081" s="2">
        <f t="shared" si="99"/>
        <v>2020</v>
      </c>
      <c r="D1081" s="2">
        <f t="shared" si="103"/>
        <v>3</v>
      </c>
      <c r="E1081" s="2">
        <f t="shared" si="104"/>
        <v>5</v>
      </c>
      <c r="F1081" s="2" t="str">
        <f t="shared" si="100"/>
        <v>Чт</v>
      </c>
      <c r="G1081" s="2" t="str">
        <f t="shared" si="101"/>
        <v>Нет</v>
      </c>
      <c r="H1081" s="2" t="s">
        <v>12</v>
      </c>
      <c r="J1081" s="7">
        <v>420</v>
      </c>
      <c r="K1081" s="9">
        <f t="shared" si="102"/>
        <v>300.24793388429748</v>
      </c>
    </row>
    <row r="1082" spans="1:11">
      <c r="A1082" s="4">
        <v>43896</v>
      </c>
      <c r="B1082" s="2">
        <v>0.93388429752066116</v>
      </c>
      <c r="C1082" s="2">
        <f t="shared" si="99"/>
        <v>2020</v>
      </c>
      <c r="D1082" s="2">
        <f t="shared" si="103"/>
        <v>3</v>
      </c>
      <c r="E1082" s="2">
        <f t="shared" si="104"/>
        <v>6</v>
      </c>
      <c r="F1082" s="2" t="str">
        <f t="shared" si="100"/>
        <v>Пт</v>
      </c>
      <c r="G1082" s="2" t="str">
        <f t="shared" si="101"/>
        <v>Нет</v>
      </c>
      <c r="H1082" s="2" t="s">
        <v>12</v>
      </c>
      <c r="J1082" s="7">
        <v>420</v>
      </c>
      <c r="K1082" s="9">
        <f t="shared" si="102"/>
        <v>392.23140495867767</v>
      </c>
    </row>
    <row r="1083" spans="1:11">
      <c r="A1083" s="4">
        <v>43897</v>
      </c>
      <c r="B1083" s="2">
        <v>0.99380165289256195</v>
      </c>
      <c r="C1083" s="2">
        <f t="shared" si="99"/>
        <v>2020</v>
      </c>
      <c r="D1083" s="2">
        <f t="shared" si="103"/>
        <v>3</v>
      </c>
      <c r="E1083" s="2">
        <f t="shared" si="104"/>
        <v>7</v>
      </c>
      <c r="F1083" s="2" t="str">
        <f t="shared" si="100"/>
        <v>Сб</v>
      </c>
      <c r="G1083" s="2" t="str">
        <f t="shared" si="101"/>
        <v>Да</v>
      </c>
      <c r="H1083" s="2" t="s">
        <v>12</v>
      </c>
      <c r="J1083" s="7">
        <v>420</v>
      </c>
      <c r="K1083" s="9">
        <f t="shared" si="102"/>
        <v>417.39669421487599</v>
      </c>
    </row>
    <row r="1084" spans="1:11">
      <c r="A1084" s="4">
        <v>43898</v>
      </c>
      <c r="B1084" s="2">
        <v>1</v>
      </c>
      <c r="C1084" s="2">
        <f t="shared" si="99"/>
        <v>2020</v>
      </c>
      <c r="D1084" s="2">
        <f t="shared" si="103"/>
        <v>3</v>
      </c>
      <c r="E1084" s="2">
        <f t="shared" si="104"/>
        <v>1</v>
      </c>
      <c r="F1084" s="2" t="str">
        <f t="shared" si="100"/>
        <v>Вск</v>
      </c>
      <c r="G1084" s="2" t="str">
        <f t="shared" si="101"/>
        <v>Да</v>
      </c>
      <c r="H1084" s="2" t="s">
        <v>13</v>
      </c>
      <c r="J1084" s="7">
        <v>420</v>
      </c>
      <c r="K1084" s="9">
        <f t="shared" si="102"/>
        <v>420</v>
      </c>
    </row>
    <row r="1085" spans="1:11">
      <c r="A1085" s="4">
        <v>43899</v>
      </c>
      <c r="B1085" s="2">
        <v>0.71487603305785119</v>
      </c>
      <c r="C1085" s="2">
        <f t="shared" si="99"/>
        <v>2020</v>
      </c>
      <c r="D1085" s="2">
        <f t="shared" si="103"/>
        <v>3</v>
      </c>
      <c r="E1085" s="2">
        <f t="shared" si="104"/>
        <v>2</v>
      </c>
      <c r="F1085" s="2" t="str">
        <f t="shared" si="100"/>
        <v>Пон</v>
      </c>
      <c r="G1085" s="2" t="str">
        <f t="shared" si="101"/>
        <v>Нет</v>
      </c>
      <c r="H1085" s="2" t="s">
        <v>13</v>
      </c>
      <c r="J1085" s="7">
        <v>420</v>
      </c>
      <c r="K1085" s="9">
        <f t="shared" si="102"/>
        <v>300.24793388429748</v>
      </c>
    </row>
    <row r="1086" spans="1:11">
      <c r="A1086" s="4">
        <v>43900</v>
      </c>
      <c r="B1086" s="2">
        <v>0.67561983471074383</v>
      </c>
      <c r="C1086" s="2">
        <f t="shared" si="99"/>
        <v>2020</v>
      </c>
      <c r="D1086" s="2">
        <f t="shared" si="103"/>
        <v>3</v>
      </c>
      <c r="E1086" s="2">
        <f t="shared" si="104"/>
        <v>3</v>
      </c>
      <c r="F1086" s="2" t="str">
        <f t="shared" si="100"/>
        <v>Вт</v>
      </c>
      <c r="G1086" s="2" t="str">
        <f t="shared" si="101"/>
        <v>Нет</v>
      </c>
      <c r="H1086" s="2" t="s">
        <v>12</v>
      </c>
      <c r="J1086" s="7">
        <v>420</v>
      </c>
      <c r="K1086" s="9">
        <f t="shared" si="102"/>
        <v>283.76033057851242</v>
      </c>
    </row>
    <row r="1087" spans="1:11">
      <c r="A1087" s="4">
        <v>43901</v>
      </c>
      <c r="B1087" s="2">
        <v>0.69628099173553726</v>
      </c>
      <c r="C1087" s="2">
        <f t="shared" si="99"/>
        <v>2020</v>
      </c>
      <c r="D1087" s="2">
        <f t="shared" si="103"/>
        <v>3</v>
      </c>
      <c r="E1087" s="2">
        <f t="shared" si="104"/>
        <v>4</v>
      </c>
      <c r="F1087" s="2" t="str">
        <f t="shared" si="100"/>
        <v>Ср</v>
      </c>
      <c r="G1087" s="2" t="str">
        <f t="shared" si="101"/>
        <v>Нет</v>
      </c>
      <c r="H1087" s="2" t="s">
        <v>12</v>
      </c>
      <c r="J1087" s="7">
        <v>420</v>
      </c>
      <c r="K1087" s="9">
        <f t="shared" si="102"/>
        <v>292.43801652892563</v>
      </c>
    </row>
    <row r="1088" spans="1:11">
      <c r="A1088" s="4">
        <v>43902</v>
      </c>
      <c r="B1088" s="2">
        <v>0.7376033057851239</v>
      </c>
      <c r="C1088" s="2">
        <f t="shared" si="99"/>
        <v>2020</v>
      </c>
      <c r="D1088" s="2">
        <f t="shared" si="103"/>
        <v>3</v>
      </c>
      <c r="E1088" s="2">
        <f t="shared" si="104"/>
        <v>5</v>
      </c>
      <c r="F1088" s="2" t="str">
        <f t="shared" si="100"/>
        <v>Чт</v>
      </c>
      <c r="G1088" s="2" t="str">
        <f t="shared" si="101"/>
        <v>Нет</v>
      </c>
      <c r="H1088" s="2" t="s">
        <v>12</v>
      </c>
      <c r="J1088" s="7">
        <v>420</v>
      </c>
      <c r="K1088" s="9">
        <f t="shared" si="102"/>
        <v>309.79338842975204</v>
      </c>
    </row>
    <row r="1089" spans="1:11">
      <c r="A1089" s="4">
        <v>43903</v>
      </c>
      <c r="B1089" s="2">
        <v>0.87603305785123964</v>
      </c>
      <c r="C1089" s="2">
        <f t="shared" si="99"/>
        <v>2020</v>
      </c>
      <c r="D1089" s="2">
        <f t="shared" si="103"/>
        <v>3</v>
      </c>
      <c r="E1089" s="2">
        <f t="shared" si="104"/>
        <v>6</v>
      </c>
      <c r="F1089" s="2" t="str">
        <f t="shared" si="100"/>
        <v>Пт</v>
      </c>
      <c r="G1089" s="2" t="str">
        <f t="shared" si="101"/>
        <v>Нет</v>
      </c>
      <c r="H1089" s="2" t="s">
        <v>12</v>
      </c>
      <c r="J1089" s="7">
        <v>420</v>
      </c>
      <c r="K1089" s="9">
        <f t="shared" si="102"/>
        <v>367.93388429752065</v>
      </c>
    </row>
    <row r="1090" spans="1:11">
      <c r="A1090" s="4">
        <v>43904</v>
      </c>
      <c r="B1090" s="2">
        <v>0.92975206611570249</v>
      </c>
      <c r="C1090" s="2">
        <f t="shared" si="99"/>
        <v>2020</v>
      </c>
      <c r="D1090" s="2">
        <f t="shared" si="103"/>
        <v>3</v>
      </c>
      <c r="E1090" s="2">
        <f t="shared" si="104"/>
        <v>7</v>
      </c>
      <c r="F1090" s="2" t="str">
        <f t="shared" si="100"/>
        <v>Сб</v>
      </c>
      <c r="G1090" s="2" t="str">
        <f t="shared" si="101"/>
        <v>Да</v>
      </c>
      <c r="H1090" s="2" t="s">
        <v>12</v>
      </c>
      <c r="J1090" s="7">
        <v>420</v>
      </c>
      <c r="K1090" s="9">
        <f t="shared" si="102"/>
        <v>390.49586776859502</v>
      </c>
    </row>
    <row r="1091" spans="1:11">
      <c r="A1091" s="4">
        <v>43905</v>
      </c>
      <c r="B1091" s="2">
        <v>0.82851239669421484</v>
      </c>
      <c r="C1091" s="2">
        <f t="shared" ref="C1091:C1154" si="105">YEAR(A1091)</f>
        <v>2020</v>
      </c>
      <c r="D1091" s="2">
        <f t="shared" si="103"/>
        <v>3</v>
      </c>
      <c r="E1091" s="2">
        <f t="shared" si="104"/>
        <v>1</v>
      </c>
      <c r="F1091" s="2" t="str">
        <f t="shared" ref="F1091:F1154" si="106">IF(E1091=1, "Вск",IF(E1091=2,"Пон", IF(E1091=3,"Вт", IF(E1091=4,"Ср", IF(E1091=5,"Чт", IF(E1091=6,"Пт", IF(E1091=7,"Сб")))))))</f>
        <v>Вск</v>
      </c>
      <c r="G1091" s="2" t="str">
        <f t="shared" ref="G1091:G1154" si="107">IF(F1091="Сб","Да",IF(F1091="Вск","Да","Нет"))</f>
        <v>Да</v>
      </c>
      <c r="H1091" s="2" t="s">
        <v>12</v>
      </c>
      <c r="J1091" s="7">
        <v>420</v>
      </c>
      <c r="K1091" s="9">
        <f t="shared" ref="K1091:K1154" si="108">J1091*B1091</f>
        <v>347.97520661157023</v>
      </c>
    </row>
    <row r="1092" spans="1:11">
      <c r="A1092" s="4">
        <v>43906</v>
      </c>
      <c r="B1092" s="2">
        <v>0.76446280991735538</v>
      </c>
      <c r="C1092" s="2">
        <f t="shared" si="105"/>
        <v>2020</v>
      </c>
      <c r="D1092" s="2">
        <f t="shared" si="103"/>
        <v>3</v>
      </c>
      <c r="E1092" s="2">
        <f t="shared" si="104"/>
        <v>2</v>
      </c>
      <c r="F1092" s="2" t="str">
        <f t="shared" si="106"/>
        <v>Пон</v>
      </c>
      <c r="G1092" s="2" t="str">
        <f t="shared" si="107"/>
        <v>Нет</v>
      </c>
      <c r="H1092" s="2" t="s">
        <v>12</v>
      </c>
      <c r="J1092" s="7">
        <v>420</v>
      </c>
      <c r="K1092" s="9">
        <f t="shared" si="108"/>
        <v>321.07438016528926</v>
      </c>
    </row>
    <row r="1093" spans="1:11">
      <c r="A1093" s="4">
        <v>43907</v>
      </c>
      <c r="B1093" s="2">
        <v>0.75206611570247928</v>
      </c>
      <c r="C1093" s="2">
        <f t="shared" si="105"/>
        <v>2020</v>
      </c>
      <c r="D1093" s="2">
        <f t="shared" si="103"/>
        <v>3</v>
      </c>
      <c r="E1093" s="2">
        <f t="shared" si="104"/>
        <v>3</v>
      </c>
      <c r="F1093" s="2" t="str">
        <f t="shared" si="106"/>
        <v>Вт</v>
      </c>
      <c r="G1093" s="2" t="str">
        <f t="shared" si="107"/>
        <v>Нет</v>
      </c>
      <c r="H1093" s="2" t="s">
        <v>12</v>
      </c>
      <c r="J1093" s="7">
        <v>420</v>
      </c>
      <c r="K1093" s="9">
        <f t="shared" si="108"/>
        <v>315.8677685950413</v>
      </c>
    </row>
    <row r="1094" spans="1:11">
      <c r="A1094" s="4">
        <v>43908</v>
      </c>
      <c r="B1094" s="2">
        <v>0.75619834710743805</v>
      </c>
      <c r="C1094" s="2">
        <f t="shared" si="105"/>
        <v>2020</v>
      </c>
      <c r="D1094" s="2">
        <f t="shared" si="103"/>
        <v>3</v>
      </c>
      <c r="E1094" s="2">
        <f t="shared" si="104"/>
        <v>4</v>
      </c>
      <c r="F1094" s="2" t="str">
        <f t="shared" si="106"/>
        <v>Ср</v>
      </c>
      <c r="G1094" s="2" t="str">
        <f t="shared" si="107"/>
        <v>Нет</v>
      </c>
      <c r="H1094" s="2" t="s">
        <v>12</v>
      </c>
      <c r="J1094" s="7">
        <v>420</v>
      </c>
      <c r="K1094" s="9">
        <f t="shared" si="108"/>
        <v>317.60330578512401</v>
      </c>
    </row>
    <row r="1095" spans="1:11">
      <c r="A1095" s="4">
        <v>43909</v>
      </c>
      <c r="B1095" s="2">
        <v>0.74793388429752072</v>
      </c>
      <c r="C1095" s="2">
        <f t="shared" si="105"/>
        <v>2020</v>
      </c>
      <c r="D1095" s="2">
        <f t="shared" si="103"/>
        <v>3</v>
      </c>
      <c r="E1095" s="2">
        <f t="shared" si="104"/>
        <v>5</v>
      </c>
      <c r="F1095" s="2" t="str">
        <f t="shared" si="106"/>
        <v>Чт</v>
      </c>
      <c r="G1095" s="2" t="str">
        <f t="shared" si="107"/>
        <v>Нет</v>
      </c>
      <c r="H1095" s="2" t="s">
        <v>12</v>
      </c>
      <c r="J1095" s="7">
        <v>420</v>
      </c>
      <c r="K1095" s="9">
        <f t="shared" si="108"/>
        <v>314.1322314049587</v>
      </c>
    </row>
    <row r="1096" spans="1:11">
      <c r="A1096" s="4">
        <v>43910</v>
      </c>
      <c r="B1096" s="2">
        <v>0.74380165289256195</v>
      </c>
      <c r="C1096" s="2">
        <f t="shared" si="105"/>
        <v>2020</v>
      </c>
      <c r="D1096" s="2">
        <f t="shared" si="103"/>
        <v>3</v>
      </c>
      <c r="E1096" s="2">
        <f t="shared" si="104"/>
        <v>6</v>
      </c>
      <c r="F1096" s="2" t="str">
        <f t="shared" si="106"/>
        <v>Пт</v>
      </c>
      <c r="G1096" s="2" t="str">
        <f t="shared" si="107"/>
        <v>Нет</v>
      </c>
      <c r="H1096" s="2" t="s">
        <v>12</v>
      </c>
      <c r="J1096" s="7">
        <v>420</v>
      </c>
      <c r="K1096" s="9">
        <f t="shared" si="108"/>
        <v>312.39669421487599</v>
      </c>
    </row>
    <row r="1097" spans="1:11">
      <c r="A1097" s="4">
        <v>43911</v>
      </c>
      <c r="B1097" s="2">
        <v>0.72314049586776852</v>
      </c>
      <c r="C1097" s="2">
        <f t="shared" si="105"/>
        <v>2020</v>
      </c>
      <c r="D1097" s="2">
        <f t="shared" si="103"/>
        <v>3</v>
      </c>
      <c r="E1097" s="2">
        <f t="shared" si="104"/>
        <v>7</v>
      </c>
      <c r="F1097" s="2" t="str">
        <f t="shared" si="106"/>
        <v>Сб</v>
      </c>
      <c r="G1097" s="2" t="str">
        <f t="shared" si="107"/>
        <v>Да</v>
      </c>
      <c r="H1097" s="2" t="s">
        <v>12</v>
      </c>
      <c r="J1097" s="7">
        <v>420</v>
      </c>
      <c r="K1097" s="9">
        <f t="shared" si="108"/>
        <v>303.71900826446279</v>
      </c>
    </row>
    <row r="1098" spans="1:11">
      <c r="A1098" s="4">
        <v>43912</v>
      </c>
      <c r="B1098" s="2">
        <v>0.65082644628099173</v>
      </c>
      <c r="C1098" s="2">
        <f t="shared" si="105"/>
        <v>2020</v>
      </c>
      <c r="D1098" s="2">
        <f t="shared" si="103"/>
        <v>3</v>
      </c>
      <c r="E1098" s="2">
        <f t="shared" si="104"/>
        <v>1</v>
      </c>
      <c r="F1098" s="2" t="str">
        <f t="shared" si="106"/>
        <v>Вск</v>
      </c>
      <c r="G1098" s="2" t="str">
        <f t="shared" si="107"/>
        <v>Да</v>
      </c>
      <c r="H1098" s="2" t="s">
        <v>12</v>
      </c>
      <c r="J1098" s="7">
        <v>420</v>
      </c>
      <c r="K1098" s="9">
        <f t="shared" si="108"/>
        <v>273.34710743801651</v>
      </c>
    </row>
    <row r="1099" spans="1:11">
      <c r="A1099" s="4">
        <v>43913</v>
      </c>
      <c r="B1099" s="2">
        <v>0.62809917355371903</v>
      </c>
      <c r="C1099" s="2">
        <f t="shared" si="105"/>
        <v>2020</v>
      </c>
      <c r="D1099" s="2">
        <f t="shared" si="103"/>
        <v>3</v>
      </c>
      <c r="E1099" s="2">
        <f t="shared" si="104"/>
        <v>2</v>
      </c>
      <c r="F1099" s="2" t="str">
        <f t="shared" si="106"/>
        <v>Пон</v>
      </c>
      <c r="G1099" s="2" t="str">
        <f t="shared" si="107"/>
        <v>Нет</v>
      </c>
      <c r="H1099" s="2" t="s">
        <v>12</v>
      </c>
      <c r="J1099" s="7">
        <v>420</v>
      </c>
      <c r="K1099" s="9">
        <f t="shared" si="108"/>
        <v>263.801652892562</v>
      </c>
    </row>
    <row r="1100" spans="1:11">
      <c r="A1100" s="4">
        <v>43914</v>
      </c>
      <c r="B1100" s="2">
        <v>0.5723140495867769</v>
      </c>
      <c r="C1100" s="2">
        <f t="shared" si="105"/>
        <v>2020</v>
      </c>
      <c r="D1100" s="2">
        <f t="shared" si="103"/>
        <v>3</v>
      </c>
      <c r="E1100" s="2">
        <f t="shared" si="104"/>
        <v>3</v>
      </c>
      <c r="F1100" s="2" t="str">
        <f t="shared" si="106"/>
        <v>Вт</v>
      </c>
      <c r="G1100" s="2" t="str">
        <f t="shared" si="107"/>
        <v>Нет</v>
      </c>
      <c r="H1100" s="2" t="s">
        <v>12</v>
      </c>
      <c r="J1100" s="7">
        <v>420</v>
      </c>
      <c r="K1100" s="9">
        <f t="shared" si="108"/>
        <v>240.37190082644631</v>
      </c>
    </row>
    <row r="1101" spans="1:11">
      <c r="A1101" s="4">
        <v>43915</v>
      </c>
      <c r="B1101" s="2">
        <v>0.5826446280991735</v>
      </c>
      <c r="C1101" s="2">
        <f t="shared" si="105"/>
        <v>2020</v>
      </c>
      <c r="D1101" s="2">
        <f t="shared" si="103"/>
        <v>3</v>
      </c>
      <c r="E1101" s="2">
        <f t="shared" si="104"/>
        <v>4</v>
      </c>
      <c r="F1101" s="2" t="str">
        <f t="shared" si="106"/>
        <v>Ср</v>
      </c>
      <c r="G1101" s="2" t="str">
        <f t="shared" si="107"/>
        <v>Нет</v>
      </c>
      <c r="H1101" s="2" t="s">
        <v>12</v>
      </c>
      <c r="J1101" s="7">
        <v>420</v>
      </c>
      <c r="K1101" s="9">
        <f t="shared" si="108"/>
        <v>244.71074380165288</v>
      </c>
    </row>
    <row r="1102" spans="1:11">
      <c r="A1102" s="4">
        <v>43916</v>
      </c>
      <c r="B1102" s="2">
        <v>0.51446280991735538</v>
      </c>
      <c r="C1102" s="2">
        <f t="shared" si="105"/>
        <v>2020</v>
      </c>
      <c r="D1102" s="2">
        <f t="shared" si="103"/>
        <v>3</v>
      </c>
      <c r="E1102" s="2">
        <f t="shared" si="104"/>
        <v>5</v>
      </c>
      <c r="F1102" s="2" t="str">
        <f t="shared" si="106"/>
        <v>Чт</v>
      </c>
      <c r="G1102" s="2" t="str">
        <f t="shared" si="107"/>
        <v>Нет</v>
      </c>
      <c r="H1102" s="2" t="s">
        <v>12</v>
      </c>
      <c r="J1102" s="7">
        <v>420</v>
      </c>
      <c r="K1102" s="9">
        <f t="shared" si="108"/>
        <v>216.07438016528926</v>
      </c>
    </row>
    <row r="1103" spans="1:11">
      <c r="A1103" s="4">
        <v>43917</v>
      </c>
      <c r="B1103" s="2">
        <v>0.44008264462809921</v>
      </c>
      <c r="C1103" s="2">
        <f t="shared" si="105"/>
        <v>2020</v>
      </c>
      <c r="D1103" s="2">
        <f t="shared" si="103"/>
        <v>3</v>
      </c>
      <c r="E1103" s="2">
        <f t="shared" si="104"/>
        <v>6</v>
      </c>
      <c r="F1103" s="2" t="str">
        <f t="shared" si="106"/>
        <v>Пт</v>
      </c>
      <c r="G1103" s="2" t="str">
        <f t="shared" si="107"/>
        <v>Нет</v>
      </c>
      <c r="H1103" s="2" t="s">
        <v>12</v>
      </c>
      <c r="J1103" s="7">
        <v>420</v>
      </c>
      <c r="K1103" s="9">
        <f t="shared" si="108"/>
        <v>184.83471074380168</v>
      </c>
    </row>
    <row r="1104" spans="1:11">
      <c r="A1104" s="4">
        <v>43918</v>
      </c>
      <c r="B1104" s="2">
        <v>0.33677685950413228</v>
      </c>
      <c r="C1104" s="2">
        <f t="shared" si="105"/>
        <v>2020</v>
      </c>
      <c r="D1104" s="2">
        <f t="shared" si="103"/>
        <v>3</v>
      </c>
      <c r="E1104" s="2">
        <f t="shared" si="104"/>
        <v>7</v>
      </c>
      <c r="F1104" s="2" t="str">
        <f t="shared" si="106"/>
        <v>Сб</v>
      </c>
      <c r="G1104" s="2" t="str">
        <f t="shared" si="107"/>
        <v>Да</v>
      </c>
      <c r="H1104" s="2" t="s">
        <v>12</v>
      </c>
      <c r="J1104" s="7">
        <v>420</v>
      </c>
      <c r="K1104" s="9">
        <f t="shared" si="108"/>
        <v>141.44628099173556</v>
      </c>
    </row>
    <row r="1105" spans="1:11">
      <c r="A1105" s="4">
        <v>43919</v>
      </c>
      <c r="B1105" s="2">
        <v>0.25</v>
      </c>
      <c r="C1105" s="2">
        <f t="shared" si="105"/>
        <v>2020</v>
      </c>
      <c r="D1105" s="2">
        <f t="shared" si="103"/>
        <v>3</v>
      </c>
      <c r="E1105" s="2">
        <f t="shared" si="104"/>
        <v>1</v>
      </c>
      <c r="F1105" s="2" t="str">
        <f t="shared" si="106"/>
        <v>Вск</v>
      </c>
      <c r="G1105" s="2" t="str">
        <f t="shared" si="107"/>
        <v>Да</v>
      </c>
      <c r="H1105" s="2" t="s">
        <v>12</v>
      </c>
      <c r="J1105" s="7">
        <v>420</v>
      </c>
      <c r="K1105" s="9">
        <f t="shared" si="108"/>
        <v>105</v>
      </c>
    </row>
    <row r="1106" spans="1:11">
      <c r="A1106" s="4">
        <v>43920</v>
      </c>
      <c r="B1106" s="2">
        <v>0.22107438016528924</v>
      </c>
      <c r="C1106" s="2">
        <f t="shared" si="105"/>
        <v>2020</v>
      </c>
      <c r="D1106" s="2">
        <f t="shared" si="103"/>
        <v>3</v>
      </c>
      <c r="E1106" s="2">
        <f t="shared" si="104"/>
        <v>2</v>
      </c>
      <c r="F1106" s="2" t="str">
        <f t="shared" si="106"/>
        <v>Пон</v>
      </c>
      <c r="G1106" s="2" t="str">
        <f t="shared" si="107"/>
        <v>Нет</v>
      </c>
      <c r="H1106" s="2" t="s">
        <v>12</v>
      </c>
      <c r="J1106" s="7">
        <v>420</v>
      </c>
      <c r="K1106" s="9">
        <f t="shared" si="108"/>
        <v>92.851239669421489</v>
      </c>
    </row>
    <row r="1107" spans="1:11">
      <c r="A1107" s="4">
        <v>43921</v>
      </c>
      <c r="B1107" s="2">
        <v>0.14876033057851235</v>
      </c>
      <c r="C1107" s="2">
        <f t="shared" si="105"/>
        <v>2020</v>
      </c>
      <c r="D1107" s="2">
        <f t="shared" si="103"/>
        <v>3</v>
      </c>
      <c r="E1107" s="2">
        <f t="shared" si="104"/>
        <v>3</v>
      </c>
      <c r="F1107" s="2" t="str">
        <f t="shared" si="106"/>
        <v>Вт</v>
      </c>
      <c r="G1107" s="2" t="str">
        <f t="shared" si="107"/>
        <v>Нет</v>
      </c>
      <c r="H1107" s="2" t="s">
        <v>12</v>
      </c>
      <c r="J1107" s="7">
        <v>420</v>
      </c>
      <c r="K1107" s="9">
        <f t="shared" si="108"/>
        <v>62.479338842975181</v>
      </c>
    </row>
    <row r="1108" spans="1:11">
      <c r="A1108" s="4">
        <v>43922</v>
      </c>
      <c r="B1108" s="2">
        <v>0.13223140495867769</v>
      </c>
      <c r="C1108" s="2">
        <f t="shared" si="105"/>
        <v>2020</v>
      </c>
      <c r="D1108" s="2">
        <f t="shared" si="103"/>
        <v>4</v>
      </c>
      <c r="E1108" s="2">
        <f t="shared" si="104"/>
        <v>4</v>
      </c>
      <c r="F1108" s="2" t="str">
        <f t="shared" si="106"/>
        <v>Ср</v>
      </c>
      <c r="G1108" s="2" t="str">
        <f t="shared" si="107"/>
        <v>Нет</v>
      </c>
      <c r="H1108" s="2" t="s">
        <v>12</v>
      </c>
      <c r="J1108" s="7">
        <v>420</v>
      </c>
      <c r="K1108" s="9">
        <f t="shared" si="108"/>
        <v>55.537190082644628</v>
      </c>
    </row>
    <row r="1109" spans="1:11">
      <c r="A1109" s="4">
        <v>43923</v>
      </c>
      <c r="B1109" s="2">
        <v>0.1301652892561983</v>
      </c>
      <c r="C1109" s="2">
        <f t="shared" si="105"/>
        <v>2020</v>
      </c>
      <c r="D1109" s="2">
        <f t="shared" si="103"/>
        <v>4</v>
      </c>
      <c r="E1109" s="2">
        <f t="shared" si="104"/>
        <v>5</v>
      </c>
      <c r="F1109" s="2" t="str">
        <f t="shared" si="106"/>
        <v>Чт</v>
      </c>
      <c r="G1109" s="2" t="str">
        <f t="shared" si="107"/>
        <v>Нет</v>
      </c>
      <c r="H1109" s="2" t="s">
        <v>12</v>
      </c>
      <c r="J1109" s="7">
        <v>420</v>
      </c>
      <c r="K1109" s="9">
        <f t="shared" si="108"/>
        <v>54.669421487603287</v>
      </c>
    </row>
    <row r="1110" spans="1:11">
      <c r="A1110" s="4">
        <v>43924</v>
      </c>
      <c r="B1110" s="2">
        <v>0.10950413223140498</v>
      </c>
      <c r="C1110" s="2">
        <f t="shared" si="105"/>
        <v>2020</v>
      </c>
      <c r="D1110" s="2">
        <f t="shared" si="103"/>
        <v>4</v>
      </c>
      <c r="E1110" s="2">
        <f t="shared" si="104"/>
        <v>6</v>
      </c>
      <c r="F1110" s="2" t="str">
        <f t="shared" si="106"/>
        <v>Пт</v>
      </c>
      <c r="G1110" s="2" t="str">
        <f t="shared" si="107"/>
        <v>Нет</v>
      </c>
      <c r="H1110" s="2" t="s">
        <v>12</v>
      </c>
      <c r="J1110" s="7">
        <v>420</v>
      </c>
      <c r="K1110" s="9">
        <f t="shared" si="108"/>
        <v>45.991735537190095</v>
      </c>
    </row>
    <row r="1111" spans="1:11">
      <c r="A1111" s="4">
        <v>43925</v>
      </c>
      <c r="B1111" s="2">
        <v>0.11157024793388426</v>
      </c>
      <c r="C1111" s="2">
        <f t="shared" si="105"/>
        <v>2020</v>
      </c>
      <c r="D1111" s="2">
        <f t="shared" si="103"/>
        <v>4</v>
      </c>
      <c r="E1111" s="2">
        <f t="shared" si="104"/>
        <v>7</v>
      </c>
      <c r="F1111" s="2" t="str">
        <f t="shared" si="106"/>
        <v>Сб</v>
      </c>
      <c r="G1111" s="2" t="str">
        <f t="shared" si="107"/>
        <v>Да</v>
      </c>
      <c r="H1111" s="2" t="s">
        <v>12</v>
      </c>
      <c r="J1111" s="7">
        <v>420</v>
      </c>
      <c r="K1111" s="9">
        <f t="shared" si="108"/>
        <v>46.859504132231386</v>
      </c>
    </row>
    <row r="1112" spans="1:11">
      <c r="A1112" s="4">
        <v>43926</v>
      </c>
      <c r="B1112" s="2">
        <v>9.710743801652888E-2</v>
      </c>
      <c r="C1112" s="2">
        <f t="shared" si="105"/>
        <v>2020</v>
      </c>
      <c r="D1112" s="2">
        <f t="shared" si="103"/>
        <v>4</v>
      </c>
      <c r="E1112" s="2">
        <f t="shared" si="104"/>
        <v>1</v>
      </c>
      <c r="F1112" s="2" t="str">
        <f t="shared" si="106"/>
        <v>Вск</v>
      </c>
      <c r="G1112" s="2" t="str">
        <f t="shared" si="107"/>
        <v>Да</v>
      </c>
      <c r="H1112" s="2" t="s">
        <v>12</v>
      </c>
      <c r="J1112" s="7">
        <v>420</v>
      </c>
      <c r="K1112" s="9">
        <f t="shared" si="108"/>
        <v>40.78512396694213</v>
      </c>
    </row>
    <row r="1113" spans="1:11">
      <c r="A1113" s="4">
        <v>43927</v>
      </c>
      <c r="B1113" s="2">
        <v>7.4380165289256173E-2</v>
      </c>
      <c r="C1113" s="2">
        <f t="shared" si="105"/>
        <v>2020</v>
      </c>
      <c r="D1113" s="2">
        <f t="shared" si="103"/>
        <v>4</v>
      </c>
      <c r="E1113" s="2">
        <f t="shared" si="104"/>
        <v>2</v>
      </c>
      <c r="F1113" s="2" t="str">
        <f t="shared" si="106"/>
        <v>Пон</v>
      </c>
      <c r="G1113" s="2" t="str">
        <f t="shared" si="107"/>
        <v>Нет</v>
      </c>
      <c r="H1113" s="2" t="s">
        <v>12</v>
      </c>
      <c r="J1113" s="7">
        <v>420</v>
      </c>
      <c r="K1113" s="9">
        <f t="shared" si="108"/>
        <v>31.239669421487591</v>
      </c>
    </row>
    <row r="1114" spans="1:11">
      <c r="A1114" s="4">
        <v>43928</v>
      </c>
      <c r="B1114" s="2">
        <v>9.9173553719008267E-2</v>
      </c>
      <c r="C1114" s="2">
        <f t="shared" si="105"/>
        <v>2020</v>
      </c>
      <c r="D1114" s="2">
        <f t="shared" si="103"/>
        <v>4</v>
      </c>
      <c r="E1114" s="2">
        <f t="shared" si="104"/>
        <v>3</v>
      </c>
      <c r="F1114" s="2" t="str">
        <f t="shared" si="106"/>
        <v>Вт</v>
      </c>
      <c r="G1114" s="2" t="str">
        <f t="shared" si="107"/>
        <v>Нет</v>
      </c>
      <c r="H1114" s="2" t="s">
        <v>12</v>
      </c>
      <c r="J1114" s="7">
        <v>420</v>
      </c>
      <c r="K1114" s="9">
        <f t="shared" si="108"/>
        <v>41.652892561983471</v>
      </c>
    </row>
    <row r="1115" spans="1:11">
      <c r="A1115" s="4">
        <v>43929</v>
      </c>
      <c r="B1115" s="2">
        <v>7.644628099173556E-2</v>
      </c>
      <c r="C1115" s="2">
        <f t="shared" si="105"/>
        <v>2020</v>
      </c>
      <c r="D1115" s="2">
        <f t="shared" si="103"/>
        <v>4</v>
      </c>
      <c r="E1115" s="2">
        <f t="shared" si="104"/>
        <v>4</v>
      </c>
      <c r="F1115" s="2" t="str">
        <f t="shared" si="106"/>
        <v>Ср</v>
      </c>
      <c r="G1115" s="2" t="str">
        <f t="shared" si="107"/>
        <v>Нет</v>
      </c>
      <c r="H1115" s="2" t="s">
        <v>12</v>
      </c>
      <c r="J1115" s="7">
        <v>420</v>
      </c>
      <c r="K1115" s="9">
        <f t="shared" si="108"/>
        <v>32.107438016528938</v>
      </c>
    </row>
    <row r="1116" spans="1:11">
      <c r="A1116" s="4">
        <v>43930</v>
      </c>
      <c r="B1116" s="2">
        <v>7.0247933884297509E-2</v>
      </c>
      <c r="C1116" s="2">
        <f t="shared" si="105"/>
        <v>2020</v>
      </c>
      <c r="D1116" s="2">
        <f t="shared" ref="D1116:D1179" si="109">MONTH(A1116)</f>
        <v>4</v>
      </c>
      <c r="E1116" s="2">
        <f t="shared" ref="E1116:E1179" si="110">WEEKDAY(A1116)</f>
        <v>5</v>
      </c>
      <c r="F1116" s="2" t="str">
        <f t="shared" si="106"/>
        <v>Чт</v>
      </c>
      <c r="G1116" s="2" t="str">
        <f t="shared" si="107"/>
        <v>Нет</v>
      </c>
      <c r="H1116" s="2" t="s">
        <v>12</v>
      </c>
      <c r="J1116" s="7">
        <v>420</v>
      </c>
      <c r="K1116" s="9">
        <f t="shared" si="108"/>
        <v>29.504132231404952</v>
      </c>
    </row>
    <row r="1117" spans="1:11">
      <c r="A1117" s="4">
        <v>43931</v>
      </c>
      <c r="B1117" s="2">
        <v>7.0247933884297509E-2</v>
      </c>
      <c r="C1117" s="2">
        <f t="shared" si="105"/>
        <v>2020</v>
      </c>
      <c r="D1117" s="2">
        <f t="shared" si="109"/>
        <v>4</v>
      </c>
      <c r="E1117" s="2">
        <f t="shared" si="110"/>
        <v>6</v>
      </c>
      <c r="F1117" s="2" t="str">
        <f t="shared" si="106"/>
        <v>Пт</v>
      </c>
      <c r="G1117" s="2" t="str">
        <f t="shared" si="107"/>
        <v>Нет</v>
      </c>
      <c r="H1117" s="2" t="s">
        <v>12</v>
      </c>
      <c r="J1117" s="7">
        <v>420</v>
      </c>
      <c r="K1117" s="9">
        <f t="shared" si="108"/>
        <v>29.504132231404952</v>
      </c>
    </row>
    <row r="1118" spans="1:11">
      <c r="A1118" s="4">
        <v>43932</v>
      </c>
      <c r="B1118" s="2">
        <v>5.5785123966942129E-2</v>
      </c>
      <c r="C1118" s="2">
        <f t="shared" si="105"/>
        <v>2020</v>
      </c>
      <c r="D1118" s="2">
        <f t="shared" si="109"/>
        <v>4</v>
      </c>
      <c r="E1118" s="2">
        <f t="shared" si="110"/>
        <v>7</v>
      </c>
      <c r="F1118" s="2" t="str">
        <f t="shared" si="106"/>
        <v>Сб</v>
      </c>
      <c r="G1118" s="2" t="str">
        <f t="shared" si="107"/>
        <v>Да</v>
      </c>
      <c r="H1118" s="2" t="s">
        <v>12</v>
      </c>
      <c r="J1118" s="7">
        <v>420</v>
      </c>
      <c r="K1118" s="9">
        <f t="shared" si="108"/>
        <v>23.429752066115693</v>
      </c>
    </row>
    <row r="1119" spans="1:11">
      <c r="A1119" s="4">
        <v>43933</v>
      </c>
      <c r="B1119" s="2">
        <v>4.9586776859504078E-2</v>
      </c>
      <c r="C1119" s="2">
        <f t="shared" si="105"/>
        <v>2020</v>
      </c>
      <c r="D1119" s="2">
        <f t="shared" si="109"/>
        <v>4</v>
      </c>
      <c r="E1119" s="2">
        <f t="shared" si="110"/>
        <v>1</v>
      </c>
      <c r="F1119" s="2" t="str">
        <f t="shared" si="106"/>
        <v>Вск</v>
      </c>
      <c r="G1119" s="2" t="str">
        <f t="shared" si="107"/>
        <v>Да</v>
      </c>
      <c r="H1119" s="2" t="s">
        <v>12</v>
      </c>
      <c r="J1119" s="7">
        <v>420</v>
      </c>
      <c r="K1119" s="9">
        <f t="shared" si="108"/>
        <v>20.826446280991714</v>
      </c>
    </row>
    <row r="1120" spans="1:11">
      <c r="A1120" s="4">
        <v>43934</v>
      </c>
      <c r="B1120" s="2">
        <v>5.7851239669421517E-2</v>
      </c>
      <c r="C1120" s="2">
        <f t="shared" si="105"/>
        <v>2020</v>
      </c>
      <c r="D1120" s="2">
        <f t="shared" si="109"/>
        <v>4</v>
      </c>
      <c r="E1120" s="2">
        <f t="shared" si="110"/>
        <v>2</v>
      </c>
      <c r="F1120" s="2" t="str">
        <f t="shared" si="106"/>
        <v>Пон</v>
      </c>
      <c r="G1120" s="2" t="str">
        <f t="shared" si="107"/>
        <v>Нет</v>
      </c>
      <c r="H1120" s="2" t="s">
        <v>12</v>
      </c>
      <c r="J1120" s="7">
        <v>420</v>
      </c>
      <c r="K1120" s="9">
        <f t="shared" si="108"/>
        <v>24.297520661157037</v>
      </c>
    </row>
    <row r="1121" spans="1:11">
      <c r="A1121" s="4">
        <v>43935</v>
      </c>
      <c r="B1121" s="2">
        <v>6.1983471074380181E-2</v>
      </c>
      <c r="C1121" s="2">
        <f t="shared" si="105"/>
        <v>2020</v>
      </c>
      <c r="D1121" s="2">
        <f t="shared" si="109"/>
        <v>4</v>
      </c>
      <c r="E1121" s="2">
        <f t="shared" si="110"/>
        <v>3</v>
      </c>
      <c r="F1121" s="2" t="str">
        <f t="shared" si="106"/>
        <v>Вт</v>
      </c>
      <c r="G1121" s="2" t="str">
        <f t="shared" si="107"/>
        <v>Нет</v>
      </c>
      <c r="H1121" s="2" t="s">
        <v>12</v>
      </c>
      <c r="J1121" s="7">
        <v>420</v>
      </c>
      <c r="K1121" s="9">
        <f t="shared" si="108"/>
        <v>26.033057851239676</v>
      </c>
    </row>
    <row r="1122" spans="1:11">
      <c r="A1122" s="4">
        <v>43936</v>
      </c>
      <c r="B1122" s="2">
        <v>6.1983471074380181E-2</v>
      </c>
      <c r="C1122" s="2">
        <f t="shared" si="105"/>
        <v>2020</v>
      </c>
      <c r="D1122" s="2">
        <f t="shared" si="109"/>
        <v>4</v>
      </c>
      <c r="E1122" s="2">
        <f t="shared" si="110"/>
        <v>4</v>
      </c>
      <c r="F1122" s="2" t="str">
        <f t="shared" si="106"/>
        <v>Ср</v>
      </c>
      <c r="G1122" s="2" t="str">
        <f t="shared" si="107"/>
        <v>Нет</v>
      </c>
      <c r="H1122" s="2" t="s">
        <v>12</v>
      </c>
      <c r="J1122" s="7">
        <v>420</v>
      </c>
      <c r="K1122" s="9">
        <f t="shared" si="108"/>
        <v>26.033057851239676</v>
      </c>
    </row>
    <row r="1123" spans="1:11">
      <c r="A1123" s="4">
        <v>43937</v>
      </c>
      <c r="B1123" s="2">
        <v>4.9586776859504078E-2</v>
      </c>
      <c r="C1123" s="2">
        <f t="shared" si="105"/>
        <v>2020</v>
      </c>
      <c r="D1123" s="2">
        <f t="shared" si="109"/>
        <v>4</v>
      </c>
      <c r="E1123" s="2">
        <f t="shared" si="110"/>
        <v>5</v>
      </c>
      <c r="F1123" s="2" t="str">
        <f t="shared" si="106"/>
        <v>Чт</v>
      </c>
      <c r="G1123" s="2" t="str">
        <f t="shared" si="107"/>
        <v>Нет</v>
      </c>
      <c r="H1123" s="2" t="s">
        <v>12</v>
      </c>
      <c r="J1123" s="7">
        <v>420</v>
      </c>
      <c r="K1123" s="9">
        <f t="shared" si="108"/>
        <v>20.826446280991714</v>
      </c>
    </row>
    <row r="1124" spans="1:11">
      <c r="A1124" s="4">
        <v>43938</v>
      </c>
      <c r="B1124" s="2">
        <v>5.7851239669421517E-2</v>
      </c>
      <c r="C1124" s="2">
        <f t="shared" si="105"/>
        <v>2020</v>
      </c>
      <c r="D1124" s="2">
        <f t="shared" si="109"/>
        <v>4</v>
      </c>
      <c r="E1124" s="2">
        <f t="shared" si="110"/>
        <v>6</v>
      </c>
      <c r="F1124" s="2" t="str">
        <f t="shared" si="106"/>
        <v>Пт</v>
      </c>
      <c r="G1124" s="2" t="str">
        <f t="shared" si="107"/>
        <v>Нет</v>
      </c>
      <c r="H1124" s="2" t="s">
        <v>12</v>
      </c>
      <c r="J1124" s="7">
        <v>420</v>
      </c>
      <c r="K1124" s="9">
        <f t="shared" si="108"/>
        <v>24.297520661157037</v>
      </c>
    </row>
    <row r="1125" spans="1:11">
      <c r="A1125" s="4">
        <v>43939</v>
      </c>
      <c r="B1125" s="2">
        <v>5.5785123966942129E-2</v>
      </c>
      <c r="C1125" s="2">
        <f t="shared" si="105"/>
        <v>2020</v>
      </c>
      <c r="D1125" s="2">
        <f t="shared" si="109"/>
        <v>4</v>
      </c>
      <c r="E1125" s="2">
        <f t="shared" si="110"/>
        <v>7</v>
      </c>
      <c r="F1125" s="2" t="str">
        <f t="shared" si="106"/>
        <v>Сб</v>
      </c>
      <c r="G1125" s="2" t="str">
        <f t="shared" si="107"/>
        <v>Да</v>
      </c>
      <c r="H1125" s="2" t="s">
        <v>12</v>
      </c>
      <c r="J1125" s="7">
        <v>420</v>
      </c>
      <c r="K1125" s="9">
        <f t="shared" si="108"/>
        <v>23.429752066115693</v>
      </c>
    </row>
    <row r="1126" spans="1:11">
      <c r="A1126" s="4">
        <v>43940</v>
      </c>
      <c r="B1126" s="2">
        <v>5.5785123966942129E-2</v>
      </c>
      <c r="C1126" s="2">
        <f t="shared" si="105"/>
        <v>2020</v>
      </c>
      <c r="D1126" s="2">
        <f t="shared" si="109"/>
        <v>4</v>
      </c>
      <c r="E1126" s="2">
        <f t="shared" si="110"/>
        <v>1</v>
      </c>
      <c r="F1126" s="2" t="str">
        <f t="shared" si="106"/>
        <v>Вск</v>
      </c>
      <c r="G1126" s="2" t="str">
        <f t="shared" si="107"/>
        <v>Да</v>
      </c>
      <c r="H1126" s="2" t="s">
        <v>12</v>
      </c>
      <c r="J1126" s="7">
        <v>420</v>
      </c>
      <c r="K1126" s="9">
        <f t="shared" si="108"/>
        <v>23.429752066115693</v>
      </c>
    </row>
    <row r="1127" spans="1:11">
      <c r="A1127" s="4">
        <v>43941</v>
      </c>
      <c r="B1127" s="2">
        <v>5.9917355371900793E-2</v>
      </c>
      <c r="C1127" s="2">
        <f t="shared" si="105"/>
        <v>2020</v>
      </c>
      <c r="D1127" s="2">
        <f t="shared" si="109"/>
        <v>4</v>
      </c>
      <c r="E1127" s="2">
        <f t="shared" si="110"/>
        <v>2</v>
      </c>
      <c r="F1127" s="2" t="str">
        <f t="shared" si="106"/>
        <v>Пон</v>
      </c>
      <c r="G1127" s="2" t="str">
        <f t="shared" si="107"/>
        <v>Нет</v>
      </c>
      <c r="H1127" s="2" t="s">
        <v>12</v>
      </c>
      <c r="J1127" s="7">
        <v>420</v>
      </c>
      <c r="K1127" s="9">
        <f t="shared" si="108"/>
        <v>25.165289256198335</v>
      </c>
    </row>
    <row r="1128" spans="1:11">
      <c r="A1128" s="4">
        <v>43942</v>
      </c>
      <c r="B1128" s="2">
        <v>5.1652892561983466E-2</v>
      </c>
      <c r="C1128" s="2">
        <f t="shared" si="105"/>
        <v>2020</v>
      </c>
      <c r="D1128" s="2">
        <f t="shared" si="109"/>
        <v>4</v>
      </c>
      <c r="E1128" s="2">
        <f t="shared" si="110"/>
        <v>3</v>
      </c>
      <c r="F1128" s="2" t="str">
        <f t="shared" si="106"/>
        <v>Вт</v>
      </c>
      <c r="G1128" s="2" t="str">
        <f t="shared" si="107"/>
        <v>Нет</v>
      </c>
      <c r="H1128" s="2" t="s">
        <v>12</v>
      </c>
      <c r="J1128" s="7">
        <v>420</v>
      </c>
      <c r="K1128" s="9">
        <f t="shared" si="108"/>
        <v>21.694214876033055</v>
      </c>
    </row>
    <row r="1129" spans="1:11">
      <c r="A1129" s="4">
        <v>43943</v>
      </c>
      <c r="B1129" s="2">
        <v>5.9917355371900793E-2</v>
      </c>
      <c r="C1129" s="2">
        <f t="shared" si="105"/>
        <v>2020</v>
      </c>
      <c r="D1129" s="2">
        <f t="shared" si="109"/>
        <v>4</v>
      </c>
      <c r="E1129" s="2">
        <f t="shared" si="110"/>
        <v>4</v>
      </c>
      <c r="F1129" s="2" t="str">
        <f t="shared" si="106"/>
        <v>Ср</v>
      </c>
      <c r="G1129" s="2" t="str">
        <f t="shared" si="107"/>
        <v>Нет</v>
      </c>
      <c r="H1129" s="2" t="s">
        <v>12</v>
      </c>
      <c r="J1129" s="7">
        <v>420</v>
      </c>
      <c r="K1129" s="9">
        <f t="shared" si="108"/>
        <v>25.165289256198335</v>
      </c>
    </row>
    <row r="1130" spans="1:11">
      <c r="A1130" s="4">
        <v>43944</v>
      </c>
      <c r="B1130" s="2">
        <v>5.9917355371900793E-2</v>
      </c>
      <c r="C1130" s="2">
        <f t="shared" si="105"/>
        <v>2020</v>
      </c>
      <c r="D1130" s="2">
        <f t="shared" si="109"/>
        <v>4</v>
      </c>
      <c r="E1130" s="2">
        <f t="shared" si="110"/>
        <v>5</v>
      </c>
      <c r="F1130" s="2" t="str">
        <f t="shared" si="106"/>
        <v>Чт</v>
      </c>
      <c r="G1130" s="2" t="str">
        <f t="shared" si="107"/>
        <v>Нет</v>
      </c>
      <c r="H1130" s="2" t="s">
        <v>12</v>
      </c>
      <c r="J1130" s="7">
        <v>420</v>
      </c>
      <c r="K1130" s="9">
        <f t="shared" si="108"/>
        <v>25.165289256198335</v>
      </c>
    </row>
    <row r="1131" spans="1:11">
      <c r="A1131" s="4">
        <v>43945</v>
      </c>
      <c r="B1131" s="2">
        <v>3.7190082644628086E-2</v>
      </c>
      <c r="C1131" s="2">
        <f t="shared" si="105"/>
        <v>2020</v>
      </c>
      <c r="D1131" s="2">
        <f t="shared" si="109"/>
        <v>4</v>
      </c>
      <c r="E1131" s="2">
        <f t="shared" si="110"/>
        <v>6</v>
      </c>
      <c r="F1131" s="2" t="str">
        <f t="shared" si="106"/>
        <v>Пт</v>
      </c>
      <c r="G1131" s="2" t="str">
        <f t="shared" si="107"/>
        <v>Нет</v>
      </c>
      <c r="H1131" s="2" t="s">
        <v>12</v>
      </c>
      <c r="J1131" s="7">
        <v>420</v>
      </c>
      <c r="K1131" s="9">
        <f t="shared" si="108"/>
        <v>15.619834710743795</v>
      </c>
    </row>
    <row r="1132" spans="1:11">
      <c r="A1132" s="4">
        <v>43946</v>
      </c>
      <c r="B1132" s="2">
        <v>5.7851239669421517E-2</v>
      </c>
      <c r="C1132" s="2">
        <f t="shared" si="105"/>
        <v>2020</v>
      </c>
      <c r="D1132" s="2">
        <f t="shared" si="109"/>
        <v>4</v>
      </c>
      <c r="E1132" s="2">
        <f t="shared" si="110"/>
        <v>7</v>
      </c>
      <c r="F1132" s="2" t="str">
        <f t="shared" si="106"/>
        <v>Сб</v>
      </c>
      <c r="G1132" s="2" t="str">
        <f t="shared" si="107"/>
        <v>Да</v>
      </c>
      <c r="H1132" s="2" t="s">
        <v>12</v>
      </c>
      <c r="J1132" s="7">
        <v>420</v>
      </c>
      <c r="K1132" s="9">
        <f t="shared" si="108"/>
        <v>24.297520661157037</v>
      </c>
    </row>
    <row r="1133" spans="1:11">
      <c r="A1133" s="4">
        <v>43947</v>
      </c>
      <c r="B1133" s="2">
        <v>5.3719008264462853E-2</v>
      </c>
      <c r="C1133" s="2">
        <f t="shared" si="105"/>
        <v>2020</v>
      </c>
      <c r="D1133" s="2">
        <f t="shared" si="109"/>
        <v>4</v>
      </c>
      <c r="E1133" s="2">
        <f t="shared" si="110"/>
        <v>1</v>
      </c>
      <c r="F1133" s="2" t="str">
        <f t="shared" si="106"/>
        <v>Вск</v>
      </c>
      <c r="G1133" s="2" t="str">
        <f t="shared" si="107"/>
        <v>Да</v>
      </c>
      <c r="H1133" s="2" t="s">
        <v>12</v>
      </c>
      <c r="J1133" s="7">
        <v>420</v>
      </c>
      <c r="K1133" s="9">
        <f t="shared" si="108"/>
        <v>22.561983471074399</v>
      </c>
    </row>
    <row r="1134" spans="1:11">
      <c r="A1134" s="4">
        <v>43948</v>
      </c>
      <c r="B1134" s="2">
        <v>2.6859504132231371E-2</v>
      </c>
      <c r="C1134" s="2">
        <f t="shared" si="105"/>
        <v>2020</v>
      </c>
      <c r="D1134" s="2">
        <f t="shared" si="109"/>
        <v>4</v>
      </c>
      <c r="E1134" s="2">
        <f t="shared" si="110"/>
        <v>2</v>
      </c>
      <c r="F1134" s="2" t="str">
        <f t="shared" si="106"/>
        <v>Пон</v>
      </c>
      <c r="G1134" s="2" t="str">
        <f t="shared" si="107"/>
        <v>Нет</v>
      </c>
      <c r="H1134" s="2" t="s">
        <v>12</v>
      </c>
      <c r="J1134" s="7">
        <v>420</v>
      </c>
      <c r="K1134" s="9">
        <f t="shared" si="108"/>
        <v>11.280991735537176</v>
      </c>
    </row>
    <row r="1135" spans="1:11">
      <c r="A1135" s="4">
        <v>43949</v>
      </c>
      <c r="B1135" s="2">
        <v>4.5454545454545414E-2</v>
      </c>
      <c r="C1135" s="2">
        <f t="shared" si="105"/>
        <v>2020</v>
      </c>
      <c r="D1135" s="2">
        <f t="shared" si="109"/>
        <v>4</v>
      </c>
      <c r="E1135" s="2">
        <f t="shared" si="110"/>
        <v>3</v>
      </c>
      <c r="F1135" s="2" t="str">
        <f t="shared" si="106"/>
        <v>Вт</v>
      </c>
      <c r="G1135" s="2" t="str">
        <f t="shared" si="107"/>
        <v>Нет</v>
      </c>
      <c r="H1135" s="2" t="s">
        <v>12</v>
      </c>
      <c r="J1135" s="7">
        <v>420</v>
      </c>
      <c r="K1135" s="9">
        <f t="shared" si="108"/>
        <v>19.090909090909072</v>
      </c>
    </row>
    <row r="1136" spans="1:11">
      <c r="A1136" s="4">
        <v>43950</v>
      </c>
      <c r="B1136" s="2">
        <v>7.0247933884297509E-2</v>
      </c>
      <c r="C1136" s="2">
        <f t="shared" si="105"/>
        <v>2020</v>
      </c>
      <c r="D1136" s="2">
        <f t="shared" si="109"/>
        <v>4</v>
      </c>
      <c r="E1136" s="2">
        <f t="shared" si="110"/>
        <v>4</v>
      </c>
      <c r="F1136" s="2" t="str">
        <f t="shared" si="106"/>
        <v>Ср</v>
      </c>
      <c r="G1136" s="2" t="str">
        <f t="shared" si="107"/>
        <v>Нет</v>
      </c>
      <c r="H1136" s="2" t="s">
        <v>12</v>
      </c>
      <c r="J1136" s="7">
        <v>420</v>
      </c>
      <c r="K1136" s="9">
        <f t="shared" si="108"/>
        <v>29.504132231404952</v>
      </c>
    </row>
    <row r="1137" spans="1:11">
      <c r="A1137" s="4">
        <v>43951</v>
      </c>
      <c r="B1137" s="2">
        <v>4.7520661157024802E-2</v>
      </c>
      <c r="C1137" s="2">
        <f t="shared" si="105"/>
        <v>2020</v>
      </c>
      <c r="D1137" s="2">
        <f t="shared" si="109"/>
        <v>4</v>
      </c>
      <c r="E1137" s="2">
        <f t="shared" si="110"/>
        <v>5</v>
      </c>
      <c r="F1137" s="2" t="str">
        <f t="shared" si="106"/>
        <v>Чт</v>
      </c>
      <c r="G1137" s="2" t="str">
        <f t="shared" si="107"/>
        <v>Нет</v>
      </c>
      <c r="H1137" s="2" t="s">
        <v>12</v>
      </c>
      <c r="J1137" s="7">
        <v>420</v>
      </c>
      <c r="K1137" s="9">
        <f t="shared" si="108"/>
        <v>19.958677685950416</v>
      </c>
    </row>
    <row r="1138" spans="1:11">
      <c r="A1138" s="4">
        <v>43952</v>
      </c>
      <c r="B1138" s="2">
        <v>5.7851239669421517E-2</v>
      </c>
      <c r="C1138" s="2">
        <f t="shared" si="105"/>
        <v>2020</v>
      </c>
      <c r="D1138" s="2">
        <f t="shared" si="109"/>
        <v>5</v>
      </c>
      <c r="E1138" s="2">
        <f t="shared" si="110"/>
        <v>6</v>
      </c>
      <c r="F1138" s="2" t="str">
        <f t="shared" si="106"/>
        <v>Пт</v>
      </c>
      <c r="G1138" s="2" t="str">
        <f t="shared" si="107"/>
        <v>Нет</v>
      </c>
      <c r="H1138" s="2" t="s">
        <v>13</v>
      </c>
      <c r="J1138" s="7">
        <v>420</v>
      </c>
      <c r="K1138" s="9">
        <f t="shared" si="108"/>
        <v>24.297520661157037</v>
      </c>
    </row>
    <row r="1139" spans="1:11">
      <c r="A1139" s="4">
        <v>43953</v>
      </c>
      <c r="B1139" s="2">
        <v>9.2975206611570216E-2</v>
      </c>
      <c r="C1139" s="2">
        <f t="shared" si="105"/>
        <v>2020</v>
      </c>
      <c r="D1139" s="2">
        <f t="shared" si="109"/>
        <v>5</v>
      </c>
      <c r="E1139" s="2">
        <f t="shared" si="110"/>
        <v>7</v>
      </c>
      <c r="F1139" s="2" t="str">
        <f t="shared" si="106"/>
        <v>Сб</v>
      </c>
      <c r="G1139" s="2" t="str">
        <f t="shared" si="107"/>
        <v>Да</v>
      </c>
      <c r="H1139" s="2" t="s">
        <v>13</v>
      </c>
      <c r="J1139" s="7">
        <v>420</v>
      </c>
      <c r="K1139" s="9">
        <f t="shared" si="108"/>
        <v>39.049586776859492</v>
      </c>
    </row>
    <row r="1140" spans="1:11">
      <c r="A1140" s="4">
        <v>43954</v>
      </c>
      <c r="B1140" s="2">
        <v>5.5785123966942129E-2</v>
      </c>
      <c r="C1140" s="2">
        <f t="shared" si="105"/>
        <v>2020</v>
      </c>
      <c r="D1140" s="2">
        <f t="shared" si="109"/>
        <v>5</v>
      </c>
      <c r="E1140" s="2">
        <f t="shared" si="110"/>
        <v>1</v>
      </c>
      <c r="F1140" s="2" t="str">
        <f t="shared" si="106"/>
        <v>Вск</v>
      </c>
      <c r="G1140" s="2" t="str">
        <f t="shared" si="107"/>
        <v>Да</v>
      </c>
      <c r="H1140" s="2" t="s">
        <v>13</v>
      </c>
      <c r="J1140" s="7">
        <v>420</v>
      </c>
      <c r="K1140" s="9">
        <f t="shared" si="108"/>
        <v>23.429752066115693</v>
      </c>
    </row>
    <row r="1141" spans="1:11">
      <c r="A1141" s="4">
        <v>43955</v>
      </c>
      <c r="B1141" s="2">
        <v>3.512396694214881E-2</v>
      </c>
      <c r="C1141" s="2">
        <f t="shared" si="105"/>
        <v>2020</v>
      </c>
      <c r="D1141" s="2">
        <f t="shared" si="109"/>
        <v>5</v>
      </c>
      <c r="E1141" s="2">
        <f t="shared" si="110"/>
        <v>2</v>
      </c>
      <c r="F1141" s="2" t="str">
        <f t="shared" si="106"/>
        <v>Пон</v>
      </c>
      <c r="G1141" s="2" t="str">
        <f t="shared" si="107"/>
        <v>Нет</v>
      </c>
      <c r="H1141" s="2" t="s">
        <v>13</v>
      </c>
      <c r="J1141" s="7">
        <v>420</v>
      </c>
      <c r="K1141" s="9">
        <f t="shared" si="108"/>
        <v>14.752066115702501</v>
      </c>
    </row>
    <row r="1142" spans="1:11">
      <c r="A1142" s="4">
        <v>43956</v>
      </c>
      <c r="B1142" s="2">
        <v>5.1652892561983466E-2</v>
      </c>
      <c r="C1142" s="2">
        <f t="shared" si="105"/>
        <v>2020</v>
      </c>
      <c r="D1142" s="2">
        <f t="shared" si="109"/>
        <v>5</v>
      </c>
      <c r="E1142" s="2">
        <f t="shared" si="110"/>
        <v>3</v>
      </c>
      <c r="F1142" s="2" t="str">
        <f t="shared" si="106"/>
        <v>Вт</v>
      </c>
      <c r="G1142" s="2" t="str">
        <f t="shared" si="107"/>
        <v>Нет</v>
      </c>
      <c r="H1142" s="2" t="s">
        <v>13</v>
      </c>
      <c r="J1142" s="7">
        <v>420</v>
      </c>
      <c r="K1142" s="9">
        <f t="shared" si="108"/>
        <v>21.694214876033055</v>
      </c>
    </row>
    <row r="1143" spans="1:11">
      <c r="A1143" s="4">
        <v>43957</v>
      </c>
      <c r="B1143" s="2">
        <v>2.2727272727272707E-2</v>
      </c>
      <c r="C1143" s="2">
        <f t="shared" si="105"/>
        <v>2020</v>
      </c>
      <c r="D1143" s="2">
        <f t="shared" si="109"/>
        <v>5</v>
      </c>
      <c r="E1143" s="2">
        <f t="shared" si="110"/>
        <v>4</v>
      </c>
      <c r="F1143" s="2" t="str">
        <f t="shared" si="106"/>
        <v>Ср</v>
      </c>
      <c r="G1143" s="2" t="str">
        <f t="shared" si="107"/>
        <v>Нет</v>
      </c>
      <c r="H1143" s="2" t="s">
        <v>12</v>
      </c>
      <c r="J1143" s="7">
        <v>420</v>
      </c>
      <c r="K1143" s="9">
        <f t="shared" si="108"/>
        <v>9.5454545454545361</v>
      </c>
    </row>
    <row r="1144" spans="1:11">
      <c r="A1144" s="4">
        <v>43958</v>
      </c>
      <c r="B1144" s="2">
        <v>5.5785123966942129E-2</v>
      </c>
      <c r="C1144" s="2">
        <f t="shared" si="105"/>
        <v>2020</v>
      </c>
      <c r="D1144" s="2">
        <f t="shared" si="109"/>
        <v>5</v>
      </c>
      <c r="E1144" s="2">
        <f t="shared" si="110"/>
        <v>5</v>
      </c>
      <c r="F1144" s="2" t="str">
        <f t="shared" si="106"/>
        <v>Чт</v>
      </c>
      <c r="G1144" s="2" t="str">
        <f t="shared" si="107"/>
        <v>Нет</v>
      </c>
      <c r="H1144" s="2" t="s">
        <v>12</v>
      </c>
      <c r="J1144" s="7">
        <v>420</v>
      </c>
      <c r="K1144" s="9">
        <f t="shared" si="108"/>
        <v>23.429752066115693</v>
      </c>
    </row>
    <row r="1145" spans="1:11">
      <c r="A1145" s="4">
        <v>43959</v>
      </c>
      <c r="B1145" s="2">
        <v>6.4049586776859457E-2</v>
      </c>
      <c r="C1145" s="2">
        <f t="shared" si="105"/>
        <v>2020</v>
      </c>
      <c r="D1145" s="2">
        <f t="shared" si="109"/>
        <v>5</v>
      </c>
      <c r="E1145" s="2">
        <f t="shared" si="110"/>
        <v>6</v>
      </c>
      <c r="F1145" s="2" t="str">
        <f t="shared" si="106"/>
        <v>Пт</v>
      </c>
      <c r="G1145" s="2" t="str">
        <f t="shared" si="107"/>
        <v>Нет</v>
      </c>
      <c r="H1145" s="2" t="s">
        <v>12</v>
      </c>
      <c r="J1145" s="7">
        <v>420</v>
      </c>
      <c r="K1145" s="9">
        <f t="shared" si="108"/>
        <v>26.900826446280973</v>
      </c>
    </row>
    <row r="1146" spans="1:11">
      <c r="A1146" s="4">
        <v>43960</v>
      </c>
      <c r="B1146" s="2">
        <v>4.132231404958675E-2</v>
      </c>
      <c r="C1146" s="2">
        <f t="shared" si="105"/>
        <v>2020</v>
      </c>
      <c r="D1146" s="2">
        <f t="shared" si="109"/>
        <v>5</v>
      </c>
      <c r="E1146" s="2">
        <f t="shared" si="110"/>
        <v>7</v>
      </c>
      <c r="F1146" s="2" t="str">
        <f t="shared" si="106"/>
        <v>Сб</v>
      </c>
      <c r="G1146" s="2" t="str">
        <f t="shared" si="107"/>
        <v>Да</v>
      </c>
      <c r="H1146" s="2" t="s">
        <v>13</v>
      </c>
      <c r="J1146" s="7">
        <v>420</v>
      </c>
      <c r="K1146" s="9">
        <f t="shared" si="108"/>
        <v>17.355371900826434</v>
      </c>
    </row>
    <row r="1147" spans="1:11">
      <c r="A1147" s="4">
        <v>43961</v>
      </c>
      <c r="B1147" s="2">
        <v>3.7190082644628086E-2</v>
      </c>
      <c r="C1147" s="2">
        <f t="shared" si="105"/>
        <v>2020</v>
      </c>
      <c r="D1147" s="2">
        <f t="shared" si="109"/>
        <v>5</v>
      </c>
      <c r="E1147" s="2">
        <f t="shared" si="110"/>
        <v>1</v>
      </c>
      <c r="F1147" s="2" t="str">
        <f t="shared" si="106"/>
        <v>Вск</v>
      </c>
      <c r="G1147" s="2" t="str">
        <f t="shared" si="107"/>
        <v>Да</v>
      </c>
      <c r="H1147" s="2" t="s">
        <v>13</v>
      </c>
      <c r="J1147" s="7">
        <v>420</v>
      </c>
      <c r="K1147" s="9">
        <f t="shared" si="108"/>
        <v>15.619834710743795</v>
      </c>
    </row>
    <row r="1148" spans="1:11">
      <c r="A1148" s="4">
        <v>43962</v>
      </c>
      <c r="B1148" s="2">
        <v>4.7520661157024802E-2</v>
      </c>
      <c r="C1148" s="2">
        <f t="shared" si="105"/>
        <v>2020</v>
      </c>
      <c r="D1148" s="2">
        <f t="shared" si="109"/>
        <v>5</v>
      </c>
      <c r="E1148" s="2">
        <f t="shared" si="110"/>
        <v>2</v>
      </c>
      <c r="F1148" s="2" t="str">
        <f t="shared" si="106"/>
        <v>Пон</v>
      </c>
      <c r="G1148" s="2" t="str">
        <f t="shared" si="107"/>
        <v>Нет</v>
      </c>
      <c r="H1148" s="2" t="s">
        <v>13</v>
      </c>
      <c r="J1148" s="7">
        <v>420</v>
      </c>
      <c r="K1148" s="9">
        <f t="shared" si="108"/>
        <v>19.958677685950416</v>
      </c>
    </row>
    <row r="1149" spans="1:11">
      <c r="A1149" s="4">
        <v>43963</v>
      </c>
      <c r="B1149" s="2">
        <v>5.1652892561983466E-2</v>
      </c>
      <c r="C1149" s="2">
        <f t="shared" si="105"/>
        <v>2020</v>
      </c>
      <c r="D1149" s="2">
        <f t="shared" si="109"/>
        <v>5</v>
      </c>
      <c r="E1149" s="2">
        <f t="shared" si="110"/>
        <v>3</v>
      </c>
      <c r="F1149" s="2" t="str">
        <f t="shared" si="106"/>
        <v>Вт</v>
      </c>
      <c r="G1149" s="2" t="str">
        <f t="shared" si="107"/>
        <v>Нет</v>
      </c>
      <c r="H1149" s="2" t="s">
        <v>12</v>
      </c>
      <c r="J1149" s="7">
        <v>420</v>
      </c>
      <c r="K1149" s="9">
        <f t="shared" si="108"/>
        <v>21.694214876033055</v>
      </c>
    </row>
    <row r="1150" spans="1:11">
      <c r="A1150" s="4">
        <v>43964</v>
      </c>
      <c r="B1150" s="2">
        <v>4.5454545454545414E-2</v>
      </c>
      <c r="C1150" s="2">
        <f t="shared" si="105"/>
        <v>2020</v>
      </c>
      <c r="D1150" s="2">
        <f t="shared" si="109"/>
        <v>5</v>
      </c>
      <c r="E1150" s="2">
        <f t="shared" si="110"/>
        <v>4</v>
      </c>
      <c r="F1150" s="2" t="str">
        <f t="shared" si="106"/>
        <v>Ср</v>
      </c>
      <c r="G1150" s="2" t="str">
        <f t="shared" si="107"/>
        <v>Нет</v>
      </c>
      <c r="H1150" s="2" t="s">
        <v>12</v>
      </c>
      <c r="J1150" s="7">
        <v>420</v>
      </c>
      <c r="K1150" s="9">
        <f t="shared" si="108"/>
        <v>19.090909090909072</v>
      </c>
    </row>
    <row r="1151" spans="1:11">
      <c r="A1151" s="4">
        <v>43965</v>
      </c>
      <c r="B1151" s="2">
        <v>7.644628099173556E-2</v>
      </c>
      <c r="C1151" s="2">
        <f t="shared" si="105"/>
        <v>2020</v>
      </c>
      <c r="D1151" s="2">
        <f t="shared" si="109"/>
        <v>5</v>
      </c>
      <c r="E1151" s="2">
        <f t="shared" si="110"/>
        <v>5</v>
      </c>
      <c r="F1151" s="2" t="str">
        <f t="shared" si="106"/>
        <v>Чт</v>
      </c>
      <c r="G1151" s="2" t="str">
        <f t="shared" si="107"/>
        <v>Нет</v>
      </c>
      <c r="H1151" s="2" t="s">
        <v>12</v>
      </c>
      <c r="J1151" s="7">
        <v>420</v>
      </c>
      <c r="K1151" s="9">
        <f t="shared" si="108"/>
        <v>32.107438016528938</v>
      </c>
    </row>
    <row r="1152" spans="1:11">
      <c r="A1152" s="4">
        <v>43966</v>
      </c>
      <c r="B1152" s="2">
        <v>8.2644628099173501E-2</v>
      </c>
      <c r="C1152" s="2">
        <f t="shared" si="105"/>
        <v>2020</v>
      </c>
      <c r="D1152" s="2">
        <f t="shared" si="109"/>
        <v>5</v>
      </c>
      <c r="E1152" s="2">
        <f t="shared" si="110"/>
        <v>6</v>
      </c>
      <c r="F1152" s="2" t="str">
        <f t="shared" si="106"/>
        <v>Пт</v>
      </c>
      <c r="G1152" s="2" t="str">
        <f t="shared" si="107"/>
        <v>Нет</v>
      </c>
      <c r="H1152" s="2" t="s">
        <v>12</v>
      </c>
      <c r="J1152" s="7">
        <v>420</v>
      </c>
      <c r="K1152" s="9">
        <f t="shared" si="108"/>
        <v>34.710743801652868</v>
      </c>
    </row>
    <row r="1153" spans="1:11">
      <c r="A1153" s="4">
        <v>43967</v>
      </c>
      <c r="B1153" s="2">
        <v>7.644628099173556E-2</v>
      </c>
      <c r="C1153" s="2">
        <f t="shared" si="105"/>
        <v>2020</v>
      </c>
      <c r="D1153" s="2">
        <f t="shared" si="109"/>
        <v>5</v>
      </c>
      <c r="E1153" s="2">
        <f t="shared" si="110"/>
        <v>7</v>
      </c>
      <c r="F1153" s="2" t="str">
        <f t="shared" si="106"/>
        <v>Сб</v>
      </c>
      <c r="G1153" s="2" t="str">
        <f t="shared" si="107"/>
        <v>Да</v>
      </c>
      <c r="H1153" s="2" t="s">
        <v>12</v>
      </c>
      <c r="J1153" s="7">
        <v>420</v>
      </c>
      <c r="K1153" s="9">
        <f t="shared" si="108"/>
        <v>32.107438016528938</v>
      </c>
    </row>
    <row r="1154" spans="1:11">
      <c r="A1154" s="4">
        <v>43968</v>
      </c>
      <c r="B1154" s="2">
        <v>8.2644628099173501E-2</v>
      </c>
      <c r="C1154" s="2">
        <f t="shared" si="105"/>
        <v>2020</v>
      </c>
      <c r="D1154" s="2">
        <f t="shared" si="109"/>
        <v>5</v>
      </c>
      <c r="E1154" s="2">
        <f t="shared" si="110"/>
        <v>1</v>
      </c>
      <c r="F1154" s="2" t="str">
        <f t="shared" si="106"/>
        <v>Вск</v>
      </c>
      <c r="G1154" s="2" t="str">
        <f t="shared" si="107"/>
        <v>Да</v>
      </c>
      <c r="H1154" s="2" t="s">
        <v>12</v>
      </c>
      <c r="J1154" s="7">
        <v>420</v>
      </c>
      <c r="K1154" s="9">
        <f t="shared" si="108"/>
        <v>34.710743801652868</v>
      </c>
    </row>
    <row r="1155" spans="1:11">
      <c r="A1155" s="4">
        <v>43969</v>
      </c>
      <c r="B1155" s="2">
        <v>4.7520661157024802E-2</v>
      </c>
      <c r="C1155" s="2">
        <f t="shared" ref="C1155:C1218" si="111">YEAR(A1155)</f>
        <v>2020</v>
      </c>
      <c r="D1155" s="2">
        <f t="shared" si="109"/>
        <v>5</v>
      </c>
      <c r="E1155" s="2">
        <f t="shared" si="110"/>
        <v>2</v>
      </c>
      <c r="F1155" s="2" t="str">
        <f t="shared" ref="F1155:F1218" si="112">IF(E1155=1, "Вск",IF(E1155=2,"Пон", IF(E1155=3,"Вт", IF(E1155=4,"Ср", IF(E1155=5,"Чт", IF(E1155=6,"Пт", IF(E1155=7,"Сб")))))))</f>
        <v>Пон</v>
      </c>
      <c r="G1155" s="2" t="str">
        <f t="shared" ref="G1155:G1218" si="113">IF(F1155="Сб","Да",IF(F1155="Вск","Да","Нет"))</f>
        <v>Нет</v>
      </c>
      <c r="H1155" s="2" t="s">
        <v>12</v>
      </c>
      <c r="J1155" s="7">
        <v>420</v>
      </c>
      <c r="K1155" s="9">
        <f t="shared" ref="K1155:K1218" si="114">J1155*B1155</f>
        <v>19.958677685950416</v>
      </c>
    </row>
    <row r="1156" spans="1:11">
      <c r="A1156" s="4">
        <v>43970</v>
      </c>
      <c r="B1156" s="2">
        <v>4.7520661157024802E-2</v>
      </c>
      <c r="C1156" s="2">
        <f t="shared" si="111"/>
        <v>2020</v>
      </c>
      <c r="D1156" s="2">
        <f t="shared" si="109"/>
        <v>5</v>
      </c>
      <c r="E1156" s="2">
        <f t="shared" si="110"/>
        <v>3</v>
      </c>
      <c r="F1156" s="2" t="str">
        <f t="shared" si="112"/>
        <v>Вт</v>
      </c>
      <c r="G1156" s="2" t="str">
        <f t="shared" si="113"/>
        <v>Нет</v>
      </c>
      <c r="H1156" s="2" t="s">
        <v>12</v>
      </c>
      <c r="J1156" s="7">
        <v>420</v>
      </c>
      <c r="K1156" s="9">
        <f t="shared" si="114"/>
        <v>19.958677685950416</v>
      </c>
    </row>
    <row r="1157" spans="1:11">
      <c r="A1157" s="4">
        <v>43971</v>
      </c>
      <c r="B1157" s="2">
        <v>7.2314049586776896E-2</v>
      </c>
      <c r="C1157" s="2">
        <f t="shared" si="111"/>
        <v>2020</v>
      </c>
      <c r="D1157" s="2">
        <f t="shared" si="109"/>
        <v>5</v>
      </c>
      <c r="E1157" s="2">
        <f t="shared" si="110"/>
        <v>4</v>
      </c>
      <c r="F1157" s="2" t="str">
        <f t="shared" si="112"/>
        <v>Ср</v>
      </c>
      <c r="G1157" s="2" t="str">
        <f t="shared" si="113"/>
        <v>Нет</v>
      </c>
      <c r="H1157" s="2" t="s">
        <v>12</v>
      </c>
      <c r="J1157" s="7">
        <v>420</v>
      </c>
      <c r="K1157" s="9">
        <f t="shared" si="114"/>
        <v>30.371900826446296</v>
      </c>
    </row>
    <row r="1158" spans="1:11">
      <c r="A1158" s="4">
        <v>43972</v>
      </c>
      <c r="B1158" s="2">
        <v>4.7520661157024802E-2</v>
      </c>
      <c r="C1158" s="2">
        <f t="shared" si="111"/>
        <v>2020</v>
      </c>
      <c r="D1158" s="2">
        <f t="shared" si="109"/>
        <v>5</v>
      </c>
      <c r="E1158" s="2">
        <f t="shared" si="110"/>
        <v>5</v>
      </c>
      <c r="F1158" s="2" t="str">
        <f t="shared" si="112"/>
        <v>Чт</v>
      </c>
      <c r="G1158" s="2" t="str">
        <f t="shared" si="113"/>
        <v>Нет</v>
      </c>
      <c r="H1158" s="2" t="s">
        <v>12</v>
      </c>
      <c r="J1158" s="7">
        <v>420</v>
      </c>
      <c r="K1158" s="9">
        <f t="shared" si="114"/>
        <v>19.958677685950416</v>
      </c>
    </row>
    <row r="1159" spans="1:11">
      <c r="A1159" s="4">
        <v>43973</v>
      </c>
      <c r="B1159" s="2">
        <v>8.4710743801652888E-2</v>
      </c>
      <c r="C1159" s="2">
        <f t="shared" si="111"/>
        <v>2020</v>
      </c>
      <c r="D1159" s="2">
        <f t="shared" si="109"/>
        <v>5</v>
      </c>
      <c r="E1159" s="2">
        <f t="shared" si="110"/>
        <v>6</v>
      </c>
      <c r="F1159" s="2" t="str">
        <f t="shared" si="112"/>
        <v>Пт</v>
      </c>
      <c r="G1159" s="2" t="str">
        <f t="shared" si="113"/>
        <v>Нет</v>
      </c>
      <c r="H1159" s="2" t="s">
        <v>12</v>
      </c>
      <c r="J1159" s="7">
        <v>420</v>
      </c>
      <c r="K1159" s="9">
        <f t="shared" si="114"/>
        <v>35.578512396694215</v>
      </c>
    </row>
    <row r="1160" spans="1:11">
      <c r="A1160" s="4">
        <v>43974</v>
      </c>
      <c r="B1160" s="2">
        <v>8.2644628099173501E-2</v>
      </c>
      <c r="C1160" s="2">
        <f t="shared" si="111"/>
        <v>2020</v>
      </c>
      <c r="D1160" s="2">
        <f t="shared" si="109"/>
        <v>5</v>
      </c>
      <c r="E1160" s="2">
        <f t="shared" si="110"/>
        <v>7</v>
      </c>
      <c r="F1160" s="2" t="str">
        <f t="shared" si="112"/>
        <v>Сб</v>
      </c>
      <c r="G1160" s="2" t="str">
        <f t="shared" si="113"/>
        <v>Да</v>
      </c>
      <c r="H1160" s="2" t="s">
        <v>12</v>
      </c>
      <c r="J1160" s="7">
        <v>420</v>
      </c>
      <c r="K1160" s="9">
        <f t="shared" si="114"/>
        <v>34.710743801652868</v>
      </c>
    </row>
    <row r="1161" spans="1:11">
      <c r="A1161" s="4">
        <v>43975</v>
      </c>
      <c r="B1161" s="2">
        <v>6.1983471074380181E-2</v>
      </c>
      <c r="C1161" s="2">
        <f t="shared" si="111"/>
        <v>2020</v>
      </c>
      <c r="D1161" s="2">
        <f t="shared" si="109"/>
        <v>5</v>
      </c>
      <c r="E1161" s="2">
        <f t="shared" si="110"/>
        <v>1</v>
      </c>
      <c r="F1161" s="2" t="str">
        <f t="shared" si="112"/>
        <v>Вск</v>
      </c>
      <c r="G1161" s="2" t="str">
        <f t="shared" si="113"/>
        <v>Да</v>
      </c>
      <c r="H1161" s="2" t="s">
        <v>12</v>
      </c>
      <c r="J1161" s="7">
        <v>420</v>
      </c>
      <c r="K1161" s="9">
        <f t="shared" si="114"/>
        <v>26.033057851239676</v>
      </c>
    </row>
    <row r="1162" spans="1:11">
      <c r="A1162" s="4">
        <v>43976</v>
      </c>
      <c r="B1162" s="2">
        <v>5.9917355371900793E-2</v>
      </c>
      <c r="C1162" s="2">
        <f t="shared" si="111"/>
        <v>2020</v>
      </c>
      <c r="D1162" s="2">
        <f t="shared" si="109"/>
        <v>5</v>
      </c>
      <c r="E1162" s="2">
        <f t="shared" si="110"/>
        <v>2</v>
      </c>
      <c r="F1162" s="2" t="str">
        <f t="shared" si="112"/>
        <v>Пон</v>
      </c>
      <c r="G1162" s="2" t="str">
        <f t="shared" si="113"/>
        <v>Нет</v>
      </c>
      <c r="H1162" s="2" t="s">
        <v>12</v>
      </c>
      <c r="J1162" s="7">
        <v>420</v>
      </c>
      <c r="K1162" s="9">
        <f t="shared" si="114"/>
        <v>25.165289256198335</v>
      </c>
    </row>
    <row r="1163" spans="1:11">
      <c r="A1163" s="4">
        <v>43977</v>
      </c>
      <c r="B1163" s="2">
        <v>7.644628099173556E-2</v>
      </c>
      <c r="C1163" s="2">
        <f t="shared" si="111"/>
        <v>2020</v>
      </c>
      <c r="D1163" s="2">
        <f t="shared" si="109"/>
        <v>5</v>
      </c>
      <c r="E1163" s="2">
        <f t="shared" si="110"/>
        <v>3</v>
      </c>
      <c r="F1163" s="2" t="str">
        <f t="shared" si="112"/>
        <v>Вт</v>
      </c>
      <c r="G1163" s="2" t="str">
        <f t="shared" si="113"/>
        <v>Нет</v>
      </c>
      <c r="H1163" s="2" t="s">
        <v>12</v>
      </c>
      <c r="J1163" s="7">
        <v>420</v>
      </c>
      <c r="K1163" s="9">
        <f t="shared" si="114"/>
        <v>32.107438016528938</v>
      </c>
    </row>
    <row r="1164" spans="1:11">
      <c r="A1164" s="4">
        <v>43978</v>
      </c>
      <c r="B1164" s="2">
        <v>6.6115702479338845E-2</v>
      </c>
      <c r="C1164" s="2">
        <f t="shared" si="111"/>
        <v>2020</v>
      </c>
      <c r="D1164" s="2">
        <f t="shared" si="109"/>
        <v>5</v>
      </c>
      <c r="E1164" s="2">
        <f t="shared" si="110"/>
        <v>4</v>
      </c>
      <c r="F1164" s="2" t="str">
        <f t="shared" si="112"/>
        <v>Ср</v>
      </c>
      <c r="G1164" s="2" t="str">
        <f t="shared" si="113"/>
        <v>Нет</v>
      </c>
      <c r="H1164" s="2" t="s">
        <v>12</v>
      </c>
      <c r="J1164" s="7">
        <v>420</v>
      </c>
      <c r="K1164" s="9">
        <f t="shared" si="114"/>
        <v>27.768595041322314</v>
      </c>
    </row>
    <row r="1165" spans="1:11">
      <c r="A1165" s="4">
        <v>43979</v>
      </c>
      <c r="B1165" s="2">
        <v>8.4710743801652888E-2</v>
      </c>
      <c r="C1165" s="2">
        <f t="shared" si="111"/>
        <v>2020</v>
      </c>
      <c r="D1165" s="2">
        <f t="shared" si="109"/>
        <v>5</v>
      </c>
      <c r="E1165" s="2">
        <f t="shared" si="110"/>
        <v>5</v>
      </c>
      <c r="F1165" s="2" t="str">
        <f t="shared" si="112"/>
        <v>Чт</v>
      </c>
      <c r="G1165" s="2" t="str">
        <f t="shared" si="113"/>
        <v>Нет</v>
      </c>
      <c r="H1165" s="2" t="s">
        <v>12</v>
      </c>
      <c r="J1165" s="7">
        <v>420</v>
      </c>
      <c r="K1165" s="9">
        <f t="shared" si="114"/>
        <v>35.578512396694215</v>
      </c>
    </row>
    <row r="1166" spans="1:11">
      <c r="A1166" s="4">
        <v>43980</v>
      </c>
      <c r="B1166" s="2">
        <v>8.8842975206611552E-2</v>
      </c>
      <c r="C1166" s="2">
        <f t="shared" si="111"/>
        <v>2020</v>
      </c>
      <c r="D1166" s="2">
        <f t="shared" si="109"/>
        <v>5</v>
      </c>
      <c r="E1166" s="2">
        <f t="shared" si="110"/>
        <v>6</v>
      </c>
      <c r="F1166" s="2" t="str">
        <f t="shared" si="112"/>
        <v>Пт</v>
      </c>
      <c r="G1166" s="2" t="str">
        <f t="shared" si="113"/>
        <v>Нет</v>
      </c>
      <c r="H1166" s="2" t="s">
        <v>12</v>
      </c>
      <c r="J1166" s="7">
        <v>420</v>
      </c>
      <c r="K1166" s="9">
        <f t="shared" si="114"/>
        <v>37.314049586776854</v>
      </c>
    </row>
    <row r="1167" spans="1:11">
      <c r="A1167" s="4">
        <v>43981</v>
      </c>
      <c r="B1167" s="2">
        <v>7.8512396694214837E-2</v>
      </c>
      <c r="C1167" s="2">
        <f t="shared" si="111"/>
        <v>2020</v>
      </c>
      <c r="D1167" s="2">
        <f t="shared" si="109"/>
        <v>5</v>
      </c>
      <c r="E1167" s="2">
        <f t="shared" si="110"/>
        <v>7</v>
      </c>
      <c r="F1167" s="2" t="str">
        <f t="shared" si="112"/>
        <v>Сб</v>
      </c>
      <c r="G1167" s="2" t="str">
        <f t="shared" si="113"/>
        <v>Да</v>
      </c>
      <c r="H1167" s="2" t="s">
        <v>12</v>
      </c>
      <c r="J1167" s="7">
        <v>420</v>
      </c>
      <c r="K1167" s="9">
        <f t="shared" si="114"/>
        <v>32.975206611570229</v>
      </c>
    </row>
    <row r="1168" spans="1:11">
      <c r="A1168" s="4">
        <v>43982</v>
      </c>
      <c r="B1168" s="2">
        <v>0.10537190082644632</v>
      </c>
      <c r="C1168" s="2">
        <f t="shared" si="111"/>
        <v>2020</v>
      </c>
      <c r="D1168" s="2">
        <f t="shared" si="109"/>
        <v>5</v>
      </c>
      <c r="E1168" s="2">
        <f t="shared" si="110"/>
        <v>1</v>
      </c>
      <c r="F1168" s="2" t="str">
        <f t="shared" si="112"/>
        <v>Вск</v>
      </c>
      <c r="G1168" s="2" t="str">
        <f t="shared" si="113"/>
        <v>Да</v>
      </c>
      <c r="H1168" s="2" t="s">
        <v>12</v>
      </c>
      <c r="J1168" s="7">
        <v>420</v>
      </c>
      <c r="K1168" s="9">
        <f t="shared" si="114"/>
        <v>44.256198347107457</v>
      </c>
    </row>
    <row r="1169" spans="1:11">
      <c r="A1169" s="4">
        <v>43983</v>
      </c>
      <c r="B1169" s="2">
        <v>0.13636363636363635</v>
      </c>
      <c r="C1169" s="2">
        <f t="shared" si="111"/>
        <v>2020</v>
      </c>
      <c r="D1169" s="2">
        <f t="shared" si="109"/>
        <v>6</v>
      </c>
      <c r="E1169" s="2">
        <f t="shared" si="110"/>
        <v>2</v>
      </c>
      <c r="F1169" s="2" t="str">
        <f t="shared" si="112"/>
        <v>Пон</v>
      </c>
      <c r="G1169" s="2" t="str">
        <f t="shared" si="113"/>
        <v>Нет</v>
      </c>
      <c r="H1169" s="2" t="s">
        <v>12</v>
      </c>
      <c r="J1169" s="7">
        <v>420</v>
      </c>
      <c r="K1169" s="9">
        <f t="shared" si="114"/>
        <v>57.272727272727266</v>
      </c>
    </row>
    <row r="1170" spans="1:11">
      <c r="A1170" s="4">
        <v>43984</v>
      </c>
      <c r="B1170" s="2">
        <v>0.11776859504132231</v>
      </c>
      <c r="C1170" s="2">
        <f t="shared" si="111"/>
        <v>2020</v>
      </c>
      <c r="D1170" s="2">
        <f t="shared" si="109"/>
        <v>6</v>
      </c>
      <c r="E1170" s="2">
        <f t="shared" si="110"/>
        <v>3</v>
      </c>
      <c r="F1170" s="2" t="str">
        <f t="shared" si="112"/>
        <v>Вт</v>
      </c>
      <c r="G1170" s="2" t="str">
        <f t="shared" si="113"/>
        <v>Нет</v>
      </c>
      <c r="H1170" s="2" t="s">
        <v>12</v>
      </c>
      <c r="J1170" s="7">
        <v>420</v>
      </c>
      <c r="K1170" s="9">
        <f t="shared" si="114"/>
        <v>49.462809917355372</v>
      </c>
    </row>
    <row r="1171" spans="1:11">
      <c r="A1171" s="4">
        <v>43985</v>
      </c>
      <c r="B1171" s="2">
        <v>0.14049586776859502</v>
      </c>
      <c r="C1171" s="2">
        <f t="shared" si="111"/>
        <v>2020</v>
      </c>
      <c r="D1171" s="2">
        <f t="shared" si="109"/>
        <v>6</v>
      </c>
      <c r="E1171" s="2">
        <f t="shared" si="110"/>
        <v>4</v>
      </c>
      <c r="F1171" s="2" t="str">
        <f t="shared" si="112"/>
        <v>Ср</v>
      </c>
      <c r="G1171" s="2" t="str">
        <f t="shared" si="113"/>
        <v>Нет</v>
      </c>
      <c r="H1171" s="2" t="s">
        <v>12</v>
      </c>
      <c r="J1171" s="7">
        <v>420</v>
      </c>
      <c r="K1171" s="9">
        <f t="shared" si="114"/>
        <v>59.008264462809905</v>
      </c>
    </row>
    <row r="1172" spans="1:11">
      <c r="A1172" s="4">
        <v>43986</v>
      </c>
      <c r="B1172" s="2">
        <v>0.12809917355371903</v>
      </c>
      <c r="C1172" s="2">
        <f t="shared" si="111"/>
        <v>2020</v>
      </c>
      <c r="D1172" s="2">
        <f t="shared" si="109"/>
        <v>6</v>
      </c>
      <c r="E1172" s="2">
        <f t="shared" si="110"/>
        <v>5</v>
      </c>
      <c r="F1172" s="2" t="str">
        <f t="shared" si="112"/>
        <v>Чт</v>
      </c>
      <c r="G1172" s="2" t="str">
        <f t="shared" si="113"/>
        <v>Нет</v>
      </c>
      <c r="H1172" s="2" t="s">
        <v>12</v>
      </c>
      <c r="J1172" s="7">
        <v>420</v>
      </c>
      <c r="K1172" s="9">
        <f t="shared" si="114"/>
        <v>53.801652892561989</v>
      </c>
    </row>
    <row r="1173" spans="1:11">
      <c r="A1173" s="4">
        <v>43987</v>
      </c>
      <c r="B1173" s="2">
        <v>0.11363636363636365</v>
      </c>
      <c r="C1173" s="2">
        <f t="shared" si="111"/>
        <v>2020</v>
      </c>
      <c r="D1173" s="2">
        <f t="shared" si="109"/>
        <v>6</v>
      </c>
      <c r="E1173" s="2">
        <f t="shared" si="110"/>
        <v>6</v>
      </c>
      <c r="F1173" s="2" t="str">
        <f t="shared" si="112"/>
        <v>Пт</v>
      </c>
      <c r="G1173" s="2" t="str">
        <f t="shared" si="113"/>
        <v>Нет</v>
      </c>
      <c r="H1173" s="2" t="s">
        <v>12</v>
      </c>
      <c r="J1173" s="7">
        <v>420</v>
      </c>
      <c r="K1173" s="9">
        <f t="shared" si="114"/>
        <v>47.727272727272734</v>
      </c>
    </row>
    <row r="1174" spans="1:11">
      <c r="A1174" s="4">
        <v>43988</v>
      </c>
      <c r="B1174" s="2">
        <v>0.10123966942148765</v>
      </c>
      <c r="C1174" s="2">
        <f t="shared" si="111"/>
        <v>2020</v>
      </c>
      <c r="D1174" s="2">
        <f t="shared" si="109"/>
        <v>6</v>
      </c>
      <c r="E1174" s="2">
        <f t="shared" si="110"/>
        <v>7</v>
      </c>
      <c r="F1174" s="2" t="str">
        <f t="shared" si="112"/>
        <v>Сб</v>
      </c>
      <c r="G1174" s="2" t="str">
        <f t="shared" si="113"/>
        <v>Да</v>
      </c>
      <c r="H1174" s="2" t="s">
        <v>12</v>
      </c>
      <c r="J1174" s="7">
        <v>420</v>
      </c>
      <c r="K1174" s="9">
        <f t="shared" si="114"/>
        <v>42.520661157024819</v>
      </c>
    </row>
    <row r="1175" spans="1:11">
      <c r="A1175" s="4">
        <v>43989</v>
      </c>
      <c r="B1175" s="2">
        <v>6.6115702479338845E-2</v>
      </c>
      <c r="C1175" s="2">
        <f t="shared" si="111"/>
        <v>2020</v>
      </c>
      <c r="D1175" s="2">
        <f t="shared" si="109"/>
        <v>6</v>
      </c>
      <c r="E1175" s="2">
        <f t="shared" si="110"/>
        <v>1</v>
      </c>
      <c r="F1175" s="2" t="str">
        <f t="shared" si="112"/>
        <v>Вск</v>
      </c>
      <c r="G1175" s="2" t="str">
        <f t="shared" si="113"/>
        <v>Да</v>
      </c>
      <c r="H1175" s="2" t="s">
        <v>12</v>
      </c>
      <c r="J1175" s="7">
        <v>420</v>
      </c>
      <c r="K1175" s="9">
        <f t="shared" si="114"/>
        <v>27.768595041322314</v>
      </c>
    </row>
    <row r="1176" spans="1:11">
      <c r="A1176" s="4">
        <v>43990</v>
      </c>
      <c r="B1176" s="2">
        <v>5.9917355371900793E-2</v>
      </c>
      <c r="C1176" s="2">
        <f t="shared" si="111"/>
        <v>2020</v>
      </c>
      <c r="D1176" s="2">
        <f t="shared" si="109"/>
        <v>6</v>
      </c>
      <c r="E1176" s="2">
        <f t="shared" si="110"/>
        <v>2</v>
      </c>
      <c r="F1176" s="2" t="str">
        <f t="shared" si="112"/>
        <v>Пон</v>
      </c>
      <c r="G1176" s="2" t="str">
        <f t="shared" si="113"/>
        <v>Нет</v>
      </c>
      <c r="H1176" s="2" t="s">
        <v>12</v>
      </c>
      <c r="J1176" s="7">
        <v>420</v>
      </c>
      <c r="K1176" s="9">
        <f t="shared" si="114"/>
        <v>25.165289256198335</v>
      </c>
    </row>
    <row r="1177" spans="1:11">
      <c r="A1177" s="4">
        <v>43991</v>
      </c>
      <c r="B1177" s="2">
        <v>7.2314049586776896E-2</v>
      </c>
      <c r="C1177" s="2">
        <f t="shared" si="111"/>
        <v>2020</v>
      </c>
      <c r="D1177" s="2">
        <f t="shared" si="109"/>
        <v>6</v>
      </c>
      <c r="E1177" s="2">
        <f t="shared" si="110"/>
        <v>3</v>
      </c>
      <c r="F1177" s="2" t="str">
        <f t="shared" si="112"/>
        <v>Вт</v>
      </c>
      <c r="G1177" s="2" t="str">
        <f t="shared" si="113"/>
        <v>Нет</v>
      </c>
      <c r="H1177" s="2" t="s">
        <v>12</v>
      </c>
      <c r="J1177" s="7">
        <v>420</v>
      </c>
      <c r="K1177" s="9">
        <f t="shared" si="114"/>
        <v>30.371900826446296</v>
      </c>
    </row>
    <row r="1178" spans="1:11">
      <c r="A1178" s="4">
        <v>43992</v>
      </c>
      <c r="B1178" s="2">
        <v>7.644628099173556E-2</v>
      </c>
      <c r="C1178" s="2">
        <f t="shared" si="111"/>
        <v>2020</v>
      </c>
      <c r="D1178" s="2">
        <f t="shared" si="109"/>
        <v>6</v>
      </c>
      <c r="E1178" s="2">
        <f t="shared" si="110"/>
        <v>4</v>
      </c>
      <c r="F1178" s="2" t="str">
        <f t="shared" si="112"/>
        <v>Ср</v>
      </c>
      <c r="G1178" s="2" t="str">
        <f t="shared" si="113"/>
        <v>Нет</v>
      </c>
      <c r="H1178" s="2" t="s">
        <v>12</v>
      </c>
      <c r="J1178" s="7">
        <v>420</v>
      </c>
      <c r="K1178" s="9">
        <f t="shared" si="114"/>
        <v>32.107438016528938</v>
      </c>
    </row>
    <row r="1179" spans="1:11">
      <c r="A1179" s="4">
        <v>43993</v>
      </c>
      <c r="B1179" s="2">
        <v>0.10123966942148765</v>
      </c>
      <c r="C1179" s="2">
        <f t="shared" si="111"/>
        <v>2020</v>
      </c>
      <c r="D1179" s="2">
        <f t="shared" si="109"/>
        <v>6</v>
      </c>
      <c r="E1179" s="2">
        <f t="shared" si="110"/>
        <v>5</v>
      </c>
      <c r="F1179" s="2" t="str">
        <f t="shared" si="112"/>
        <v>Чт</v>
      </c>
      <c r="G1179" s="2" t="str">
        <f t="shared" si="113"/>
        <v>Нет</v>
      </c>
      <c r="H1179" s="2" t="s">
        <v>12</v>
      </c>
      <c r="J1179" s="7">
        <v>420</v>
      </c>
      <c r="K1179" s="9">
        <f t="shared" si="114"/>
        <v>42.520661157024819</v>
      </c>
    </row>
    <row r="1180" spans="1:11">
      <c r="A1180" s="4">
        <v>43994</v>
      </c>
      <c r="B1180" s="2">
        <v>0.10330578512396693</v>
      </c>
      <c r="C1180" s="2">
        <f t="shared" si="111"/>
        <v>2020</v>
      </c>
      <c r="D1180" s="2">
        <f t="shared" ref="D1180:D1243" si="115">MONTH(A1180)</f>
        <v>6</v>
      </c>
      <c r="E1180" s="2">
        <f t="shared" ref="E1180:E1243" si="116">WEEKDAY(A1180)</f>
        <v>6</v>
      </c>
      <c r="F1180" s="2" t="str">
        <f t="shared" si="112"/>
        <v>Пт</v>
      </c>
      <c r="G1180" s="2" t="str">
        <f t="shared" si="113"/>
        <v>Нет</v>
      </c>
      <c r="H1180" s="2" t="s">
        <v>12</v>
      </c>
      <c r="J1180" s="7">
        <v>420</v>
      </c>
      <c r="K1180" s="9">
        <f t="shared" si="114"/>
        <v>43.388429752066109</v>
      </c>
    </row>
    <row r="1181" spans="1:11">
      <c r="A1181" s="4">
        <v>43995</v>
      </c>
      <c r="B1181" s="2">
        <v>0.13223140495867769</v>
      </c>
      <c r="C1181" s="2">
        <f t="shared" si="111"/>
        <v>2020</v>
      </c>
      <c r="D1181" s="2">
        <f t="shared" si="115"/>
        <v>6</v>
      </c>
      <c r="E1181" s="2">
        <f t="shared" si="116"/>
        <v>7</v>
      </c>
      <c r="F1181" s="2" t="str">
        <f t="shared" si="112"/>
        <v>Сб</v>
      </c>
      <c r="G1181" s="2" t="str">
        <f t="shared" si="113"/>
        <v>Да</v>
      </c>
      <c r="H1181" s="2" t="s">
        <v>12</v>
      </c>
      <c r="J1181" s="7">
        <v>420</v>
      </c>
      <c r="K1181" s="9">
        <f t="shared" si="114"/>
        <v>55.537190082644628</v>
      </c>
    </row>
    <row r="1182" spans="1:11">
      <c r="A1182" s="4">
        <v>43996</v>
      </c>
      <c r="B1182" s="2">
        <v>8.2644628099173501E-2</v>
      </c>
      <c r="C1182" s="2">
        <f t="shared" si="111"/>
        <v>2020</v>
      </c>
      <c r="D1182" s="2">
        <f t="shared" si="115"/>
        <v>6</v>
      </c>
      <c r="E1182" s="2">
        <f t="shared" si="116"/>
        <v>1</v>
      </c>
      <c r="F1182" s="2" t="str">
        <f t="shared" si="112"/>
        <v>Вск</v>
      </c>
      <c r="G1182" s="2" t="str">
        <f t="shared" si="113"/>
        <v>Да</v>
      </c>
      <c r="H1182" s="2" t="s">
        <v>12</v>
      </c>
      <c r="J1182" s="7">
        <v>420</v>
      </c>
      <c r="K1182" s="9">
        <f t="shared" si="114"/>
        <v>34.710743801652868</v>
      </c>
    </row>
    <row r="1183" spans="1:11">
      <c r="A1183" s="4">
        <v>43997</v>
      </c>
      <c r="B1183" s="2">
        <v>0.10950413223140498</v>
      </c>
      <c r="C1183" s="2">
        <f t="shared" si="111"/>
        <v>2020</v>
      </c>
      <c r="D1183" s="2">
        <f t="shared" si="115"/>
        <v>6</v>
      </c>
      <c r="E1183" s="2">
        <f t="shared" si="116"/>
        <v>2</v>
      </c>
      <c r="F1183" s="2" t="str">
        <f t="shared" si="112"/>
        <v>Пон</v>
      </c>
      <c r="G1183" s="2" t="str">
        <f t="shared" si="113"/>
        <v>Нет</v>
      </c>
      <c r="H1183" s="2" t="s">
        <v>12</v>
      </c>
      <c r="J1183" s="7">
        <v>420</v>
      </c>
      <c r="K1183" s="9">
        <f t="shared" si="114"/>
        <v>45.991735537190095</v>
      </c>
    </row>
    <row r="1184" spans="1:11">
      <c r="A1184" s="4">
        <v>43998</v>
      </c>
      <c r="B1184" s="2">
        <v>0.14462809917355368</v>
      </c>
      <c r="C1184" s="2">
        <f t="shared" si="111"/>
        <v>2020</v>
      </c>
      <c r="D1184" s="2">
        <f t="shared" si="115"/>
        <v>6</v>
      </c>
      <c r="E1184" s="2">
        <f t="shared" si="116"/>
        <v>3</v>
      </c>
      <c r="F1184" s="2" t="str">
        <f t="shared" si="112"/>
        <v>Вт</v>
      </c>
      <c r="G1184" s="2" t="str">
        <f t="shared" si="113"/>
        <v>Нет</v>
      </c>
      <c r="H1184" s="2" t="s">
        <v>12</v>
      </c>
      <c r="J1184" s="7">
        <v>420</v>
      </c>
      <c r="K1184" s="9">
        <f t="shared" si="114"/>
        <v>60.743801652892543</v>
      </c>
    </row>
    <row r="1185" spans="1:11">
      <c r="A1185" s="4">
        <v>43999</v>
      </c>
      <c r="B1185" s="2">
        <v>0.12603305785123964</v>
      </c>
      <c r="C1185" s="2">
        <f t="shared" si="111"/>
        <v>2020</v>
      </c>
      <c r="D1185" s="2">
        <f t="shared" si="115"/>
        <v>6</v>
      </c>
      <c r="E1185" s="2">
        <f t="shared" si="116"/>
        <v>4</v>
      </c>
      <c r="F1185" s="2" t="str">
        <f t="shared" si="112"/>
        <v>Ср</v>
      </c>
      <c r="G1185" s="2" t="str">
        <f t="shared" si="113"/>
        <v>Нет</v>
      </c>
      <c r="H1185" s="2" t="s">
        <v>12</v>
      </c>
      <c r="J1185" s="7">
        <v>420</v>
      </c>
      <c r="K1185" s="9">
        <f t="shared" si="114"/>
        <v>52.933884297520649</v>
      </c>
    </row>
    <row r="1186" spans="1:11">
      <c r="A1186" s="4">
        <v>44000</v>
      </c>
      <c r="B1186" s="2">
        <v>0.19421487603305787</v>
      </c>
      <c r="C1186" s="2">
        <f t="shared" si="111"/>
        <v>2020</v>
      </c>
      <c r="D1186" s="2">
        <f t="shared" si="115"/>
        <v>6</v>
      </c>
      <c r="E1186" s="2">
        <f t="shared" si="116"/>
        <v>5</v>
      </c>
      <c r="F1186" s="2" t="str">
        <f t="shared" si="112"/>
        <v>Чт</v>
      </c>
      <c r="G1186" s="2" t="str">
        <f t="shared" si="113"/>
        <v>Нет</v>
      </c>
      <c r="H1186" s="2" t="s">
        <v>12</v>
      </c>
      <c r="J1186" s="7">
        <v>420</v>
      </c>
      <c r="K1186" s="9">
        <f t="shared" si="114"/>
        <v>81.570247933884303</v>
      </c>
    </row>
    <row r="1187" spans="1:11">
      <c r="A1187" s="4">
        <v>44001</v>
      </c>
      <c r="B1187" s="2">
        <v>0.27479338842975209</v>
      </c>
      <c r="C1187" s="2">
        <f t="shared" si="111"/>
        <v>2020</v>
      </c>
      <c r="D1187" s="2">
        <f t="shared" si="115"/>
        <v>6</v>
      </c>
      <c r="E1187" s="2">
        <f t="shared" si="116"/>
        <v>6</v>
      </c>
      <c r="F1187" s="2" t="str">
        <f t="shared" si="112"/>
        <v>Пт</v>
      </c>
      <c r="G1187" s="2" t="str">
        <f t="shared" si="113"/>
        <v>Нет</v>
      </c>
      <c r="H1187" s="2" t="s">
        <v>12</v>
      </c>
      <c r="J1187" s="7">
        <v>420</v>
      </c>
      <c r="K1187" s="9">
        <f t="shared" si="114"/>
        <v>115.41322314049587</v>
      </c>
    </row>
    <row r="1188" spans="1:11">
      <c r="A1188" s="4">
        <v>44002</v>
      </c>
      <c r="B1188" s="2">
        <v>0.2975206611570248</v>
      </c>
      <c r="C1188" s="2">
        <f t="shared" si="111"/>
        <v>2020</v>
      </c>
      <c r="D1188" s="2">
        <f t="shared" si="115"/>
        <v>6</v>
      </c>
      <c r="E1188" s="2">
        <f t="shared" si="116"/>
        <v>7</v>
      </c>
      <c r="F1188" s="2" t="str">
        <f t="shared" si="112"/>
        <v>Сб</v>
      </c>
      <c r="G1188" s="2" t="str">
        <f t="shared" si="113"/>
        <v>Да</v>
      </c>
      <c r="H1188" s="2" t="s">
        <v>12</v>
      </c>
      <c r="J1188" s="7">
        <v>420</v>
      </c>
      <c r="K1188" s="9">
        <f t="shared" si="114"/>
        <v>124.95867768595042</v>
      </c>
    </row>
    <row r="1189" spans="1:11">
      <c r="A1189" s="4">
        <v>44003</v>
      </c>
      <c r="B1189" s="2">
        <v>0.28099173553719003</v>
      </c>
      <c r="C1189" s="2">
        <f t="shared" si="111"/>
        <v>2020</v>
      </c>
      <c r="D1189" s="2">
        <f t="shared" si="115"/>
        <v>6</v>
      </c>
      <c r="E1189" s="2">
        <f t="shared" si="116"/>
        <v>1</v>
      </c>
      <c r="F1189" s="2" t="str">
        <f t="shared" si="112"/>
        <v>Вск</v>
      </c>
      <c r="G1189" s="2" t="str">
        <f t="shared" si="113"/>
        <v>Да</v>
      </c>
      <c r="H1189" s="2" t="s">
        <v>12</v>
      </c>
      <c r="J1189" s="7">
        <v>420</v>
      </c>
      <c r="K1189" s="9">
        <f t="shared" si="114"/>
        <v>118.01652892561981</v>
      </c>
    </row>
    <row r="1190" spans="1:11">
      <c r="A1190" s="4">
        <v>44004</v>
      </c>
      <c r="B1190" s="2">
        <v>0.20661157024793386</v>
      </c>
      <c r="C1190" s="2">
        <f t="shared" si="111"/>
        <v>2020</v>
      </c>
      <c r="D1190" s="2">
        <f t="shared" si="115"/>
        <v>6</v>
      </c>
      <c r="E1190" s="2">
        <f t="shared" si="116"/>
        <v>2</v>
      </c>
      <c r="F1190" s="2" t="str">
        <f t="shared" si="112"/>
        <v>Пон</v>
      </c>
      <c r="G1190" s="2" t="str">
        <f t="shared" si="113"/>
        <v>Нет</v>
      </c>
      <c r="H1190" s="2" t="s">
        <v>12</v>
      </c>
      <c r="J1190" s="7">
        <v>420</v>
      </c>
      <c r="K1190" s="9">
        <f t="shared" si="114"/>
        <v>86.776859504132219</v>
      </c>
    </row>
    <row r="1191" spans="1:11">
      <c r="A1191" s="4">
        <v>44005</v>
      </c>
      <c r="B1191" s="2">
        <v>0.20041322314049592</v>
      </c>
      <c r="C1191" s="2">
        <f t="shared" si="111"/>
        <v>2020</v>
      </c>
      <c r="D1191" s="2">
        <f t="shared" si="115"/>
        <v>6</v>
      </c>
      <c r="E1191" s="2">
        <f t="shared" si="116"/>
        <v>3</v>
      </c>
      <c r="F1191" s="2" t="str">
        <f t="shared" si="112"/>
        <v>Вт</v>
      </c>
      <c r="G1191" s="2" t="str">
        <f t="shared" si="113"/>
        <v>Нет</v>
      </c>
      <c r="H1191" s="2" t="s">
        <v>12</v>
      </c>
      <c r="J1191" s="7">
        <v>420</v>
      </c>
      <c r="K1191" s="9">
        <f t="shared" si="114"/>
        <v>84.173553719008282</v>
      </c>
    </row>
    <row r="1192" spans="1:11">
      <c r="A1192" s="4">
        <v>44006</v>
      </c>
      <c r="B1192" s="2">
        <v>0.21280991735537191</v>
      </c>
      <c r="C1192" s="2">
        <f t="shared" si="111"/>
        <v>2020</v>
      </c>
      <c r="D1192" s="2">
        <f t="shared" si="115"/>
        <v>6</v>
      </c>
      <c r="E1192" s="2">
        <f t="shared" si="116"/>
        <v>4</v>
      </c>
      <c r="F1192" s="2" t="str">
        <f t="shared" si="112"/>
        <v>Ср</v>
      </c>
      <c r="G1192" s="2" t="str">
        <f t="shared" si="113"/>
        <v>Нет</v>
      </c>
      <c r="H1192" s="2" t="s">
        <v>12</v>
      </c>
      <c r="J1192" s="7">
        <v>420</v>
      </c>
      <c r="K1192" s="9">
        <f t="shared" si="114"/>
        <v>89.380165289256198</v>
      </c>
    </row>
    <row r="1193" spans="1:11">
      <c r="A1193" s="4">
        <v>44007</v>
      </c>
      <c r="B1193" s="2">
        <v>0.24586776859504134</v>
      </c>
      <c r="C1193" s="2">
        <f t="shared" si="111"/>
        <v>2020</v>
      </c>
      <c r="D1193" s="2">
        <f t="shared" si="115"/>
        <v>6</v>
      </c>
      <c r="E1193" s="2">
        <f t="shared" si="116"/>
        <v>5</v>
      </c>
      <c r="F1193" s="2" t="str">
        <f t="shared" si="112"/>
        <v>Чт</v>
      </c>
      <c r="G1193" s="2" t="str">
        <f t="shared" si="113"/>
        <v>Нет</v>
      </c>
      <c r="H1193" s="2" t="s">
        <v>12</v>
      </c>
      <c r="J1193" s="7">
        <v>420</v>
      </c>
      <c r="K1193" s="9">
        <f t="shared" si="114"/>
        <v>103.26446280991736</v>
      </c>
    </row>
    <row r="1194" spans="1:11">
      <c r="A1194" s="4">
        <v>44008</v>
      </c>
      <c r="B1194" s="2">
        <v>0.28719008264462809</v>
      </c>
      <c r="C1194" s="2">
        <f t="shared" si="111"/>
        <v>2020</v>
      </c>
      <c r="D1194" s="2">
        <f t="shared" si="115"/>
        <v>6</v>
      </c>
      <c r="E1194" s="2">
        <f t="shared" si="116"/>
        <v>6</v>
      </c>
      <c r="F1194" s="2" t="str">
        <f t="shared" si="112"/>
        <v>Пт</v>
      </c>
      <c r="G1194" s="2" t="str">
        <f t="shared" si="113"/>
        <v>Нет</v>
      </c>
      <c r="H1194" s="2" t="s">
        <v>12</v>
      </c>
      <c r="J1194" s="7">
        <v>420</v>
      </c>
      <c r="K1194" s="9">
        <f t="shared" si="114"/>
        <v>120.6198347107438</v>
      </c>
    </row>
    <row r="1195" spans="1:11">
      <c r="A1195" s="4">
        <v>44009</v>
      </c>
      <c r="B1195" s="2">
        <v>0.32644628099173556</v>
      </c>
      <c r="C1195" s="2">
        <f t="shared" si="111"/>
        <v>2020</v>
      </c>
      <c r="D1195" s="2">
        <f t="shared" si="115"/>
        <v>6</v>
      </c>
      <c r="E1195" s="2">
        <f t="shared" si="116"/>
        <v>7</v>
      </c>
      <c r="F1195" s="2" t="str">
        <f t="shared" si="112"/>
        <v>Сб</v>
      </c>
      <c r="G1195" s="2" t="str">
        <f t="shared" si="113"/>
        <v>Да</v>
      </c>
      <c r="H1195" s="2" t="s">
        <v>12</v>
      </c>
      <c r="J1195" s="7">
        <v>420</v>
      </c>
      <c r="K1195" s="9">
        <f t="shared" si="114"/>
        <v>137.10743801652893</v>
      </c>
    </row>
    <row r="1196" spans="1:11">
      <c r="A1196" s="4">
        <v>44010</v>
      </c>
      <c r="B1196" s="2">
        <v>0.22520661157024791</v>
      </c>
      <c r="C1196" s="2">
        <f t="shared" si="111"/>
        <v>2020</v>
      </c>
      <c r="D1196" s="2">
        <f t="shared" si="115"/>
        <v>6</v>
      </c>
      <c r="E1196" s="2">
        <f t="shared" si="116"/>
        <v>1</v>
      </c>
      <c r="F1196" s="2" t="str">
        <f t="shared" si="112"/>
        <v>Вск</v>
      </c>
      <c r="G1196" s="2" t="str">
        <f t="shared" si="113"/>
        <v>Да</v>
      </c>
      <c r="H1196" s="2" t="s">
        <v>12</v>
      </c>
      <c r="J1196" s="7">
        <v>420</v>
      </c>
      <c r="K1196" s="9">
        <f t="shared" si="114"/>
        <v>94.586776859504127</v>
      </c>
    </row>
    <row r="1197" spans="1:11">
      <c r="A1197" s="4">
        <v>44011</v>
      </c>
      <c r="B1197" s="2">
        <v>0.18181818181818177</v>
      </c>
      <c r="C1197" s="2">
        <f t="shared" si="111"/>
        <v>2020</v>
      </c>
      <c r="D1197" s="2">
        <f t="shared" si="115"/>
        <v>6</v>
      </c>
      <c r="E1197" s="2">
        <f t="shared" si="116"/>
        <v>2</v>
      </c>
      <c r="F1197" s="2" t="str">
        <f t="shared" si="112"/>
        <v>Пон</v>
      </c>
      <c r="G1197" s="2" t="str">
        <f t="shared" si="113"/>
        <v>Нет</v>
      </c>
      <c r="H1197" s="2" t="s">
        <v>12</v>
      </c>
      <c r="J1197" s="7">
        <v>420</v>
      </c>
      <c r="K1197" s="9">
        <f t="shared" si="114"/>
        <v>76.363636363636346</v>
      </c>
    </row>
    <row r="1198" spans="1:11">
      <c r="A1198" s="4">
        <v>44012</v>
      </c>
      <c r="B1198" s="2">
        <v>0.20041322314049592</v>
      </c>
      <c r="C1198" s="2">
        <f t="shared" si="111"/>
        <v>2020</v>
      </c>
      <c r="D1198" s="2">
        <f t="shared" si="115"/>
        <v>6</v>
      </c>
      <c r="E1198" s="2">
        <f t="shared" si="116"/>
        <v>3</v>
      </c>
      <c r="F1198" s="2" t="str">
        <f t="shared" si="112"/>
        <v>Вт</v>
      </c>
      <c r="G1198" s="2" t="str">
        <f t="shared" si="113"/>
        <v>Нет</v>
      </c>
      <c r="H1198" s="2" t="s">
        <v>12</v>
      </c>
      <c r="J1198" s="7">
        <v>420</v>
      </c>
      <c r="K1198" s="9">
        <f t="shared" si="114"/>
        <v>84.173553719008282</v>
      </c>
    </row>
    <row r="1199" spans="1:11">
      <c r="A1199" s="4">
        <v>44013</v>
      </c>
      <c r="B1199" s="2">
        <v>0.27272727272727271</v>
      </c>
      <c r="C1199" s="2">
        <f t="shared" si="111"/>
        <v>2020</v>
      </c>
      <c r="D1199" s="2">
        <f t="shared" si="115"/>
        <v>7</v>
      </c>
      <c r="E1199" s="2">
        <f t="shared" si="116"/>
        <v>4</v>
      </c>
      <c r="F1199" s="2" t="str">
        <f t="shared" si="112"/>
        <v>Ср</v>
      </c>
      <c r="G1199" s="2" t="str">
        <f t="shared" si="113"/>
        <v>Нет</v>
      </c>
      <c r="H1199" s="2" t="s">
        <v>12</v>
      </c>
      <c r="J1199" s="7">
        <v>420</v>
      </c>
      <c r="K1199" s="9">
        <f t="shared" si="114"/>
        <v>114.54545454545453</v>
      </c>
    </row>
    <row r="1200" spans="1:11">
      <c r="A1200" s="4">
        <v>44014</v>
      </c>
      <c r="B1200" s="2">
        <v>0.39876033057851235</v>
      </c>
      <c r="C1200" s="2">
        <f t="shared" si="111"/>
        <v>2020</v>
      </c>
      <c r="D1200" s="2">
        <f t="shared" si="115"/>
        <v>7</v>
      </c>
      <c r="E1200" s="2">
        <f t="shared" si="116"/>
        <v>5</v>
      </c>
      <c r="F1200" s="2" t="str">
        <f t="shared" si="112"/>
        <v>Чт</v>
      </c>
      <c r="G1200" s="2" t="str">
        <f t="shared" si="113"/>
        <v>Нет</v>
      </c>
      <c r="H1200" s="2" t="s">
        <v>12</v>
      </c>
      <c r="J1200" s="7">
        <v>420</v>
      </c>
      <c r="K1200" s="9">
        <f t="shared" si="114"/>
        <v>167.47933884297518</v>
      </c>
    </row>
    <row r="1201" spans="1:11">
      <c r="A1201" s="4">
        <v>44015</v>
      </c>
      <c r="B1201" s="2">
        <v>0.56818181818181812</v>
      </c>
      <c r="C1201" s="2">
        <f t="shared" si="111"/>
        <v>2020</v>
      </c>
      <c r="D1201" s="2">
        <f t="shared" si="115"/>
        <v>7</v>
      </c>
      <c r="E1201" s="2">
        <f t="shared" si="116"/>
        <v>6</v>
      </c>
      <c r="F1201" s="2" t="str">
        <f t="shared" si="112"/>
        <v>Пт</v>
      </c>
      <c r="G1201" s="2" t="str">
        <f t="shared" si="113"/>
        <v>Нет</v>
      </c>
      <c r="H1201" s="2" t="s">
        <v>12</v>
      </c>
      <c r="J1201" s="7">
        <v>420</v>
      </c>
      <c r="K1201" s="9">
        <f t="shared" si="114"/>
        <v>238.6363636363636</v>
      </c>
    </row>
    <row r="1202" spans="1:11">
      <c r="A1202" s="4">
        <v>44016</v>
      </c>
      <c r="B1202" s="2">
        <v>0.71280991735537191</v>
      </c>
      <c r="C1202" s="2">
        <f t="shared" si="111"/>
        <v>2020</v>
      </c>
      <c r="D1202" s="2">
        <f t="shared" si="115"/>
        <v>7</v>
      </c>
      <c r="E1202" s="2">
        <f t="shared" si="116"/>
        <v>7</v>
      </c>
      <c r="F1202" s="2" t="str">
        <f t="shared" si="112"/>
        <v>Сб</v>
      </c>
      <c r="G1202" s="2" t="str">
        <f t="shared" si="113"/>
        <v>Да</v>
      </c>
      <c r="H1202" s="2" t="s">
        <v>12</v>
      </c>
      <c r="J1202" s="7">
        <v>420</v>
      </c>
      <c r="K1202" s="9">
        <f t="shared" si="114"/>
        <v>299.38016528925618</v>
      </c>
    </row>
    <row r="1203" spans="1:11">
      <c r="A1203" s="4">
        <v>44017</v>
      </c>
      <c r="B1203" s="2">
        <v>0.64462809917355379</v>
      </c>
      <c r="C1203" s="2">
        <f t="shared" si="111"/>
        <v>2020</v>
      </c>
      <c r="D1203" s="2">
        <f t="shared" si="115"/>
        <v>7</v>
      </c>
      <c r="E1203" s="2">
        <f t="shared" si="116"/>
        <v>1</v>
      </c>
      <c r="F1203" s="2" t="str">
        <f t="shared" si="112"/>
        <v>Вск</v>
      </c>
      <c r="G1203" s="2" t="str">
        <f t="shared" si="113"/>
        <v>Да</v>
      </c>
      <c r="H1203" s="2" t="s">
        <v>12</v>
      </c>
      <c r="J1203" s="7">
        <v>420</v>
      </c>
      <c r="K1203" s="9">
        <f t="shared" si="114"/>
        <v>270.74380165289261</v>
      </c>
    </row>
    <row r="1204" spans="1:11">
      <c r="A1204" s="4">
        <v>44018</v>
      </c>
      <c r="B1204" s="2">
        <v>0.65082644628099173</v>
      </c>
      <c r="C1204" s="2">
        <f t="shared" si="111"/>
        <v>2020</v>
      </c>
      <c r="D1204" s="2">
        <f t="shared" si="115"/>
        <v>7</v>
      </c>
      <c r="E1204" s="2">
        <f t="shared" si="116"/>
        <v>2</v>
      </c>
      <c r="F1204" s="2" t="str">
        <f t="shared" si="112"/>
        <v>Пон</v>
      </c>
      <c r="G1204" s="2" t="str">
        <f t="shared" si="113"/>
        <v>Нет</v>
      </c>
      <c r="H1204" s="2" t="s">
        <v>12</v>
      </c>
      <c r="J1204" s="7">
        <v>420</v>
      </c>
      <c r="K1204" s="9">
        <f t="shared" si="114"/>
        <v>273.34710743801651</v>
      </c>
    </row>
    <row r="1205" spans="1:11">
      <c r="A1205" s="4">
        <v>44019</v>
      </c>
      <c r="B1205" s="2">
        <v>0.68595041322314043</v>
      </c>
      <c r="C1205" s="2">
        <f t="shared" si="111"/>
        <v>2020</v>
      </c>
      <c r="D1205" s="2">
        <f t="shared" si="115"/>
        <v>7</v>
      </c>
      <c r="E1205" s="2">
        <f t="shared" si="116"/>
        <v>3</v>
      </c>
      <c r="F1205" s="2" t="str">
        <f t="shared" si="112"/>
        <v>Вт</v>
      </c>
      <c r="G1205" s="2" t="str">
        <f t="shared" si="113"/>
        <v>Нет</v>
      </c>
      <c r="H1205" s="2" t="s">
        <v>12</v>
      </c>
      <c r="J1205" s="7">
        <v>420</v>
      </c>
      <c r="K1205" s="9">
        <f t="shared" si="114"/>
        <v>288.09917355371897</v>
      </c>
    </row>
    <row r="1206" spans="1:11">
      <c r="A1206" s="4">
        <v>44020</v>
      </c>
      <c r="B1206" s="2">
        <v>0.75413223140495866</v>
      </c>
      <c r="C1206" s="2">
        <f t="shared" si="111"/>
        <v>2020</v>
      </c>
      <c r="D1206" s="2">
        <f t="shared" si="115"/>
        <v>7</v>
      </c>
      <c r="E1206" s="2">
        <f t="shared" si="116"/>
        <v>4</v>
      </c>
      <c r="F1206" s="2" t="str">
        <f t="shared" si="112"/>
        <v>Ср</v>
      </c>
      <c r="G1206" s="2" t="str">
        <f t="shared" si="113"/>
        <v>Нет</v>
      </c>
      <c r="H1206" s="2" t="s">
        <v>12</v>
      </c>
      <c r="J1206" s="7">
        <v>420</v>
      </c>
      <c r="K1206" s="9">
        <f t="shared" si="114"/>
        <v>316.73553719008265</v>
      </c>
    </row>
    <row r="1207" spans="1:11">
      <c r="A1207" s="4">
        <v>44021</v>
      </c>
      <c r="B1207" s="2">
        <v>0.81818181818181812</v>
      </c>
      <c r="C1207" s="2">
        <f t="shared" si="111"/>
        <v>2020</v>
      </c>
      <c r="D1207" s="2">
        <f t="shared" si="115"/>
        <v>7</v>
      </c>
      <c r="E1207" s="2">
        <f t="shared" si="116"/>
        <v>5</v>
      </c>
      <c r="F1207" s="2" t="str">
        <f t="shared" si="112"/>
        <v>Чт</v>
      </c>
      <c r="G1207" s="2" t="str">
        <f t="shared" si="113"/>
        <v>Нет</v>
      </c>
      <c r="H1207" s="2" t="s">
        <v>12</v>
      </c>
      <c r="J1207" s="7">
        <v>420</v>
      </c>
      <c r="K1207" s="9">
        <f t="shared" si="114"/>
        <v>343.63636363636363</v>
      </c>
    </row>
    <row r="1208" spans="1:11">
      <c r="A1208" s="4">
        <v>44022</v>
      </c>
      <c r="B1208" s="2">
        <v>0.91115702479338845</v>
      </c>
      <c r="C1208" s="2">
        <f t="shared" si="111"/>
        <v>2020</v>
      </c>
      <c r="D1208" s="2">
        <f t="shared" si="115"/>
        <v>7</v>
      </c>
      <c r="E1208" s="2">
        <f t="shared" si="116"/>
        <v>6</v>
      </c>
      <c r="F1208" s="2" t="str">
        <f t="shared" si="112"/>
        <v>Пт</v>
      </c>
      <c r="G1208" s="2" t="str">
        <f t="shared" si="113"/>
        <v>Нет</v>
      </c>
      <c r="H1208" s="2" t="s">
        <v>12</v>
      </c>
      <c r="J1208" s="7">
        <v>420</v>
      </c>
      <c r="K1208" s="9">
        <f t="shared" si="114"/>
        <v>382.68595041322317</v>
      </c>
    </row>
    <row r="1209" spans="1:11">
      <c r="A1209" s="4">
        <v>44023</v>
      </c>
      <c r="B1209" s="2">
        <v>0.99793388429752061</v>
      </c>
      <c r="C1209" s="2">
        <f t="shared" si="111"/>
        <v>2020</v>
      </c>
      <c r="D1209" s="2">
        <f t="shared" si="115"/>
        <v>7</v>
      </c>
      <c r="E1209" s="2">
        <f t="shared" si="116"/>
        <v>7</v>
      </c>
      <c r="F1209" s="2" t="str">
        <f t="shared" si="112"/>
        <v>Сб</v>
      </c>
      <c r="G1209" s="2" t="str">
        <f t="shared" si="113"/>
        <v>Да</v>
      </c>
      <c r="H1209" s="2" t="s">
        <v>12</v>
      </c>
      <c r="J1209" s="7">
        <v>420</v>
      </c>
      <c r="K1209" s="9">
        <f t="shared" si="114"/>
        <v>419.13223140495865</v>
      </c>
    </row>
    <row r="1210" spans="1:11">
      <c r="A1210" s="4">
        <v>44024</v>
      </c>
      <c r="B1210" s="2">
        <v>0.85123966942148765</v>
      </c>
      <c r="C1210" s="2">
        <f t="shared" si="111"/>
        <v>2020</v>
      </c>
      <c r="D1210" s="2">
        <f t="shared" si="115"/>
        <v>7</v>
      </c>
      <c r="E1210" s="2">
        <f t="shared" si="116"/>
        <v>1</v>
      </c>
      <c r="F1210" s="2" t="str">
        <f t="shared" si="112"/>
        <v>Вск</v>
      </c>
      <c r="G1210" s="2" t="str">
        <f t="shared" si="113"/>
        <v>Да</v>
      </c>
      <c r="H1210" s="2" t="s">
        <v>12</v>
      </c>
      <c r="J1210" s="7">
        <v>420</v>
      </c>
      <c r="K1210" s="9">
        <f t="shared" si="114"/>
        <v>357.52066115702479</v>
      </c>
    </row>
    <row r="1211" spans="1:11">
      <c r="A1211" s="4">
        <v>44025</v>
      </c>
      <c r="B1211" s="2">
        <v>0.91115702479338845</v>
      </c>
      <c r="C1211" s="2">
        <f t="shared" si="111"/>
        <v>2020</v>
      </c>
      <c r="D1211" s="2">
        <f t="shared" si="115"/>
        <v>7</v>
      </c>
      <c r="E1211" s="2">
        <f t="shared" si="116"/>
        <v>2</v>
      </c>
      <c r="F1211" s="2" t="str">
        <f t="shared" si="112"/>
        <v>Пон</v>
      </c>
      <c r="G1211" s="2" t="str">
        <f t="shared" si="113"/>
        <v>Нет</v>
      </c>
      <c r="H1211" s="2" t="s">
        <v>12</v>
      </c>
      <c r="J1211" s="7">
        <v>420</v>
      </c>
      <c r="K1211" s="9">
        <f t="shared" si="114"/>
        <v>382.68595041322317</v>
      </c>
    </row>
    <row r="1212" spans="1:11">
      <c r="A1212" s="4">
        <v>44026</v>
      </c>
      <c r="B1212" s="2">
        <v>0.92975206611570249</v>
      </c>
      <c r="C1212" s="2">
        <f t="shared" si="111"/>
        <v>2020</v>
      </c>
      <c r="D1212" s="2">
        <f t="shared" si="115"/>
        <v>7</v>
      </c>
      <c r="E1212" s="2">
        <f t="shared" si="116"/>
        <v>3</v>
      </c>
      <c r="F1212" s="2" t="str">
        <f t="shared" si="112"/>
        <v>Вт</v>
      </c>
      <c r="G1212" s="2" t="str">
        <f t="shared" si="113"/>
        <v>Нет</v>
      </c>
      <c r="H1212" s="2" t="s">
        <v>12</v>
      </c>
      <c r="J1212" s="7">
        <v>420</v>
      </c>
      <c r="K1212" s="9">
        <f t="shared" si="114"/>
        <v>390.49586776859502</v>
      </c>
    </row>
    <row r="1213" spans="1:11">
      <c r="A1213" s="4">
        <v>44027</v>
      </c>
      <c r="B1213" s="2">
        <v>0.92148760330578516</v>
      </c>
      <c r="C1213" s="2">
        <f t="shared" si="111"/>
        <v>2020</v>
      </c>
      <c r="D1213" s="2">
        <f t="shared" si="115"/>
        <v>7</v>
      </c>
      <c r="E1213" s="2">
        <f t="shared" si="116"/>
        <v>4</v>
      </c>
      <c r="F1213" s="2" t="str">
        <f t="shared" si="112"/>
        <v>Ср</v>
      </c>
      <c r="G1213" s="2" t="str">
        <f t="shared" si="113"/>
        <v>Нет</v>
      </c>
      <c r="H1213" s="2" t="s">
        <v>12</v>
      </c>
      <c r="J1213" s="7">
        <v>420</v>
      </c>
      <c r="K1213" s="9">
        <f t="shared" si="114"/>
        <v>387.02479338842977</v>
      </c>
    </row>
    <row r="1214" spans="1:11">
      <c r="A1214" s="4">
        <v>44028</v>
      </c>
      <c r="B1214" s="2">
        <v>0.93388429752066116</v>
      </c>
      <c r="C1214" s="2">
        <f t="shared" si="111"/>
        <v>2020</v>
      </c>
      <c r="D1214" s="2">
        <f t="shared" si="115"/>
        <v>7</v>
      </c>
      <c r="E1214" s="2">
        <f t="shared" si="116"/>
        <v>5</v>
      </c>
      <c r="F1214" s="2" t="str">
        <f t="shared" si="112"/>
        <v>Чт</v>
      </c>
      <c r="G1214" s="2" t="str">
        <f t="shared" si="113"/>
        <v>Нет</v>
      </c>
      <c r="H1214" s="2" t="s">
        <v>12</v>
      </c>
      <c r="J1214" s="7">
        <v>420</v>
      </c>
      <c r="K1214" s="9">
        <f t="shared" si="114"/>
        <v>392.23140495867767</v>
      </c>
    </row>
    <row r="1215" spans="1:11">
      <c r="A1215" s="4">
        <v>44029</v>
      </c>
      <c r="B1215" s="2">
        <v>0.96487603305785119</v>
      </c>
      <c r="C1215" s="2">
        <f t="shared" si="111"/>
        <v>2020</v>
      </c>
      <c r="D1215" s="2">
        <f t="shared" si="115"/>
        <v>7</v>
      </c>
      <c r="E1215" s="2">
        <f t="shared" si="116"/>
        <v>6</v>
      </c>
      <c r="F1215" s="2" t="str">
        <f t="shared" si="112"/>
        <v>Пт</v>
      </c>
      <c r="G1215" s="2" t="str">
        <f t="shared" si="113"/>
        <v>Нет</v>
      </c>
      <c r="H1215" s="2" t="s">
        <v>12</v>
      </c>
      <c r="J1215" s="7">
        <v>420</v>
      </c>
      <c r="K1215" s="9">
        <f t="shared" si="114"/>
        <v>405.24793388429748</v>
      </c>
    </row>
    <row r="1216" spans="1:11">
      <c r="A1216" s="4">
        <v>44030</v>
      </c>
      <c r="B1216" s="2">
        <v>0.97933884297520657</v>
      </c>
      <c r="C1216" s="2">
        <f t="shared" si="111"/>
        <v>2020</v>
      </c>
      <c r="D1216" s="2">
        <f t="shared" si="115"/>
        <v>7</v>
      </c>
      <c r="E1216" s="2">
        <f t="shared" si="116"/>
        <v>7</v>
      </c>
      <c r="F1216" s="2" t="str">
        <f t="shared" si="112"/>
        <v>Сб</v>
      </c>
      <c r="G1216" s="2" t="str">
        <f t="shared" si="113"/>
        <v>Да</v>
      </c>
      <c r="H1216" s="2" t="s">
        <v>12</v>
      </c>
      <c r="J1216" s="7">
        <v>420</v>
      </c>
      <c r="K1216" s="9">
        <f t="shared" si="114"/>
        <v>411.32231404958674</v>
      </c>
    </row>
    <row r="1217" spans="1:11">
      <c r="A1217" s="4">
        <v>44031</v>
      </c>
      <c r="B1217" s="2">
        <v>0.90909090909090906</v>
      </c>
      <c r="C1217" s="2">
        <f t="shared" si="111"/>
        <v>2020</v>
      </c>
      <c r="D1217" s="2">
        <f t="shared" si="115"/>
        <v>7</v>
      </c>
      <c r="E1217" s="2">
        <f t="shared" si="116"/>
        <v>1</v>
      </c>
      <c r="F1217" s="2" t="str">
        <f t="shared" si="112"/>
        <v>Вск</v>
      </c>
      <c r="G1217" s="2" t="str">
        <f t="shared" si="113"/>
        <v>Да</v>
      </c>
      <c r="H1217" s="2" t="s">
        <v>12</v>
      </c>
      <c r="J1217" s="7">
        <v>420</v>
      </c>
      <c r="K1217" s="9">
        <f t="shared" si="114"/>
        <v>381.81818181818181</v>
      </c>
    </row>
    <row r="1218" spans="1:11">
      <c r="A1218" s="4">
        <v>44032</v>
      </c>
      <c r="B1218" s="2">
        <v>0.92561983471074383</v>
      </c>
      <c r="C1218" s="2">
        <f t="shared" si="111"/>
        <v>2020</v>
      </c>
      <c r="D1218" s="2">
        <f t="shared" si="115"/>
        <v>7</v>
      </c>
      <c r="E1218" s="2">
        <f t="shared" si="116"/>
        <v>2</v>
      </c>
      <c r="F1218" s="2" t="str">
        <f t="shared" si="112"/>
        <v>Пон</v>
      </c>
      <c r="G1218" s="2" t="str">
        <f t="shared" si="113"/>
        <v>Нет</v>
      </c>
      <c r="H1218" s="2" t="s">
        <v>12</v>
      </c>
      <c r="J1218" s="7">
        <v>420</v>
      </c>
      <c r="K1218" s="9">
        <f t="shared" si="114"/>
        <v>388.76033057851242</v>
      </c>
    </row>
    <row r="1219" spans="1:11">
      <c r="A1219" s="4">
        <v>44033</v>
      </c>
      <c r="B1219" s="2">
        <v>0.95454545454545459</v>
      </c>
      <c r="C1219" s="2">
        <f t="shared" ref="C1219:C1282" si="117">YEAR(A1219)</f>
        <v>2020</v>
      </c>
      <c r="D1219" s="2">
        <f t="shared" si="115"/>
        <v>7</v>
      </c>
      <c r="E1219" s="2">
        <f t="shared" si="116"/>
        <v>3</v>
      </c>
      <c r="F1219" s="2" t="str">
        <f t="shared" ref="F1219:F1282" si="118">IF(E1219=1, "Вск",IF(E1219=2,"Пон", IF(E1219=3,"Вт", IF(E1219=4,"Ср", IF(E1219=5,"Чт", IF(E1219=6,"Пт", IF(E1219=7,"Сб")))))))</f>
        <v>Вт</v>
      </c>
      <c r="G1219" s="2" t="str">
        <f t="shared" ref="G1219:G1282" si="119">IF(F1219="Сб","Да",IF(F1219="Вск","Да","Нет"))</f>
        <v>Нет</v>
      </c>
      <c r="H1219" s="2" t="s">
        <v>12</v>
      </c>
      <c r="J1219" s="7">
        <v>420</v>
      </c>
      <c r="K1219" s="9">
        <f t="shared" ref="K1219:K1282" si="120">J1219*B1219</f>
        <v>400.90909090909093</v>
      </c>
    </row>
    <row r="1220" spans="1:11">
      <c r="A1220" s="4">
        <v>44034</v>
      </c>
      <c r="B1220" s="2">
        <v>0.93388429752066116</v>
      </c>
      <c r="C1220" s="2">
        <f t="shared" si="117"/>
        <v>2020</v>
      </c>
      <c r="D1220" s="2">
        <f t="shared" si="115"/>
        <v>7</v>
      </c>
      <c r="E1220" s="2">
        <f t="shared" si="116"/>
        <v>4</v>
      </c>
      <c r="F1220" s="2" t="str">
        <f t="shared" si="118"/>
        <v>Ср</v>
      </c>
      <c r="G1220" s="2" t="str">
        <f t="shared" si="119"/>
        <v>Нет</v>
      </c>
      <c r="H1220" s="2" t="s">
        <v>12</v>
      </c>
      <c r="J1220" s="7">
        <v>420</v>
      </c>
      <c r="K1220" s="9">
        <f t="shared" si="120"/>
        <v>392.23140495867767</v>
      </c>
    </row>
    <row r="1221" spans="1:11">
      <c r="A1221" s="4">
        <v>44035</v>
      </c>
      <c r="B1221" s="2">
        <v>0.94628099173553715</v>
      </c>
      <c r="C1221" s="2">
        <f t="shared" si="117"/>
        <v>2020</v>
      </c>
      <c r="D1221" s="2">
        <f t="shared" si="115"/>
        <v>7</v>
      </c>
      <c r="E1221" s="2">
        <f t="shared" si="116"/>
        <v>5</v>
      </c>
      <c r="F1221" s="2" t="str">
        <f t="shared" si="118"/>
        <v>Чт</v>
      </c>
      <c r="G1221" s="2" t="str">
        <f t="shared" si="119"/>
        <v>Нет</v>
      </c>
      <c r="H1221" s="2" t="s">
        <v>12</v>
      </c>
      <c r="J1221" s="7">
        <v>420</v>
      </c>
      <c r="K1221" s="9">
        <f t="shared" si="120"/>
        <v>397.43801652892563</v>
      </c>
    </row>
    <row r="1222" spans="1:11">
      <c r="A1222" s="4">
        <v>44036</v>
      </c>
      <c r="B1222" s="2">
        <v>0.97107438016528924</v>
      </c>
      <c r="C1222" s="2">
        <f t="shared" si="117"/>
        <v>2020</v>
      </c>
      <c r="D1222" s="2">
        <f t="shared" si="115"/>
        <v>7</v>
      </c>
      <c r="E1222" s="2">
        <f t="shared" si="116"/>
        <v>6</v>
      </c>
      <c r="F1222" s="2" t="str">
        <f t="shared" si="118"/>
        <v>Пт</v>
      </c>
      <c r="G1222" s="2" t="str">
        <f t="shared" si="119"/>
        <v>Нет</v>
      </c>
      <c r="H1222" s="2" t="s">
        <v>12</v>
      </c>
      <c r="J1222" s="7">
        <v>420</v>
      </c>
      <c r="K1222" s="9">
        <f t="shared" si="120"/>
        <v>407.85123966942149</v>
      </c>
    </row>
    <row r="1223" spans="1:11">
      <c r="A1223" s="4">
        <v>44037</v>
      </c>
      <c r="B1223" s="2">
        <v>0.98140495867768596</v>
      </c>
      <c r="C1223" s="2">
        <f t="shared" si="117"/>
        <v>2020</v>
      </c>
      <c r="D1223" s="2">
        <f t="shared" si="115"/>
        <v>7</v>
      </c>
      <c r="E1223" s="2">
        <f t="shared" si="116"/>
        <v>7</v>
      </c>
      <c r="F1223" s="2" t="str">
        <f t="shared" si="118"/>
        <v>Сб</v>
      </c>
      <c r="G1223" s="2" t="str">
        <f t="shared" si="119"/>
        <v>Да</v>
      </c>
      <c r="H1223" s="2" t="s">
        <v>12</v>
      </c>
      <c r="J1223" s="7">
        <v>420</v>
      </c>
      <c r="K1223" s="9">
        <f t="shared" si="120"/>
        <v>412.19008264462809</v>
      </c>
    </row>
    <row r="1224" spans="1:11">
      <c r="A1224" s="4">
        <v>44038</v>
      </c>
      <c r="B1224" s="2">
        <v>0.97933884297520657</v>
      </c>
      <c r="C1224" s="2">
        <f t="shared" si="117"/>
        <v>2020</v>
      </c>
      <c r="D1224" s="2">
        <f t="shared" si="115"/>
        <v>7</v>
      </c>
      <c r="E1224" s="2">
        <f t="shared" si="116"/>
        <v>1</v>
      </c>
      <c r="F1224" s="2" t="str">
        <f t="shared" si="118"/>
        <v>Вск</v>
      </c>
      <c r="G1224" s="2" t="str">
        <f t="shared" si="119"/>
        <v>Да</v>
      </c>
      <c r="H1224" s="2" t="s">
        <v>12</v>
      </c>
      <c r="J1224" s="7">
        <v>420</v>
      </c>
      <c r="K1224" s="9">
        <f t="shared" si="120"/>
        <v>411.32231404958674</v>
      </c>
    </row>
    <row r="1225" spans="1:11">
      <c r="A1225" s="4">
        <v>44039</v>
      </c>
      <c r="B1225" s="2">
        <v>0.95867768595041325</v>
      </c>
      <c r="C1225" s="2">
        <f t="shared" si="117"/>
        <v>2020</v>
      </c>
      <c r="D1225" s="2">
        <f t="shared" si="115"/>
        <v>7</v>
      </c>
      <c r="E1225" s="2">
        <f t="shared" si="116"/>
        <v>2</v>
      </c>
      <c r="F1225" s="2" t="str">
        <f t="shared" si="118"/>
        <v>Пон</v>
      </c>
      <c r="G1225" s="2" t="str">
        <f t="shared" si="119"/>
        <v>Нет</v>
      </c>
      <c r="H1225" s="2" t="s">
        <v>12</v>
      </c>
      <c r="J1225" s="7">
        <v>420</v>
      </c>
      <c r="K1225" s="9">
        <f t="shared" si="120"/>
        <v>402.64462809917359</v>
      </c>
    </row>
    <row r="1226" spans="1:11">
      <c r="A1226" s="4">
        <v>44040</v>
      </c>
      <c r="B1226" s="2">
        <v>0.94214876033057848</v>
      </c>
      <c r="C1226" s="2">
        <f t="shared" si="117"/>
        <v>2020</v>
      </c>
      <c r="D1226" s="2">
        <f t="shared" si="115"/>
        <v>7</v>
      </c>
      <c r="E1226" s="2">
        <f t="shared" si="116"/>
        <v>3</v>
      </c>
      <c r="F1226" s="2" t="str">
        <f t="shared" si="118"/>
        <v>Вт</v>
      </c>
      <c r="G1226" s="2" t="str">
        <f t="shared" si="119"/>
        <v>Нет</v>
      </c>
      <c r="H1226" s="2" t="s">
        <v>12</v>
      </c>
      <c r="J1226" s="7">
        <v>420</v>
      </c>
      <c r="K1226" s="9">
        <f t="shared" si="120"/>
        <v>395.70247933884298</v>
      </c>
    </row>
    <row r="1227" spans="1:11">
      <c r="A1227" s="4">
        <v>44041</v>
      </c>
      <c r="B1227" s="2">
        <v>0.93181818181818188</v>
      </c>
      <c r="C1227" s="2">
        <f t="shared" si="117"/>
        <v>2020</v>
      </c>
      <c r="D1227" s="2">
        <f t="shared" si="115"/>
        <v>7</v>
      </c>
      <c r="E1227" s="2">
        <f t="shared" si="116"/>
        <v>4</v>
      </c>
      <c r="F1227" s="2" t="str">
        <f t="shared" si="118"/>
        <v>Ср</v>
      </c>
      <c r="G1227" s="2" t="str">
        <f t="shared" si="119"/>
        <v>Нет</v>
      </c>
      <c r="H1227" s="2" t="s">
        <v>12</v>
      </c>
      <c r="J1227" s="7">
        <v>420</v>
      </c>
      <c r="K1227" s="9">
        <f t="shared" si="120"/>
        <v>391.36363636363637</v>
      </c>
    </row>
    <row r="1228" spans="1:11">
      <c r="A1228" s="4">
        <v>44042</v>
      </c>
      <c r="B1228" s="2">
        <v>0.94628099173553715</v>
      </c>
      <c r="C1228" s="2">
        <f t="shared" si="117"/>
        <v>2020</v>
      </c>
      <c r="D1228" s="2">
        <f t="shared" si="115"/>
        <v>7</v>
      </c>
      <c r="E1228" s="2">
        <f t="shared" si="116"/>
        <v>5</v>
      </c>
      <c r="F1228" s="2" t="str">
        <f t="shared" si="118"/>
        <v>Чт</v>
      </c>
      <c r="G1228" s="2" t="str">
        <f t="shared" si="119"/>
        <v>Нет</v>
      </c>
      <c r="H1228" s="2" t="s">
        <v>12</v>
      </c>
      <c r="J1228" s="7">
        <v>420</v>
      </c>
      <c r="K1228" s="9">
        <f t="shared" si="120"/>
        <v>397.43801652892563</v>
      </c>
    </row>
    <row r="1229" spans="1:11">
      <c r="A1229" s="4">
        <v>44043</v>
      </c>
      <c r="B1229" s="2">
        <v>0.92561983471074383</v>
      </c>
      <c r="C1229" s="2">
        <f t="shared" si="117"/>
        <v>2020</v>
      </c>
      <c r="D1229" s="2">
        <f t="shared" si="115"/>
        <v>7</v>
      </c>
      <c r="E1229" s="2">
        <f t="shared" si="116"/>
        <v>6</v>
      </c>
      <c r="F1229" s="2" t="str">
        <f t="shared" si="118"/>
        <v>Пт</v>
      </c>
      <c r="G1229" s="2" t="str">
        <f t="shared" si="119"/>
        <v>Нет</v>
      </c>
      <c r="H1229" s="2" t="s">
        <v>12</v>
      </c>
      <c r="J1229" s="7">
        <v>420</v>
      </c>
      <c r="K1229" s="9">
        <f t="shared" si="120"/>
        <v>388.76033057851242</v>
      </c>
    </row>
    <row r="1230" spans="1:11">
      <c r="A1230" s="4">
        <v>44044</v>
      </c>
      <c r="B1230" s="2">
        <v>0.9948347107438017</v>
      </c>
      <c r="C1230" s="2">
        <f t="shared" si="117"/>
        <v>2020</v>
      </c>
      <c r="D1230" s="2">
        <f t="shared" si="115"/>
        <v>8</v>
      </c>
      <c r="E1230" s="2">
        <f t="shared" si="116"/>
        <v>7</v>
      </c>
      <c r="F1230" s="2" t="str">
        <f t="shared" si="118"/>
        <v>Сб</v>
      </c>
      <c r="G1230" s="2" t="str">
        <f t="shared" si="119"/>
        <v>Да</v>
      </c>
      <c r="H1230" s="2" t="s">
        <v>12</v>
      </c>
      <c r="J1230" s="7">
        <v>420</v>
      </c>
      <c r="K1230" s="9">
        <f t="shared" si="120"/>
        <v>417.8305785123967</v>
      </c>
    </row>
    <row r="1231" spans="1:11">
      <c r="A1231" s="4">
        <v>44045</v>
      </c>
      <c r="B1231" s="2">
        <v>0.94214876033057848</v>
      </c>
      <c r="C1231" s="2">
        <f t="shared" si="117"/>
        <v>2020</v>
      </c>
      <c r="D1231" s="2">
        <f t="shared" si="115"/>
        <v>8</v>
      </c>
      <c r="E1231" s="2">
        <f t="shared" si="116"/>
        <v>1</v>
      </c>
      <c r="F1231" s="2" t="str">
        <f t="shared" si="118"/>
        <v>Вск</v>
      </c>
      <c r="G1231" s="2" t="str">
        <f t="shared" si="119"/>
        <v>Да</v>
      </c>
      <c r="H1231" s="2" t="s">
        <v>12</v>
      </c>
      <c r="J1231" s="7">
        <v>420</v>
      </c>
      <c r="K1231" s="9">
        <f t="shared" si="120"/>
        <v>395.70247933884298</v>
      </c>
    </row>
    <row r="1232" spans="1:11">
      <c r="A1232" s="4">
        <v>44046</v>
      </c>
      <c r="B1232" s="2">
        <v>0.95041322314049581</v>
      </c>
      <c r="C1232" s="2">
        <f t="shared" si="117"/>
        <v>2020</v>
      </c>
      <c r="D1232" s="2">
        <f t="shared" si="115"/>
        <v>8</v>
      </c>
      <c r="E1232" s="2">
        <f t="shared" si="116"/>
        <v>2</v>
      </c>
      <c r="F1232" s="2" t="str">
        <f t="shared" si="118"/>
        <v>Пон</v>
      </c>
      <c r="G1232" s="2" t="str">
        <f t="shared" si="119"/>
        <v>Нет</v>
      </c>
      <c r="H1232" s="2" t="s">
        <v>12</v>
      </c>
      <c r="J1232" s="7">
        <v>420</v>
      </c>
      <c r="K1232" s="9">
        <f t="shared" si="120"/>
        <v>399.17355371900823</v>
      </c>
    </row>
    <row r="1233" spans="1:11">
      <c r="A1233" s="4">
        <v>44047</v>
      </c>
      <c r="B1233" s="2">
        <v>0.97933884297520657</v>
      </c>
      <c r="C1233" s="2">
        <f t="shared" si="117"/>
        <v>2020</v>
      </c>
      <c r="D1233" s="2">
        <f t="shared" si="115"/>
        <v>8</v>
      </c>
      <c r="E1233" s="2">
        <f t="shared" si="116"/>
        <v>3</v>
      </c>
      <c r="F1233" s="2" t="str">
        <f t="shared" si="118"/>
        <v>Вт</v>
      </c>
      <c r="G1233" s="2" t="str">
        <f t="shared" si="119"/>
        <v>Нет</v>
      </c>
      <c r="H1233" s="2" t="s">
        <v>12</v>
      </c>
      <c r="J1233" s="7">
        <v>420</v>
      </c>
      <c r="K1233" s="9">
        <f t="shared" si="120"/>
        <v>411.32231404958674</v>
      </c>
    </row>
    <row r="1234" spans="1:11">
      <c r="A1234" s="4">
        <v>44048</v>
      </c>
      <c r="B1234" s="2">
        <v>0.98657024793388426</v>
      </c>
      <c r="C1234" s="2">
        <f t="shared" si="117"/>
        <v>2020</v>
      </c>
      <c r="D1234" s="2">
        <f t="shared" si="115"/>
        <v>8</v>
      </c>
      <c r="E1234" s="2">
        <f t="shared" si="116"/>
        <v>4</v>
      </c>
      <c r="F1234" s="2" t="str">
        <f t="shared" si="118"/>
        <v>Ср</v>
      </c>
      <c r="G1234" s="2" t="str">
        <f t="shared" si="119"/>
        <v>Нет</v>
      </c>
      <c r="H1234" s="2" t="s">
        <v>12</v>
      </c>
      <c r="J1234" s="7">
        <v>420</v>
      </c>
      <c r="K1234" s="9">
        <f t="shared" si="120"/>
        <v>414.35950413223139</v>
      </c>
    </row>
    <row r="1235" spans="1:11">
      <c r="A1235" s="4">
        <v>44049</v>
      </c>
      <c r="B1235" s="2">
        <v>0.98657024793388426</v>
      </c>
      <c r="C1235" s="2">
        <f t="shared" si="117"/>
        <v>2020</v>
      </c>
      <c r="D1235" s="2">
        <f t="shared" si="115"/>
        <v>8</v>
      </c>
      <c r="E1235" s="2">
        <f t="shared" si="116"/>
        <v>5</v>
      </c>
      <c r="F1235" s="2" t="str">
        <f t="shared" si="118"/>
        <v>Чт</v>
      </c>
      <c r="G1235" s="2" t="str">
        <f t="shared" si="119"/>
        <v>Нет</v>
      </c>
      <c r="H1235" s="2" t="s">
        <v>12</v>
      </c>
      <c r="J1235" s="7">
        <v>420</v>
      </c>
      <c r="K1235" s="9">
        <f t="shared" si="120"/>
        <v>414.35950413223139</v>
      </c>
    </row>
    <row r="1236" spans="1:11">
      <c r="A1236" s="4">
        <v>44050</v>
      </c>
      <c r="B1236" s="2">
        <v>0.99276859504132231</v>
      </c>
      <c r="C1236" s="2">
        <f t="shared" si="117"/>
        <v>2020</v>
      </c>
      <c r="D1236" s="2">
        <f t="shared" si="115"/>
        <v>8</v>
      </c>
      <c r="E1236" s="2">
        <f t="shared" si="116"/>
        <v>6</v>
      </c>
      <c r="F1236" s="2" t="str">
        <f t="shared" si="118"/>
        <v>Пт</v>
      </c>
      <c r="G1236" s="2" t="str">
        <f t="shared" si="119"/>
        <v>Нет</v>
      </c>
      <c r="H1236" s="2" t="s">
        <v>12</v>
      </c>
      <c r="J1236" s="7">
        <v>420</v>
      </c>
      <c r="K1236" s="9">
        <f t="shared" si="120"/>
        <v>416.96280991735534</v>
      </c>
    </row>
    <row r="1237" spans="1:11">
      <c r="A1237" s="4">
        <v>44051</v>
      </c>
      <c r="B1237" s="2">
        <v>0.99070247933884292</v>
      </c>
      <c r="C1237" s="2">
        <f t="shared" si="117"/>
        <v>2020</v>
      </c>
      <c r="D1237" s="2">
        <f t="shared" si="115"/>
        <v>8</v>
      </c>
      <c r="E1237" s="2">
        <f t="shared" si="116"/>
        <v>7</v>
      </c>
      <c r="F1237" s="2" t="str">
        <f t="shared" si="118"/>
        <v>Сб</v>
      </c>
      <c r="G1237" s="2" t="str">
        <f t="shared" si="119"/>
        <v>Да</v>
      </c>
      <c r="H1237" s="2" t="s">
        <v>12</v>
      </c>
      <c r="J1237" s="7">
        <v>420</v>
      </c>
      <c r="K1237" s="9">
        <f t="shared" si="120"/>
        <v>416.09504132231405</v>
      </c>
    </row>
    <row r="1238" spans="1:11">
      <c r="A1238" s="4">
        <v>44052</v>
      </c>
      <c r="B1238" s="2">
        <v>0.9824380165289256</v>
      </c>
      <c r="C1238" s="2">
        <f t="shared" si="117"/>
        <v>2020</v>
      </c>
      <c r="D1238" s="2">
        <f t="shared" si="115"/>
        <v>8</v>
      </c>
      <c r="E1238" s="2">
        <f t="shared" si="116"/>
        <v>1</v>
      </c>
      <c r="F1238" s="2" t="str">
        <f t="shared" si="118"/>
        <v>Вск</v>
      </c>
      <c r="G1238" s="2" t="str">
        <f t="shared" si="119"/>
        <v>Да</v>
      </c>
      <c r="H1238" s="2" t="s">
        <v>12</v>
      </c>
      <c r="J1238" s="7">
        <v>420</v>
      </c>
      <c r="K1238" s="9">
        <f t="shared" si="120"/>
        <v>412.62396694214874</v>
      </c>
    </row>
    <row r="1239" spans="1:11">
      <c r="A1239" s="4">
        <v>44053</v>
      </c>
      <c r="B1239" s="2">
        <v>0.98657024793388426</v>
      </c>
      <c r="C1239" s="2">
        <f t="shared" si="117"/>
        <v>2020</v>
      </c>
      <c r="D1239" s="2">
        <f t="shared" si="115"/>
        <v>8</v>
      </c>
      <c r="E1239" s="2">
        <f t="shared" si="116"/>
        <v>2</v>
      </c>
      <c r="F1239" s="2" t="str">
        <f t="shared" si="118"/>
        <v>Пон</v>
      </c>
      <c r="G1239" s="2" t="str">
        <f t="shared" si="119"/>
        <v>Нет</v>
      </c>
      <c r="H1239" s="2" t="s">
        <v>12</v>
      </c>
      <c r="J1239" s="7">
        <v>420</v>
      </c>
      <c r="K1239" s="9">
        <f t="shared" si="120"/>
        <v>414.35950413223139</v>
      </c>
    </row>
    <row r="1240" spans="1:11">
      <c r="A1240" s="4">
        <v>44054</v>
      </c>
      <c r="B1240" s="2">
        <v>0.98760330578512401</v>
      </c>
      <c r="C1240" s="2">
        <f t="shared" si="117"/>
        <v>2020</v>
      </c>
      <c r="D1240" s="2">
        <f t="shared" si="115"/>
        <v>8</v>
      </c>
      <c r="E1240" s="2">
        <f t="shared" si="116"/>
        <v>3</v>
      </c>
      <c r="F1240" s="2" t="str">
        <f t="shared" si="118"/>
        <v>Вт</v>
      </c>
      <c r="G1240" s="2" t="str">
        <f t="shared" si="119"/>
        <v>Нет</v>
      </c>
      <c r="H1240" s="2" t="s">
        <v>12</v>
      </c>
      <c r="J1240" s="7">
        <v>420</v>
      </c>
      <c r="K1240" s="9">
        <f t="shared" si="120"/>
        <v>414.7933884297521</v>
      </c>
    </row>
    <row r="1241" spans="1:11">
      <c r="A1241" s="4">
        <v>44055</v>
      </c>
      <c r="B1241" s="2">
        <v>0.98657024793388426</v>
      </c>
      <c r="C1241" s="2">
        <f t="shared" si="117"/>
        <v>2020</v>
      </c>
      <c r="D1241" s="2">
        <f t="shared" si="115"/>
        <v>8</v>
      </c>
      <c r="E1241" s="2">
        <f t="shared" si="116"/>
        <v>4</v>
      </c>
      <c r="F1241" s="2" t="str">
        <f t="shared" si="118"/>
        <v>Ср</v>
      </c>
      <c r="G1241" s="2" t="str">
        <f t="shared" si="119"/>
        <v>Нет</v>
      </c>
      <c r="H1241" s="2" t="s">
        <v>12</v>
      </c>
      <c r="J1241" s="7">
        <v>420</v>
      </c>
      <c r="K1241" s="9">
        <f t="shared" si="120"/>
        <v>414.35950413223139</v>
      </c>
    </row>
    <row r="1242" spans="1:11">
      <c r="A1242" s="4">
        <v>44056</v>
      </c>
      <c r="B1242" s="2">
        <v>0.98760330578512401</v>
      </c>
      <c r="C1242" s="2">
        <f t="shared" si="117"/>
        <v>2020</v>
      </c>
      <c r="D1242" s="2">
        <f t="shared" si="115"/>
        <v>8</v>
      </c>
      <c r="E1242" s="2">
        <f t="shared" si="116"/>
        <v>5</v>
      </c>
      <c r="F1242" s="2" t="str">
        <f t="shared" si="118"/>
        <v>Чт</v>
      </c>
      <c r="G1242" s="2" t="str">
        <f t="shared" si="119"/>
        <v>Нет</v>
      </c>
      <c r="H1242" s="2" t="s">
        <v>12</v>
      </c>
      <c r="J1242" s="7">
        <v>420</v>
      </c>
      <c r="K1242" s="9">
        <f t="shared" si="120"/>
        <v>414.7933884297521</v>
      </c>
    </row>
    <row r="1243" spans="1:11">
      <c r="A1243" s="4">
        <v>44057</v>
      </c>
      <c r="B1243" s="2">
        <v>0.99070247933884292</v>
      </c>
      <c r="C1243" s="2">
        <f t="shared" si="117"/>
        <v>2020</v>
      </c>
      <c r="D1243" s="2">
        <f t="shared" si="115"/>
        <v>8</v>
      </c>
      <c r="E1243" s="2">
        <f t="shared" si="116"/>
        <v>6</v>
      </c>
      <c r="F1243" s="2" t="str">
        <f t="shared" si="118"/>
        <v>Пт</v>
      </c>
      <c r="G1243" s="2" t="str">
        <f t="shared" si="119"/>
        <v>Нет</v>
      </c>
      <c r="H1243" s="2" t="s">
        <v>12</v>
      </c>
      <c r="J1243" s="7">
        <v>420</v>
      </c>
      <c r="K1243" s="9">
        <f t="shared" si="120"/>
        <v>416.09504132231405</v>
      </c>
    </row>
    <row r="1244" spans="1:11">
      <c r="A1244" s="4">
        <v>44058</v>
      </c>
      <c r="B1244" s="2">
        <v>0.98966942148760328</v>
      </c>
      <c r="C1244" s="2">
        <f t="shared" si="117"/>
        <v>2020</v>
      </c>
      <c r="D1244" s="2">
        <f t="shared" ref="D1244:D1307" si="121">MONTH(A1244)</f>
        <v>8</v>
      </c>
      <c r="E1244" s="2">
        <f t="shared" ref="E1244:E1307" si="122">WEEKDAY(A1244)</f>
        <v>7</v>
      </c>
      <c r="F1244" s="2" t="str">
        <f t="shared" si="118"/>
        <v>Сб</v>
      </c>
      <c r="G1244" s="2" t="str">
        <f t="shared" si="119"/>
        <v>Да</v>
      </c>
      <c r="H1244" s="2" t="s">
        <v>12</v>
      </c>
      <c r="J1244" s="7">
        <v>420</v>
      </c>
      <c r="K1244" s="9">
        <f t="shared" si="120"/>
        <v>415.6611570247934</v>
      </c>
    </row>
    <row r="1245" spans="1:11">
      <c r="A1245" s="4">
        <v>44059</v>
      </c>
      <c r="B1245" s="2">
        <v>0.97107438016528924</v>
      </c>
      <c r="C1245" s="2">
        <f t="shared" si="117"/>
        <v>2020</v>
      </c>
      <c r="D1245" s="2">
        <f t="shared" si="121"/>
        <v>8</v>
      </c>
      <c r="E1245" s="2">
        <f t="shared" si="122"/>
        <v>1</v>
      </c>
      <c r="F1245" s="2" t="str">
        <f t="shared" si="118"/>
        <v>Вск</v>
      </c>
      <c r="G1245" s="2" t="str">
        <f t="shared" si="119"/>
        <v>Да</v>
      </c>
      <c r="H1245" s="2" t="s">
        <v>12</v>
      </c>
      <c r="J1245" s="7">
        <v>420</v>
      </c>
      <c r="K1245" s="9">
        <f t="shared" si="120"/>
        <v>407.85123966942149</v>
      </c>
    </row>
    <row r="1246" spans="1:11">
      <c r="A1246" s="4">
        <v>44060</v>
      </c>
      <c r="B1246" s="2">
        <v>0.98347107438016534</v>
      </c>
      <c r="C1246" s="2">
        <f t="shared" si="117"/>
        <v>2020</v>
      </c>
      <c r="D1246" s="2">
        <f t="shared" si="121"/>
        <v>8</v>
      </c>
      <c r="E1246" s="2">
        <f t="shared" si="122"/>
        <v>2</v>
      </c>
      <c r="F1246" s="2" t="str">
        <f t="shared" si="118"/>
        <v>Пон</v>
      </c>
      <c r="G1246" s="2" t="str">
        <f t="shared" si="119"/>
        <v>Нет</v>
      </c>
      <c r="H1246" s="2" t="s">
        <v>12</v>
      </c>
      <c r="J1246" s="7">
        <v>420</v>
      </c>
      <c r="K1246" s="9">
        <f t="shared" si="120"/>
        <v>413.05785123966945</v>
      </c>
    </row>
    <row r="1247" spans="1:11">
      <c r="A1247" s="4">
        <v>44061</v>
      </c>
      <c r="B1247" s="2">
        <v>0.98657024793388426</v>
      </c>
      <c r="C1247" s="2">
        <f t="shared" si="117"/>
        <v>2020</v>
      </c>
      <c r="D1247" s="2">
        <f t="shared" si="121"/>
        <v>8</v>
      </c>
      <c r="E1247" s="2">
        <f t="shared" si="122"/>
        <v>3</v>
      </c>
      <c r="F1247" s="2" t="str">
        <f t="shared" si="118"/>
        <v>Вт</v>
      </c>
      <c r="G1247" s="2" t="str">
        <f t="shared" si="119"/>
        <v>Нет</v>
      </c>
      <c r="H1247" s="2" t="s">
        <v>12</v>
      </c>
      <c r="J1247" s="7">
        <v>420</v>
      </c>
      <c r="K1247" s="9">
        <f t="shared" si="120"/>
        <v>414.35950413223139</v>
      </c>
    </row>
    <row r="1248" spans="1:11">
      <c r="A1248" s="4">
        <v>44062</v>
      </c>
      <c r="B1248" s="2">
        <v>0.99070247933884292</v>
      </c>
      <c r="C1248" s="2">
        <f t="shared" si="117"/>
        <v>2020</v>
      </c>
      <c r="D1248" s="2">
        <f t="shared" si="121"/>
        <v>8</v>
      </c>
      <c r="E1248" s="2">
        <f t="shared" si="122"/>
        <v>4</v>
      </c>
      <c r="F1248" s="2" t="str">
        <f t="shared" si="118"/>
        <v>Ср</v>
      </c>
      <c r="G1248" s="2" t="str">
        <f t="shared" si="119"/>
        <v>Нет</v>
      </c>
      <c r="H1248" s="2" t="s">
        <v>12</v>
      </c>
      <c r="J1248" s="7">
        <v>420</v>
      </c>
      <c r="K1248" s="9">
        <f t="shared" si="120"/>
        <v>416.09504132231405</v>
      </c>
    </row>
    <row r="1249" spans="1:11">
      <c r="A1249" s="4">
        <v>44063</v>
      </c>
      <c r="B1249" s="2">
        <v>0.99070247933884292</v>
      </c>
      <c r="C1249" s="2">
        <f t="shared" si="117"/>
        <v>2020</v>
      </c>
      <c r="D1249" s="2">
        <f t="shared" si="121"/>
        <v>8</v>
      </c>
      <c r="E1249" s="2">
        <f t="shared" si="122"/>
        <v>5</v>
      </c>
      <c r="F1249" s="2" t="str">
        <f t="shared" si="118"/>
        <v>Чт</v>
      </c>
      <c r="G1249" s="2" t="str">
        <f t="shared" si="119"/>
        <v>Нет</v>
      </c>
      <c r="H1249" s="2" t="s">
        <v>12</v>
      </c>
      <c r="J1249" s="7">
        <v>420</v>
      </c>
      <c r="K1249" s="9">
        <f t="shared" si="120"/>
        <v>416.09504132231405</v>
      </c>
    </row>
    <row r="1250" spans="1:11">
      <c r="A1250" s="4">
        <v>44064</v>
      </c>
      <c r="B1250" s="2">
        <v>0.98863636363636365</v>
      </c>
      <c r="C1250" s="2">
        <f t="shared" si="117"/>
        <v>2020</v>
      </c>
      <c r="D1250" s="2">
        <f t="shared" si="121"/>
        <v>8</v>
      </c>
      <c r="E1250" s="2">
        <f t="shared" si="122"/>
        <v>6</v>
      </c>
      <c r="F1250" s="2" t="str">
        <f t="shared" si="118"/>
        <v>Пт</v>
      </c>
      <c r="G1250" s="2" t="str">
        <f t="shared" si="119"/>
        <v>Нет</v>
      </c>
      <c r="H1250" s="2" t="s">
        <v>12</v>
      </c>
      <c r="J1250" s="7">
        <v>420</v>
      </c>
      <c r="K1250" s="9">
        <f t="shared" si="120"/>
        <v>415.22727272727275</v>
      </c>
    </row>
    <row r="1251" spans="1:11">
      <c r="A1251" s="4">
        <v>44065</v>
      </c>
      <c r="B1251" s="2">
        <v>0.99173553719008267</v>
      </c>
      <c r="C1251" s="2">
        <f t="shared" si="117"/>
        <v>2020</v>
      </c>
      <c r="D1251" s="2">
        <f t="shared" si="121"/>
        <v>8</v>
      </c>
      <c r="E1251" s="2">
        <f t="shared" si="122"/>
        <v>7</v>
      </c>
      <c r="F1251" s="2" t="str">
        <f t="shared" si="118"/>
        <v>Сб</v>
      </c>
      <c r="G1251" s="2" t="str">
        <f t="shared" si="119"/>
        <v>Да</v>
      </c>
      <c r="H1251" s="2" t="s">
        <v>12</v>
      </c>
      <c r="J1251" s="7">
        <v>420</v>
      </c>
      <c r="K1251" s="9">
        <f t="shared" si="120"/>
        <v>416.52892561983469</v>
      </c>
    </row>
    <row r="1252" spans="1:11">
      <c r="A1252" s="4">
        <v>44066</v>
      </c>
      <c r="B1252" s="2">
        <v>0.93698347107438018</v>
      </c>
      <c r="C1252" s="2">
        <f t="shared" si="117"/>
        <v>2020</v>
      </c>
      <c r="D1252" s="2">
        <f t="shared" si="121"/>
        <v>8</v>
      </c>
      <c r="E1252" s="2">
        <f t="shared" si="122"/>
        <v>1</v>
      </c>
      <c r="F1252" s="2" t="str">
        <f t="shared" si="118"/>
        <v>Вск</v>
      </c>
      <c r="G1252" s="2" t="str">
        <f t="shared" si="119"/>
        <v>Да</v>
      </c>
      <c r="H1252" s="2" t="s">
        <v>12</v>
      </c>
      <c r="J1252" s="7">
        <v>420</v>
      </c>
      <c r="K1252" s="9">
        <f t="shared" si="120"/>
        <v>393.53305785123968</v>
      </c>
    </row>
    <row r="1253" spans="1:11">
      <c r="A1253" s="4">
        <v>44067</v>
      </c>
      <c r="B1253" s="2">
        <v>0.9473140495867769</v>
      </c>
      <c r="C1253" s="2">
        <f t="shared" si="117"/>
        <v>2020</v>
      </c>
      <c r="D1253" s="2">
        <f t="shared" si="121"/>
        <v>8</v>
      </c>
      <c r="E1253" s="2">
        <f t="shared" si="122"/>
        <v>2</v>
      </c>
      <c r="F1253" s="2" t="str">
        <f t="shared" si="118"/>
        <v>Пон</v>
      </c>
      <c r="G1253" s="2" t="str">
        <f t="shared" si="119"/>
        <v>Нет</v>
      </c>
      <c r="H1253" s="2" t="s">
        <v>12</v>
      </c>
      <c r="J1253" s="7">
        <v>420</v>
      </c>
      <c r="K1253" s="9">
        <f t="shared" si="120"/>
        <v>397.87190082644628</v>
      </c>
    </row>
    <row r="1254" spans="1:11">
      <c r="A1254" s="4">
        <v>44068</v>
      </c>
      <c r="B1254" s="2">
        <v>0.96694214876033058</v>
      </c>
      <c r="C1254" s="2">
        <f t="shared" si="117"/>
        <v>2020</v>
      </c>
      <c r="D1254" s="2">
        <f t="shared" si="121"/>
        <v>8</v>
      </c>
      <c r="E1254" s="2">
        <f t="shared" si="122"/>
        <v>3</v>
      </c>
      <c r="F1254" s="2" t="str">
        <f t="shared" si="118"/>
        <v>Вт</v>
      </c>
      <c r="G1254" s="2" t="str">
        <f t="shared" si="119"/>
        <v>Нет</v>
      </c>
      <c r="H1254" s="2" t="s">
        <v>12</v>
      </c>
      <c r="J1254" s="7">
        <v>420</v>
      </c>
      <c r="K1254" s="9">
        <f t="shared" si="120"/>
        <v>406.11570247933884</v>
      </c>
    </row>
    <row r="1255" spans="1:11">
      <c r="A1255" s="4">
        <v>44069</v>
      </c>
      <c r="B1255" s="2">
        <v>0.96900826446280997</v>
      </c>
      <c r="C1255" s="2">
        <f t="shared" si="117"/>
        <v>2020</v>
      </c>
      <c r="D1255" s="2">
        <f t="shared" si="121"/>
        <v>8</v>
      </c>
      <c r="E1255" s="2">
        <f t="shared" si="122"/>
        <v>4</v>
      </c>
      <c r="F1255" s="2" t="str">
        <f t="shared" si="118"/>
        <v>Ср</v>
      </c>
      <c r="G1255" s="2" t="str">
        <f t="shared" si="119"/>
        <v>Нет</v>
      </c>
      <c r="H1255" s="2" t="s">
        <v>12</v>
      </c>
      <c r="J1255" s="7">
        <v>420</v>
      </c>
      <c r="K1255" s="9">
        <f t="shared" si="120"/>
        <v>406.98347107438019</v>
      </c>
    </row>
    <row r="1256" spans="1:11">
      <c r="A1256" s="4">
        <v>44070</v>
      </c>
      <c r="B1256" s="2">
        <v>0.97210743801652888</v>
      </c>
      <c r="C1256" s="2">
        <f t="shared" si="117"/>
        <v>2020</v>
      </c>
      <c r="D1256" s="2">
        <f t="shared" si="121"/>
        <v>8</v>
      </c>
      <c r="E1256" s="2">
        <f t="shared" si="122"/>
        <v>5</v>
      </c>
      <c r="F1256" s="2" t="str">
        <f t="shared" si="118"/>
        <v>Чт</v>
      </c>
      <c r="G1256" s="2" t="str">
        <f t="shared" si="119"/>
        <v>Нет</v>
      </c>
      <c r="H1256" s="2" t="s">
        <v>12</v>
      </c>
      <c r="J1256" s="7">
        <v>420</v>
      </c>
      <c r="K1256" s="9">
        <f t="shared" si="120"/>
        <v>408.28512396694214</v>
      </c>
    </row>
    <row r="1257" spans="1:11">
      <c r="A1257" s="4">
        <v>44071</v>
      </c>
      <c r="B1257" s="2">
        <v>0.98553719008264462</v>
      </c>
      <c r="C1257" s="2">
        <f t="shared" si="117"/>
        <v>2020</v>
      </c>
      <c r="D1257" s="2">
        <f t="shared" si="121"/>
        <v>8</v>
      </c>
      <c r="E1257" s="2">
        <f t="shared" si="122"/>
        <v>6</v>
      </c>
      <c r="F1257" s="2" t="str">
        <f t="shared" si="118"/>
        <v>Пт</v>
      </c>
      <c r="G1257" s="2" t="str">
        <f t="shared" si="119"/>
        <v>Нет</v>
      </c>
      <c r="H1257" s="2" t="s">
        <v>12</v>
      </c>
      <c r="J1257" s="7">
        <v>420</v>
      </c>
      <c r="K1257" s="9">
        <f t="shared" si="120"/>
        <v>413.92561983471074</v>
      </c>
    </row>
    <row r="1258" spans="1:11">
      <c r="A1258" s="4">
        <v>44072</v>
      </c>
      <c r="B1258" s="2">
        <v>0.98760330578512401</v>
      </c>
      <c r="C1258" s="2">
        <f t="shared" si="117"/>
        <v>2020</v>
      </c>
      <c r="D1258" s="2">
        <f t="shared" si="121"/>
        <v>8</v>
      </c>
      <c r="E1258" s="2">
        <f t="shared" si="122"/>
        <v>7</v>
      </c>
      <c r="F1258" s="2" t="str">
        <f t="shared" si="118"/>
        <v>Сб</v>
      </c>
      <c r="G1258" s="2" t="str">
        <f t="shared" si="119"/>
        <v>Да</v>
      </c>
      <c r="H1258" s="2" t="s">
        <v>12</v>
      </c>
      <c r="J1258" s="7">
        <v>420</v>
      </c>
      <c r="K1258" s="9">
        <f t="shared" si="120"/>
        <v>414.7933884297521</v>
      </c>
    </row>
    <row r="1259" spans="1:11">
      <c r="A1259" s="4">
        <v>44073</v>
      </c>
      <c r="B1259" s="2">
        <v>0.91219008264462809</v>
      </c>
      <c r="C1259" s="2">
        <f t="shared" si="117"/>
        <v>2020</v>
      </c>
      <c r="D1259" s="2">
        <f t="shared" si="121"/>
        <v>8</v>
      </c>
      <c r="E1259" s="2">
        <f t="shared" si="122"/>
        <v>1</v>
      </c>
      <c r="F1259" s="2" t="str">
        <f t="shared" si="118"/>
        <v>Вск</v>
      </c>
      <c r="G1259" s="2" t="str">
        <f t="shared" si="119"/>
        <v>Да</v>
      </c>
      <c r="H1259" s="2" t="s">
        <v>12</v>
      </c>
      <c r="J1259" s="7">
        <v>420</v>
      </c>
      <c r="K1259" s="9">
        <f t="shared" si="120"/>
        <v>383.11983471074382</v>
      </c>
    </row>
    <row r="1260" spans="1:11">
      <c r="A1260" s="4">
        <v>44074</v>
      </c>
      <c r="B1260" s="2">
        <v>0.8801652892561983</v>
      </c>
      <c r="C1260" s="2">
        <f t="shared" si="117"/>
        <v>2020</v>
      </c>
      <c r="D1260" s="2">
        <f t="shared" si="121"/>
        <v>8</v>
      </c>
      <c r="E1260" s="2">
        <f t="shared" si="122"/>
        <v>2</v>
      </c>
      <c r="F1260" s="2" t="str">
        <f t="shared" si="118"/>
        <v>Пон</v>
      </c>
      <c r="G1260" s="2" t="str">
        <f t="shared" si="119"/>
        <v>Нет</v>
      </c>
      <c r="H1260" s="2" t="s">
        <v>12</v>
      </c>
      <c r="J1260" s="7">
        <v>420</v>
      </c>
      <c r="K1260" s="9">
        <f t="shared" si="120"/>
        <v>369.6694214876033</v>
      </c>
    </row>
    <row r="1261" spans="1:11">
      <c r="A1261" s="4">
        <v>44075</v>
      </c>
      <c r="B1261" s="2">
        <v>0.8326446280991735</v>
      </c>
      <c r="C1261" s="2">
        <f t="shared" si="117"/>
        <v>2020</v>
      </c>
      <c r="D1261" s="2">
        <f t="shared" si="121"/>
        <v>9</v>
      </c>
      <c r="E1261" s="2">
        <f t="shared" si="122"/>
        <v>3</v>
      </c>
      <c r="F1261" s="2" t="str">
        <f t="shared" si="118"/>
        <v>Вт</v>
      </c>
      <c r="G1261" s="2" t="str">
        <f t="shared" si="119"/>
        <v>Нет</v>
      </c>
      <c r="H1261" s="2" t="s">
        <v>12</v>
      </c>
      <c r="J1261" s="7">
        <v>420</v>
      </c>
      <c r="K1261" s="9">
        <f t="shared" si="120"/>
        <v>349.71074380165288</v>
      </c>
    </row>
    <row r="1262" spans="1:11">
      <c r="A1262" s="4">
        <v>44076</v>
      </c>
      <c r="B1262" s="2">
        <v>0.89462809917355368</v>
      </c>
      <c r="C1262" s="2">
        <f t="shared" si="117"/>
        <v>2020</v>
      </c>
      <c r="D1262" s="2">
        <f t="shared" si="121"/>
        <v>9</v>
      </c>
      <c r="E1262" s="2">
        <f t="shared" si="122"/>
        <v>4</v>
      </c>
      <c r="F1262" s="2" t="str">
        <f t="shared" si="118"/>
        <v>Ср</v>
      </c>
      <c r="G1262" s="2" t="str">
        <f t="shared" si="119"/>
        <v>Нет</v>
      </c>
      <c r="H1262" s="2" t="s">
        <v>12</v>
      </c>
      <c r="J1262" s="7">
        <v>420</v>
      </c>
      <c r="K1262" s="9">
        <f t="shared" si="120"/>
        <v>375.74380165289256</v>
      </c>
    </row>
    <row r="1263" spans="1:11">
      <c r="A1263" s="4">
        <v>44077</v>
      </c>
      <c r="B1263" s="2">
        <v>0.97933884297520657</v>
      </c>
      <c r="C1263" s="2">
        <f t="shared" si="117"/>
        <v>2020</v>
      </c>
      <c r="D1263" s="2">
        <f t="shared" si="121"/>
        <v>9</v>
      </c>
      <c r="E1263" s="2">
        <f t="shared" si="122"/>
        <v>5</v>
      </c>
      <c r="F1263" s="2" t="str">
        <f t="shared" si="118"/>
        <v>Чт</v>
      </c>
      <c r="G1263" s="2" t="str">
        <f t="shared" si="119"/>
        <v>Нет</v>
      </c>
      <c r="H1263" s="2" t="s">
        <v>12</v>
      </c>
      <c r="J1263" s="7">
        <v>420</v>
      </c>
      <c r="K1263" s="9">
        <f t="shared" si="120"/>
        <v>411.32231404958674</v>
      </c>
    </row>
    <row r="1264" spans="1:11">
      <c r="A1264" s="4">
        <v>44078</v>
      </c>
      <c r="B1264" s="2">
        <v>1.0041322314049588</v>
      </c>
      <c r="C1264" s="2">
        <f t="shared" si="117"/>
        <v>2020</v>
      </c>
      <c r="D1264" s="2">
        <f t="shared" si="121"/>
        <v>9</v>
      </c>
      <c r="E1264" s="2">
        <f t="shared" si="122"/>
        <v>6</v>
      </c>
      <c r="F1264" s="2" t="str">
        <f t="shared" si="118"/>
        <v>Пт</v>
      </c>
      <c r="G1264" s="2" t="str">
        <f t="shared" si="119"/>
        <v>Нет</v>
      </c>
      <c r="H1264" s="2" t="s">
        <v>12</v>
      </c>
      <c r="J1264" s="7">
        <v>420</v>
      </c>
      <c r="K1264" s="9">
        <f t="shared" si="120"/>
        <v>421.73553719008271</v>
      </c>
    </row>
    <row r="1265" spans="1:11">
      <c r="A1265" s="4">
        <v>44079</v>
      </c>
      <c r="B1265" s="2">
        <v>1.0330578512396693</v>
      </c>
      <c r="C1265" s="2">
        <f t="shared" si="117"/>
        <v>2020</v>
      </c>
      <c r="D1265" s="2">
        <f t="shared" si="121"/>
        <v>9</v>
      </c>
      <c r="E1265" s="2">
        <f t="shared" si="122"/>
        <v>7</v>
      </c>
      <c r="F1265" s="2" t="str">
        <f t="shared" si="118"/>
        <v>Сб</v>
      </c>
      <c r="G1265" s="2" t="str">
        <f t="shared" si="119"/>
        <v>Да</v>
      </c>
      <c r="H1265" s="2" t="s">
        <v>12</v>
      </c>
      <c r="J1265" s="7">
        <v>420</v>
      </c>
      <c r="K1265" s="9">
        <f t="shared" si="120"/>
        <v>433.88429752066111</v>
      </c>
    </row>
    <row r="1266" spans="1:11">
      <c r="A1266" s="4">
        <v>44080</v>
      </c>
      <c r="B1266" s="2">
        <v>0.94421487603305787</v>
      </c>
      <c r="C1266" s="2">
        <f t="shared" si="117"/>
        <v>2020</v>
      </c>
      <c r="D1266" s="2">
        <f t="shared" si="121"/>
        <v>9</v>
      </c>
      <c r="E1266" s="2">
        <f t="shared" si="122"/>
        <v>1</v>
      </c>
      <c r="F1266" s="2" t="str">
        <f t="shared" si="118"/>
        <v>Вск</v>
      </c>
      <c r="G1266" s="2" t="str">
        <f t="shared" si="119"/>
        <v>Да</v>
      </c>
      <c r="H1266" s="2" t="s">
        <v>12</v>
      </c>
      <c r="J1266" s="7">
        <v>420</v>
      </c>
      <c r="K1266" s="9">
        <f t="shared" si="120"/>
        <v>396.57024793388433</v>
      </c>
    </row>
    <row r="1267" spans="1:11">
      <c r="A1267" s="4">
        <v>44081</v>
      </c>
      <c r="B1267" s="2">
        <v>0.98140495867768596</v>
      </c>
      <c r="C1267" s="2">
        <f t="shared" si="117"/>
        <v>2020</v>
      </c>
      <c r="D1267" s="2">
        <f t="shared" si="121"/>
        <v>9</v>
      </c>
      <c r="E1267" s="2">
        <f t="shared" si="122"/>
        <v>2</v>
      </c>
      <c r="F1267" s="2" t="str">
        <f t="shared" si="118"/>
        <v>Пон</v>
      </c>
      <c r="G1267" s="2" t="str">
        <f t="shared" si="119"/>
        <v>Нет</v>
      </c>
      <c r="H1267" s="2" t="s">
        <v>12</v>
      </c>
      <c r="J1267" s="7">
        <v>420</v>
      </c>
      <c r="K1267" s="9">
        <f t="shared" si="120"/>
        <v>412.19008264462809</v>
      </c>
    </row>
    <row r="1268" spans="1:11">
      <c r="A1268" s="4">
        <v>44082</v>
      </c>
      <c r="B1268" s="2">
        <v>0.96074380165289253</v>
      </c>
      <c r="C1268" s="2">
        <f t="shared" si="117"/>
        <v>2020</v>
      </c>
      <c r="D1268" s="2">
        <f t="shared" si="121"/>
        <v>9</v>
      </c>
      <c r="E1268" s="2">
        <f t="shared" si="122"/>
        <v>3</v>
      </c>
      <c r="F1268" s="2" t="str">
        <f t="shared" si="118"/>
        <v>Вт</v>
      </c>
      <c r="G1268" s="2" t="str">
        <f t="shared" si="119"/>
        <v>Нет</v>
      </c>
      <c r="H1268" s="2" t="s">
        <v>12</v>
      </c>
      <c r="J1268" s="7">
        <v>420</v>
      </c>
      <c r="K1268" s="9">
        <f t="shared" si="120"/>
        <v>403.51239669421489</v>
      </c>
    </row>
    <row r="1269" spans="1:11">
      <c r="A1269" s="4">
        <v>44083</v>
      </c>
      <c r="B1269" s="2">
        <v>0.97314049586776863</v>
      </c>
      <c r="C1269" s="2">
        <f t="shared" si="117"/>
        <v>2020</v>
      </c>
      <c r="D1269" s="2">
        <f t="shared" si="121"/>
        <v>9</v>
      </c>
      <c r="E1269" s="2">
        <f t="shared" si="122"/>
        <v>4</v>
      </c>
      <c r="F1269" s="2" t="str">
        <f t="shared" si="118"/>
        <v>Ср</v>
      </c>
      <c r="G1269" s="2" t="str">
        <f t="shared" si="119"/>
        <v>Нет</v>
      </c>
      <c r="H1269" s="2" t="s">
        <v>12</v>
      </c>
      <c r="J1269" s="7">
        <v>420</v>
      </c>
      <c r="K1269" s="9">
        <f t="shared" si="120"/>
        <v>408.71900826446284</v>
      </c>
    </row>
    <row r="1270" spans="1:11">
      <c r="A1270" s="4">
        <v>44084</v>
      </c>
      <c r="B1270" s="2">
        <v>0.97933884297520657</v>
      </c>
      <c r="C1270" s="2">
        <f t="shared" si="117"/>
        <v>2020</v>
      </c>
      <c r="D1270" s="2">
        <f t="shared" si="121"/>
        <v>9</v>
      </c>
      <c r="E1270" s="2">
        <f t="shared" si="122"/>
        <v>5</v>
      </c>
      <c r="F1270" s="2" t="str">
        <f t="shared" si="118"/>
        <v>Чт</v>
      </c>
      <c r="G1270" s="2" t="str">
        <f t="shared" si="119"/>
        <v>Нет</v>
      </c>
      <c r="H1270" s="2" t="s">
        <v>12</v>
      </c>
      <c r="J1270" s="7">
        <v>420</v>
      </c>
      <c r="K1270" s="9">
        <f t="shared" si="120"/>
        <v>411.32231404958674</v>
      </c>
    </row>
    <row r="1271" spans="1:11">
      <c r="A1271" s="4">
        <v>44085</v>
      </c>
      <c r="B1271" s="2">
        <v>1.0020661157024793</v>
      </c>
      <c r="C1271" s="2">
        <f t="shared" si="117"/>
        <v>2020</v>
      </c>
      <c r="D1271" s="2">
        <f t="shared" si="121"/>
        <v>9</v>
      </c>
      <c r="E1271" s="2">
        <f t="shared" si="122"/>
        <v>6</v>
      </c>
      <c r="F1271" s="2" t="str">
        <f t="shared" si="118"/>
        <v>Пт</v>
      </c>
      <c r="G1271" s="2" t="str">
        <f t="shared" si="119"/>
        <v>Нет</v>
      </c>
      <c r="H1271" s="2" t="s">
        <v>12</v>
      </c>
      <c r="J1271" s="7">
        <v>420</v>
      </c>
      <c r="K1271" s="9">
        <f t="shared" si="120"/>
        <v>420.8677685950413</v>
      </c>
    </row>
    <row r="1272" spans="1:11">
      <c r="A1272" s="4">
        <v>44086</v>
      </c>
      <c r="B1272" s="2">
        <v>1.0061983471074381</v>
      </c>
      <c r="C1272" s="2">
        <f t="shared" si="117"/>
        <v>2020</v>
      </c>
      <c r="D1272" s="2">
        <f t="shared" si="121"/>
        <v>9</v>
      </c>
      <c r="E1272" s="2">
        <f t="shared" si="122"/>
        <v>7</v>
      </c>
      <c r="F1272" s="2" t="str">
        <f t="shared" si="118"/>
        <v>Сб</v>
      </c>
      <c r="G1272" s="2" t="str">
        <f t="shared" si="119"/>
        <v>Да</v>
      </c>
      <c r="H1272" s="2" t="s">
        <v>12</v>
      </c>
      <c r="J1272" s="7">
        <v>420</v>
      </c>
      <c r="K1272" s="9">
        <f t="shared" si="120"/>
        <v>422.60330578512401</v>
      </c>
    </row>
    <row r="1273" spans="1:11">
      <c r="A1273" s="4">
        <v>44087</v>
      </c>
      <c r="B1273" s="2">
        <v>0.96074380165289253</v>
      </c>
      <c r="C1273" s="2">
        <f t="shared" si="117"/>
        <v>2020</v>
      </c>
      <c r="D1273" s="2">
        <f t="shared" si="121"/>
        <v>9</v>
      </c>
      <c r="E1273" s="2">
        <f t="shared" si="122"/>
        <v>1</v>
      </c>
      <c r="F1273" s="2" t="str">
        <f t="shared" si="118"/>
        <v>Вск</v>
      </c>
      <c r="G1273" s="2" t="str">
        <f t="shared" si="119"/>
        <v>Да</v>
      </c>
      <c r="H1273" s="2" t="s">
        <v>12</v>
      </c>
      <c r="J1273" s="7">
        <v>420</v>
      </c>
      <c r="K1273" s="9">
        <f t="shared" si="120"/>
        <v>403.51239669421489</v>
      </c>
    </row>
    <row r="1274" spans="1:11">
      <c r="A1274" s="4">
        <v>44088</v>
      </c>
      <c r="B1274" s="2">
        <v>0.95867768595041325</v>
      </c>
      <c r="C1274" s="2">
        <f t="shared" si="117"/>
        <v>2020</v>
      </c>
      <c r="D1274" s="2">
        <f t="shared" si="121"/>
        <v>9</v>
      </c>
      <c r="E1274" s="2">
        <f t="shared" si="122"/>
        <v>2</v>
      </c>
      <c r="F1274" s="2" t="str">
        <f t="shared" si="118"/>
        <v>Пон</v>
      </c>
      <c r="G1274" s="2" t="str">
        <f t="shared" si="119"/>
        <v>Нет</v>
      </c>
      <c r="H1274" s="2" t="s">
        <v>12</v>
      </c>
      <c r="J1274" s="7">
        <v>420</v>
      </c>
      <c r="K1274" s="9">
        <f t="shared" si="120"/>
        <v>402.64462809917359</v>
      </c>
    </row>
    <row r="1275" spans="1:11">
      <c r="A1275" s="4">
        <v>44089</v>
      </c>
      <c r="B1275" s="2">
        <v>0.96280991735537191</v>
      </c>
      <c r="C1275" s="2">
        <f t="shared" si="117"/>
        <v>2020</v>
      </c>
      <c r="D1275" s="2">
        <f t="shared" si="121"/>
        <v>9</v>
      </c>
      <c r="E1275" s="2">
        <f t="shared" si="122"/>
        <v>3</v>
      </c>
      <c r="F1275" s="2" t="str">
        <f t="shared" si="118"/>
        <v>Вт</v>
      </c>
      <c r="G1275" s="2" t="str">
        <f t="shared" si="119"/>
        <v>Нет</v>
      </c>
      <c r="H1275" s="2" t="s">
        <v>12</v>
      </c>
      <c r="J1275" s="7">
        <v>420</v>
      </c>
      <c r="K1275" s="9">
        <f t="shared" si="120"/>
        <v>404.38016528925618</v>
      </c>
    </row>
    <row r="1276" spans="1:11">
      <c r="A1276" s="4">
        <v>44090</v>
      </c>
      <c r="B1276" s="2">
        <v>0.97520661157024791</v>
      </c>
      <c r="C1276" s="2">
        <f t="shared" si="117"/>
        <v>2020</v>
      </c>
      <c r="D1276" s="2">
        <f t="shared" si="121"/>
        <v>9</v>
      </c>
      <c r="E1276" s="2">
        <f t="shared" si="122"/>
        <v>4</v>
      </c>
      <c r="F1276" s="2" t="str">
        <f t="shared" si="118"/>
        <v>Ср</v>
      </c>
      <c r="G1276" s="2" t="str">
        <f t="shared" si="119"/>
        <v>Нет</v>
      </c>
      <c r="H1276" s="2" t="s">
        <v>12</v>
      </c>
      <c r="J1276" s="7">
        <v>420</v>
      </c>
      <c r="K1276" s="9">
        <f t="shared" si="120"/>
        <v>409.58677685950414</v>
      </c>
    </row>
    <row r="1277" spans="1:11">
      <c r="A1277" s="4">
        <v>44091</v>
      </c>
      <c r="B1277" s="2">
        <v>0.99380165289256195</v>
      </c>
      <c r="C1277" s="2">
        <f t="shared" si="117"/>
        <v>2020</v>
      </c>
      <c r="D1277" s="2">
        <f t="shared" si="121"/>
        <v>9</v>
      </c>
      <c r="E1277" s="2">
        <f t="shared" si="122"/>
        <v>5</v>
      </c>
      <c r="F1277" s="2" t="str">
        <f t="shared" si="118"/>
        <v>Чт</v>
      </c>
      <c r="G1277" s="2" t="str">
        <f t="shared" si="119"/>
        <v>Нет</v>
      </c>
      <c r="H1277" s="2" t="s">
        <v>12</v>
      </c>
      <c r="J1277" s="7">
        <v>420</v>
      </c>
      <c r="K1277" s="9">
        <f t="shared" si="120"/>
        <v>417.39669421487599</v>
      </c>
    </row>
    <row r="1278" spans="1:11">
      <c r="A1278" s="4">
        <v>44092</v>
      </c>
      <c r="B1278" s="2">
        <v>1.0123966942148761</v>
      </c>
      <c r="C1278" s="2">
        <f t="shared" si="117"/>
        <v>2020</v>
      </c>
      <c r="D1278" s="2">
        <f t="shared" si="121"/>
        <v>9</v>
      </c>
      <c r="E1278" s="2">
        <f t="shared" si="122"/>
        <v>6</v>
      </c>
      <c r="F1278" s="2" t="str">
        <f t="shared" si="118"/>
        <v>Пт</v>
      </c>
      <c r="G1278" s="2" t="str">
        <f t="shared" si="119"/>
        <v>Нет</v>
      </c>
      <c r="H1278" s="2" t="s">
        <v>12</v>
      </c>
      <c r="J1278" s="7">
        <v>420</v>
      </c>
      <c r="K1278" s="9">
        <f t="shared" si="120"/>
        <v>425.20661157024796</v>
      </c>
    </row>
    <row r="1279" spans="1:11">
      <c r="A1279" s="4">
        <v>44093</v>
      </c>
      <c r="B1279" s="2">
        <v>1.0165289256198347</v>
      </c>
      <c r="C1279" s="2">
        <f t="shared" si="117"/>
        <v>2020</v>
      </c>
      <c r="D1279" s="2">
        <f t="shared" si="121"/>
        <v>9</v>
      </c>
      <c r="E1279" s="2">
        <f t="shared" si="122"/>
        <v>7</v>
      </c>
      <c r="F1279" s="2" t="str">
        <f t="shared" si="118"/>
        <v>Сб</v>
      </c>
      <c r="G1279" s="2" t="str">
        <f t="shared" si="119"/>
        <v>Да</v>
      </c>
      <c r="H1279" s="2" t="s">
        <v>12</v>
      </c>
      <c r="J1279" s="7">
        <v>420</v>
      </c>
      <c r="K1279" s="9">
        <f t="shared" si="120"/>
        <v>426.94214876033055</v>
      </c>
    </row>
    <row r="1280" spans="1:11">
      <c r="A1280" s="4">
        <v>44094</v>
      </c>
      <c r="B1280" s="2">
        <v>0.90289256198347112</v>
      </c>
      <c r="C1280" s="2">
        <f t="shared" si="117"/>
        <v>2020</v>
      </c>
      <c r="D1280" s="2">
        <f t="shared" si="121"/>
        <v>9</v>
      </c>
      <c r="E1280" s="2">
        <f t="shared" si="122"/>
        <v>1</v>
      </c>
      <c r="F1280" s="2" t="str">
        <f t="shared" si="118"/>
        <v>Вск</v>
      </c>
      <c r="G1280" s="2" t="str">
        <f t="shared" si="119"/>
        <v>Да</v>
      </c>
      <c r="H1280" s="2" t="s">
        <v>12</v>
      </c>
      <c r="J1280" s="7">
        <v>420</v>
      </c>
      <c r="K1280" s="9">
        <f t="shared" si="120"/>
        <v>379.21487603305786</v>
      </c>
    </row>
    <row r="1281" spans="1:11">
      <c r="A1281" s="4">
        <v>44095</v>
      </c>
      <c r="B1281" s="2">
        <v>0.8326446280991735</v>
      </c>
      <c r="C1281" s="2">
        <f t="shared" si="117"/>
        <v>2020</v>
      </c>
      <c r="D1281" s="2">
        <f t="shared" si="121"/>
        <v>9</v>
      </c>
      <c r="E1281" s="2">
        <f t="shared" si="122"/>
        <v>2</v>
      </c>
      <c r="F1281" s="2" t="str">
        <f t="shared" si="118"/>
        <v>Пон</v>
      </c>
      <c r="G1281" s="2" t="str">
        <f t="shared" si="119"/>
        <v>Нет</v>
      </c>
      <c r="H1281" s="2" t="s">
        <v>12</v>
      </c>
      <c r="J1281" s="7">
        <v>420</v>
      </c>
      <c r="K1281" s="9">
        <f t="shared" si="120"/>
        <v>349.71074380165288</v>
      </c>
    </row>
    <row r="1282" spans="1:11">
      <c r="A1282" s="4">
        <v>44096</v>
      </c>
      <c r="B1282" s="2">
        <v>0.85950413223140498</v>
      </c>
      <c r="C1282" s="2">
        <f t="shared" si="117"/>
        <v>2020</v>
      </c>
      <c r="D1282" s="2">
        <f t="shared" si="121"/>
        <v>9</v>
      </c>
      <c r="E1282" s="2">
        <f t="shared" si="122"/>
        <v>3</v>
      </c>
      <c r="F1282" s="2" t="str">
        <f t="shared" si="118"/>
        <v>Вт</v>
      </c>
      <c r="G1282" s="2" t="str">
        <f t="shared" si="119"/>
        <v>Нет</v>
      </c>
      <c r="H1282" s="2" t="s">
        <v>12</v>
      </c>
      <c r="J1282" s="7">
        <v>420</v>
      </c>
      <c r="K1282" s="9">
        <f t="shared" si="120"/>
        <v>360.9917355371901</v>
      </c>
    </row>
    <row r="1283" spans="1:11">
      <c r="A1283" s="4">
        <v>44097</v>
      </c>
      <c r="B1283" s="2">
        <v>0.88429752066115697</v>
      </c>
      <c r="C1283" s="2">
        <f t="shared" ref="C1283:C1346" si="123">YEAR(A1283)</f>
        <v>2020</v>
      </c>
      <c r="D1283" s="2">
        <f t="shared" si="121"/>
        <v>9</v>
      </c>
      <c r="E1283" s="2">
        <f t="shared" si="122"/>
        <v>4</v>
      </c>
      <c r="F1283" s="2" t="str">
        <f t="shared" ref="F1283:F1346" si="124">IF(E1283=1, "Вск",IF(E1283=2,"Пон", IF(E1283=3,"Вт", IF(E1283=4,"Ср", IF(E1283=5,"Чт", IF(E1283=6,"Пт", IF(E1283=7,"Сб")))))))</f>
        <v>Ср</v>
      </c>
      <c r="G1283" s="2" t="str">
        <f t="shared" ref="G1283:G1346" si="125">IF(F1283="Сб","Да",IF(F1283="Вск","Да","Нет"))</f>
        <v>Нет</v>
      </c>
      <c r="H1283" s="2" t="s">
        <v>12</v>
      </c>
      <c r="J1283" s="7">
        <v>420</v>
      </c>
      <c r="K1283" s="9">
        <f t="shared" ref="K1283:K1346" si="126">J1283*B1283</f>
        <v>371.40495867768595</v>
      </c>
    </row>
    <row r="1284" spans="1:11">
      <c r="A1284" s="4">
        <v>44098</v>
      </c>
      <c r="B1284" s="2">
        <v>0.93181818181818188</v>
      </c>
      <c r="C1284" s="2">
        <f t="shared" si="123"/>
        <v>2020</v>
      </c>
      <c r="D1284" s="2">
        <f t="shared" si="121"/>
        <v>9</v>
      </c>
      <c r="E1284" s="2">
        <f t="shared" si="122"/>
        <v>5</v>
      </c>
      <c r="F1284" s="2" t="str">
        <f t="shared" si="124"/>
        <v>Чт</v>
      </c>
      <c r="G1284" s="2" t="str">
        <f t="shared" si="125"/>
        <v>Нет</v>
      </c>
      <c r="H1284" s="2" t="s">
        <v>12</v>
      </c>
      <c r="J1284" s="7">
        <v>420</v>
      </c>
      <c r="K1284" s="9">
        <f t="shared" si="126"/>
        <v>391.36363636363637</v>
      </c>
    </row>
    <row r="1285" spans="1:11">
      <c r="A1285" s="4">
        <v>44099</v>
      </c>
      <c r="B1285" s="2">
        <v>1</v>
      </c>
      <c r="C1285" s="2">
        <f t="shared" si="123"/>
        <v>2020</v>
      </c>
      <c r="D1285" s="2">
        <f t="shared" si="121"/>
        <v>9</v>
      </c>
      <c r="E1285" s="2">
        <f t="shared" si="122"/>
        <v>6</v>
      </c>
      <c r="F1285" s="2" t="str">
        <f t="shared" si="124"/>
        <v>Пт</v>
      </c>
      <c r="G1285" s="2" t="str">
        <f t="shared" si="125"/>
        <v>Нет</v>
      </c>
      <c r="H1285" s="2" t="s">
        <v>12</v>
      </c>
      <c r="J1285" s="7">
        <v>420</v>
      </c>
      <c r="K1285" s="9">
        <f t="shared" si="126"/>
        <v>420</v>
      </c>
    </row>
    <row r="1286" spans="1:11">
      <c r="A1286" s="4">
        <v>44100</v>
      </c>
      <c r="B1286" s="2">
        <v>1.0041322314049588</v>
      </c>
      <c r="C1286" s="2">
        <f t="shared" si="123"/>
        <v>2020</v>
      </c>
      <c r="D1286" s="2">
        <f t="shared" si="121"/>
        <v>9</v>
      </c>
      <c r="E1286" s="2">
        <f t="shared" si="122"/>
        <v>7</v>
      </c>
      <c r="F1286" s="2" t="str">
        <f t="shared" si="124"/>
        <v>Сб</v>
      </c>
      <c r="G1286" s="2" t="str">
        <f t="shared" si="125"/>
        <v>Да</v>
      </c>
      <c r="H1286" s="2" t="s">
        <v>12</v>
      </c>
      <c r="J1286" s="7">
        <v>420</v>
      </c>
      <c r="K1286" s="9">
        <f t="shared" si="126"/>
        <v>421.73553719008271</v>
      </c>
    </row>
    <row r="1287" spans="1:11">
      <c r="A1287" s="4">
        <v>44101</v>
      </c>
      <c r="B1287" s="2">
        <v>0.75413223140495866</v>
      </c>
      <c r="C1287" s="2">
        <f t="shared" si="123"/>
        <v>2020</v>
      </c>
      <c r="D1287" s="2">
        <f t="shared" si="121"/>
        <v>9</v>
      </c>
      <c r="E1287" s="2">
        <f t="shared" si="122"/>
        <v>1</v>
      </c>
      <c r="F1287" s="2" t="str">
        <f t="shared" si="124"/>
        <v>Вск</v>
      </c>
      <c r="G1287" s="2" t="str">
        <f t="shared" si="125"/>
        <v>Да</v>
      </c>
      <c r="H1287" s="2" t="s">
        <v>12</v>
      </c>
      <c r="J1287" s="7">
        <v>420</v>
      </c>
      <c r="K1287" s="9">
        <f t="shared" si="126"/>
        <v>316.73553719008265</v>
      </c>
    </row>
    <row r="1288" spans="1:11">
      <c r="A1288" s="4">
        <v>44102</v>
      </c>
      <c r="B1288" s="2">
        <v>0.63636363636363635</v>
      </c>
      <c r="C1288" s="2">
        <f t="shared" si="123"/>
        <v>2020</v>
      </c>
      <c r="D1288" s="2">
        <f t="shared" si="121"/>
        <v>9</v>
      </c>
      <c r="E1288" s="2">
        <f t="shared" si="122"/>
        <v>2</v>
      </c>
      <c r="F1288" s="2" t="str">
        <f t="shared" si="124"/>
        <v>Пон</v>
      </c>
      <c r="G1288" s="2" t="str">
        <f t="shared" si="125"/>
        <v>Нет</v>
      </c>
      <c r="H1288" s="2" t="s">
        <v>12</v>
      </c>
      <c r="J1288" s="7">
        <v>420</v>
      </c>
      <c r="K1288" s="9">
        <f t="shared" si="126"/>
        <v>267.27272727272725</v>
      </c>
    </row>
    <row r="1289" spans="1:11">
      <c r="A1289" s="4">
        <v>44103</v>
      </c>
      <c r="B1289" s="2">
        <v>0.6549586776859504</v>
      </c>
      <c r="C1289" s="2">
        <f t="shared" si="123"/>
        <v>2020</v>
      </c>
      <c r="D1289" s="2">
        <f t="shared" si="121"/>
        <v>9</v>
      </c>
      <c r="E1289" s="2">
        <f t="shared" si="122"/>
        <v>3</v>
      </c>
      <c r="F1289" s="2" t="str">
        <f t="shared" si="124"/>
        <v>Вт</v>
      </c>
      <c r="G1289" s="2" t="str">
        <f t="shared" si="125"/>
        <v>Нет</v>
      </c>
      <c r="H1289" s="2" t="s">
        <v>12</v>
      </c>
      <c r="J1289" s="7">
        <v>420</v>
      </c>
      <c r="K1289" s="9">
        <f t="shared" si="126"/>
        <v>275.08264462809916</v>
      </c>
    </row>
    <row r="1290" spans="1:11">
      <c r="A1290" s="4">
        <v>44104</v>
      </c>
      <c r="B1290" s="2">
        <v>0.68181818181818188</v>
      </c>
      <c r="C1290" s="2">
        <f t="shared" si="123"/>
        <v>2020</v>
      </c>
      <c r="D1290" s="2">
        <f t="shared" si="121"/>
        <v>9</v>
      </c>
      <c r="E1290" s="2">
        <f t="shared" si="122"/>
        <v>4</v>
      </c>
      <c r="F1290" s="2" t="str">
        <f t="shared" si="124"/>
        <v>Ср</v>
      </c>
      <c r="G1290" s="2" t="str">
        <f t="shared" si="125"/>
        <v>Нет</v>
      </c>
      <c r="H1290" s="2" t="s">
        <v>12</v>
      </c>
      <c r="J1290" s="7">
        <v>420</v>
      </c>
      <c r="K1290" s="9">
        <f t="shared" si="126"/>
        <v>286.36363636363637</v>
      </c>
    </row>
    <row r="1291" spans="1:11">
      <c r="A1291" s="4">
        <v>44105</v>
      </c>
      <c r="B1291" s="2">
        <v>0.84090909090909094</v>
      </c>
      <c r="C1291" s="2">
        <f t="shared" si="123"/>
        <v>2020</v>
      </c>
      <c r="D1291" s="2">
        <f t="shared" si="121"/>
        <v>10</v>
      </c>
      <c r="E1291" s="2">
        <f t="shared" si="122"/>
        <v>5</v>
      </c>
      <c r="F1291" s="2" t="str">
        <f t="shared" si="124"/>
        <v>Чт</v>
      </c>
      <c r="G1291" s="2" t="str">
        <f t="shared" si="125"/>
        <v>Нет</v>
      </c>
      <c r="H1291" s="2" t="s">
        <v>12</v>
      </c>
      <c r="J1291" s="7">
        <v>420</v>
      </c>
      <c r="K1291" s="9">
        <f t="shared" si="126"/>
        <v>353.18181818181819</v>
      </c>
    </row>
    <row r="1292" spans="1:11">
      <c r="A1292" s="4">
        <v>44106</v>
      </c>
      <c r="B1292" s="2">
        <v>0.98140495867768596</v>
      </c>
      <c r="C1292" s="2">
        <f t="shared" si="123"/>
        <v>2020</v>
      </c>
      <c r="D1292" s="2">
        <f t="shared" si="121"/>
        <v>10</v>
      </c>
      <c r="E1292" s="2">
        <f t="shared" si="122"/>
        <v>6</v>
      </c>
      <c r="F1292" s="2" t="str">
        <f t="shared" si="124"/>
        <v>Пт</v>
      </c>
      <c r="G1292" s="2" t="str">
        <f t="shared" si="125"/>
        <v>Нет</v>
      </c>
      <c r="H1292" s="2" t="s">
        <v>12</v>
      </c>
      <c r="J1292" s="7">
        <v>420</v>
      </c>
      <c r="K1292" s="9">
        <f t="shared" si="126"/>
        <v>412.19008264462809</v>
      </c>
    </row>
    <row r="1293" spans="1:11">
      <c r="A1293" s="4">
        <v>44107</v>
      </c>
      <c r="B1293" s="2">
        <v>1</v>
      </c>
      <c r="C1293" s="2">
        <f t="shared" si="123"/>
        <v>2020</v>
      </c>
      <c r="D1293" s="2">
        <f t="shared" si="121"/>
        <v>10</v>
      </c>
      <c r="E1293" s="2">
        <f t="shared" si="122"/>
        <v>7</v>
      </c>
      <c r="F1293" s="2" t="str">
        <f t="shared" si="124"/>
        <v>Сб</v>
      </c>
      <c r="G1293" s="2" t="str">
        <f t="shared" si="125"/>
        <v>Да</v>
      </c>
      <c r="H1293" s="2" t="s">
        <v>12</v>
      </c>
      <c r="J1293" s="7">
        <v>420</v>
      </c>
      <c r="K1293" s="9">
        <f t="shared" si="126"/>
        <v>420</v>
      </c>
    </row>
    <row r="1294" spans="1:11">
      <c r="A1294" s="4">
        <v>44108</v>
      </c>
      <c r="B1294" s="2">
        <v>0.92148760330578516</v>
      </c>
      <c r="C1294" s="2">
        <f t="shared" si="123"/>
        <v>2020</v>
      </c>
      <c r="D1294" s="2">
        <f t="shared" si="121"/>
        <v>10</v>
      </c>
      <c r="E1294" s="2">
        <f t="shared" si="122"/>
        <v>1</v>
      </c>
      <c r="F1294" s="2" t="str">
        <f t="shared" si="124"/>
        <v>Вск</v>
      </c>
      <c r="G1294" s="2" t="str">
        <f t="shared" si="125"/>
        <v>Да</v>
      </c>
      <c r="H1294" s="2" t="s">
        <v>12</v>
      </c>
      <c r="J1294" s="7">
        <v>420</v>
      </c>
      <c r="K1294" s="9">
        <f t="shared" si="126"/>
        <v>387.02479338842977</v>
      </c>
    </row>
    <row r="1295" spans="1:11">
      <c r="A1295" s="4">
        <v>44109</v>
      </c>
      <c r="B1295" s="2">
        <v>0.89462809917355368</v>
      </c>
      <c r="C1295" s="2">
        <f t="shared" si="123"/>
        <v>2020</v>
      </c>
      <c r="D1295" s="2">
        <f t="shared" si="121"/>
        <v>10</v>
      </c>
      <c r="E1295" s="2">
        <f t="shared" si="122"/>
        <v>2</v>
      </c>
      <c r="F1295" s="2" t="str">
        <f t="shared" si="124"/>
        <v>Пон</v>
      </c>
      <c r="G1295" s="2" t="str">
        <f t="shared" si="125"/>
        <v>Нет</v>
      </c>
      <c r="H1295" s="2" t="s">
        <v>12</v>
      </c>
      <c r="J1295" s="7">
        <v>420</v>
      </c>
      <c r="K1295" s="9">
        <f t="shared" si="126"/>
        <v>375.74380165289256</v>
      </c>
    </row>
    <row r="1296" spans="1:11">
      <c r="A1296" s="4">
        <v>44110</v>
      </c>
      <c r="B1296" s="2">
        <v>0.91528925619834711</v>
      </c>
      <c r="C1296" s="2">
        <f t="shared" si="123"/>
        <v>2020</v>
      </c>
      <c r="D1296" s="2">
        <f t="shared" si="121"/>
        <v>10</v>
      </c>
      <c r="E1296" s="2">
        <f t="shared" si="122"/>
        <v>3</v>
      </c>
      <c r="F1296" s="2" t="str">
        <f t="shared" si="124"/>
        <v>Вт</v>
      </c>
      <c r="G1296" s="2" t="str">
        <f t="shared" si="125"/>
        <v>Нет</v>
      </c>
      <c r="H1296" s="2" t="s">
        <v>12</v>
      </c>
      <c r="J1296" s="7">
        <v>420</v>
      </c>
      <c r="K1296" s="9">
        <f t="shared" si="126"/>
        <v>384.42148760330576</v>
      </c>
    </row>
    <row r="1297" spans="1:11">
      <c r="A1297" s="4">
        <v>44111</v>
      </c>
      <c r="B1297" s="2">
        <v>0.92975206611570249</v>
      </c>
      <c r="C1297" s="2">
        <f t="shared" si="123"/>
        <v>2020</v>
      </c>
      <c r="D1297" s="2">
        <f t="shared" si="121"/>
        <v>10</v>
      </c>
      <c r="E1297" s="2">
        <f t="shared" si="122"/>
        <v>4</v>
      </c>
      <c r="F1297" s="2" t="str">
        <f t="shared" si="124"/>
        <v>Ср</v>
      </c>
      <c r="G1297" s="2" t="str">
        <f t="shared" si="125"/>
        <v>Нет</v>
      </c>
      <c r="H1297" s="2" t="s">
        <v>12</v>
      </c>
      <c r="J1297" s="7">
        <v>420</v>
      </c>
      <c r="K1297" s="9">
        <f t="shared" si="126"/>
        <v>390.49586776859502</v>
      </c>
    </row>
    <row r="1298" spans="1:11">
      <c r="A1298" s="4">
        <v>44112</v>
      </c>
      <c r="B1298" s="2">
        <v>0.98553719008264462</v>
      </c>
      <c r="C1298" s="2">
        <f t="shared" si="123"/>
        <v>2020</v>
      </c>
      <c r="D1298" s="2">
        <f t="shared" si="121"/>
        <v>10</v>
      </c>
      <c r="E1298" s="2">
        <f t="shared" si="122"/>
        <v>5</v>
      </c>
      <c r="F1298" s="2" t="str">
        <f t="shared" si="124"/>
        <v>Чт</v>
      </c>
      <c r="G1298" s="2" t="str">
        <f t="shared" si="125"/>
        <v>Нет</v>
      </c>
      <c r="H1298" s="2" t="s">
        <v>12</v>
      </c>
      <c r="J1298" s="7">
        <v>420</v>
      </c>
      <c r="K1298" s="9">
        <f t="shared" si="126"/>
        <v>413.92561983471074</v>
      </c>
    </row>
    <row r="1299" spans="1:11">
      <c r="A1299" s="4">
        <v>44113</v>
      </c>
      <c r="B1299" s="2">
        <v>1.0103305785123966</v>
      </c>
      <c r="C1299" s="2">
        <f t="shared" si="123"/>
        <v>2020</v>
      </c>
      <c r="D1299" s="2">
        <f t="shared" si="121"/>
        <v>10</v>
      </c>
      <c r="E1299" s="2">
        <f t="shared" si="122"/>
        <v>6</v>
      </c>
      <c r="F1299" s="2" t="str">
        <f t="shared" si="124"/>
        <v>Пт</v>
      </c>
      <c r="G1299" s="2" t="str">
        <f t="shared" si="125"/>
        <v>Нет</v>
      </c>
      <c r="H1299" s="2" t="s">
        <v>12</v>
      </c>
      <c r="J1299" s="7">
        <v>420</v>
      </c>
      <c r="K1299" s="9">
        <f t="shared" si="126"/>
        <v>424.33884297520655</v>
      </c>
    </row>
    <row r="1300" spans="1:11">
      <c r="A1300" s="4">
        <v>44114</v>
      </c>
      <c r="B1300" s="2">
        <v>1.0227272727272727</v>
      </c>
      <c r="C1300" s="2">
        <f t="shared" si="123"/>
        <v>2020</v>
      </c>
      <c r="D1300" s="2">
        <f t="shared" si="121"/>
        <v>10</v>
      </c>
      <c r="E1300" s="2">
        <f t="shared" si="122"/>
        <v>7</v>
      </c>
      <c r="F1300" s="2" t="str">
        <f t="shared" si="124"/>
        <v>Сб</v>
      </c>
      <c r="G1300" s="2" t="str">
        <f t="shared" si="125"/>
        <v>Да</v>
      </c>
      <c r="H1300" s="2" t="s">
        <v>12</v>
      </c>
      <c r="J1300" s="7">
        <v>420</v>
      </c>
      <c r="K1300" s="9">
        <f t="shared" si="126"/>
        <v>429.54545454545456</v>
      </c>
    </row>
    <row r="1301" spans="1:11">
      <c r="A1301" s="4">
        <v>44115</v>
      </c>
      <c r="B1301" s="2">
        <v>0.8223140495867769</v>
      </c>
      <c r="C1301" s="2">
        <f t="shared" si="123"/>
        <v>2020</v>
      </c>
      <c r="D1301" s="2">
        <f t="shared" si="121"/>
        <v>10</v>
      </c>
      <c r="E1301" s="2">
        <f t="shared" si="122"/>
        <v>1</v>
      </c>
      <c r="F1301" s="2" t="str">
        <f t="shared" si="124"/>
        <v>Вск</v>
      </c>
      <c r="G1301" s="2" t="str">
        <f t="shared" si="125"/>
        <v>Да</v>
      </c>
      <c r="H1301" s="2" t="s">
        <v>12</v>
      </c>
      <c r="J1301" s="7">
        <v>420</v>
      </c>
      <c r="K1301" s="9">
        <f t="shared" si="126"/>
        <v>345.37190082644628</v>
      </c>
    </row>
    <row r="1302" spans="1:11">
      <c r="A1302" s="4">
        <v>44116</v>
      </c>
      <c r="B1302" s="2">
        <v>0.72727272727272729</v>
      </c>
      <c r="C1302" s="2">
        <f t="shared" si="123"/>
        <v>2020</v>
      </c>
      <c r="D1302" s="2">
        <f t="shared" si="121"/>
        <v>10</v>
      </c>
      <c r="E1302" s="2">
        <f t="shared" si="122"/>
        <v>2</v>
      </c>
      <c r="F1302" s="2" t="str">
        <f t="shared" si="124"/>
        <v>Пон</v>
      </c>
      <c r="G1302" s="2" t="str">
        <f t="shared" si="125"/>
        <v>Нет</v>
      </c>
      <c r="H1302" s="2" t="s">
        <v>12</v>
      </c>
      <c r="J1302" s="7">
        <v>420</v>
      </c>
      <c r="K1302" s="9">
        <f t="shared" si="126"/>
        <v>305.45454545454544</v>
      </c>
    </row>
    <row r="1303" spans="1:11">
      <c r="A1303" s="4">
        <v>44117</v>
      </c>
      <c r="B1303" s="2">
        <v>0.72933884297520657</v>
      </c>
      <c r="C1303" s="2">
        <f t="shared" si="123"/>
        <v>2020</v>
      </c>
      <c r="D1303" s="2">
        <f t="shared" si="121"/>
        <v>10</v>
      </c>
      <c r="E1303" s="2">
        <f t="shared" si="122"/>
        <v>3</v>
      </c>
      <c r="F1303" s="2" t="str">
        <f t="shared" si="124"/>
        <v>Вт</v>
      </c>
      <c r="G1303" s="2" t="str">
        <f t="shared" si="125"/>
        <v>Нет</v>
      </c>
      <c r="H1303" s="2" t="s">
        <v>12</v>
      </c>
      <c r="J1303" s="7">
        <v>420</v>
      </c>
      <c r="K1303" s="9">
        <f t="shared" si="126"/>
        <v>306.32231404958674</v>
      </c>
    </row>
    <row r="1304" spans="1:11">
      <c r="A1304" s="4">
        <v>44118</v>
      </c>
      <c r="B1304" s="2">
        <v>0.76652892561983466</v>
      </c>
      <c r="C1304" s="2">
        <f t="shared" si="123"/>
        <v>2020</v>
      </c>
      <c r="D1304" s="2">
        <f t="shared" si="121"/>
        <v>10</v>
      </c>
      <c r="E1304" s="2">
        <f t="shared" si="122"/>
        <v>4</v>
      </c>
      <c r="F1304" s="2" t="str">
        <f t="shared" si="124"/>
        <v>Ср</v>
      </c>
      <c r="G1304" s="2" t="str">
        <f t="shared" si="125"/>
        <v>Нет</v>
      </c>
      <c r="H1304" s="2" t="s">
        <v>12</v>
      </c>
      <c r="J1304" s="7">
        <v>420</v>
      </c>
      <c r="K1304" s="9">
        <f t="shared" si="126"/>
        <v>321.94214876033055</v>
      </c>
    </row>
    <row r="1305" spans="1:11">
      <c r="A1305" s="4">
        <v>44119</v>
      </c>
      <c r="B1305" s="2">
        <v>0.8574380165289256</v>
      </c>
      <c r="C1305" s="2">
        <f t="shared" si="123"/>
        <v>2020</v>
      </c>
      <c r="D1305" s="2">
        <f t="shared" si="121"/>
        <v>10</v>
      </c>
      <c r="E1305" s="2">
        <f t="shared" si="122"/>
        <v>5</v>
      </c>
      <c r="F1305" s="2" t="str">
        <f t="shared" si="124"/>
        <v>Чт</v>
      </c>
      <c r="G1305" s="2" t="str">
        <f t="shared" si="125"/>
        <v>Нет</v>
      </c>
      <c r="H1305" s="2" t="s">
        <v>12</v>
      </c>
      <c r="J1305" s="7">
        <v>420</v>
      </c>
      <c r="K1305" s="9">
        <f t="shared" si="126"/>
        <v>360.12396694214874</v>
      </c>
    </row>
    <row r="1306" spans="1:11">
      <c r="A1306" s="4">
        <v>44120</v>
      </c>
      <c r="B1306" s="2">
        <v>0.98347107438016534</v>
      </c>
      <c r="C1306" s="2">
        <f t="shared" si="123"/>
        <v>2020</v>
      </c>
      <c r="D1306" s="2">
        <f t="shared" si="121"/>
        <v>10</v>
      </c>
      <c r="E1306" s="2">
        <f t="shared" si="122"/>
        <v>6</v>
      </c>
      <c r="F1306" s="2" t="str">
        <f t="shared" si="124"/>
        <v>Пт</v>
      </c>
      <c r="G1306" s="2" t="str">
        <f t="shared" si="125"/>
        <v>Нет</v>
      </c>
      <c r="H1306" s="2" t="s">
        <v>12</v>
      </c>
      <c r="J1306" s="7">
        <v>420</v>
      </c>
      <c r="K1306" s="9">
        <f t="shared" si="126"/>
        <v>413.05785123966945</v>
      </c>
    </row>
    <row r="1307" spans="1:11">
      <c r="A1307" s="4">
        <v>44121</v>
      </c>
      <c r="B1307" s="2">
        <v>1.0165289256198347</v>
      </c>
      <c r="C1307" s="2">
        <f t="shared" si="123"/>
        <v>2020</v>
      </c>
      <c r="D1307" s="2">
        <f t="shared" si="121"/>
        <v>10</v>
      </c>
      <c r="E1307" s="2">
        <f t="shared" si="122"/>
        <v>7</v>
      </c>
      <c r="F1307" s="2" t="str">
        <f t="shared" si="124"/>
        <v>Сб</v>
      </c>
      <c r="G1307" s="2" t="str">
        <f t="shared" si="125"/>
        <v>Да</v>
      </c>
      <c r="H1307" s="2" t="s">
        <v>12</v>
      </c>
      <c r="J1307" s="7">
        <v>420</v>
      </c>
      <c r="K1307" s="9">
        <f t="shared" si="126"/>
        <v>426.94214876033055</v>
      </c>
    </row>
    <row r="1308" spans="1:11">
      <c r="A1308" s="4">
        <v>44122</v>
      </c>
      <c r="B1308" s="2">
        <v>0.81198347107438018</v>
      </c>
      <c r="C1308" s="2">
        <f t="shared" si="123"/>
        <v>2020</v>
      </c>
      <c r="D1308" s="2">
        <f t="shared" ref="D1308:D1371" si="127">MONTH(A1308)</f>
        <v>10</v>
      </c>
      <c r="E1308" s="2">
        <f t="shared" ref="E1308:E1371" si="128">WEEKDAY(A1308)</f>
        <v>1</v>
      </c>
      <c r="F1308" s="2" t="str">
        <f t="shared" si="124"/>
        <v>Вск</v>
      </c>
      <c r="G1308" s="2" t="str">
        <f t="shared" si="125"/>
        <v>Да</v>
      </c>
      <c r="H1308" s="2" t="s">
        <v>12</v>
      </c>
      <c r="J1308" s="7">
        <v>420</v>
      </c>
      <c r="K1308" s="9">
        <f t="shared" si="126"/>
        <v>341.03305785123968</v>
      </c>
    </row>
    <row r="1309" spans="1:11">
      <c r="A1309" s="4">
        <v>44123</v>
      </c>
      <c r="B1309" s="2">
        <v>0.71694214876033058</v>
      </c>
      <c r="C1309" s="2">
        <f t="shared" si="123"/>
        <v>2020</v>
      </c>
      <c r="D1309" s="2">
        <f t="shared" si="127"/>
        <v>10</v>
      </c>
      <c r="E1309" s="2">
        <f t="shared" si="128"/>
        <v>2</v>
      </c>
      <c r="F1309" s="2" t="str">
        <f t="shared" si="124"/>
        <v>Пон</v>
      </c>
      <c r="G1309" s="2" t="str">
        <f t="shared" si="125"/>
        <v>Нет</v>
      </c>
      <c r="H1309" s="2" t="s">
        <v>12</v>
      </c>
      <c r="J1309" s="7">
        <v>420</v>
      </c>
      <c r="K1309" s="9">
        <f t="shared" si="126"/>
        <v>301.11570247933884</v>
      </c>
    </row>
    <row r="1310" spans="1:11">
      <c r="A1310" s="4">
        <v>44124</v>
      </c>
      <c r="B1310" s="2">
        <v>0.72107438016528924</v>
      </c>
      <c r="C1310" s="2">
        <f t="shared" si="123"/>
        <v>2020</v>
      </c>
      <c r="D1310" s="2">
        <f t="shared" si="127"/>
        <v>10</v>
      </c>
      <c r="E1310" s="2">
        <f t="shared" si="128"/>
        <v>3</v>
      </c>
      <c r="F1310" s="2" t="str">
        <f t="shared" si="124"/>
        <v>Вт</v>
      </c>
      <c r="G1310" s="2" t="str">
        <f t="shared" si="125"/>
        <v>Нет</v>
      </c>
      <c r="H1310" s="2" t="s">
        <v>12</v>
      </c>
      <c r="J1310" s="7">
        <v>420</v>
      </c>
      <c r="K1310" s="9">
        <f t="shared" si="126"/>
        <v>302.85123966942149</v>
      </c>
    </row>
    <row r="1311" spans="1:11">
      <c r="A1311" s="4">
        <v>44125</v>
      </c>
      <c r="B1311" s="2">
        <v>0.68595041322314043</v>
      </c>
      <c r="C1311" s="2">
        <f t="shared" si="123"/>
        <v>2020</v>
      </c>
      <c r="D1311" s="2">
        <f t="shared" si="127"/>
        <v>10</v>
      </c>
      <c r="E1311" s="2">
        <f t="shared" si="128"/>
        <v>4</v>
      </c>
      <c r="F1311" s="2" t="str">
        <f t="shared" si="124"/>
        <v>Ср</v>
      </c>
      <c r="G1311" s="2" t="str">
        <f t="shared" si="125"/>
        <v>Нет</v>
      </c>
      <c r="H1311" s="2" t="s">
        <v>12</v>
      </c>
      <c r="J1311" s="7">
        <v>420</v>
      </c>
      <c r="K1311" s="9">
        <f t="shared" si="126"/>
        <v>288.09917355371897</v>
      </c>
    </row>
    <row r="1312" spans="1:11">
      <c r="A1312" s="4">
        <v>44126</v>
      </c>
      <c r="B1312" s="2">
        <v>0.77479338842975209</v>
      </c>
      <c r="C1312" s="2">
        <f t="shared" si="123"/>
        <v>2020</v>
      </c>
      <c r="D1312" s="2">
        <f t="shared" si="127"/>
        <v>10</v>
      </c>
      <c r="E1312" s="2">
        <f t="shared" si="128"/>
        <v>5</v>
      </c>
      <c r="F1312" s="2" t="str">
        <f t="shared" si="124"/>
        <v>Чт</v>
      </c>
      <c r="G1312" s="2" t="str">
        <f t="shared" si="125"/>
        <v>Нет</v>
      </c>
      <c r="H1312" s="2" t="s">
        <v>12</v>
      </c>
      <c r="J1312" s="7">
        <v>420</v>
      </c>
      <c r="K1312" s="9">
        <f t="shared" si="126"/>
        <v>325.41322314049586</v>
      </c>
    </row>
    <row r="1313" spans="1:11">
      <c r="A1313" s="4">
        <v>44127</v>
      </c>
      <c r="B1313" s="2">
        <v>0.89049586776859502</v>
      </c>
      <c r="C1313" s="2">
        <f t="shared" si="123"/>
        <v>2020</v>
      </c>
      <c r="D1313" s="2">
        <f t="shared" si="127"/>
        <v>10</v>
      </c>
      <c r="E1313" s="2">
        <f t="shared" si="128"/>
        <v>6</v>
      </c>
      <c r="F1313" s="2" t="str">
        <f t="shared" si="124"/>
        <v>Пт</v>
      </c>
      <c r="G1313" s="2" t="str">
        <f t="shared" si="125"/>
        <v>Нет</v>
      </c>
      <c r="H1313" s="2" t="s">
        <v>12</v>
      </c>
      <c r="J1313" s="7">
        <v>420</v>
      </c>
      <c r="K1313" s="9">
        <f t="shared" si="126"/>
        <v>374.0082644628099</v>
      </c>
    </row>
    <row r="1314" spans="1:11">
      <c r="A1314" s="4">
        <v>44128</v>
      </c>
      <c r="B1314" s="2">
        <v>0.95454545454545459</v>
      </c>
      <c r="C1314" s="2">
        <f t="shared" si="123"/>
        <v>2020</v>
      </c>
      <c r="D1314" s="2">
        <f t="shared" si="127"/>
        <v>10</v>
      </c>
      <c r="E1314" s="2">
        <f t="shared" si="128"/>
        <v>7</v>
      </c>
      <c r="F1314" s="2" t="str">
        <f t="shared" si="124"/>
        <v>Сб</v>
      </c>
      <c r="G1314" s="2" t="str">
        <f t="shared" si="125"/>
        <v>Да</v>
      </c>
      <c r="H1314" s="2" t="s">
        <v>12</v>
      </c>
      <c r="J1314" s="7">
        <v>420</v>
      </c>
      <c r="K1314" s="9">
        <f t="shared" si="126"/>
        <v>400.90909090909093</v>
      </c>
    </row>
    <row r="1315" spans="1:11">
      <c r="A1315" s="4">
        <v>44129</v>
      </c>
      <c r="B1315" s="2">
        <v>0.76652892561983466</v>
      </c>
      <c r="C1315" s="2">
        <f t="shared" si="123"/>
        <v>2020</v>
      </c>
      <c r="D1315" s="2">
        <f t="shared" si="127"/>
        <v>10</v>
      </c>
      <c r="E1315" s="2">
        <f t="shared" si="128"/>
        <v>1</v>
      </c>
      <c r="F1315" s="2" t="str">
        <f t="shared" si="124"/>
        <v>Вск</v>
      </c>
      <c r="G1315" s="2" t="str">
        <f t="shared" si="125"/>
        <v>Да</v>
      </c>
      <c r="H1315" s="2" t="s">
        <v>12</v>
      </c>
      <c r="J1315" s="7">
        <v>420</v>
      </c>
      <c r="K1315" s="9">
        <f t="shared" si="126"/>
        <v>321.94214876033055</v>
      </c>
    </row>
    <row r="1316" spans="1:11">
      <c r="A1316" s="4">
        <v>44130</v>
      </c>
      <c r="B1316" s="2">
        <v>0.74793388429752072</v>
      </c>
      <c r="C1316" s="2">
        <f t="shared" si="123"/>
        <v>2020</v>
      </c>
      <c r="D1316" s="2">
        <f t="shared" si="127"/>
        <v>10</v>
      </c>
      <c r="E1316" s="2">
        <f t="shared" si="128"/>
        <v>2</v>
      </c>
      <c r="F1316" s="2" t="str">
        <f t="shared" si="124"/>
        <v>Пон</v>
      </c>
      <c r="G1316" s="2" t="str">
        <f t="shared" si="125"/>
        <v>Нет</v>
      </c>
      <c r="H1316" s="2" t="s">
        <v>12</v>
      </c>
      <c r="J1316" s="7">
        <v>420</v>
      </c>
      <c r="K1316" s="9">
        <f t="shared" si="126"/>
        <v>314.1322314049587</v>
      </c>
    </row>
    <row r="1317" spans="1:11">
      <c r="A1317" s="4">
        <v>44131</v>
      </c>
      <c r="B1317" s="2">
        <v>0.72933884297520657</v>
      </c>
      <c r="C1317" s="2">
        <f t="shared" si="123"/>
        <v>2020</v>
      </c>
      <c r="D1317" s="2">
        <f t="shared" si="127"/>
        <v>10</v>
      </c>
      <c r="E1317" s="2">
        <f t="shared" si="128"/>
        <v>3</v>
      </c>
      <c r="F1317" s="2" t="str">
        <f t="shared" si="124"/>
        <v>Вт</v>
      </c>
      <c r="G1317" s="2" t="str">
        <f t="shared" si="125"/>
        <v>Нет</v>
      </c>
      <c r="H1317" s="2" t="s">
        <v>12</v>
      </c>
      <c r="J1317" s="7">
        <v>420</v>
      </c>
      <c r="K1317" s="9">
        <f t="shared" si="126"/>
        <v>306.32231404958674</v>
      </c>
    </row>
    <row r="1318" spans="1:11">
      <c r="A1318" s="4">
        <v>44132</v>
      </c>
      <c r="B1318" s="2">
        <v>0.69834710743801653</v>
      </c>
      <c r="C1318" s="2">
        <f t="shared" si="123"/>
        <v>2020</v>
      </c>
      <c r="D1318" s="2">
        <f t="shared" si="127"/>
        <v>10</v>
      </c>
      <c r="E1318" s="2">
        <f t="shared" si="128"/>
        <v>4</v>
      </c>
      <c r="F1318" s="2" t="str">
        <f t="shared" si="124"/>
        <v>Ср</v>
      </c>
      <c r="G1318" s="2" t="str">
        <f t="shared" si="125"/>
        <v>Нет</v>
      </c>
      <c r="H1318" s="2" t="s">
        <v>12</v>
      </c>
      <c r="J1318" s="7">
        <v>420</v>
      </c>
      <c r="K1318" s="9">
        <f t="shared" si="126"/>
        <v>293.30578512396693</v>
      </c>
    </row>
    <row r="1319" spans="1:11">
      <c r="A1319" s="4">
        <v>44133</v>
      </c>
      <c r="B1319" s="2">
        <v>0.67975206611570249</v>
      </c>
      <c r="C1319" s="2">
        <f t="shared" si="123"/>
        <v>2020</v>
      </c>
      <c r="D1319" s="2">
        <f t="shared" si="127"/>
        <v>10</v>
      </c>
      <c r="E1319" s="2">
        <f t="shared" si="128"/>
        <v>5</v>
      </c>
      <c r="F1319" s="2" t="str">
        <f t="shared" si="124"/>
        <v>Чт</v>
      </c>
      <c r="G1319" s="2" t="str">
        <f t="shared" si="125"/>
        <v>Нет</v>
      </c>
      <c r="H1319" s="2" t="s">
        <v>12</v>
      </c>
      <c r="J1319" s="7">
        <v>420</v>
      </c>
      <c r="K1319" s="9">
        <f t="shared" si="126"/>
        <v>285.49586776859502</v>
      </c>
    </row>
    <row r="1320" spans="1:11">
      <c r="A1320" s="4">
        <v>44134</v>
      </c>
      <c r="B1320" s="2">
        <v>0.82644628099173556</v>
      </c>
      <c r="C1320" s="2">
        <f t="shared" si="123"/>
        <v>2020</v>
      </c>
      <c r="D1320" s="2">
        <f t="shared" si="127"/>
        <v>10</v>
      </c>
      <c r="E1320" s="2">
        <f t="shared" si="128"/>
        <v>6</v>
      </c>
      <c r="F1320" s="2" t="str">
        <f t="shared" si="124"/>
        <v>Пт</v>
      </c>
      <c r="G1320" s="2" t="str">
        <f t="shared" si="125"/>
        <v>Нет</v>
      </c>
      <c r="H1320" s="2" t="s">
        <v>12</v>
      </c>
      <c r="J1320" s="7">
        <v>420</v>
      </c>
      <c r="K1320" s="9">
        <f t="shared" si="126"/>
        <v>347.10743801652893</v>
      </c>
    </row>
    <row r="1321" spans="1:11">
      <c r="A1321" s="4">
        <v>44135</v>
      </c>
      <c r="B1321" s="2">
        <v>0.9276859504132231</v>
      </c>
      <c r="C1321" s="2">
        <f t="shared" si="123"/>
        <v>2020</v>
      </c>
      <c r="D1321" s="2">
        <f t="shared" si="127"/>
        <v>10</v>
      </c>
      <c r="E1321" s="2">
        <f t="shared" si="128"/>
        <v>7</v>
      </c>
      <c r="F1321" s="2" t="str">
        <f t="shared" si="124"/>
        <v>Сб</v>
      </c>
      <c r="G1321" s="2" t="str">
        <f t="shared" si="125"/>
        <v>Да</v>
      </c>
      <c r="H1321" s="2" t="s">
        <v>12</v>
      </c>
      <c r="J1321" s="7">
        <v>420</v>
      </c>
      <c r="K1321" s="9">
        <f t="shared" si="126"/>
        <v>389.62809917355372</v>
      </c>
    </row>
    <row r="1322" spans="1:11">
      <c r="A1322" s="4">
        <v>44136</v>
      </c>
      <c r="B1322" s="2">
        <v>0.77709611451942739</v>
      </c>
      <c r="C1322" s="2">
        <f t="shared" si="123"/>
        <v>2020</v>
      </c>
      <c r="D1322" s="2">
        <f t="shared" si="127"/>
        <v>11</v>
      </c>
      <c r="E1322" s="2">
        <f t="shared" si="128"/>
        <v>1</v>
      </c>
      <c r="F1322" s="2" t="str">
        <f t="shared" si="124"/>
        <v>Вск</v>
      </c>
      <c r="G1322" s="2" t="str">
        <f t="shared" si="125"/>
        <v>Да</v>
      </c>
      <c r="H1322" s="2" t="s">
        <v>12</v>
      </c>
      <c r="J1322" s="7">
        <v>420</v>
      </c>
      <c r="K1322" s="9">
        <f t="shared" si="126"/>
        <v>326.38036809815952</v>
      </c>
    </row>
    <row r="1323" spans="1:11">
      <c r="A1323" s="4">
        <v>44137</v>
      </c>
      <c r="B1323" s="2">
        <v>0.71574642126789367</v>
      </c>
      <c r="C1323" s="2">
        <f t="shared" si="123"/>
        <v>2020</v>
      </c>
      <c r="D1323" s="2">
        <f t="shared" si="127"/>
        <v>11</v>
      </c>
      <c r="E1323" s="2">
        <f t="shared" si="128"/>
        <v>2</v>
      </c>
      <c r="F1323" s="2" t="str">
        <f t="shared" si="124"/>
        <v>Пон</v>
      </c>
      <c r="G1323" s="2" t="str">
        <f t="shared" si="125"/>
        <v>Нет</v>
      </c>
      <c r="H1323" s="2" t="s">
        <v>12</v>
      </c>
      <c r="J1323" s="7">
        <v>420</v>
      </c>
      <c r="K1323" s="9">
        <f t="shared" si="126"/>
        <v>300.61349693251532</v>
      </c>
    </row>
    <row r="1324" spans="1:11">
      <c r="A1324" s="4">
        <v>44138</v>
      </c>
      <c r="B1324" s="2">
        <v>0.80368098159509205</v>
      </c>
      <c r="C1324" s="2">
        <f t="shared" si="123"/>
        <v>2020</v>
      </c>
      <c r="D1324" s="2">
        <f t="shared" si="127"/>
        <v>11</v>
      </c>
      <c r="E1324" s="2">
        <f t="shared" si="128"/>
        <v>3</v>
      </c>
      <c r="F1324" s="2" t="str">
        <f t="shared" si="124"/>
        <v>Вт</v>
      </c>
      <c r="G1324" s="2" t="str">
        <f t="shared" si="125"/>
        <v>Нет</v>
      </c>
      <c r="H1324" s="2" t="s">
        <v>12</v>
      </c>
      <c r="J1324" s="7">
        <v>420</v>
      </c>
      <c r="K1324" s="9">
        <f t="shared" si="126"/>
        <v>337.54601226993867</v>
      </c>
    </row>
    <row r="1325" spans="1:11">
      <c r="A1325" s="4">
        <v>44139</v>
      </c>
      <c r="B1325" s="2">
        <v>0.82208588957055218</v>
      </c>
      <c r="C1325" s="2">
        <f t="shared" si="123"/>
        <v>2020</v>
      </c>
      <c r="D1325" s="2">
        <f t="shared" si="127"/>
        <v>11</v>
      </c>
      <c r="E1325" s="2">
        <f t="shared" si="128"/>
        <v>4</v>
      </c>
      <c r="F1325" s="2" t="str">
        <f t="shared" si="124"/>
        <v>Ср</v>
      </c>
      <c r="G1325" s="2" t="str">
        <f t="shared" si="125"/>
        <v>Нет</v>
      </c>
      <c r="H1325" s="2" t="s">
        <v>13</v>
      </c>
      <c r="J1325" s="7">
        <v>420</v>
      </c>
      <c r="K1325" s="9">
        <f t="shared" si="126"/>
        <v>345.27607361963192</v>
      </c>
    </row>
    <row r="1326" spans="1:11">
      <c r="A1326" s="4">
        <v>44140</v>
      </c>
      <c r="B1326" s="2">
        <v>0.89570552147239269</v>
      </c>
      <c r="C1326" s="2">
        <f t="shared" si="123"/>
        <v>2020</v>
      </c>
      <c r="D1326" s="2">
        <f t="shared" si="127"/>
        <v>11</v>
      </c>
      <c r="E1326" s="2">
        <f t="shared" si="128"/>
        <v>5</v>
      </c>
      <c r="F1326" s="2" t="str">
        <f t="shared" si="124"/>
        <v>Чт</v>
      </c>
      <c r="G1326" s="2" t="str">
        <f t="shared" si="125"/>
        <v>Нет</v>
      </c>
      <c r="H1326" s="2" t="s">
        <v>12</v>
      </c>
      <c r="J1326" s="7">
        <v>420</v>
      </c>
      <c r="K1326" s="9">
        <f t="shared" si="126"/>
        <v>376.19631901840495</v>
      </c>
    </row>
    <row r="1327" spans="1:11">
      <c r="A1327" s="4">
        <v>44141</v>
      </c>
      <c r="B1327" s="2">
        <v>0.95910020449897748</v>
      </c>
      <c r="C1327" s="2">
        <f t="shared" si="123"/>
        <v>2020</v>
      </c>
      <c r="D1327" s="2">
        <f t="shared" si="127"/>
        <v>11</v>
      </c>
      <c r="E1327" s="2">
        <f t="shared" si="128"/>
        <v>6</v>
      </c>
      <c r="F1327" s="2" t="str">
        <f t="shared" si="124"/>
        <v>Пт</v>
      </c>
      <c r="G1327" s="2" t="str">
        <f t="shared" si="125"/>
        <v>Нет</v>
      </c>
      <c r="H1327" s="2" t="s">
        <v>12</v>
      </c>
      <c r="J1327" s="7">
        <v>420</v>
      </c>
      <c r="K1327" s="9">
        <f t="shared" si="126"/>
        <v>402.82208588957053</v>
      </c>
    </row>
    <row r="1328" spans="1:11">
      <c r="A1328" s="4">
        <v>44142</v>
      </c>
      <c r="B1328" s="2">
        <v>0.97137014314928427</v>
      </c>
      <c r="C1328" s="2">
        <f t="shared" si="123"/>
        <v>2020</v>
      </c>
      <c r="D1328" s="2">
        <f t="shared" si="127"/>
        <v>11</v>
      </c>
      <c r="E1328" s="2">
        <f t="shared" si="128"/>
        <v>7</v>
      </c>
      <c r="F1328" s="2" t="str">
        <f t="shared" si="124"/>
        <v>Сб</v>
      </c>
      <c r="G1328" s="2" t="str">
        <f t="shared" si="125"/>
        <v>Да</v>
      </c>
      <c r="H1328" s="2" t="s">
        <v>12</v>
      </c>
      <c r="J1328" s="7">
        <v>420</v>
      </c>
      <c r="K1328" s="9">
        <f t="shared" si="126"/>
        <v>407.97546012269942</v>
      </c>
    </row>
    <row r="1329" spans="1:11">
      <c r="A1329" s="4">
        <v>44143</v>
      </c>
      <c r="B1329" s="2">
        <v>0.69529652351738247</v>
      </c>
      <c r="C1329" s="2">
        <f t="shared" si="123"/>
        <v>2020</v>
      </c>
      <c r="D1329" s="2">
        <f t="shared" si="127"/>
        <v>11</v>
      </c>
      <c r="E1329" s="2">
        <f t="shared" si="128"/>
        <v>1</v>
      </c>
      <c r="F1329" s="2" t="str">
        <f t="shared" si="124"/>
        <v>Вск</v>
      </c>
      <c r="G1329" s="2" t="str">
        <f t="shared" si="125"/>
        <v>Да</v>
      </c>
      <c r="H1329" s="2" t="s">
        <v>12</v>
      </c>
      <c r="J1329" s="7">
        <v>420</v>
      </c>
      <c r="K1329" s="9">
        <f t="shared" si="126"/>
        <v>292.02453987730064</v>
      </c>
    </row>
    <row r="1330" spans="1:11">
      <c r="A1330" s="4">
        <v>44144</v>
      </c>
      <c r="B1330" s="2">
        <v>0.56850715746421265</v>
      </c>
      <c r="C1330" s="2">
        <f t="shared" si="123"/>
        <v>2020</v>
      </c>
      <c r="D1330" s="2">
        <f t="shared" si="127"/>
        <v>11</v>
      </c>
      <c r="E1330" s="2">
        <f t="shared" si="128"/>
        <v>2</v>
      </c>
      <c r="F1330" s="2" t="str">
        <f t="shared" si="124"/>
        <v>Пон</v>
      </c>
      <c r="G1330" s="2" t="str">
        <f t="shared" si="125"/>
        <v>Нет</v>
      </c>
      <c r="H1330" s="2" t="s">
        <v>12</v>
      </c>
      <c r="J1330" s="7">
        <v>420</v>
      </c>
      <c r="K1330" s="9">
        <f t="shared" si="126"/>
        <v>238.77300613496931</v>
      </c>
    </row>
    <row r="1331" spans="1:11">
      <c r="A1331" s="4">
        <v>44145</v>
      </c>
      <c r="B1331" s="2">
        <v>0.49284253578732107</v>
      </c>
      <c r="C1331" s="2">
        <f t="shared" si="123"/>
        <v>2020</v>
      </c>
      <c r="D1331" s="2">
        <f t="shared" si="127"/>
        <v>11</v>
      </c>
      <c r="E1331" s="2">
        <f t="shared" si="128"/>
        <v>3</v>
      </c>
      <c r="F1331" s="2" t="str">
        <f t="shared" si="124"/>
        <v>Вт</v>
      </c>
      <c r="G1331" s="2" t="str">
        <f t="shared" si="125"/>
        <v>Нет</v>
      </c>
      <c r="H1331" s="2" t="s">
        <v>12</v>
      </c>
      <c r="J1331" s="7">
        <v>420</v>
      </c>
      <c r="K1331" s="9">
        <f t="shared" si="126"/>
        <v>206.99386503067484</v>
      </c>
    </row>
    <row r="1332" spans="1:11">
      <c r="A1332" s="4">
        <v>44146</v>
      </c>
      <c r="B1332" s="2">
        <v>0.56850715746421265</v>
      </c>
      <c r="C1332" s="2">
        <f t="shared" si="123"/>
        <v>2020</v>
      </c>
      <c r="D1332" s="2">
        <f t="shared" si="127"/>
        <v>11</v>
      </c>
      <c r="E1332" s="2">
        <f t="shared" si="128"/>
        <v>4</v>
      </c>
      <c r="F1332" s="2" t="str">
        <f t="shared" si="124"/>
        <v>Ср</v>
      </c>
      <c r="G1332" s="2" t="str">
        <f t="shared" si="125"/>
        <v>Нет</v>
      </c>
      <c r="H1332" s="2" t="s">
        <v>12</v>
      </c>
      <c r="J1332" s="7">
        <v>420</v>
      </c>
      <c r="K1332" s="9">
        <f t="shared" si="126"/>
        <v>238.77300613496931</v>
      </c>
    </row>
    <row r="1333" spans="1:11">
      <c r="A1333" s="4">
        <v>44147</v>
      </c>
      <c r="B1333" s="2">
        <v>0.61349693251533743</v>
      </c>
      <c r="C1333" s="2">
        <f t="shared" si="123"/>
        <v>2020</v>
      </c>
      <c r="D1333" s="2">
        <f t="shared" si="127"/>
        <v>11</v>
      </c>
      <c r="E1333" s="2">
        <f t="shared" si="128"/>
        <v>5</v>
      </c>
      <c r="F1333" s="2" t="str">
        <f t="shared" si="124"/>
        <v>Чт</v>
      </c>
      <c r="G1333" s="2" t="str">
        <f t="shared" si="125"/>
        <v>Нет</v>
      </c>
      <c r="H1333" s="2" t="s">
        <v>12</v>
      </c>
      <c r="J1333" s="7">
        <v>420</v>
      </c>
      <c r="K1333" s="9">
        <f t="shared" si="126"/>
        <v>257.6687116564417</v>
      </c>
    </row>
    <row r="1334" spans="1:11">
      <c r="A1334" s="4">
        <v>44148</v>
      </c>
      <c r="B1334" s="2">
        <v>0.76891615541922287</v>
      </c>
      <c r="C1334" s="2">
        <f t="shared" si="123"/>
        <v>2020</v>
      </c>
      <c r="D1334" s="2">
        <f t="shared" si="127"/>
        <v>11</v>
      </c>
      <c r="E1334" s="2">
        <f t="shared" si="128"/>
        <v>6</v>
      </c>
      <c r="F1334" s="2" t="str">
        <f t="shared" si="124"/>
        <v>Пт</v>
      </c>
      <c r="G1334" s="2" t="str">
        <f t="shared" si="125"/>
        <v>Нет</v>
      </c>
      <c r="H1334" s="2" t="s">
        <v>12</v>
      </c>
      <c r="J1334" s="7">
        <v>420</v>
      </c>
      <c r="K1334" s="9">
        <f t="shared" si="126"/>
        <v>322.94478527607362</v>
      </c>
    </row>
    <row r="1335" spans="1:11">
      <c r="A1335" s="4">
        <v>44149</v>
      </c>
      <c r="B1335" s="2">
        <v>0.89570552147239269</v>
      </c>
      <c r="C1335" s="2">
        <f t="shared" si="123"/>
        <v>2020</v>
      </c>
      <c r="D1335" s="2">
        <f t="shared" si="127"/>
        <v>11</v>
      </c>
      <c r="E1335" s="2">
        <f t="shared" si="128"/>
        <v>7</v>
      </c>
      <c r="F1335" s="2" t="str">
        <f t="shared" si="124"/>
        <v>Сб</v>
      </c>
      <c r="G1335" s="2" t="str">
        <f t="shared" si="125"/>
        <v>Да</v>
      </c>
      <c r="H1335" s="2" t="s">
        <v>12</v>
      </c>
      <c r="J1335" s="7">
        <v>420</v>
      </c>
      <c r="K1335" s="9">
        <f t="shared" si="126"/>
        <v>376.19631901840495</v>
      </c>
    </row>
    <row r="1336" spans="1:11">
      <c r="A1336" s="4">
        <v>44150</v>
      </c>
      <c r="B1336" s="2">
        <v>0.66257668711656437</v>
      </c>
      <c r="C1336" s="2">
        <f t="shared" si="123"/>
        <v>2020</v>
      </c>
      <c r="D1336" s="2">
        <f t="shared" si="127"/>
        <v>11</v>
      </c>
      <c r="E1336" s="2">
        <f t="shared" si="128"/>
        <v>1</v>
      </c>
      <c r="F1336" s="2" t="str">
        <f t="shared" si="124"/>
        <v>Вск</v>
      </c>
      <c r="G1336" s="2" t="str">
        <f t="shared" si="125"/>
        <v>Да</v>
      </c>
      <c r="H1336" s="2" t="s">
        <v>12</v>
      </c>
      <c r="J1336" s="7">
        <v>420</v>
      </c>
      <c r="K1336" s="9">
        <f t="shared" si="126"/>
        <v>278.28220858895702</v>
      </c>
    </row>
    <row r="1337" spans="1:11">
      <c r="A1337" s="4">
        <v>44151</v>
      </c>
      <c r="B1337" s="2">
        <v>0.61554192229038862</v>
      </c>
      <c r="C1337" s="2">
        <f t="shared" si="123"/>
        <v>2020</v>
      </c>
      <c r="D1337" s="2">
        <f t="shared" si="127"/>
        <v>11</v>
      </c>
      <c r="E1337" s="2">
        <f t="shared" si="128"/>
        <v>2</v>
      </c>
      <c r="F1337" s="2" t="str">
        <f t="shared" si="124"/>
        <v>Пон</v>
      </c>
      <c r="G1337" s="2" t="str">
        <f t="shared" si="125"/>
        <v>Нет</v>
      </c>
      <c r="H1337" s="2" t="s">
        <v>12</v>
      </c>
      <c r="J1337" s="7">
        <v>420</v>
      </c>
      <c r="K1337" s="9">
        <f t="shared" si="126"/>
        <v>258.52760736196325</v>
      </c>
    </row>
    <row r="1338" spans="1:11">
      <c r="A1338" s="4">
        <v>44152</v>
      </c>
      <c r="B1338" s="2">
        <v>0.65030674846625769</v>
      </c>
      <c r="C1338" s="2">
        <f t="shared" si="123"/>
        <v>2020</v>
      </c>
      <c r="D1338" s="2">
        <f t="shared" si="127"/>
        <v>11</v>
      </c>
      <c r="E1338" s="2">
        <f t="shared" si="128"/>
        <v>3</v>
      </c>
      <c r="F1338" s="2" t="str">
        <f t="shared" si="124"/>
        <v>Вт</v>
      </c>
      <c r="G1338" s="2" t="str">
        <f t="shared" si="125"/>
        <v>Нет</v>
      </c>
      <c r="H1338" s="2" t="s">
        <v>12</v>
      </c>
      <c r="J1338" s="7">
        <v>420</v>
      </c>
      <c r="K1338" s="9">
        <f t="shared" si="126"/>
        <v>273.12883435582825</v>
      </c>
    </row>
    <row r="1339" spans="1:11">
      <c r="A1339" s="4">
        <v>44153</v>
      </c>
      <c r="B1339" s="2">
        <v>0.66666666666666674</v>
      </c>
      <c r="C1339" s="2">
        <f t="shared" si="123"/>
        <v>2020</v>
      </c>
      <c r="D1339" s="2">
        <f t="shared" si="127"/>
        <v>11</v>
      </c>
      <c r="E1339" s="2">
        <f t="shared" si="128"/>
        <v>4</v>
      </c>
      <c r="F1339" s="2" t="str">
        <f t="shared" si="124"/>
        <v>Ср</v>
      </c>
      <c r="G1339" s="2" t="str">
        <f t="shared" si="125"/>
        <v>Нет</v>
      </c>
      <c r="H1339" s="2" t="s">
        <v>12</v>
      </c>
      <c r="J1339" s="7">
        <v>420</v>
      </c>
      <c r="K1339" s="9">
        <f t="shared" si="126"/>
        <v>280.00000000000006</v>
      </c>
    </row>
    <row r="1340" spans="1:11">
      <c r="A1340" s="4">
        <v>44154</v>
      </c>
      <c r="B1340" s="2">
        <v>0.71779141104294486</v>
      </c>
      <c r="C1340" s="2">
        <f t="shared" si="123"/>
        <v>2020</v>
      </c>
      <c r="D1340" s="2">
        <f t="shared" si="127"/>
        <v>11</v>
      </c>
      <c r="E1340" s="2">
        <f t="shared" si="128"/>
        <v>5</v>
      </c>
      <c r="F1340" s="2" t="str">
        <f t="shared" si="124"/>
        <v>Чт</v>
      </c>
      <c r="G1340" s="2" t="str">
        <f t="shared" si="125"/>
        <v>Нет</v>
      </c>
      <c r="H1340" s="2" t="s">
        <v>12</v>
      </c>
      <c r="J1340" s="7">
        <v>420</v>
      </c>
      <c r="K1340" s="9">
        <f t="shared" si="126"/>
        <v>301.47239263803687</v>
      </c>
    </row>
    <row r="1341" spans="1:11">
      <c r="A1341" s="4">
        <v>44155</v>
      </c>
      <c r="B1341" s="2">
        <v>0.78118609406952966</v>
      </c>
      <c r="C1341" s="2">
        <f t="shared" si="123"/>
        <v>2020</v>
      </c>
      <c r="D1341" s="2">
        <f t="shared" si="127"/>
        <v>11</v>
      </c>
      <c r="E1341" s="2">
        <f t="shared" si="128"/>
        <v>6</v>
      </c>
      <c r="F1341" s="2" t="str">
        <f t="shared" si="124"/>
        <v>Пт</v>
      </c>
      <c r="G1341" s="2" t="str">
        <f t="shared" si="125"/>
        <v>Нет</v>
      </c>
      <c r="H1341" s="2" t="s">
        <v>12</v>
      </c>
      <c r="J1341" s="7">
        <v>420</v>
      </c>
      <c r="K1341" s="9">
        <f t="shared" si="126"/>
        <v>328.09815950920245</v>
      </c>
    </row>
    <row r="1342" spans="1:11">
      <c r="A1342" s="4">
        <v>44156</v>
      </c>
      <c r="B1342" s="2">
        <v>0.78323108384458084</v>
      </c>
      <c r="C1342" s="2">
        <f t="shared" si="123"/>
        <v>2020</v>
      </c>
      <c r="D1342" s="2">
        <f t="shared" si="127"/>
        <v>11</v>
      </c>
      <c r="E1342" s="2">
        <f t="shared" si="128"/>
        <v>7</v>
      </c>
      <c r="F1342" s="2" t="str">
        <f t="shared" si="124"/>
        <v>Сб</v>
      </c>
      <c r="G1342" s="2" t="str">
        <f t="shared" si="125"/>
        <v>Да</v>
      </c>
      <c r="H1342" s="2" t="s">
        <v>12</v>
      </c>
      <c r="J1342" s="7">
        <v>420</v>
      </c>
      <c r="K1342" s="9">
        <f t="shared" si="126"/>
        <v>328.95705521472394</v>
      </c>
    </row>
    <row r="1343" spans="1:11">
      <c r="A1343" s="4">
        <v>44157</v>
      </c>
      <c r="B1343" s="2">
        <v>0.62576687116564411</v>
      </c>
      <c r="C1343" s="2">
        <f t="shared" si="123"/>
        <v>2020</v>
      </c>
      <c r="D1343" s="2">
        <f t="shared" si="127"/>
        <v>11</v>
      </c>
      <c r="E1343" s="2">
        <f t="shared" si="128"/>
        <v>1</v>
      </c>
      <c r="F1343" s="2" t="str">
        <f t="shared" si="124"/>
        <v>Вск</v>
      </c>
      <c r="G1343" s="2" t="str">
        <f t="shared" si="125"/>
        <v>Да</v>
      </c>
      <c r="H1343" s="2" t="s">
        <v>12</v>
      </c>
      <c r="J1343" s="7">
        <v>420</v>
      </c>
      <c r="K1343" s="9">
        <f t="shared" si="126"/>
        <v>262.82208588957053</v>
      </c>
    </row>
    <row r="1344" spans="1:11">
      <c r="A1344" s="4">
        <v>44158</v>
      </c>
      <c r="B1344" s="2">
        <v>0.53783231083844574</v>
      </c>
      <c r="C1344" s="2">
        <f t="shared" si="123"/>
        <v>2020</v>
      </c>
      <c r="D1344" s="2">
        <f t="shared" si="127"/>
        <v>11</v>
      </c>
      <c r="E1344" s="2">
        <f t="shared" si="128"/>
        <v>2</v>
      </c>
      <c r="F1344" s="2" t="str">
        <f t="shared" si="124"/>
        <v>Пон</v>
      </c>
      <c r="G1344" s="2" t="str">
        <f t="shared" si="125"/>
        <v>Нет</v>
      </c>
      <c r="H1344" s="2" t="s">
        <v>12</v>
      </c>
      <c r="J1344" s="7">
        <v>420</v>
      </c>
      <c r="K1344" s="9">
        <f t="shared" si="126"/>
        <v>225.88957055214721</v>
      </c>
    </row>
    <row r="1345" spans="1:11">
      <c r="A1345" s="4">
        <v>44159</v>
      </c>
      <c r="B1345" s="2">
        <v>0.51738241308793453</v>
      </c>
      <c r="C1345" s="2">
        <f t="shared" si="123"/>
        <v>2020</v>
      </c>
      <c r="D1345" s="2">
        <f t="shared" si="127"/>
        <v>11</v>
      </c>
      <c r="E1345" s="2">
        <f t="shared" si="128"/>
        <v>3</v>
      </c>
      <c r="F1345" s="2" t="str">
        <f t="shared" si="124"/>
        <v>Вт</v>
      </c>
      <c r="G1345" s="2" t="str">
        <f t="shared" si="125"/>
        <v>Нет</v>
      </c>
      <c r="H1345" s="2" t="s">
        <v>12</v>
      </c>
      <c r="J1345" s="7">
        <v>420</v>
      </c>
      <c r="K1345" s="9">
        <f t="shared" si="126"/>
        <v>217.3006134969325</v>
      </c>
    </row>
    <row r="1346" spans="1:11">
      <c r="A1346" s="4">
        <v>44160</v>
      </c>
      <c r="B1346" s="2">
        <v>0.56237218813905931</v>
      </c>
      <c r="C1346" s="2">
        <f t="shared" si="123"/>
        <v>2020</v>
      </c>
      <c r="D1346" s="2">
        <f t="shared" si="127"/>
        <v>11</v>
      </c>
      <c r="E1346" s="2">
        <f t="shared" si="128"/>
        <v>4</v>
      </c>
      <c r="F1346" s="2" t="str">
        <f t="shared" si="124"/>
        <v>Ср</v>
      </c>
      <c r="G1346" s="2" t="str">
        <f t="shared" si="125"/>
        <v>Нет</v>
      </c>
      <c r="H1346" s="2" t="s">
        <v>12</v>
      </c>
      <c r="J1346" s="7">
        <v>420</v>
      </c>
      <c r="K1346" s="9">
        <f t="shared" si="126"/>
        <v>236.19631901840492</v>
      </c>
    </row>
    <row r="1347" spans="1:11">
      <c r="A1347" s="4">
        <v>44161</v>
      </c>
      <c r="B1347" s="2">
        <v>0.56032719836400813</v>
      </c>
      <c r="C1347" s="2">
        <f t="shared" ref="C1347:C1410" si="129">YEAR(A1347)</f>
        <v>2020</v>
      </c>
      <c r="D1347" s="2">
        <f t="shared" si="127"/>
        <v>11</v>
      </c>
      <c r="E1347" s="2">
        <f t="shared" si="128"/>
        <v>5</v>
      </c>
      <c r="F1347" s="2" t="str">
        <f t="shared" ref="F1347:F1410" si="130">IF(E1347=1, "Вск",IF(E1347=2,"Пон", IF(E1347=3,"Вт", IF(E1347=4,"Ср", IF(E1347=5,"Чт", IF(E1347=6,"Пт", IF(E1347=7,"Сб")))))))</f>
        <v>Чт</v>
      </c>
      <c r="G1347" s="2" t="str">
        <f t="shared" ref="G1347:G1410" si="131">IF(F1347="Сб","Да",IF(F1347="Вск","Да","Нет"))</f>
        <v>Нет</v>
      </c>
      <c r="H1347" s="2" t="s">
        <v>12</v>
      </c>
      <c r="J1347" s="7">
        <v>420</v>
      </c>
      <c r="K1347" s="9">
        <f t="shared" ref="K1347:K1410" si="132">J1347*B1347</f>
        <v>235.3374233128834</v>
      </c>
    </row>
    <row r="1348" spans="1:11">
      <c r="A1348" s="4">
        <v>44162</v>
      </c>
      <c r="B1348" s="2">
        <v>0.65644171779141103</v>
      </c>
      <c r="C1348" s="2">
        <f t="shared" si="129"/>
        <v>2020</v>
      </c>
      <c r="D1348" s="2">
        <f t="shared" si="127"/>
        <v>11</v>
      </c>
      <c r="E1348" s="2">
        <f t="shared" si="128"/>
        <v>6</v>
      </c>
      <c r="F1348" s="2" t="str">
        <f t="shared" si="130"/>
        <v>Пт</v>
      </c>
      <c r="G1348" s="2" t="str">
        <f t="shared" si="131"/>
        <v>Нет</v>
      </c>
      <c r="H1348" s="2" t="s">
        <v>12</v>
      </c>
      <c r="J1348" s="7">
        <v>420</v>
      </c>
      <c r="K1348" s="9">
        <f t="shared" si="132"/>
        <v>275.7055214723926</v>
      </c>
    </row>
    <row r="1349" spans="1:11">
      <c r="A1349" s="4">
        <v>44163</v>
      </c>
      <c r="B1349" s="2">
        <v>0.71165644171779141</v>
      </c>
      <c r="C1349" s="2">
        <f t="shared" si="129"/>
        <v>2020</v>
      </c>
      <c r="D1349" s="2">
        <f t="shared" si="127"/>
        <v>11</v>
      </c>
      <c r="E1349" s="2">
        <f t="shared" si="128"/>
        <v>7</v>
      </c>
      <c r="F1349" s="2" t="str">
        <f t="shared" si="130"/>
        <v>Сб</v>
      </c>
      <c r="G1349" s="2" t="str">
        <f t="shared" si="131"/>
        <v>Да</v>
      </c>
      <c r="H1349" s="2" t="s">
        <v>12</v>
      </c>
      <c r="J1349" s="7">
        <v>420</v>
      </c>
      <c r="K1349" s="9">
        <f t="shared" si="132"/>
        <v>298.89570552147239</v>
      </c>
    </row>
    <row r="1350" spans="1:11">
      <c r="A1350" s="4">
        <v>44164</v>
      </c>
      <c r="B1350" s="2">
        <v>0.57055214723926384</v>
      </c>
      <c r="C1350" s="2">
        <f t="shared" si="129"/>
        <v>2020</v>
      </c>
      <c r="D1350" s="2">
        <f t="shared" si="127"/>
        <v>11</v>
      </c>
      <c r="E1350" s="2">
        <f t="shared" si="128"/>
        <v>1</v>
      </c>
      <c r="F1350" s="2" t="str">
        <f t="shared" si="130"/>
        <v>Вск</v>
      </c>
      <c r="G1350" s="2" t="str">
        <f t="shared" si="131"/>
        <v>Да</v>
      </c>
      <c r="H1350" s="2" t="s">
        <v>12</v>
      </c>
      <c r="J1350" s="7">
        <v>420</v>
      </c>
      <c r="K1350" s="9">
        <f t="shared" si="132"/>
        <v>239.63190184049083</v>
      </c>
    </row>
    <row r="1351" spans="1:11">
      <c r="A1351" s="4">
        <v>44165</v>
      </c>
      <c r="B1351" s="2">
        <v>0.4887525562372188</v>
      </c>
      <c r="C1351" s="2">
        <f t="shared" si="129"/>
        <v>2020</v>
      </c>
      <c r="D1351" s="2">
        <f t="shared" si="127"/>
        <v>11</v>
      </c>
      <c r="E1351" s="2">
        <f t="shared" si="128"/>
        <v>2</v>
      </c>
      <c r="F1351" s="2" t="str">
        <f t="shared" si="130"/>
        <v>Пон</v>
      </c>
      <c r="G1351" s="2" t="str">
        <f t="shared" si="131"/>
        <v>Нет</v>
      </c>
      <c r="H1351" s="2" t="s">
        <v>12</v>
      </c>
      <c r="J1351" s="7">
        <v>420</v>
      </c>
      <c r="K1351" s="9">
        <f t="shared" si="132"/>
        <v>205.27607361963189</v>
      </c>
    </row>
    <row r="1352" spans="1:11">
      <c r="A1352" s="4">
        <v>44166</v>
      </c>
      <c r="B1352" s="2">
        <v>0.53374233128834359</v>
      </c>
      <c r="C1352" s="2">
        <f t="shared" si="129"/>
        <v>2020</v>
      </c>
      <c r="D1352" s="2">
        <f t="shared" si="127"/>
        <v>12</v>
      </c>
      <c r="E1352" s="2">
        <f t="shared" si="128"/>
        <v>3</v>
      </c>
      <c r="F1352" s="2" t="str">
        <f t="shared" si="130"/>
        <v>Вт</v>
      </c>
      <c r="G1352" s="2" t="str">
        <f t="shared" si="131"/>
        <v>Нет</v>
      </c>
      <c r="H1352" s="2" t="s">
        <v>12</v>
      </c>
      <c r="J1352" s="7">
        <v>420</v>
      </c>
      <c r="K1352" s="9">
        <f t="shared" si="132"/>
        <v>224.17177914110431</v>
      </c>
    </row>
    <row r="1353" spans="1:11">
      <c r="A1353" s="4">
        <v>44167</v>
      </c>
      <c r="B1353" s="2">
        <v>0.53987730061349692</v>
      </c>
      <c r="C1353" s="2">
        <f t="shared" si="129"/>
        <v>2020</v>
      </c>
      <c r="D1353" s="2">
        <f t="shared" si="127"/>
        <v>12</v>
      </c>
      <c r="E1353" s="2">
        <f t="shared" si="128"/>
        <v>4</v>
      </c>
      <c r="F1353" s="2" t="str">
        <f t="shared" si="130"/>
        <v>Ср</v>
      </c>
      <c r="G1353" s="2" t="str">
        <f t="shared" si="131"/>
        <v>Нет</v>
      </c>
      <c r="H1353" s="2" t="s">
        <v>12</v>
      </c>
      <c r="J1353" s="7">
        <v>420</v>
      </c>
      <c r="K1353" s="9">
        <f t="shared" si="132"/>
        <v>226.7484662576687</v>
      </c>
    </row>
    <row r="1354" spans="1:11">
      <c r="A1354" s="4">
        <v>44168</v>
      </c>
      <c r="B1354" s="2">
        <v>0.57464212678936599</v>
      </c>
      <c r="C1354" s="2">
        <f t="shared" si="129"/>
        <v>2020</v>
      </c>
      <c r="D1354" s="2">
        <f t="shared" si="127"/>
        <v>12</v>
      </c>
      <c r="E1354" s="2">
        <f t="shared" si="128"/>
        <v>5</v>
      </c>
      <c r="F1354" s="2" t="str">
        <f t="shared" si="130"/>
        <v>Чт</v>
      </c>
      <c r="G1354" s="2" t="str">
        <f t="shared" si="131"/>
        <v>Нет</v>
      </c>
      <c r="H1354" s="2" t="s">
        <v>12</v>
      </c>
      <c r="J1354" s="7">
        <v>420</v>
      </c>
      <c r="K1354" s="9">
        <f t="shared" si="132"/>
        <v>241.34969325153372</v>
      </c>
    </row>
    <row r="1355" spans="1:11">
      <c r="A1355" s="4">
        <v>44169</v>
      </c>
      <c r="B1355" s="2">
        <v>0.64008179959100198</v>
      </c>
      <c r="C1355" s="2">
        <f t="shared" si="129"/>
        <v>2020</v>
      </c>
      <c r="D1355" s="2">
        <f t="shared" si="127"/>
        <v>12</v>
      </c>
      <c r="E1355" s="2">
        <f t="shared" si="128"/>
        <v>6</v>
      </c>
      <c r="F1355" s="2" t="str">
        <f t="shared" si="130"/>
        <v>Пт</v>
      </c>
      <c r="G1355" s="2" t="str">
        <f t="shared" si="131"/>
        <v>Нет</v>
      </c>
      <c r="H1355" s="2" t="s">
        <v>12</v>
      </c>
      <c r="J1355" s="7">
        <v>420</v>
      </c>
      <c r="K1355" s="9">
        <f t="shared" si="132"/>
        <v>268.83435582822085</v>
      </c>
    </row>
    <row r="1356" spans="1:11">
      <c r="A1356" s="4">
        <v>44170</v>
      </c>
      <c r="B1356" s="2">
        <v>0.72801635991820035</v>
      </c>
      <c r="C1356" s="2">
        <f t="shared" si="129"/>
        <v>2020</v>
      </c>
      <c r="D1356" s="2">
        <f t="shared" si="127"/>
        <v>12</v>
      </c>
      <c r="E1356" s="2">
        <f t="shared" si="128"/>
        <v>7</v>
      </c>
      <c r="F1356" s="2" t="str">
        <f t="shared" si="130"/>
        <v>Сб</v>
      </c>
      <c r="G1356" s="2" t="str">
        <f t="shared" si="131"/>
        <v>Да</v>
      </c>
      <c r="H1356" s="2" t="s">
        <v>12</v>
      </c>
      <c r="J1356" s="7">
        <v>420</v>
      </c>
      <c r="K1356" s="9">
        <f t="shared" si="132"/>
        <v>305.76687116564415</v>
      </c>
    </row>
    <row r="1357" spans="1:11">
      <c r="A1357" s="4">
        <v>44171</v>
      </c>
      <c r="B1357" s="2">
        <v>0.56646216768916158</v>
      </c>
      <c r="C1357" s="2">
        <f t="shared" si="129"/>
        <v>2020</v>
      </c>
      <c r="D1357" s="2">
        <f t="shared" si="127"/>
        <v>12</v>
      </c>
      <c r="E1357" s="2">
        <f t="shared" si="128"/>
        <v>1</v>
      </c>
      <c r="F1357" s="2" t="str">
        <f t="shared" si="130"/>
        <v>Вск</v>
      </c>
      <c r="G1357" s="2" t="str">
        <f t="shared" si="131"/>
        <v>Да</v>
      </c>
      <c r="H1357" s="2" t="s">
        <v>12</v>
      </c>
      <c r="J1357" s="7">
        <v>420</v>
      </c>
      <c r="K1357" s="9">
        <f t="shared" si="132"/>
        <v>237.91411042944787</v>
      </c>
    </row>
    <row r="1358" spans="1:11">
      <c r="A1358" s="4">
        <v>44172</v>
      </c>
      <c r="B1358" s="2">
        <v>0.51738241308793453</v>
      </c>
      <c r="C1358" s="2">
        <f t="shared" si="129"/>
        <v>2020</v>
      </c>
      <c r="D1358" s="2">
        <f t="shared" si="127"/>
        <v>12</v>
      </c>
      <c r="E1358" s="2">
        <f t="shared" si="128"/>
        <v>2</v>
      </c>
      <c r="F1358" s="2" t="str">
        <f t="shared" si="130"/>
        <v>Пон</v>
      </c>
      <c r="G1358" s="2" t="str">
        <f t="shared" si="131"/>
        <v>Нет</v>
      </c>
      <c r="H1358" s="2" t="s">
        <v>12</v>
      </c>
      <c r="J1358" s="7">
        <v>420</v>
      </c>
      <c r="K1358" s="9">
        <f t="shared" si="132"/>
        <v>217.3006134969325</v>
      </c>
    </row>
    <row r="1359" spans="1:11">
      <c r="A1359" s="4">
        <v>44173</v>
      </c>
      <c r="B1359" s="2">
        <v>0.4683026584867076</v>
      </c>
      <c r="C1359" s="2">
        <f t="shared" si="129"/>
        <v>2020</v>
      </c>
      <c r="D1359" s="2">
        <f t="shared" si="127"/>
        <v>12</v>
      </c>
      <c r="E1359" s="2">
        <f t="shared" si="128"/>
        <v>3</v>
      </c>
      <c r="F1359" s="2" t="str">
        <f t="shared" si="130"/>
        <v>Вт</v>
      </c>
      <c r="G1359" s="2" t="str">
        <f t="shared" si="131"/>
        <v>Нет</v>
      </c>
      <c r="H1359" s="2" t="s">
        <v>12</v>
      </c>
      <c r="J1359" s="7">
        <v>420</v>
      </c>
      <c r="K1359" s="9">
        <f t="shared" si="132"/>
        <v>196.68711656441718</v>
      </c>
    </row>
    <row r="1360" spans="1:11">
      <c r="A1360" s="4">
        <v>44174</v>
      </c>
      <c r="B1360" s="2">
        <v>0.47443762781186094</v>
      </c>
      <c r="C1360" s="2">
        <f t="shared" si="129"/>
        <v>2020</v>
      </c>
      <c r="D1360" s="2">
        <f t="shared" si="127"/>
        <v>12</v>
      </c>
      <c r="E1360" s="2">
        <f t="shared" si="128"/>
        <v>4</v>
      </c>
      <c r="F1360" s="2" t="str">
        <f t="shared" si="130"/>
        <v>Ср</v>
      </c>
      <c r="G1360" s="2" t="str">
        <f t="shared" si="131"/>
        <v>Нет</v>
      </c>
      <c r="H1360" s="2" t="s">
        <v>12</v>
      </c>
      <c r="J1360" s="7">
        <v>420</v>
      </c>
      <c r="K1360" s="9">
        <f t="shared" si="132"/>
        <v>199.2638036809816</v>
      </c>
    </row>
    <row r="1361" spans="1:11">
      <c r="A1361" s="4">
        <v>44175</v>
      </c>
      <c r="B1361" s="2">
        <v>0.5214723926380368</v>
      </c>
      <c r="C1361" s="2">
        <f t="shared" si="129"/>
        <v>2020</v>
      </c>
      <c r="D1361" s="2">
        <f t="shared" si="127"/>
        <v>12</v>
      </c>
      <c r="E1361" s="2">
        <f t="shared" si="128"/>
        <v>5</v>
      </c>
      <c r="F1361" s="2" t="str">
        <f t="shared" si="130"/>
        <v>Чт</v>
      </c>
      <c r="G1361" s="2" t="str">
        <f t="shared" si="131"/>
        <v>Нет</v>
      </c>
      <c r="H1361" s="2" t="s">
        <v>12</v>
      </c>
      <c r="J1361" s="7">
        <v>420</v>
      </c>
      <c r="K1361" s="9">
        <f t="shared" si="132"/>
        <v>219.01840490797545</v>
      </c>
    </row>
    <row r="1362" spans="1:11">
      <c r="A1362" s="4">
        <v>44176</v>
      </c>
      <c r="B1362" s="2">
        <v>0.60122699386503076</v>
      </c>
      <c r="C1362" s="2">
        <f t="shared" si="129"/>
        <v>2020</v>
      </c>
      <c r="D1362" s="2">
        <f t="shared" si="127"/>
        <v>12</v>
      </c>
      <c r="E1362" s="2">
        <f t="shared" si="128"/>
        <v>6</v>
      </c>
      <c r="F1362" s="2" t="str">
        <f t="shared" si="130"/>
        <v>Пт</v>
      </c>
      <c r="G1362" s="2" t="str">
        <f t="shared" si="131"/>
        <v>Нет</v>
      </c>
      <c r="H1362" s="2" t="s">
        <v>12</v>
      </c>
      <c r="J1362" s="7">
        <v>420</v>
      </c>
      <c r="K1362" s="9">
        <f t="shared" si="132"/>
        <v>252.51533742331293</v>
      </c>
    </row>
    <row r="1363" spans="1:11">
      <c r="A1363" s="4">
        <v>44177</v>
      </c>
      <c r="B1363" s="2">
        <v>0.65439672801635984</v>
      </c>
      <c r="C1363" s="2">
        <f t="shared" si="129"/>
        <v>2020</v>
      </c>
      <c r="D1363" s="2">
        <f t="shared" si="127"/>
        <v>12</v>
      </c>
      <c r="E1363" s="2">
        <f t="shared" si="128"/>
        <v>7</v>
      </c>
      <c r="F1363" s="2" t="str">
        <f t="shared" si="130"/>
        <v>Сб</v>
      </c>
      <c r="G1363" s="2" t="str">
        <f t="shared" si="131"/>
        <v>Да</v>
      </c>
      <c r="H1363" s="2" t="s">
        <v>12</v>
      </c>
      <c r="J1363" s="7">
        <v>420</v>
      </c>
      <c r="K1363" s="9">
        <f t="shared" si="132"/>
        <v>274.84662576687111</v>
      </c>
    </row>
    <row r="1364" spans="1:11">
      <c r="A1364" s="4">
        <v>44178</v>
      </c>
      <c r="B1364" s="2">
        <v>0.52965235173824132</v>
      </c>
      <c r="C1364" s="2">
        <f t="shared" si="129"/>
        <v>2020</v>
      </c>
      <c r="D1364" s="2">
        <f t="shared" si="127"/>
        <v>12</v>
      </c>
      <c r="E1364" s="2">
        <f t="shared" si="128"/>
        <v>1</v>
      </c>
      <c r="F1364" s="2" t="str">
        <f t="shared" si="130"/>
        <v>Вск</v>
      </c>
      <c r="G1364" s="2" t="str">
        <f t="shared" si="131"/>
        <v>Да</v>
      </c>
      <c r="H1364" s="2" t="s">
        <v>12</v>
      </c>
      <c r="J1364" s="7">
        <v>420</v>
      </c>
      <c r="K1364" s="9">
        <f t="shared" si="132"/>
        <v>222.45398773006136</v>
      </c>
    </row>
    <row r="1365" spans="1:11">
      <c r="A1365" s="4">
        <v>44179</v>
      </c>
      <c r="B1365" s="2">
        <v>0.46625766871165641</v>
      </c>
      <c r="C1365" s="2">
        <f t="shared" si="129"/>
        <v>2020</v>
      </c>
      <c r="D1365" s="2">
        <f t="shared" si="127"/>
        <v>12</v>
      </c>
      <c r="E1365" s="2">
        <f t="shared" si="128"/>
        <v>2</v>
      </c>
      <c r="F1365" s="2" t="str">
        <f t="shared" si="130"/>
        <v>Пон</v>
      </c>
      <c r="G1365" s="2" t="str">
        <f t="shared" si="131"/>
        <v>Нет</v>
      </c>
      <c r="H1365" s="2" t="s">
        <v>12</v>
      </c>
      <c r="J1365" s="7">
        <v>420</v>
      </c>
      <c r="K1365" s="9">
        <f t="shared" si="132"/>
        <v>195.82822085889569</v>
      </c>
    </row>
    <row r="1366" spans="1:11">
      <c r="A1366" s="4">
        <v>44180</v>
      </c>
      <c r="B1366" s="2">
        <v>0.44171779141104295</v>
      </c>
      <c r="C1366" s="2">
        <f t="shared" si="129"/>
        <v>2020</v>
      </c>
      <c r="D1366" s="2">
        <f t="shared" si="127"/>
        <v>12</v>
      </c>
      <c r="E1366" s="2">
        <f t="shared" si="128"/>
        <v>3</v>
      </c>
      <c r="F1366" s="2" t="str">
        <f t="shared" si="130"/>
        <v>Вт</v>
      </c>
      <c r="G1366" s="2" t="str">
        <f t="shared" si="131"/>
        <v>Нет</v>
      </c>
      <c r="H1366" s="2" t="s">
        <v>12</v>
      </c>
      <c r="J1366" s="7">
        <v>420</v>
      </c>
      <c r="K1366" s="9">
        <f t="shared" si="132"/>
        <v>185.52147239263803</v>
      </c>
    </row>
    <row r="1367" spans="1:11">
      <c r="A1367" s="4">
        <v>44181</v>
      </c>
      <c r="B1367" s="2">
        <v>0.44989775051124747</v>
      </c>
      <c r="C1367" s="2">
        <f t="shared" si="129"/>
        <v>2020</v>
      </c>
      <c r="D1367" s="2">
        <f t="shared" si="127"/>
        <v>12</v>
      </c>
      <c r="E1367" s="2">
        <f t="shared" si="128"/>
        <v>4</v>
      </c>
      <c r="F1367" s="2" t="str">
        <f t="shared" si="130"/>
        <v>Ср</v>
      </c>
      <c r="G1367" s="2" t="str">
        <f t="shared" si="131"/>
        <v>Нет</v>
      </c>
      <c r="H1367" s="2" t="s">
        <v>12</v>
      </c>
      <c r="J1367" s="7">
        <v>420</v>
      </c>
      <c r="K1367" s="9">
        <f t="shared" si="132"/>
        <v>188.95705521472394</v>
      </c>
    </row>
    <row r="1368" spans="1:11">
      <c r="A1368" s="4">
        <v>44182</v>
      </c>
      <c r="B1368" s="2">
        <v>0.47034764826175868</v>
      </c>
      <c r="C1368" s="2">
        <f t="shared" si="129"/>
        <v>2020</v>
      </c>
      <c r="D1368" s="2">
        <f t="shared" si="127"/>
        <v>12</v>
      </c>
      <c r="E1368" s="2">
        <f t="shared" si="128"/>
        <v>5</v>
      </c>
      <c r="F1368" s="2" t="str">
        <f t="shared" si="130"/>
        <v>Чт</v>
      </c>
      <c r="G1368" s="2" t="str">
        <f t="shared" si="131"/>
        <v>Нет</v>
      </c>
      <c r="H1368" s="2" t="s">
        <v>12</v>
      </c>
      <c r="J1368" s="7">
        <v>420</v>
      </c>
      <c r="K1368" s="9">
        <f t="shared" si="132"/>
        <v>197.54601226993864</v>
      </c>
    </row>
    <row r="1369" spans="1:11">
      <c r="A1369" s="4">
        <v>44183</v>
      </c>
      <c r="B1369" s="2">
        <v>0.51738241308793453</v>
      </c>
      <c r="C1369" s="2">
        <f t="shared" si="129"/>
        <v>2020</v>
      </c>
      <c r="D1369" s="2">
        <f t="shared" si="127"/>
        <v>12</v>
      </c>
      <c r="E1369" s="2">
        <f t="shared" si="128"/>
        <v>6</v>
      </c>
      <c r="F1369" s="2" t="str">
        <f t="shared" si="130"/>
        <v>Пт</v>
      </c>
      <c r="G1369" s="2" t="str">
        <f t="shared" si="131"/>
        <v>Нет</v>
      </c>
      <c r="H1369" s="2" t="s">
        <v>12</v>
      </c>
      <c r="J1369" s="7">
        <v>420</v>
      </c>
      <c r="K1369" s="9">
        <f t="shared" si="132"/>
        <v>217.3006134969325</v>
      </c>
    </row>
    <row r="1370" spans="1:11">
      <c r="A1370" s="4">
        <v>44184</v>
      </c>
      <c r="B1370" s="2">
        <v>0.57055214723926384</v>
      </c>
      <c r="C1370" s="2">
        <f t="shared" si="129"/>
        <v>2020</v>
      </c>
      <c r="D1370" s="2">
        <f t="shared" si="127"/>
        <v>12</v>
      </c>
      <c r="E1370" s="2">
        <f t="shared" si="128"/>
        <v>7</v>
      </c>
      <c r="F1370" s="2" t="str">
        <f t="shared" si="130"/>
        <v>Сб</v>
      </c>
      <c r="G1370" s="2" t="str">
        <f t="shared" si="131"/>
        <v>Да</v>
      </c>
      <c r="H1370" s="2" t="s">
        <v>12</v>
      </c>
      <c r="J1370" s="7">
        <v>420</v>
      </c>
      <c r="K1370" s="9">
        <f t="shared" si="132"/>
        <v>239.63190184049083</v>
      </c>
    </row>
    <row r="1371" spans="1:11">
      <c r="A1371" s="4">
        <v>44185</v>
      </c>
      <c r="B1371" s="2">
        <v>0.41104294478527603</v>
      </c>
      <c r="C1371" s="2">
        <f t="shared" si="129"/>
        <v>2020</v>
      </c>
      <c r="D1371" s="2">
        <f t="shared" si="127"/>
        <v>12</v>
      </c>
      <c r="E1371" s="2">
        <f t="shared" si="128"/>
        <v>1</v>
      </c>
      <c r="F1371" s="2" t="str">
        <f t="shared" si="130"/>
        <v>Вск</v>
      </c>
      <c r="G1371" s="2" t="str">
        <f t="shared" si="131"/>
        <v>Да</v>
      </c>
      <c r="H1371" s="2" t="s">
        <v>12</v>
      </c>
      <c r="J1371" s="7">
        <v>420</v>
      </c>
      <c r="K1371" s="9">
        <f t="shared" si="132"/>
        <v>172.63803680981593</v>
      </c>
    </row>
    <row r="1372" spans="1:11">
      <c r="A1372" s="4">
        <v>44186</v>
      </c>
      <c r="B1372" s="2">
        <v>0.33946830265848671</v>
      </c>
      <c r="C1372" s="2">
        <f t="shared" si="129"/>
        <v>2020</v>
      </c>
      <c r="D1372" s="2">
        <f t="shared" ref="D1372:D1435" si="133">MONTH(A1372)</f>
        <v>12</v>
      </c>
      <c r="E1372" s="2">
        <f t="shared" ref="E1372:E1435" si="134">WEEKDAY(A1372)</f>
        <v>2</v>
      </c>
      <c r="F1372" s="2" t="str">
        <f t="shared" si="130"/>
        <v>Пон</v>
      </c>
      <c r="G1372" s="2" t="str">
        <f t="shared" si="131"/>
        <v>Нет</v>
      </c>
      <c r="H1372" s="2" t="s">
        <v>12</v>
      </c>
      <c r="J1372" s="7">
        <v>420</v>
      </c>
      <c r="K1372" s="9">
        <f t="shared" si="132"/>
        <v>142.57668711656441</v>
      </c>
    </row>
    <row r="1373" spans="1:11">
      <c r="A1373" s="4">
        <v>44187</v>
      </c>
      <c r="B1373" s="2">
        <v>0.38036809815950923</v>
      </c>
      <c r="C1373" s="2">
        <f t="shared" si="129"/>
        <v>2020</v>
      </c>
      <c r="D1373" s="2">
        <f t="shared" si="133"/>
        <v>12</v>
      </c>
      <c r="E1373" s="2">
        <f t="shared" si="134"/>
        <v>3</v>
      </c>
      <c r="F1373" s="2" t="str">
        <f t="shared" si="130"/>
        <v>Вт</v>
      </c>
      <c r="G1373" s="2" t="str">
        <f t="shared" si="131"/>
        <v>Нет</v>
      </c>
      <c r="H1373" s="2" t="s">
        <v>12</v>
      </c>
      <c r="J1373" s="7">
        <v>420</v>
      </c>
      <c r="K1373" s="9">
        <f t="shared" si="132"/>
        <v>159.75460122699388</v>
      </c>
    </row>
    <row r="1374" spans="1:11">
      <c r="A1374" s="4">
        <v>44188</v>
      </c>
      <c r="B1374" s="2">
        <v>0.37832310838445804</v>
      </c>
      <c r="C1374" s="2">
        <f t="shared" si="129"/>
        <v>2020</v>
      </c>
      <c r="D1374" s="2">
        <f t="shared" si="133"/>
        <v>12</v>
      </c>
      <c r="E1374" s="2">
        <f t="shared" si="134"/>
        <v>4</v>
      </c>
      <c r="F1374" s="2" t="str">
        <f t="shared" si="130"/>
        <v>Ср</v>
      </c>
      <c r="G1374" s="2" t="str">
        <f t="shared" si="131"/>
        <v>Нет</v>
      </c>
      <c r="H1374" s="2" t="s">
        <v>12</v>
      </c>
      <c r="J1374" s="7">
        <v>420</v>
      </c>
      <c r="K1374" s="9">
        <f t="shared" si="132"/>
        <v>158.89570552147237</v>
      </c>
    </row>
    <row r="1375" spans="1:11">
      <c r="A1375" s="4">
        <v>44189</v>
      </c>
      <c r="B1375" s="2">
        <v>0.36605316973415136</v>
      </c>
      <c r="C1375" s="2">
        <f t="shared" si="129"/>
        <v>2020</v>
      </c>
      <c r="D1375" s="2">
        <f t="shared" si="133"/>
        <v>12</v>
      </c>
      <c r="E1375" s="2">
        <f t="shared" si="134"/>
        <v>5</v>
      </c>
      <c r="F1375" s="2" t="str">
        <f t="shared" si="130"/>
        <v>Чт</v>
      </c>
      <c r="G1375" s="2" t="str">
        <f t="shared" si="131"/>
        <v>Нет</v>
      </c>
      <c r="H1375" s="2" t="s">
        <v>12</v>
      </c>
      <c r="J1375" s="7">
        <v>420</v>
      </c>
      <c r="K1375" s="9">
        <f t="shared" si="132"/>
        <v>153.74233128834356</v>
      </c>
    </row>
    <row r="1376" spans="1:11">
      <c r="A1376" s="4">
        <v>44190</v>
      </c>
      <c r="B1376" s="2">
        <v>0.39468302658486709</v>
      </c>
      <c r="C1376" s="2">
        <f t="shared" si="129"/>
        <v>2020</v>
      </c>
      <c r="D1376" s="2">
        <f t="shared" si="133"/>
        <v>12</v>
      </c>
      <c r="E1376" s="2">
        <f t="shared" si="134"/>
        <v>6</v>
      </c>
      <c r="F1376" s="2" t="str">
        <f t="shared" si="130"/>
        <v>Пт</v>
      </c>
      <c r="G1376" s="2" t="str">
        <f t="shared" si="131"/>
        <v>Нет</v>
      </c>
      <c r="H1376" s="2" t="s">
        <v>12</v>
      </c>
      <c r="J1376" s="7">
        <v>420</v>
      </c>
      <c r="K1376" s="9">
        <f t="shared" si="132"/>
        <v>165.76687116564418</v>
      </c>
    </row>
    <row r="1377" spans="1:11">
      <c r="A1377" s="4">
        <v>44191</v>
      </c>
      <c r="B1377" s="2">
        <v>0.46421267893660534</v>
      </c>
      <c r="C1377" s="2">
        <f t="shared" si="129"/>
        <v>2020</v>
      </c>
      <c r="D1377" s="2">
        <f t="shared" si="133"/>
        <v>12</v>
      </c>
      <c r="E1377" s="2">
        <f t="shared" si="134"/>
        <v>7</v>
      </c>
      <c r="F1377" s="2" t="str">
        <f t="shared" si="130"/>
        <v>Сб</v>
      </c>
      <c r="G1377" s="2" t="str">
        <f t="shared" si="131"/>
        <v>Да</v>
      </c>
      <c r="H1377" s="2" t="s">
        <v>12</v>
      </c>
      <c r="J1377" s="7">
        <v>420</v>
      </c>
      <c r="K1377" s="9">
        <f t="shared" si="132"/>
        <v>194.96932515337423</v>
      </c>
    </row>
    <row r="1378" spans="1:11">
      <c r="A1378" s="4">
        <v>44192</v>
      </c>
      <c r="B1378" s="2">
        <v>0.30061349693251538</v>
      </c>
      <c r="C1378" s="2">
        <f t="shared" si="129"/>
        <v>2020</v>
      </c>
      <c r="D1378" s="2">
        <f t="shared" si="133"/>
        <v>12</v>
      </c>
      <c r="E1378" s="2">
        <f t="shared" si="134"/>
        <v>1</v>
      </c>
      <c r="F1378" s="2" t="str">
        <f t="shared" si="130"/>
        <v>Вск</v>
      </c>
      <c r="G1378" s="2" t="str">
        <f t="shared" si="131"/>
        <v>Да</v>
      </c>
      <c r="H1378" s="2" t="s">
        <v>12</v>
      </c>
      <c r="J1378" s="7">
        <v>420</v>
      </c>
      <c r="K1378" s="9">
        <f t="shared" si="132"/>
        <v>126.25766871165646</v>
      </c>
    </row>
    <row r="1379" spans="1:11">
      <c r="A1379" s="4">
        <v>44193</v>
      </c>
      <c r="B1379" s="2">
        <v>0.20654396728016355</v>
      </c>
      <c r="C1379" s="2">
        <f t="shared" si="129"/>
        <v>2020</v>
      </c>
      <c r="D1379" s="2">
        <f t="shared" si="133"/>
        <v>12</v>
      </c>
      <c r="E1379" s="2">
        <f t="shared" si="134"/>
        <v>2</v>
      </c>
      <c r="F1379" s="2" t="str">
        <f t="shared" si="130"/>
        <v>Пон</v>
      </c>
      <c r="G1379" s="2" t="str">
        <f t="shared" si="131"/>
        <v>Нет</v>
      </c>
      <c r="H1379" s="2" t="s">
        <v>12</v>
      </c>
      <c r="J1379" s="7">
        <v>420</v>
      </c>
      <c r="K1379" s="9">
        <f t="shared" si="132"/>
        <v>86.748466257668696</v>
      </c>
    </row>
    <row r="1380" spans="1:11">
      <c r="A1380" s="4">
        <v>44194</v>
      </c>
      <c r="B1380" s="2">
        <v>0.20449897750511248</v>
      </c>
      <c r="C1380" s="2">
        <f t="shared" si="129"/>
        <v>2020</v>
      </c>
      <c r="D1380" s="2">
        <f t="shared" si="133"/>
        <v>12</v>
      </c>
      <c r="E1380" s="2">
        <f t="shared" si="134"/>
        <v>3</v>
      </c>
      <c r="F1380" s="2" t="str">
        <f t="shared" si="130"/>
        <v>Вт</v>
      </c>
      <c r="G1380" s="2" t="str">
        <f t="shared" si="131"/>
        <v>Нет</v>
      </c>
      <c r="H1380" s="2" t="s">
        <v>12</v>
      </c>
      <c r="J1380" s="7">
        <v>420</v>
      </c>
      <c r="K1380" s="9">
        <f t="shared" si="132"/>
        <v>85.889570552147234</v>
      </c>
    </row>
    <row r="1381" spans="1:11">
      <c r="A1381" s="4">
        <v>44195</v>
      </c>
      <c r="B1381" s="2">
        <v>0.31697341513292432</v>
      </c>
      <c r="C1381" s="2">
        <f t="shared" si="129"/>
        <v>2020</v>
      </c>
      <c r="D1381" s="2">
        <f t="shared" si="133"/>
        <v>12</v>
      </c>
      <c r="E1381" s="2">
        <f t="shared" si="134"/>
        <v>4</v>
      </c>
      <c r="F1381" s="2" t="str">
        <f t="shared" si="130"/>
        <v>Ср</v>
      </c>
      <c r="G1381" s="2" t="str">
        <f t="shared" si="131"/>
        <v>Нет</v>
      </c>
      <c r="H1381" s="2" t="s">
        <v>12</v>
      </c>
      <c r="J1381" s="7">
        <v>420</v>
      </c>
      <c r="K1381" s="9">
        <f t="shared" si="132"/>
        <v>133.12883435582822</v>
      </c>
    </row>
    <row r="1382" spans="1:11">
      <c r="A1382" s="4">
        <v>44196</v>
      </c>
      <c r="B1382" s="2">
        <v>0.64621676891615543</v>
      </c>
      <c r="C1382" s="2">
        <f t="shared" si="129"/>
        <v>2020</v>
      </c>
      <c r="D1382" s="2">
        <f t="shared" si="133"/>
        <v>12</v>
      </c>
      <c r="E1382" s="2">
        <f t="shared" si="134"/>
        <v>5</v>
      </c>
      <c r="F1382" s="2" t="str">
        <f t="shared" si="130"/>
        <v>Чт</v>
      </c>
      <c r="G1382" s="2" t="str">
        <f t="shared" si="131"/>
        <v>Нет</v>
      </c>
      <c r="H1382" s="2" t="s">
        <v>13</v>
      </c>
      <c r="J1382" s="7">
        <v>420</v>
      </c>
      <c r="K1382" s="9">
        <f t="shared" si="132"/>
        <v>271.41104294478527</v>
      </c>
    </row>
    <row r="1383" spans="1:11">
      <c r="A1383" s="4">
        <v>44197</v>
      </c>
      <c r="B1383" s="2">
        <v>0.80572597137014312</v>
      </c>
      <c r="C1383" s="2">
        <f t="shared" si="129"/>
        <v>2021</v>
      </c>
      <c r="D1383" s="2">
        <f t="shared" si="133"/>
        <v>1</v>
      </c>
      <c r="E1383" s="2">
        <f t="shared" si="134"/>
        <v>6</v>
      </c>
      <c r="F1383" s="2" t="str">
        <f t="shared" si="130"/>
        <v>Пт</v>
      </c>
      <c r="G1383" s="2" t="str">
        <f t="shared" si="131"/>
        <v>Нет</v>
      </c>
      <c r="H1383" s="2" t="s">
        <v>13</v>
      </c>
      <c r="J1383" s="7">
        <v>420</v>
      </c>
      <c r="K1383" s="9">
        <f t="shared" si="132"/>
        <v>338.40490797546011</v>
      </c>
    </row>
    <row r="1384" spans="1:11">
      <c r="A1384" s="4">
        <v>44198</v>
      </c>
      <c r="B1384" s="2">
        <v>0.98159509202453987</v>
      </c>
      <c r="C1384" s="2">
        <f t="shared" si="129"/>
        <v>2021</v>
      </c>
      <c r="D1384" s="2">
        <f t="shared" si="133"/>
        <v>1</v>
      </c>
      <c r="E1384" s="2">
        <f t="shared" si="134"/>
        <v>7</v>
      </c>
      <c r="F1384" s="2" t="str">
        <f t="shared" si="130"/>
        <v>Сб</v>
      </c>
      <c r="G1384" s="2" t="str">
        <f t="shared" si="131"/>
        <v>Да</v>
      </c>
      <c r="H1384" s="2" t="s">
        <v>13</v>
      </c>
      <c r="J1384" s="7">
        <v>420</v>
      </c>
      <c r="K1384" s="9">
        <f t="shared" si="132"/>
        <v>412.26993865030676</v>
      </c>
    </row>
    <row r="1385" spans="1:11">
      <c r="A1385" s="4">
        <v>44199</v>
      </c>
      <c r="B1385" s="2">
        <v>0.99591002044989774</v>
      </c>
      <c r="C1385" s="2">
        <f t="shared" si="129"/>
        <v>2021</v>
      </c>
      <c r="D1385" s="2">
        <f t="shared" si="133"/>
        <v>1</v>
      </c>
      <c r="E1385" s="2">
        <f t="shared" si="134"/>
        <v>1</v>
      </c>
      <c r="F1385" s="2" t="str">
        <f t="shared" si="130"/>
        <v>Вск</v>
      </c>
      <c r="G1385" s="2" t="str">
        <f t="shared" si="131"/>
        <v>Да</v>
      </c>
      <c r="H1385" s="2" t="s">
        <v>13</v>
      </c>
      <c r="J1385" s="7">
        <v>420</v>
      </c>
      <c r="K1385" s="9">
        <f t="shared" si="132"/>
        <v>418.28220858895708</v>
      </c>
    </row>
    <row r="1386" spans="1:11">
      <c r="A1386" s="4">
        <v>44200</v>
      </c>
      <c r="B1386" s="2">
        <v>0.97341513292433535</v>
      </c>
      <c r="C1386" s="2">
        <f t="shared" si="129"/>
        <v>2021</v>
      </c>
      <c r="D1386" s="2">
        <f t="shared" si="133"/>
        <v>1</v>
      </c>
      <c r="E1386" s="2">
        <f t="shared" si="134"/>
        <v>2</v>
      </c>
      <c r="F1386" s="2" t="str">
        <f t="shared" si="130"/>
        <v>Пон</v>
      </c>
      <c r="G1386" s="2" t="str">
        <f t="shared" si="131"/>
        <v>Нет</v>
      </c>
      <c r="H1386" s="2" t="s">
        <v>13</v>
      </c>
      <c r="J1386" s="7">
        <v>420</v>
      </c>
      <c r="K1386" s="9">
        <f t="shared" si="132"/>
        <v>408.83435582822085</v>
      </c>
    </row>
    <row r="1387" spans="1:11">
      <c r="A1387" s="4">
        <v>44201</v>
      </c>
      <c r="B1387" s="2">
        <v>0.96114519427402867</v>
      </c>
      <c r="C1387" s="2">
        <f t="shared" si="129"/>
        <v>2021</v>
      </c>
      <c r="D1387" s="2">
        <f t="shared" si="133"/>
        <v>1</v>
      </c>
      <c r="E1387" s="2">
        <f t="shared" si="134"/>
        <v>3</v>
      </c>
      <c r="F1387" s="2" t="str">
        <f t="shared" si="130"/>
        <v>Вт</v>
      </c>
      <c r="G1387" s="2" t="str">
        <f t="shared" si="131"/>
        <v>Нет</v>
      </c>
      <c r="H1387" s="2" t="s">
        <v>13</v>
      </c>
      <c r="J1387" s="7">
        <v>420</v>
      </c>
      <c r="K1387" s="9">
        <f t="shared" si="132"/>
        <v>403.68098159509202</v>
      </c>
    </row>
    <row r="1388" spans="1:11">
      <c r="A1388" s="4">
        <v>44202</v>
      </c>
      <c r="B1388" s="2">
        <v>0.83435582822085896</v>
      </c>
      <c r="C1388" s="2">
        <f t="shared" si="129"/>
        <v>2021</v>
      </c>
      <c r="D1388" s="2">
        <f t="shared" si="133"/>
        <v>1</v>
      </c>
      <c r="E1388" s="2">
        <f t="shared" si="134"/>
        <v>4</v>
      </c>
      <c r="F1388" s="2" t="str">
        <f t="shared" si="130"/>
        <v>Ср</v>
      </c>
      <c r="G1388" s="2" t="str">
        <f t="shared" si="131"/>
        <v>Нет</v>
      </c>
      <c r="H1388" s="2" t="s">
        <v>13</v>
      </c>
      <c r="J1388" s="7">
        <v>420</v>
      </c>
      <c r="K1388" s="9">
        <f t="shared" si="132"/>
        <v>350.42944785276075</v>
      </c>
    </row>
    <row r="1389" spans="1:11">
      <c r="A1389" s="4">
        <v>44203</v>
      </c>
      <c r="B1389" s="2">
        <v>0.66462167689161555</v>
      </c>
      <c r="C1389" s="2">
        <f t="shared" si="129"/>
        <v>2021</v>
      </c>
      <c r="D1389" s="2">
        <f t="shared" si="133"/>
        <v>1</v>
      </c>
      <c r="E1389" s="2">
        <f t="shared" si="134"/>
        <v>5</v>
      </c>
      <c r="F1389" s="2" t="str">
        <f t="shared" si="130"/>
        <v>Чт</v>
      </c>
      <c r="G1389" s="2" t="str">
        <f t="shared" si="131"/>
        <v>Нет</v>
      </c>
      <c r="H1389" s="2" t="s">
        <v>13</v>
      </c>
      <c r="J1389" s="7">
        <v>420</v>
      </c>
      <c r="K1389" s="9">
        <f t="shared" si="132"/>
        <v>279.14110429447851</v>
      </c>
    </row>
    <row r="1390" spans="1:11">
      <c r="A1390" s="4">
        <v>44204</v>
      </c>
      <c r="B1390" s="2">
        <v>0.47443762781186094</v>
      </c>
      <c r="C1390" s="2">
        <f t="shared" si="129"/>
        <v>2021</v>
      </c>
      <c r="D1390" s="2">
        <f t="shared" si="133"/>
        <v>1</v>
      </c>
      <c r="E1390" s="2">
        <f t="shared" si="134"/>
        <v>6</v>
      </c>
      <c r="F1390" s="2" t="str">
        <f t="shared" si="130"/>
        <v>Пт</v>
      </c>
      <c r="G1390" s="2" t="str">
        <f t="shared" si="131"/>
        <v>Нет</v>
      </c>
      <c r="H1390" s="2" t="s">
        <v>13</v>
      </c>
      <c r="J1390" s="7">
        <v>420</v>
      </c>
      <c r="K1390" s="9">
        <f t="shared" si="132"/>
        <v>199.2638036809816</v>
      </c>
    </row>
    <row r="1391" spans="1:11">
      <c r="A1391" s="4">
        <v>44205</v>
      </c>
      <c r="B1391" s="2">
        <v>0.32310838445807766</v>
      </c>
      <c r="C1391" s="2">
        <f t="shared" si="129"/>
        <v>2021</v>
      </c>
      <c r="D1391" s="2">
        <f t="shared" si="133"/>
        <v>1</v>
      </c>
      <c r="E1391" s="2">
        <f t="shared" si="134"/>
        <v>7</v>
      </c>
      <c r="F1391" s="2" t="str">
        <f t="shared" si="130"/>
        <v>Сб</v>
      </c>
      <c r="G1391" s="2" t="str">
        <f t="shared" si="131"/>
        <v>Да</v>
      </c>
      <c r="H1391" s="2" t="s">
        <v>12</v>
      </c>
      <c r="J1391" s="7">
        <v>420</v>
      </c>
      <c r="K1391" s="9">
        <f t="shared" si="132"/>
        <v>135.7055214723926</v>
      </c>
    </row>
    <row r="1392" spans="1:11">
      <c r="A1392" s="4">
        <v>44206</v>
      </c>
      <c r="B1392" s="2">
        <v>0.2024539877300614</v>
      </c>
      <c r="C1392" s="2">
        <f t="shared" si="129"/>
        <v>2021</v>
      </c>
      <c r="D1392" s="2">
        <f t="shared" si="133"/>
        <v>1</v>
      </c>
      <c r="E1392" s="2">
        <f t="shared" si="134"/>
        <v>1</v>
      </c>
      <c r="F1392" s="2" t="str">
        <f t="shared" si="130"/>
        <v>Вск</v>
      </c>
      <c r="G1392" s="2" t="str">
        <f t="shared" si="131"/>
        <v>Да</v>
      </c>
      <c r="H1392" s="2" t="s">
        <v>12</v>
      </c>
      <c r="J1392" s="7">
        <v>420</v>
      </c>
      <c r="K1392" s="9">
        <f t="shared" si="132"/>
        <v>85.030674846625786</v>
      </c>
    </row>
    <row r="1393" spans="1:11">
      <c r="A1393" s="4">
        <v>44207</v>
      </c>
      <c r="B1393" s="2">
        <v>0.22494887525562368</v>
      </c>
      <c r="C1393" s="2">
        <f t="shared" si="129"/>
        <v>2021</v>
      </c>
      <c r="D1393" s="2">
        <f t="shared" si="133"/>
        <v>1</v>
      </c>
      <c r="E1393" s="2">
        <f t="shared" si="134"/>
        <v>2</v>
      </c>
      <c r="F1393" s="2" t="str">
        <f t="shared" si="130"/>
        <v>Пон</v>
      </c>
      <c r="G1393" s="2" t="str">
        <f t="shared" si="131"/>
        <v>Нет</v>
      </c>
      <c r="H1393" s="2" t="s">
        <v>12</v>
      </c>
      <c r="J1393" s="7">
        <v>420</v>
      </c>
      <c r="K1393" s="9">
        <f t="shared" si="132"/>
        <v>94.47852760736194</v>
      </c>
    </row>
    <row r="1394" spans="1:11">
      <c r="A1394" s="4">
        <v>44208</v>
      </c>
      <c r="B1394" s="2">
        <v>0.25153374233128833</v>
      </c>
      <c r="C1394" s="2">
        <f t="shared" si="129"/>
        <v>2021</v>
      </c>
      <c r="D1394" s="2">
        <f t="shared" si="133"/>
        <v>1</v>
      </c>
      <c r="E1394" s="2">
        <f t="shared" si="134"/>
        <v>3</v>
      </c>
      <c r="F1394" s="2" t="str">
        <f t="shared" si="130"/>
        <v>Вт</v>
      </c>
      <c r="G1394" s="2" t="str">
        <f t="shared" si="131"/>
        <v>Нет</v>
      </c>
      <c r="H1394" s="2" t="s">
        <v>12</v>
      </c>
      <c r="J1394" s="7">
        <v>420</v>
      </c>
      <c r="K1394" s="9">
        <f t="shared" si="132"/>
        <v>105.6441717791411</v>
      </c>
    </row>
    <row r="1395" spans="1:11">
      <c r="A1395" s="4">
        <v>44209</v>
      </c>
      <c r="B1395" s="2">
        <v>0.30061349693251538</v>
      </c>
      <c r="C1395" s="2">
        <f t="shared" si="129"/>
        <v>2021</v>
      </c>
      <c r="D1395" s="2">
        <f t="shared" si="133"/>
        <v>1</v>
      </c>
      <c r="E1395" s="2">
        <f t="shared" si="134"/>
        <v>4</v>
      </c>
      <c r="F1395" s="2" t="str">
        <f t="shared" si="130"/>
        <v>Ср</v>
      </c>
      <c r="G1395" s="2" t="str">
        <f t="shared" si="131"/>
        <v>Нет</v>
      </c>
      <c r="H1395" s="2" t="s">
        <v>12</v>
      </c>
      <c r="J1395" s="7">
        <v>420</v>
      </c>
      <c r="K1395" s="9">
        <f t="shared" si="132"/>
        <v>126.25766871165646</v>
      </c>
    </row>
    <row r="1396" spans="1:11">
      <c r="A1396" s="4">
        <v>44210</v>
      </c>
      <c r="B1396" s="2">
        <v>0.35787321063394684</v>
      </c>
      <c r="C1396" s="2">
        <f t="shared" si="129"/>
        <v>2021</v>
      </c>
      <c r="D1396" s="2">
        <f t="shared" si="133"/>
        <v>1</v>
      </c>
      <c r="E1396" s="2">
        <f t="shared" si="134"/>
        <v>5</v>
      </c>
      <c r="F1396" s="2" t="str">
        <f t="shared" si="130"/>
        <v>Чт</v>
      </c>
      <c r="G1396" s="2" t="str">
        <f t="shared" si="131"/>
        <v>Нет</v>
      </c>
      <c r="H1396" s="2" t="s">
        <v>12</v>
      </c>
      <c r="J1396" s="7">
        <v>420</v>
      </c>
      <c r="K1396" s="9">
        <f t="shared" si="132"/>
        <v>150.30674846625766</v>
      </c>
    </row>
    <row r="1397" spans="1:11">
      <c r="A1397" s="4">
        <v>44211</v>
      </c>
      <c r="B1397" s="2">
        <v>0.41308793456032722</v>
      </c>
      <c r="C1397" s="2">
        <f t="shared" si="129"/>
        <v>2021</v>
      </c>
      <c r="D1397" s="2">
        <f t="shared" si="133"/>
        <v>1</v>
      </c>
      <c r="E1397" s="2">
        <f t="shared" si="134"/>
        <v>6</v>
      </c>
      <c r="F1397" s="2" t="str">
        <f t="shared" si="130"/>
        <v>Пт</v>
      </c>
      <c r="G1397" s="2" t="str">
        <f t="shared" si="131"/>
        <v>Нет</v>
      </c>
      <c r="H1397" s="2" t="s">
        <v>12</v>
      </c>
      <c r="J1397" s="7">
        <v>420</v>
      </c>
      <c r="K1397" s="9">
        <f t="shared" si="132"/>
        <v>173.49693251533742</v>
      </c>
    </row>
    <row r="1398" spans="1:11">
      <c r="A1398" s="4">
        <v>44212</v>
      </c>
      <c r="B1398" s="2">
        <v>0.5214723926380368</v>
      </c>
      <c r="C1398" s="2">
        <f t="shared" si="129"/>
        <v>2021</v>
      </c>
      <c r="D1398" s="2">
        <f t="shared" si="133"/>
        <v>1</v>
      </c>
      <c r="E1398" s="2">
        <f t="shared" si="134"/>
        <v>7</v>
      </c>
      <c r="F1398" s="2" t="str">
        <f t="shared" si="130"/>
        <v>Сб</v>
      </c>
      <c r="G1398" s="2" t="str">
        <f t="shared" si="131"/>
        <v>Да</v>
      </c>
      <c r="H1398" s="2" t="s">
        <v>12</v>
      </c>
      <c r="J1398" s="7">
        <v>420</v>
      </c>
      <c r="K1398" s="9">
        <f t="shared" si="132"/>
        <v>219.01840490797545</v>
      </c>
    </row>
    <row r="1399" spans="1:11">
      <c r="A1399" s="4">
        <v>44213</v>
      </c>
      <c r="B1399" s="2">
        <v>0.42740286298568508</v>
      </c>
      <c r="C1399" s="2">
        <f t="shared" si="129"/>
        <v>2021</v>
      </c>
      <c r="D1399" s="2">
        <f t="shared" si="133"/>
        <v>1</v>
      </c>
      <c r="E1399" s="2">
        <f t="shared" si="134"/>
        <v>1</v>
      </c>
      <c r="F1399" s="2" t="str">
        <f t="shared" si="130"/>
        <v>Вск</v>
      </c>
      <c r="G1399" s="2" t="str">
        <f t="shared" si="131"/>
        <v>Да</v>
      </c>
      <c r="H1399" s="2" t="s">
        <v>12</v>
      </c>
      <c r="J1399" s="7">
        <v>420</v>
      </c>
      <c r="K1399" s="9">
        <f t="shared" si="132"/>
        <v>179.50920245398774</v>
      </c>
    </row>
    <row r="1400" spans="1:11">
      <c r="A1400" s="4">
        <v>44214</v>
      </c>
      <c r="B1400" s="2">
        <v>0.43693693693693691</v>
      </c>
      <c r="C1400" s="2">
        <f t="shared" si="129"/>
        <v>2021</v>
      </c>
      <c r="D1400" s="2">
        <f t="shared" si="133"/>
        <v>1</v>
      </c>
      <c r="E1400" s="2">
        <f t="shared" si="134"/>
        <v>2</v>
      </c>
      <c r="F1400" s="2" t="str">
        <f t="shared" si="130"/>
        <v>Пон</v>
      </c>
      <c r="G1400" s="2" t="str">
        <f t="shared" si="131"/>
        <v>Нет</v>
      </c>
      <c r="H1400" s="2" t="s">
        <v>12</v>
      </c>
      <c r="J1400" s="7">
        <v>420</v>
      </c>
      <c r="K1400" s="9">
        <f t="shared" si="132"/>
        <v>183.51351351351352</v>
      </c>
    </row>
    <row r="1401" spans="1:11">
      <c r="A1401" s="4">
        <v>44215</v>
      </c>
      <c r="B1401" s="2">
        <v>0.48873873873873874</v>
      </c>
      <c r="C1401" s="2">
        <f t="shared" si="129"/>
        <v>2021</v>
      </c>
      <c r="D1401" s="2">
        <f t="shared" si="133"/>
        <v>1</v>
      </c>
      <c r="E1401" s="2">
        <f t="shared" si="134"/>
        <v>3</v>
      </c>
      <c r="F1401" s="2" t="str">
        <f t="shared" si="130"/>
        <v>Вт</v>
      </c>
      <c r="G1401" s="2" t="str">
        <f t="shared" si="131"/>
        <v>Нет</v>
      </c>
      <c r="H1401" s="2" t="s">
        <v>12</v>
      </c>
      <c r="J1401" s="7">
        <v>420</v>
      </c>
      <c r="K1401" s="9">
        <f t="shared" si="132"/>
        <v>205.27027027027026</v>
      </c>
    </row>
    <row r="1402" spans="1:11">
      <c r="A1402" s="4">
        <v>44216</v>
      </c>
      <c r="B1402" s="2">
        <v>0.49774774774774777</v>
      </c>
      <c r="C1402" s="2">
        <f t="shared" si="129"/>
        <v>2021</v>
      </c>
      <c r="D1402" s="2">
        <f t="shared" si="133"/>
        <v>1</v>
      </c>
      <c r="E1402" s="2">
        <f t="shared" si="134"/>
        <v>4</v>
      </c>
      <c r="F1402" s="2" t="str">
        <f t="shared" si="130"/>
        <v>Ср</v>
      </c>
      <c r="G1402" s="2" t="str">
        <f t="shared" si="131"/>
        <v>Нет</v>
      </c>
      <c r="H1402" s="2" t="s">
        <v>12</v>
      </c>
      <c r="J1402" s="7">
        <v>420</v>
      </c>
      <c r="K1402" s="9">
        <f t="shared" si="132"/>
        <v>209.05405405405406</v>
      </c>
    </row>
    <row r="1403" spans="1:11">
      <c r="A1403" s="4">
        <v>44217</v>
      </c>
      <c r="B1403" s="2">
        <v>0.56756756756756754</v>
      </c>
      <c r="C1403" s="2">
        <f t="shared" si="129"/>
        <v>2021</v>
      </c>
      <c r="D1403" s="2">
        <f t="shared" si="133"/>
        <v>1</v>
      </c>
      <c r="E1403" s="2">
        <f t="shared" si="134"/>
        <v>5</v>
      </c>
      <c r="F1403" s="2" t="str">
        <f t="shared" si="130"/>
        <v>Чт</v>
      </c>
      <c r="G1403" s="2" t="str">
        <f t="shared" si="131"/>
        <v>Нет</v>
      </c>
      <c r="H1403" s="2" t="s">
        <v>12</v>
      </c>
      <c r="J1403" s="7">
        <v>420</v>
      </c>
      <c r="K1403" s="9">
        <f t="shared" si="132"/>
        <v>238.37837837837836</v>
      </c>
    </row>
    <row r="1404" spans="1:11">
      <c r="A1404" s="4">
        <v>44218</v>
      </c>
      <c r="B1404" s="2">
        <v>0.72072072072072069</v>
      </c>
      <c r="C1404" s="2">
        <f t="shared" si="129"/>
        <v>2021</v>
      </c>
      <c r="D1404" s="2">
        <f t="shared" si="133"/>
        <v>1</v>
      </c>
      <c r="E1404" s="2">
        <f t="shared" si="134"/>
        <v>6</v>
      </c>
      <c r="F1404" s="2" t="str">
        <f t="shared" si="130"/>
        <v>Пт</v>
      </c>
      <c r="G1404" s="2" t="str">
        <f t="shared" si="131"/>
        <v>Нет</v>
      </c>
      <c r="H1404" s="2" t="s">
        <v>12</v>
      </c>
      <c r="J1404" s="7">
        <v>420</v>
      </c>
      <c r="K1404" s="9">
        <f t="shared" si="132"/>
        <v>302.70270270270271</v>
      </c>
    </row>
    <row r="1405" spans="1:11">
      <c r="A1405" s="4">
        <v>44219</v>
      </c>
      <c r="B1405" s="2">
        <v>0.7927927927927928</v>
      </c>
      <c r="C1405" s="2">
        <f t="shared" si="129"/>
        <v>2021</v>
      </c>
      <c r="D1405" s="2">
        <f t="shared" si="133"/>
        <v>1</v>
      </c>
      <c r="E1405" s="2">
        <f t="shared" si="134"/>
        <v>7</v>
      </c>
      <c r="F1405" s="2" t="str">
        <f t="shared" si="130"/>
        <v>Сб</v>
      </c>
      <c r="G1405" s="2" t="str">
        <f t="shared" si="131"/>
        <v>Да</v>
      </c>
      <c r="H1405" s="2" t="s">
        <v>12</v>
      </c>
      <c r="J1405" s="7">
        <v>420</v>
      </c>
      <c r="K1405" s="9">
        <f t="shared" si="132"/>
        <v>332.97297297297297</v>
      </c>
    </row>
    <row r="1406" spans="1:11">
      <c r="A1406" s="4">
        <v>44220</v>
      </c>
      <c r="B1406" s="2">
        <v>0.68243243243243246</v>
      </c>
      <c r="C1406" s="2">
        <f t="shared" si="129"/>
        <v>2021</v>
      </c>
      <c r="D1406" s="2">
        <f t="shared" si="133"/>
        <v>1</v>
      </c>
      <c r="E1406" s="2">
        <f t="shared" si="134"/>
        <v>1</v>
      </c>
      <c r="F1406" s="2" t="str">
        <f t="shared" si="130"/>
        <v>Вск</v>
      </c>
      <c r="G1406" s="2" t="str">
        <f t="shared" si="131"/>
        <v>Да</v>
      </c>
      <c r="H1406" s="2" t="s">
        <v>12</v>
      </c>
      <c r="J1406" s="7">
        <v>420</v>
      </c>
      <c r="K1406" s="9">
        <f t="shared" si="132"/>
        <v>286.62162162162161</v>
      </c>
    </row>
    <row r="1407" spans="1:11">
      <c r="A1407" s="4">
        <v>44221</v>
      </c>
      <c r="B1407" s="2">
        <v>0.677927927927928</v>
      </c>
      <c r="C1407" s="2">
        <f t="shared" si="129"/>
        <v>2021</v>
      </c>
      <c r="D1407" s="2">
        <f t="shared" si="133"/>
        <v>1</v>
      </c>
      <c r="E1407" s="2">
        <f t="shared" si="134"/>
        <v>2</v>
      </c>
      <c r="F1407" s="2" t="str">
        <f t="shared" si="130"/>
        <v>Пон</v>
      </c>
      <c r="G1407" s="2" t="str">
        <f t="shared" si="131"/>
        <v>Нет</v>
      </c>
      <c r="H1407" s="2" t="s">
        <v>12</v>
      </c>
      <c r="J1407" s="7">
        <v>420</v>
      </c>
      <c r="K1407" s="9">
        <f t="shared" si="132"/>
        <v>284.72972972972974</v>
      </c>
    </row>
    <row r="1408" spans="1:11">
      <c r="A1408" s="4">
        <v>44222</v>
      </c>
      <c r="B1408" s="2">
        <v>0.64189189189189189</v>
      </c>
      <c r="C1408" s="2">
        <f t="shared" si="129"/>
        <v>2021</v>
      </c>
      <c r="D1408" s="2">
        <f t="shared" si="133"/>
        <v>1</v>
      </c>
      <c r="E1408" s="2">
        <f t="shared" si="134"/>
        <v>3</v>
      </c>
      <c r="F1408" s="2" t="str">
        <f t="shared" si="130"/>
        <v>Вт</v>
      </c>
      <c r="G1408" s="2" t="str">
        <f t="shared" si="131"/>
        <v>Нет</v>
      </c>
      <c r="H1408" s="2" t="s">
        <v>12</v>
      </c>
      <c r="J1408" s="7">
        <v>420</v>
      </c>
      <c r="K1408" s="9">
        <f t="shared" si="132"/>
        <v>269.59459459459458</v>
      </c>
    </row>
    <row r="1409" spans="1:11">
      <c r="A1409" s="4">
        <v>44223</v>
      </c>
      <c r="B1409" s="2">
        <v>0.66666666666666674</v>
      </c>
      <c r="C1409" s="2">
        <f t="shared" si="129"/>
        <v>2021</v>
      </c>
      <c r="D1409" s="2">
        <f t="shared" si="133"/>
        <v>1</v>
      </c>
      <c r="E1409" s="2">
        <f t="shared" si="134"/>
        <v>4</v>
      </c>
      <c r="F1409" s="2" t="str">
        <f t="shared" si="130"/>
        <v>Ср</v>
      </c>
      <c r="G1409" s="2" t="str">
        <f t="shared" si="131"/>
        <v>Нет</v>
      </c>
      <c r="H1409" s="2" t="s">
        <v>12</v>
      </c>
      <c r="J1409" s="7">
        <v>420</v>
      </c>
      <c r="K1409" s="9">
        <f t="shared" si="132"/>
        <v>280.00000000000006</v>
      </c>
    </row>
    <row r="1410" spans="1:11">
      <c r="A1410" s="4">
        <v>44224</v>
      </c>
      <c r="B1410" s="2">
        <v>0.72297297297297303</v>
      </c>
      <c r="C1410" s="2">
        <f t="shared" si="129"/>
        <v>2021</v>
      </c>
      <c r="D1410" s="2">
        <f t="shared" si="133"/>
        <v>1</v>
      </c>
      <c r="E1410" s="2">
        <f t="shared" si="134"/>
        <v>5</v>
      </c>
      <c r="F1410" s="2" t="str">
        <f t="shared" si="130"/>
        <v>Чт</v>
      </c>
      <c r="G1410" s="2" t="str">
        <f t="shared" si="131"/>
        <v>Нет</v>
      </c>
      <c r="H1410" s="2" t="s">
        <v>12</v>
      </c>
      <c r="J1410" s="7">
        <v>420</v>
      </c>
      <c r="K1410" s="9">
        <f t="shared" si="132"/>
        <v>303.64864864864865</v>
      </c>
    </row>
    <row r="1411" spans="1:11">
      <c r="A1411" s="4">
        <v>44225</v>
      </c>
      <c r="B1411" s="2">
        <v>0.83333333333333337</v>
      </c>
      <c r="C1411" s="2">
        <f t="shared" ref="C1411:C1474" si="135">YEAR(A1411)</f>
        <v>2021</v>
      </c>
      <c r="D1411" s="2">
        <f t="shared" si="133"/>
        <v>1</v>
      </c>
      <c r="E1411" s="2">
        <f t="shared" si="134"/>
        <v>6</v>
      </c>
      <c r="F1411" s="2" t="str">
        <f t="shared" ref="F1411:F1474" si="136">IF(E1411=1, "Вск",IF(E1411=2,"Пон", IF(E1411=3,"Вт", IF(E1411=4,"Ср", IF(E1411=5,"Чт", IF(E1411=6,"Пт", IF(E1411=7,"Сб")))))))</f>
        <v>Пт</v>
      </c>
      <c r="G1411" s="2" t="str">
        <f t="shared" ref="G1411:G1474" si="137">IF(F1411="Сб","Да",IF(F1411="Вск","Да","Нет"))</f>
        <v>Нет</v>
      </c>
      <c r="H1411" s="2" t="s">
        <v>12</v>
      </c>
      <c r="J1411" s="7">
        <v>420</v>
      </c>
      <c r="K1411" s="9">
        <f t="shared" ref="K1411:K1474" si="138">J1411*B1411</f>
        <v>350</v>
      </c>
    </row>
    <row r="1412" spans="1:11">
      <c r="A1412" s="4">
        <v>44226</v>
      </c>
      <c r="B1412" s="2">
        <v>0.88963963963963966</v>
      </c>
      <c r="C1412" s="2">
        <f t="shared" si="135"/>
        <v>2021</v>
      </c>
      <c r="D1412" s="2">
        <f t="shared" si="133"/>
        <v>1</v>
      </c>
      <c r="E1412" s="2">
        <f t="shared" si="134"/>
        <v>7</v>
      </c>
      <c r="F1412" s="2" t="str">
        <f t="shared" si="136"/>
        <v>Сб</v>
      </c>
      <c r="G1412" s="2" t="str">
        <f t="shared" si="137"/>
        <v>Да</v>
      </c>
      <c r="H1412" s="2" t="s">
        <v>12</v>
      </c>
      <c r="J1412" s="7">
        <v>420</v>
      </c>
      <c r="K1412" s="9">
        <f t="shared" si="138"/>
        <v>373.64864864864865</v>
      </c>
    </row>
    <row r="1413" spans="1:11">
      <c r="A1413" s="4">
        <v>44227</v>
      </c>
      <c r="B1413" s="2">
        <v>0.70945945945945943</v>
      </c>
      <c r="C1413" s="2">
        <f t="shared" si="135"/>
        <v>2021</v>
      </c>
      <c r="D1413" s="2">
        <f t="shared" si="133"/>
        <v>1</v>
      </c>
      <c r="E1413" s="2">
        <f t="shared" si="134"/>
        <v>1</v>
      </c>
      <c r="F1413" s="2" t="str">
        <f t="shared" si="136"/>
        <v>Вск</v>
      </c>
      <c r="G1413" s="2" t="str">
        <f t="shared" si="137"/>
        <v>Да</v>
      </c>
      <c r="H1413" s="2" t="s">
        <v>12</v>
      </c>
      <c r="J1413" s="7">
        <v>420</v>
      </c>
      <c r="K1413" s="9">
        <f t="shared" si="138"/>
        <v>297.97297297297297</v>
      </c>
    </row>
    <row r="1414" spans="1:11">
      <c r="A1414" s="4">
        <v>44228</v>
      </c>
      <c r="B1414" s="2">
        <v>0.67342342342342343</v>
      </c>
      <c r="C1414" s="2">
        <f t="shared" si="135"/>
        <v>2021</v>
      </c>
      <c r="D1414" s="2">
        <f t="shared" si="133"/>
        <v>2</v>
      </c>
      <c r="E1414" s="2">
        <f t="shared" si="134"/>
        <v>2</v>
      </c>
      <c r="F1414" s="2" t="str">
        <f t="shared" si="136"/>
        <v>Пон</v>
      </c>
      <c r="G1414" s="2" t="str">
        <f t="shared" si="137"/>
        <v>Нет</v>
      </c>
      <c r="H1414" s="2" t="s">
        <v>12</v>
      </c>
      <c r="J1414" s="7">
        <v>420</v>
      </c>
      <c r="K1414" s="9">
        <f t="shared" si="138"/>
        <v>282.83783783783787</v>
      </c>
    </row>
    <row r="1415" spans="1:11">
      <c r="A1415" s="4">
        <v>44229</v>
      </c>
      <c r="B1415" s="2">
        <v>0.71621621621621623</v>
      </c>
      <c r="C1415" s="2">
        <f t="shared" si="135"/>
        <v>2021</v>
      </c>
      <c r="D1415" s="2">
        <f t="shared" si="133"/>
        <v>2</v>
      </c>
      <c r="E1415" s="2">
        <f t="shared" si="134"/>
        <v>3</v>
      </c>
      <c r="F1415" s="2" t="str">
        <f t="shared" si="136"/>
        <v>Вт</v>
      </c>
      <c r="G1415" s="2" t="str">
        <f t="shared" si="137"/>
        <v>Нет</v>
      </c>
      <c r="H1415" s="2" t="s">
        <v>12</v>
      </c>
      <c r="J1415" s="7">
        <v>420</v>
      </c>
      <c r="K1415" s="9">
        <f t="shared" si="138"/>
        <v>300.81081081081084</v>
      </c>
    </row>
    <row r="1416" spans="1:11">
      <c r="A1416" s="4">
        <v>44230</v>
      </c>
      <c r="B1416" s="2">
        <v>0.70270270270270263</v>
      </c>
      <c r="C1416" s="2">
        <f t="shared" si="135"/>
        <v>2021</v>
      </c>
      <c r="D1416" s="2">
        <f t="shared" si="133"/>
        <v>2</v>
      </c>
      <c r="E1416" s="2">
        <f t="shared" si="134"/>
        <v>4</v>
      </c>
      <c r="F1416" s="2" t="str">
        <f t="shared" si="136"/>
        <v>Ср</v>
      </c>
      <c r="G1416" s="2" t="str">
        <f t="shared" si="137"/>
        <v>Нет</v>
      </c>
      <c r="H1416" s="2" t="s">
        <v>12</v>
      </c>
      <c r="J1416" s="7">
        <v>420</v>
      </c>
      <c r="K1416" s="9">
        <f t="shared" si="138"/>
        <v>295.1351351351351</v>
      </c>
    </row>
    <row r="1417" spans="1:11">
      <c r="A1417" s="4">
        <v>44231</v>
      </c>
      <c r="B1417" s="2">
        <v>0.79729729729729726</v>
      </c>
      <c r="C1417" s="2">
        <f t="shared" si="135"/>
        <v>2021</v>
      </c>
      <c r="D1417" s="2">
        <f t="shared" si="133"/>
        <v>2</v>
      </c>
      <c r="E1417" s="2">
        <f t="shared" si="134"/>
        <v>5</v>
      </c>
      <c r="F1417" s="2" t="str">
        <f t="shared" si="136"/>
        <v>Чт</v>
      </c>
      <c r="G1417" s="2" t="str">
        <f t="shared" si="137"/>
        <v>Нет</v>
      </c>
      <c r="H1417" s="2" t="s">
        <v>12</v>
      </c>
      <c r="J1417" s="7">
        <v>420</v>
      </c>
      <c r="K1417" s="9">
        <f t="shared" si="138"/>
        <v>334.86486486486484</v>
      </c>
    </row>
    <row r="1418" spans="1:11">
      <c r="A1418" s="4">
        <v>44232</v>
      </c>
      <c r="B1418" s="2">
        <v>0.92342342342342343</v>
      </c>
      <c r="C1418" s="2">
        <f t="shared" si="135"/>
        <v>2021</v>
      </c>
      <c r="D1418" s="2">
        <f t="shared" si="133"/>
        <v>2</v>
      </c>
      <c r="E1418" s="2">
        <f t="shared" si="134"/>
        <v>6</v>
      </c>
      <c r="F1418" s="2" t="str">
        <f t="shared" si="136"/>
        <v>Пт</v>
      </c>
      <c r="G1418" s="2" t="str">
        <f t="shared" si="137"/>
        <v>Нет</v>
      </c>
      <c r="H1418" s="2" t="s">
        <v>12</v>
      </c>
      <c r="J1418" s="7">
        <v>420</v>
      </c>
      <c r="K1418" s="9">
        <f t="shared" si="138"/>
        <v>387.83783783783787</v>
      </c>
    </row>
    <row r="1419" spans="1:11">
      <c r="A1419" s="4">
        <v>44233</v>
      </c>
      <c r="B1419" s="2">
        <v>0.92763157894736836</v>
      </c>
      <c r="C1419" s="2">
        <f t="shared" si="135"/>
        <v>2021</v>
      </c>
      <c r="D1419" s="2">
        <f t="shared" si="133"/>
        <v>2</v>
      </c>
      <c r="E1419" s="2">
        <f t="shared" si="134"/>
        <v>7</v>
      </c>
      <c r="F1419" s="2" t="str">
        <f t="shared" si="136"/>
        <v>Сб</v>
      </c>
      <c r="G1419" s="2" t="str">
        <f t="shared" si="137"/>
        <v>Да</v>
      </c>
      <c r="H1419" s="2" t="s">
        <v>12</v>
      </c>
      <c r="J1419" s="7">
        <v>420</v>
      </c>
      <c r="K1419" s="9">
        <f t="shared" si="138"/>
        <v>389.60526315789474</v>
      </c>
    </row>
    <row r="1420" spans="1:11">
      <c r="A1420" s="4">
        <v>44234</v>
      </c>
      <c r="B1420" s="2">
        <v>0.68859649122807021</v>
      </c>
      <c r="C1420" s="2">
        <f t="shared" si="135"/>
        <v>2021</v>
      </c>
      <c r="D1420" s="2">
        <f t="shared" si="133"/>
        <v>2</v>
      </c>
      <c r="E1420" s="2">
        <f t="shared" si="134"/>
        <v>1</v>
      </c>
      <c r="F1420" s="2" t="str">
        <f t="shared" si="136"/>
        <v>Вск</v>
      </c>
      <c r="G1420" s="2" t="str">
        <f t="shared" si="137"/>
        <v>Да</v>
      </c>
      <c r="H1420" s="2" t="s">
        <v>12</v>
      </c>
      <c r="J1420" s="7">
        <v>420</v>
      </c>
      <c r="K1420" s="9">
        <f t="shared" si="138"/>
        <v>289.21052631578948</v>
      </c>
    </row>
    <row r="1421" spans="1:11">
      <c r="A1421" s="4">
        <v>44235</v>
      </c>
      <c r="B1421" s="2">
        <v>0.64473684210526316</v>
      </c>
      <c r="C1421" s="2">
        <f t="shared" si="135"/>
        <v>2021</v>
      </c>
      <c r="D1421" s="2">
        <f t="shared" si="133"/>
        <v>2</v>
      </c>
      <c r="E1421" s="2">
        <f t="shared" si="134"/>
        <v>2</v>
      </c>
      <c r="F1421" s="2" t="str">
        <f t="shared" si="136"/>
        <v>Пон</v>
      </c>
      <c r="G1421" s="2" t="str">
        <f t="shared" si="137"/>
        <v>Нет</v>
      </c>
      <c r="H1421" s="2" t="s">
        <v>12</v>
      </c>
      <c r="J1421" s="7">
        <v>420</v>
      </c>
      <c r="K1421" s="9">
        <f t="shared" si="138"/>
        <v>270.78947368421052</v>
      </c>
    </row>
    <row r="1422" spans="1:11">
      <c r="A1422" s="4">
        <v>44236</v>
      </c>
      <c r="B1422" s="2">
        <v>0.69517543859649122</v>
      </c>
      <c r="C1422" s="2">
        <f t="shared" si="135"/>
        <v>2021</v>
      </c>
      <c r="D1422" s="2">
        <f t="shared" si="133"/>
        <v>2</v>
      </c>
      <c r="E1422" s="2">
        <f t="shared" si="134"/>
        <v>3</v>
      </c>
      <c r="F1422" s="2" t="str">
        <f t="shared" si="136"/>
        <v>Вт</v>
      </c>
      <c r="G1422" s="2" t="str">
        <f t="shared" si="137"/>
        <v>Нет</v>
      </c>
      <c r="H1422" s="2" t="s">
        <v>12</v>
      </c>
      <c r="J1422" s="7">
        <v>420</v>
      </c>
      <c r="K1422" s="9">
        <f t="shared" si="138"/>
        <v>291.9736842105263</v>
      </c>
    </row>
    <row r="1423" spans="1:11">
      <c r="A1423" s="4">
        <v>44237</v>
      </c>
      <c r="B1423" s="2">
        <v>0.68640350877192979</v>
      </c>
      <c r="C1423" s="2">
        <f t="shared" si="135"/>
        <v>2021</v>
      </c>
      <c r="D1423" s="2">
        <f t="shared" si="133"/>
        <v>2</v>
      </c>
      <c r="E1423" s="2">
        <f t="shared" si="134"/>
        <v>4</v>
      </c>
      <c r="F1423" s="2" t="str">
        <f t="shared" si="136"/>
        <v>Ср</v>
      </c>
      <c r="G1423" s="2" t="str">
        <f t="shared" si="137"/>
        <v>Нет</v>
      </c>
      <c r="H1423" s="2" t="s">
        <v>12</v>
      </c>
      <c r="J1423" s="7">
        <v>420</v>
      </c>
      <c r="K1423" s="9">
        <f t="shared" si="138"/>
        <v>288.28947368421052</v>
      </c>
    </row>
    <row r="1424" spans="1:11">
      <c r="A1424" s="4">
        <v>44238</v>
      </c>
      <c r="B1424" s="2">
        <v>0.76535087719298245</v>
      </c>
      <c r="C1424" s="2">
        <f t="shared" si="135"/>
        <v>2021</v>
      </c>
      <c r="D1424" s="2">
        <f t="shared" si="133"/>
        <v>2</v>
      </c>
      <c r="E1424" s="2">
        <f t="shared" si="134"/>
        <v>5</v>
      </c>
      <c r="F1424" s="2" t="str">
        <f t="shared" si="136"/>
        <v>Чт</v>
      </c>
      <c r="G1424" s="2" t="str">
        <f t="shared" si="137"/>
        <v>Нет</v>
      </c>
      <c r="H1424" s="2" t="s">
        <v>12</v>
      </c>
      <c r="J1424" s="7">
        <v>420</v>
      </c>
      <c r="K1424" s="9">
        <f t="shared" si="138"/>
        <v>321.4473684210526</v>
      </c>
    </row>
    <row r="1425" spans="1:11">
      <c r="A1425" s="4">
        <v>44239</v>
      </c>
      <c r="B1425" s="2">
        <v>0.86403508771929827</v>
      </c>
      <c r="C1425" s="2">
        <f t="shared" si="135"/>
        <v>2021</v>
      </c>
      <c r="D1425" s="2">
        <f t="shared" si="133"/>
        <v>2</v>
      </c>
      <c r="E1425" s="2">
        <f t="shared" si="134"/>
        <v>6</v>
      </c>
      <c r="F1425" s="2" t="str">
        <f t="shared" si="136"/>
        <v>Пт</v>
      </c>
      <c r="G1425" s="2" t="str">
        <f t="shared" si="137"/>
        <v>Нет</v>
      </c>
      <c r="H1425" s="2" t="s">
        <v>12</v>
      </c>
      <c r="J1425" s="7">
        <v>420</v>
      </c>
      <c r="K1425" s="9">
        <f t="shared" si="138"/>
        <v>362.89473684210526</v>
      </c>
    </row>
    <row r="1426" spans="1:11">
      <c r="A1426" s="4">
        <v>44240</v>
      </c>
      <c r="B1426" s="2">
        <v>0.96710526315789469</v>
      </c>
      <c r="C1426" s="2">
        <f t="shared" si="135"/>
        <v>2021</v>
      </c>
      <c r="D1426" s="2">
        <f t="shared" si="133"/>
        <v>2</v>
      </c>
      <c r="E1426" s="2">
        <f t="shared" si="134"/>
        <v>7</v>
      </c>
      <c r="F1426" s="2" t="str">
        <f t="shared" si="136"/>
        <v>Сб</v>
      </c>
      <c r="G1426" s="2" t="str">
        <f t="shared" si="137"/>
        <v>Да</v>
      </c>
      <c r="H1426" s="2" t="s">
        <v>12</v>
      </c>
      <c r="J1426" s="7">
        <v>420</v>
      </c>
      <c r="K1426" s="9">
        <f t="shared" si="138"/>
        <v>406.18421052631578</v>
      </c>
    </row>
    <row r="1427" spans="1:11">
      <c r="A1427" s="4">
        <v>44241</v>
      </c>
      <c r="B1427" s="2">
        <v>0.76973684210526316</v>
      </c>
      <c r="C1427" s="2">
        <f t="shared" si="135"/>
        <v>2021</v>
      </c>
      <c r="D1427" s="2">
        <f t="shared" si="133"/>
        <v>2</v>
      </c>
      <c r="E1427" s="2">
        <f t="shared" si="134"/>
        <v>1</v>
      </c>
      <c r="F1427" s="2" t="str">
        <f t="shared" si="136"/>
        <v>Вск</v>
      </c>
      <c r="G1427" s="2" t="str">
        <f t="shared" si="137"/>
        <v>Да</v>
      </c>
      <c r="H1427" s="2" t="s">
        <v>12</v>
      </c>
      <c r="J1427" s="7">
        <v>420</v>
      </c>
      <c r="K1427" s="9">
        <f t="shared" si="138"/>
        <v>323.28947368421052</v>
      </c>
    </row>
    <row r="1428" spans="1:11">
      <c r="A1428" s="4">
        <v>44242</v>
      </c>
      <c r="B1428" s="2">
        <v>0.66885964912280704</v>
      </c>
      <c r="C1428" s="2">
        <f t="shared" si="135"/>
        <v>2021</v>
      </c>
      <c r="D1428" s="2">
        <f t="shared" si="133"/>
        <v>2</v>
      </c>
      <c r="E1428" s="2">
        <f t="shared" si="134"/>
        <v>2</v>
      </c>
      <c r="F1428" s="2" t="str">
        <f t="shared" si="136"/>
        <v>Пон</v>
      </c>
      <c r="G1428" s="2" t="str">
        <f t="shared" si="137"/>
        <v>Нет</v>
      </c>
      <c r="H1428" s="2" t="s">
        <v>12</v>
      </c>
      <c r="J1428" s="7">
        <v>420</v>
      </c>
      <c r="K1428" s="9">
        <f t="shared" si="138"/>
        <v>280.92105263157896</v>
      </c>
    </row>
    <row r="1429" spans="1:11">
      <c r="A1429" s="4">
        <v>44243</v>
      </c>
      <c r="B1429" s="2">
        <v>0.59649122807017552</v>
      </c>
      <c r="C1429" s="2">
        <f t="shared" si="135"/>
        <v>2021</v>
      </c>
      <c r="D1429" s="2">
        <f t="shared" si="133"/>
        <v>2</v>
      </c>
      <c r="E1429" s="2">
        <f t="shared" si="134"/>
        <v>3</v>
      </c>
      <c r="F1429" s="2" t="str">
        <f t="shared" si="136"/>
        <v>Вт</v>
      </c>
      <c r="G1429" s="2" t="str">
        <f t="shared" si="137"/>
        <v>Нет</v>
      </c>
      <c r="H1429" s="2" t="s">
        <v>12</v>
      </c>
      <c r="J1429" s="7">
        <v>420</v>
      </c>
      <c r="K1429" s="9">
        <f t="shared" si="138"/>
        <v>250.52631578947373</v>
      </c>
    </row>
    <row r="1430" spans="1:11">
      <c r="A1430" s="4">
        <v>44244</v>
      </c>
      <c r="B1430" s="2">
        <v>0.63815789473684204</v>
      </c>
      <c r="C1430" s="2">
        <f t="shared" si="135"/>
        <v>2021</v>
      </c>
      <c r="D1430" s="2">
        <f t="shared" si="133"/>
        <v>2</v>
      </c>
      <c r="E1430" s="2">
        <f t="shared" si="134"/>
        <v>4</v>
      </c>
      <c r="F1430" s="2" t="str">
        <f t="shared" si="136"/>
        <v>Ср</v>
      </c>
      <c r="G1430" s="2" t="str">
        <f t="shared" si="137"/>
        <v>Нет</v>
      </c>
      <c r="H1430" s="2" t="s">
        <v>12</v>
      </c>
      <c r="J1430" s="7">
        <v>420</v>
      </c>
      <c r="K1430" s="9">
        <f t="shared" si="138"/>
        <v>268.02631578947364</v>
      </c>
    </row>
    <row r="1431" spans="1:11">
      <c r="A1431" s="4">
        <v>44245</v>
      </c>
      <c r="B1431" s="2">
        <v>0.66008771929824561</v>
      </c>
      <c r="C1431" s="2">
        <f t="shared" si="135"/>
        <v>2021</v>
      </c>
      <c r="D1431" s="2">
        <f t="shared" si="133"/>
        <v>2</v>
      </c>
      <c r="E1431" s="2">
        <f t="shared" si="134"/>
        <v>5</v>
      </c>
      <c r="F1431" s="2" t="str">
        <f t="shared" si="136"/>
        <v>Чт</v>
      </c>
      <c r="G1431" s="2" t="str">
        <f t="shared" si="137"/>
        <v>Нет</v>
      </c>
      <c r="H1431" s="2" t="s">
        <v>12</v>
      </c>
      <c r="J1431" s="7">
        <v>420</v>
      </c>
      <c r="K1431" s="9">
        <f t="shared" si="138"/>
        <v>277.23684210526318</v>
      </c>
    </row>
    <row r="1432" spans="1:11">
      <c r="A1432" s="4">
        <v>44246</v>
      </c>
      <c r="B1432" s="2">
        <v>0.7262931034482758</v>
      </c>
      <c r="C1432" s="2">
        <f t="shared" si="135"/>
        <v>2021</v>
      </c>
      <c r="D1432" s="2">
        <f t="shared" si="133"/>
        <v>2</v>
      </c>
      <c r="E1432" s="2">
        <f t="shared" si="134"/>
        <v>6</v>
      </c>
      <c r="F1432" s="2" t="str">
        <f t="shared" si="136"/>
        <v>Пт</v>
      </c>
      <c r="G1432" s="2" t="str">
        <f t="shared" si="137"/>
        <v>Нет</v>
      </c>
      <c r="H1432" s="2" t="s">
        <v>12</v>
      </c>
      <c r="J1432" s="7">
        <v>420</v>
      </c>
      <c r="K1432" s="9">
        <f t="shared" si="138"/>
        <v>305.04310344827582</v>
      </c>
    </row>
    <row r="1433" spans="1:11">
      <c r="A1433" s="4">
        <v>44247</v>
      </c>
      <c r="B1433" s="2">
        <v>0.96336206896551724</v>
      </c>
      <c r="C1433" s="2">
        <f t="shared" si="135"/>
        <v>2021</v>
      </c>
      <c r="D1433" s="2">
        <f t="shared" si="133"/>
        <v>2</v>
      </c>
      <c r="E1433" s="2">
        <f t="shared" si="134"/>
        <v>7</v>
      </c>
      <c r="F1433" s="2" t="str">
        <f t="shared" si="136"/>
        <v>Сб</v>
      </c>
      <c r="G1433" s="2" t="str">
        <f t="shared" si="137"/>
        <v>Да</v>
      </c>
      <c r="H1433" s="2" t="s">
        <v>12</v>
      </c>
      <c r="J1433" s="7">
        <v>420</v>
      </c>
      <c r="K1433" s="9">
        <f t="shared" si="138"/>
        <v>404.61206896551727</v>
      </c>
    </row>
    <row r="1434" spans="1:11">
      <c r="A1434" s="4">
        <v>44248</v>
      </c>
      <c r="B1434" s="2">
        <v>1.0064655172413792</v>
      </c>
      <c r="C1434" s="2">
        <f t="shared" si="135"/>
        <v>2021</v>
      </c>
      <c r="D1434" s="2">
        <f t="shared" si="133"/>
        <v>2</v>
      </c>
      <c r="E1434" s="2">
        <f t="shared" si="134"/>
        <v>1</v>
      </c>
      <c r="F1434" s="2" t="str">
        <f t="shared" si="136"/>
        <v>Вск</v>
      </c>
      <c r="G1434" s="2" t="str">
        <f t="shared" si="137"/>
        <v>Да</v>
      </c>
      <c r="H1434" s="2" t="s">
        <v>12</v>
      </c>
      <c r="J1434" s="7">
        <v>420</v>
      </c>
      <c r="K1434" s="9">
        <f t="shared" si="138"/>
        <v>422.7155172413793</v>
      </c>
    </row>
    <row r="1435" spans="1:11">
      <c r="A1435" s="4">
        <v>44249</v>
      </c>
      <c r="B1435" s="2">
        <v>0.93534482758620685</v>
      </c>
      <c r="C1435" s="2">
        <f t="shared" si="135"/>
        <v>2021</v>
      </c>
      <c r="D1435" s="2">
        <f t="shared" si="133"/>
        <v>2</v>
      </c>
      <c r="E1435" s="2">
        <f t="shared" si="134"/>
        <v>2</v>
      </c>
      <c r="F1435" s="2" t="str">
        <f t="shared" si="136"/>
        <v>Пон</v>
      </c>
      <c r="G1435" s="2" t="str">
        <f t="shared" si="137"/>
        <v>Нет</v>
      </c>
      <c r="H1435" s="2" t="s">
        <v>13</v>
      </c>
      <c r="J1435" s="7">
        <v>420</v>
      </c>
      <c r="K1435" s="9">
        <f t="shared" si="138"/>
        <v>392.84482758620686</v>
      </c>
    </row>
    <row r="1436" spans="1:11">
      <c r="A1436" s="4">
        <v>44250</v>
      </c>
      <c r="B1436" s="2">
        <v>0.62931034482758619</v>
      </c>
      <c r="C1436" s="2">
        <f t="shared" si="135"/>
        <v>2021</v>
      </c>
      <c r="D1436" s="2">
        <f t="shared" ref="D1436:D1499" si="139">MONTH(A1436)</f>
        <v>2</v>
      </c>
      <c r="E1436" s="2">
        <f t="shared" ref="E1436:E1499" si="140">WEEKDAY(A1436)</f>
        <v>3</v>
      </c>
      <c r="F1436" s="2" t="str">
        <f t="shared" si="136"/>
        <v>Вт</v>
      </c>
      <c r="G1436" s="2" t="str">
        <f t="shared" si="137"/>
        <v>Нет</v>
      </c>
      <c r="H1436" s="2" t="s">
        <v>13</v>
      </c>
      <c r="J1436" s="7">
        <v>420</v>
      </c>
      <c r="K1436" s="9">
        <f t="shared" si="138"/>
        <v>264.31034482758622</v>
      </c>
    </row>
    <row r="1437" spans="1:11">
      <c r="A1437" s="4">
        <v>44251</v>
      </c>
      <c r="B1437" s="2">
        <v>0.55172413793103448</v>
      </c>
      <c r="C1437" s="2">
        <f t="shared" si="135"/>
        <v>2021</v>
      </c>
      <c r="D1437" s="2">
        <f t="shared" si="139"/>
        <v>2</v>
      </c>
      <c r="E1437" s="2">
        <f t="shared" si="140"/>
        <v>4</v>
      </c>
      <c r="F1437" s="2" t="str">
        <f t="shared" si="136"/>
        <v>Ср</v>
      </c>
      <c r="G1437" s="2" t="str">
        <f t="shared" si="137"/>
        <v>Нет</v>
      </c>
      <c r="H1437" s="2" t="s">
        <v>12</v>
      </c>
      <c r="J1437" s="7">
        <v>420</v>
      </c>
      <c r="K1437" s="9">
        <f t="shared" si="138"/>
        <v>231.72413793103448</v>
      </c>
    </row>
    <row r="1438" spans="1:11">
      <c r="A1438" s="4">
        <v>44252</v>
      </c>
      <c r="B1438" s="2">
        <v>0.58405172413793105</v>
      </c>
      <c r="C1438" s="2">
        <f t="shared" si="135"/>
        <v>2021</v>
      </c>
      <c r="D1438" s="2">
        <f t="shared" si="139"/>
        <v>2</v>
      </c>
      <c r="E1438" s="2">
        <f t="shared" si="140"/>
        <v>5</v>
      </c>
      <c r="F1438" s="2" t="str">
        <f t="shared" si="136"/>
        <v>Чт</v>
      </c>
      <c r="G1438" s="2" t="str">
        <f t="shared" si="137"/>
        <v>Нет</v>
      </c>
      <c r="H1438" s="2" t="s">
        <v>12</v>
      </c>
      <c r="J1438" s="7">
        <v>420</v>
      </c>
      <c r="K1438" s="9">
        <f t="shared" si="138"/>
        <v>245.30172413793105</v>
      </c>
    </row>
    <row r="1439" spans="1:11">
      <c r="A1439" s="4">
        <v>44253</v>
      </c>
      <c r="B1439" s="2">
        <v>0.57327586206896552</v>
      </c>
      <c r="C1439" s="2">
        <f t="shared" si="135"/>
        <v>2021</v>
      </c>
      <c r="D1439" s="2">
        <f t="shared" si="139"/>
        <v>2</v>
      </c>
      <c r="E1439" s="2">
        <f t="shared" si="140"/>
        <v>6</v>
      </c>
      <c r="F1439" s="2" t="str">
        <f t="shared" si="136"/>
        <v>Пт</v>
      </c>
      <c r="G1439" s="2" t="str">
        <f t="shared" si="137"/>
        <v>Нет</v>
      </c>
      <c r="H1439" s="2" t="s">
        <v>12</v>
      </c>
      <c r="J1439" s="7">
        <v>420</v>
      </c>
      <c r="K1439" s="9">
        <f t="shared" si="138"/>
        <v>240.77586206896552</v>
      </c>
    </row>
    <row r="1440" spans="1:11">
      <c r="A1440" s="4">
        <v>44254</v>
      </c>
      <c r="B1440" s="2">
        <v>0.67456896551724133</v>
      </c>
      <c r="C1440" s="2">
        <f t="shared" si="135"/>
        <v>2021</v>
      </c>
      <c r="D1440" s="2">
        <f t="shared" si="139"/>
        <v>2</v>
      </c>
      <c r="E1440" s="2">
        <f t="shared" si="140"/>
        <v>7</v>
      </c>
      <c r="F1440" s="2" t="str">
        <f t="shared" si="136"/>
        <v>Сб</v>
      </c>
      <c r="G1440" s="2" t="str">
        <f t="shared" si="137"/>
        <v>Да</v>
      </c>
      <c r="H1440" s="2" t="s">
        <v>12</v>
      </c>
      <c r="J1440" s="7">
        <v>420</v>
      </c>
      <c r="K1440" s="9">
        <f t="shared" si="138"/>
        <v>283.31896551724134</v>
      </c>
    </row>
    <row r="1441" spans="1:11">
      <c r="A1441" s="4">
        <v>44255</v>
      </c>
      <c r="B1441" s="2">
        <v>0.46551724137931039</v>
      </c>
      <c r="C1441" s="2">
        <f t="shared" si="135"/>
        <v>2021</v>
      </c>
      <c r="D1441" s="2">
        <f t="shared" si="139"/>
        <v>2</v>
      </c>
      <c r="E1441" s="2">
        <f t="shared" si="140"/>
        <v>1</v>
      </c>
      <c r="F1441" s="2" t="str">
        <f t="shared" si="136"/>
        <v>Вск</v>
      </c>
      <c r="G1441" s="2" t="str">
        <f t="shared" si="137"/>
        <v>Да</v>
      </c>
      <c r="H1441" s="2" t="s">
        <v>12</v>
      </c>
      <c r="J1441" s="7">
        <v>420</v>
      </c>
      <c r="K1441" s="9">
        <f t="shared" si="138"/>
        <v>195.51724137931035</v>
      </c>
    </row>
    <row r="1442" spans="1:11">
      <c r="A1442" s="4">
        <v>44256</v>
      </c>
      <c r="B1442" s="2">
        <v>0.40948275862068961</v>
      </c>
      <c r="C1442" s="2">
        <f t="shared" si="135"/>
        <v>2021</v>
      </c>
      <c r="D1442" s="2">
        <f t="shared" si="139"/>
        <v>3</v>
      </c>
      <c r="E1442" s="2">
        <f t="shared" si="140"/>
        <v>2</v>
      </c>
      <c r="F1442" s="2" t="str">
        <f t="shared" si="136"/>
        <v>Пон</v>
      </c>
      <c r="G1442" s="2" t="str">
        <f t="shared" si="137"/>
        <v>Нет</v>
      </c>
      <c r="H1442" s="2" t="s">
        <v>12</v>
      </c>
      <c r="J1442" s="7">
        <v>420</v>
      </c>
      <c r="K1442" s="9">
        <f t="shared" si="138"/>
        <v>171.98275862068965</v>
      </c>
    </row>
    <row r="1443" spans="1:11">
      <c r="A1443" s="4">
        <v>44257</v>
      </c>
      <c r="B1443" s="2">
        <v>0.42456896551724133</v>
      </c>
      <c r="C1443" s="2">
        <f t="shared" si="135"/>
        <v>2021</v>
      </c>
      <c r="D1443" s="2">
        <f t="shared" si="139"/>
        <v>3</v>
      </c>
      <c r="E1443" s="2">
        <f t="shared" si="140"/>
        <v>3</v>
      </c>
      <c r="F1443" s="2" t="str">
        <f t="shared" si="136"/>
        <v>Вт</v>
      </c>
      <c r="G1443" s="2" t="str">
        <f t="shared" si="137"/>
        <v>Нет</v>
      </c>
      <c r="H1443" s="2" t="s">
        <v>12</v>
      </c>
      <c r="J1443" s="7">
        <v>420</v>
      </c>
      <c r="K1443" s="9">
        <f t="shared" si="138"/>
        <v>178.31896551724137</v>
      </c>
    </row>
    <row r="1444" spans="1:11">
      <c r="A1444" s="4">
        <v>44258</v>
      </c>
      <c r="B1444" s="2">
        <v>0.55387931034482762</v>
      </c>
      <c r="C1444" s="2">
        <f t="shared" si="135"/>
        <v>2021</v>
      </c>
      <c r="D1444" s="2">
        <f t="shared" si="139"/>
        <v>3</v>
      </c>
      <c r="E1444" s="2">
        <f t="shared" si="140"/>
        <v>4</v>
      </c>
      <c r="F1444" s="2" t="str">
        <f t="shared" si="136"/>
        <v>Ср</v>
      </c>
      <c r="G1444" s="2" t="str">
        <f t="shared" si="137"/>
        <v>Нет</v>
      </c>
      <c r="H1444" s="2" t="s">
        <v>12</v>
      </c>
      <c r="J1444" s="7">
        <v>420</v>
      </c>
      <c r="K1444" s="9">
        <f t="shared" si="138"/>
        <v>232.62931034482762</v>
      </c>
    </row>
    <row r="1445" spans="1:11">
      <c r="A1445" s="4">
        <v>44259</v>
      </c>
      <c r="B1445" s="2">
        <v>0.52155172413793105</v>
      </c>
      <c r="C1445" s="2">
        <f t="shared" si="135"/>
        <v>2021</v>
      </c>
      <c r="D1445" s="2">
        <f t="shared" si="139"/>
        <v>3</v>
      </c>
      <c r="E1445" s="2">
        <f t="shared" si="140"/>
        <v>5</v>
      </c>
      <c r="F1445" s="2" t="str">
        <f t="shared" si="136"/>
        <v>Чт</v>
      </c>
      <c r="G1445" s="2" t="str">
        <f t="shared" si="137"/>
        <v>Нет</v>
      </c>
      <c r="H1445" s="2" t="s">
        <v>12</v>
      </c>
      <c r="J1445" s="7">
        <v>420</v>
      </c>
      <c r="K1445" s="9">
        <f t="shared" si="138"/>
        <v>219.05172413793105</v>
      </c>
    </row>
    <row r="1446" spans="1:11">
      <c r="A1446" s="4">
        <v>44260</v>
      </c>
      <c r="B1446" s="2">
        <v>0.78017241379310343</v>
      </c>
      <c r="C1446" s="2">
        <f t="shared" si="135"/>
        <v>2021</v>
      </c>
      <c r="D1446" s="2">
        <f t="shared" si="139"/>
        <v>3</v>
      </c>
      <c r="E1446" s="2">
        <f t="shared" si="140"/>
        <v>6</v>
      </c>
      <c r="F1446" s="2" t="str">
        <f t="shared" si="136"/>
        <v>Пт</v>
      </c>
      <c r="G1446" s="2" t="str">
        <f t="shared" si="137"/>
        <v>Нет</v>
      </c>
      <c r="H1446" s="2" t="s">
        <v>12</v>
      </c>
      <c r="J1446" s="7">
        <v>420</v>
      </c>
      <c r="K1446" s="9">
        <f t="shared" si="138"/>
        <v>327.67241379310343</v>
      </c>
    </row>
    <row r="1447" spans="1:11">
      <c r="A1447" s="4">
        <v>44261</v>
      </c>
      <c r="B1447" s="2">
        <v>0.96767241379310343</v>
      </c>
      <c r="C1447" s="2">
        <f t="shared" si="135"/>
        <v>2021</v>
      </c>
      <c r="D1447" s="2">
        <f t="shared" si="139"/>
        <v>3</v>
      </c>
      <c r="E1447" s="2">
        <f t="shared" si="140"/>
        <v>7</v>
      </c>
      <c r="F1447" s="2" t="str">
        <f t="shared" si="136"/>
        <v>Сб</v>
      </c>
      <c r="G1447" s="2" t="str">
        <f t="shared" si="137"/>
        <v>Да</v>
      </c>
      <c r="H1447" s="2" t="s">
        <v>12</v>
      </c>
      <c r="J1447" s="7">
        <v>420</v>
      </c>
      <c r="K1447" s="9">
        <f t="shared" si="138"/>
        <v>406.42241379310343</v>
      </c>
    </row>
    <row r="1448" spans="1:11">
      <c r="A1448" s="4">
        <v>44262</v>
      </c>
      <c r="B1448" s="2">
        <v>0.95043103448275867</v>
      </c>
      <c r="C1448" s="2">
        <f t="shared" si="135"/>
        <v>2021</v>
      </c>
      <c r="D1448" s="2">
        <f t="shared" si="139"/>
        <v>3</v>
      </c>
      <c r="E1448" s="2">
        <f t="shared" si="140"/>
        <v>1</v>
      </c>
      <c r="F1448" s="2" t="str">
        <f t="shared" si="136"/>
        <v>Вск</v>
      </c>
      <c r="G1448" s="2" t="str">
        <f t="shared" si="137"/>
        <v>Да</v>
      </c>
      <c r="H1448" s="2" t="s">
        <v>12</v>
      </c>
      <c r="J1448" s="7">
        <v>420</v>
      </c>
      <c r="K1448" s="9">
        <f t="shared" si="138"/>
        <v>399.18103448275866</v>
      </c>
    </row>
    <row r="1449" spans="1:11">
      <c r="A1449" s="4">
        <v>44263</v>
      </c>
      <c r="B1449" s="2">
        <v>0.55172413793103448</v>
      </c>
      <c r="C1449" s="2">
        <f t="shared" si="135"/>
        <v>2021</v>
      </c>
      <c r="D1449" s="2">
        <f t="shared" si="139"/>
        <v>3</v>
      </c>
      <c r="E1449" s="2">
        <f t="shared" si="140"/>
        <v>2</v>
      </c>
      <c r="F1449" s="2" t="str">
        <f t="shared" si="136"/>
        <v>Пон</v>
      </c>
      <c r="G1449" s="2" t="str">
        <f t="shared" si="137"/>
        <v>Нет</v>
      </c>
      <c r="H1449" s="2" t="s">
        <v>13</v>
      </c>
      <c r="J1449" s="7">
        <v>420</v>
      </c>
      <c r="K1449" s="9">
        <f t="shared" si="138"/>
        <v>231.72413793103448</v>
      </c>
    </row>
    <row r="1450" spans="1:11">
      <c r="A1450" s="4">
        <v>44264</v>
      </c>
      <c r="B1450" s="2">
        <v>0.44612068965517238</v>
      </c>
      <c r="C1450" s="2">
        <f t="shared" si="135"/>
        <v>2021</v>
      </c>
      <c r="D1450" s="2">
        <f t="shared" si="139"/>
        <v>3</v>
      </c>
      <c r="E1450" s="2">
        <f t="shared" si="140"/>
        <v>3</v>
      </c>
      <c r="F1450" s="2" t="str">
        <f t="shared" si="136"/>
        <v>Вт</v>
      </c>
      <c r="G1450" s="2" t="str">
        <f t="shared" si="137"/>
        <v>Нет</v>
      </c>
      <c r="H1450" s="2" t="s">
        <v>12</v>
      </c>
      <c r="J1450" s="7">
        <v>420</v>
      </c>
      <c r="K1450" s="9">
        <f t="shared" si="138"/>
        <v>187.37068965517238</v>
      </c>
    </row>
    <row r="1451" spans="1:11">
      <c r="A1451" s="4">
        <v>44265</v>
      </c>
      <c r="B1451" s="2">
        <v>0.46192893401015234</v>
      </c>
      <c r="C1451" s="2">
        <f t="shared" si="135"/>
        <v>2021</v>
      </c>
      <c r="D1451" s="2">
        <f t="shared" si="139"/>
        <v>3</v>
      </c>
      <c r="E1451" s="2">
        <f t="shared" si="140"/>
        <v>4</v>
      </c>
      <c r="F1451" s="2" t="str">
        <f t="shared" si="136"/>
        <v>Ср</v>
      </c>
      <c r="G1451" s="2" t="str">
        <f t="shared" si="137"/>
        <v>Нет</v>
      </c>
      <c r="H1451" s="2" t="s">
        <v>12</v>
      </c>
      <c r="J1451" s="7">
        <v>420</v>
      </c>
      <c r="K1451" s="9">
        <f t="shared" si="138"/>
        <v>194.010152284264</v>
      </c>
    </row>
    <row r="1452" spans="1:11">
      <c r="A1452" s="4">
        <v>44266</v>
      </c>
      <c r="B1452" s="2">
        <v>0.51269035532994922</v>
      </c>
      <c r="C1452" s="2">
        <f t="shared" si="135"/>
        <v>2021</v>
      </c>
      <c r="D1452" s="2">
        <f t="shared" si="139"/>
        <v>3</v>
      </c>
      <c r="E1452" s="2">
        <f t="shared" si="140"/>
        <v>5</v>
      </c>
      <c r="F1452" s="2" t="str">
        <f t="shared" si="136"/>
        <v>Чт</v>
      </c>
      <c r="G1452" s="2" t="str">
        <f t="shared" si="137"/>
        <v>Нет</v>
      </c>
      <c r="H1452" s="2" t="s">
        <v>12</v>
      </c>
      <c r="J1452" s="7">
        <v>420</v>
      </c>
      <c r="K1452" s="9">
        <f t="shared" si="138"/>
        <v>215.32994923857868</v>
      </c>
    </row>
    <row r="1453" spans="1:11">
      <c r="A1453" s="4">
        <v>44267</v>
      </c>
      <c r="B1453" s="2">
        <v>0.63959390862944154</v>
      </c>
      <c r="C1453" s="2">
        <f t="shared" si="135"/>
        <v>2021</v>
      </c>
      <c r="D1453" s="2">
        <f t="shared" si="139"/>
        <v>3</v>
      </c>
      <c r="E1453" s="2">
        <f t="shared" si="140"/>
        <v>6</v>
      </c>
      <c r="F1453" s="2" t="str">
        <f t="shared" si="136"/>
        <v>Пт</v>
      </c>
      <c r="G1453" s="2" t="str">
        <f t="shared" si="137"/>
        <v>Нет</v>
      </c>
      <c r="H1453" s="2" t="s">
        <v>12</v>
      </c>
      <c r="J1453" s="7">
        <v>420</v>
      </c>
      <c r="K1453" s="9">
        <f t="shared" si="138"/>
        <v>268.62944162436543</v>
      </c>
    </row>
    <row r="1454" spans="1:11">
      <c r="A1454" s="4">
        <v>44268</v>
      </c>
      <c r="B1454" s="2">
        <v>0.82741116751269039</v>
      </c>
      <c r="C1454" s="2">
        <f t="shared" si="135"/>
        <v>2021</v>
      </c>
      <c r="D1454" s="2">
        <f t="shared" si="139"/>
        <v>3</v>
      </c>
      <c r="E1454" s="2">
        <f t="shared" si="140"/>
        <v>7</v>
      </c>
      <c r="F1454" s="2" t="str">
        <f t="shared" si="136"/>
        <v>Сб</v>
      </c>
      <c r="G1454" s="2" t="str">
        <f t="shared" si="137"/>
        <v>Да</v>
      </c>
      <c r="H1454" s="2" t="s">
        <v>12</v>
      </c>
      <c r="J1454" s="7">
        <v>420</v>
      </c>
      <c r="K1454" s="9">
        <f t="shared" si="138"/>
        <v>347.51269035532994</v>
      </c>
    </row>
    <row r="1455" spans="1:11">
      <c r="A1455" s="4">
        <v>44269</v>
      </c>
      <c r="B1455" s="2">
        <v>0.61822660098522175</v>
      </c>
      <c r="C1455" s="2">
        <f t="shared" si="135"/>
        <v>2021</v>
      </c>
      <c r="D1455" s="2">
        <f t="shared" si="139"/>
        <v>3</v>
      </c>
      <c r="E1455" s="2">
        <f t="shared" si="140"/>
        <v>1</v>
      </c>
      <c r="F1455" s="2" t="str">
        <f t="shared" si="136"/>
        <v>Вск</v>
      </c>
      <c r="G1455" s="2" t="str">
        <f t="shared" si="137"/>
        <v>Да</v>
      </c>
      <c r="H1455" s="2" t="s">
        <v>12</v>
      </c>
      <c r="J1455" s="7">
        <v>420</v>
      </c>
      <c r="K1455" s="9">
        <f t="shared" si="138"/>
        <v>259.65517241379314</v>
      </c>
    </row>
    <row r="1456" spans="1:11">
      <c r="A1456" s="4">
        <v>44270</v>
      </c>
      <c r="B1456" s="2">
        <v>0.53694581280788178</v>
      </c>
      <c r="C1456" s="2">
        <f t="shared" si="135"/>
        <v>2021</v>
      </c>
      <c r="D1456" s="2">
        <f t="shared" si="139"/>
        <v>3</v>
      </c>
      <c r="E1456" s="2">
        <f t="shared" si="140"/>
        <v>2</v>
      </c>
      <c r="F1456" s="2" t="str">
        <f t="shared" si="136"/>
        <v>Пон</v>
      </c>
      <c r="G1456" s="2" t="str">
        <f t="shared" si="137"/>
        <v>Нет</v>
      </c>
      <c r="H1456" s="2" t="s">
        <v>12</v>
      </c>
      <c r="J1456" s="7">
        <v>420</v>
      </c>
      <c r="K1456" s="9">
        <f t="shared" si="138"/>
        <v>225.51724137931035</v>
      </c>
    </row>
    <row r="1457" spans="1:11">
      <c r="A1457" s="4">
        <v>44271</v>
      </c>
      <c r="B1457" s="2">
        <v>0.59359605911330049</v>
      </c>
      <c r="C1457" s="2">
        <f t="shared" si="135"/>
        <v>2021</v>
      </c>
      <c r="D1457" s="2">
        <f t="shared" si="139"/>
        <v>3</v>
      </c>
      <c r="E1457" s="2">
        <f t="shared" si="140"/>
        <v>3</v>
      </c>
      <c r="F1457" s="2" t="str">
        <f t="shared" si="136"/>
        <v>Вт</v>
      </c>
      <c r="G1457" s="2" t="str">
        <f t="shared" si="137"/>
        <v>Нет</v>
      </c>
      <c r="H1457" s="2" t="s">
        <v>12</v>
      </c>
      <c r="J1457" s="7">
        <v>420</v>
      </c>
      <c r="K1457" s="9">
        <f t="shared" si="138"/>
        <v>249.31034482758619</v>
      </c>
    </row>
    <row r="1458" spans="1:11">
      <c r="A1458" s="4">
        <v>44272</v>
      </c>
      <c r="B1458" s="2">
        <v>0.61330049261083741</v>
      </c>
      <c r="C1458" s="2">
        <f t="shared" si="135"/>
        <v>2021</v>
      </c>
      <c r="D1458" s="2">
        <f t="shared" si="139"/>
        <v>3</v>
      </c>
      <c r="E1458" s="2">
        <f t="shared" si="140"/>
        <v>4</v>
      </c>
      <c r="F1458" s="2" t="str">
        <f t="shared" si="136"/>
        <v>Ср</v>
      </c>
      <c r="G1458" s="2" t="str">
        <f t="shared" si="137"/>
        <v>Нет</v>
      </c>
      <c r="H1458" s="2" t="s">
        <v>12</v>
      </c>
      <c r="J1458" s="7">
        <v>420</v>
      </c>
      <c r="K1458" s="9">
        <f t="shared" si="138"/>
        <v>257.58620689655169</v>
      </c>
    </row>
    <row r="1459" spans="1:11">
      <c r="A1459" s="4">
        <v>44273</v>
      </c>
      <c r="B1459" s="2">
        <v>0.71674876847290636</v>
      </c>
      <c r="C1459" s="2">
        <f t="shared" si="135"/>
        <v>2021</v>
      </c>
      <c r="D1459" s="2">
        <f t="shared" si="139"/>
        <v>3</v>
      </c>
      <c r="E1459" s="2">
        <f t="shared" si="140"/>
        <v>5</v>
      </c>
      <c r="F1459" s="2" t="str">
        <f t="shared" si="136"/>
        <v>Чт</v>
      </c>
      <c r="G1459" s="2" t="str">
        <f t="shared" si="137"/>
        <v>Нет</v>
      </c>
      <c r="H1459" s="2" t="s">
        <v>12</v>
      </c>
      <c r="J1459" s="7">
        <v>420</v>
      </c>
      <c r="K1459" s="9">
        <f t="shared" si="138"/>
        <v>301.0344827586207</v>
      </c>
    </row>
    <row r="1460" spans="1:11">
      <c r="A1460" s="4">
        <v>44274</v>
      </c>
      <c r="B1460" s="2">
        <v>0.87350835322195708</v>
      </c>
      <c r="C1460" s="2">
        <f t="shared" si="135"/>
        <v>2021</v>
      </c>
      <c r="D1460" s="2">
        <f t="shared" si="139"/>
        <v>3</v>
      </c>
      <c r="E1460" s="2">
        <f t="shared" si="140"/>
        <v>6</v>
      </c>
      <c r="F1460" s="2" t="str">
        <f t="shared" si="136"/>
        <v>Пт</v>
      </c>
      <c r="G1460" s="2" t="str">
        <f t="shared" si="137"/>
        <v>Нет</v>
      </c>
      <c r="H1460" s="2" t="s">
        <v>12</v>
      </c>
      <c r="J1460" s="7">
        <v>420</v>
      </c>
      <c r="K1460" s="9">
        <f t="shared" si="138"/>
        <v>366.87350835322195</v>
      </c>
    </row>
    <row r="1461" spans="1:11">
      <c r="A1461" s="4">
        <v>44275</v>
      </c>
      <c r="B1461" s="2">
        <v>0.99761336515513122</v>
      </c>
      <c r="C1461" s="2">
        <f t="shared" si="135"/>
        <v>2021</v>
      </c>
      <c r="D1461" s="2">
        <f t="shared" si="139"/>
        <v>3</v>
      </c>
      <c r="E1461" s="2">
        <f t="shared" si="140"/>
        <v>7</v>
      </c>
      <c r="F1461" s="2" t="str">
        <f t="shared" si="136"/>
        <v>Сб</v>
      </c>
      <c r="G1461" s="2" t="str">
        <f t="shared" si="137"/>
        <v>Да</v>
      </c>
      <c r="H1461" s="2" t="s">
        <v>12</v>
      </c>
      <c r="J1461" s="7">
        <v>420</v>
      </c>
      <c r="K1461" s="9">
        <f t="shared" si="138"/>
        <v>418.99761336515513</v>
      </c>
    </row>
    <row r="1462" spans="1:11">
      <c r="A1462" s="4">
        <v>44276</v>
      </c>
      <c r="B1462" s="2">
        <v>0.90214797136038183</v>
      </c>
      <c r="C1462" s="2">
        <f t="shared" si="135"/>
        <v>2021</v>
      </c>
      <c r="D1462" s="2">
        <f t="shared" si="139"/>
        <v>3</v>
      </c>
      <c r="E1462" s="2">
        <f t="shared" si="140"/>
        <v>1</v>
      </c>
      <c r="F1462" s="2" t="str">
        <f t="shared" si="136"/>
        <v>Вск</v>
      </c>
      <c r="G1462" s="2" t="str">
        <f t="shared" si="137"/>
        <v>Да</v>
      </c>
      <c r="H1462" s="2" t="s">
        <v>12</v>
      </c>
      <c r="J1462" s="7">
        <v>420</v>
      </c>
      <c r="K1462" s="9">
        <f t="shared" si="138"/>
        <v>378.90214797136036</v>
      </c>
    </row>
    <row r="1463" spans="1:11">
      <c r="A1463" s="4">
        <v>44277</v>
      </c>
      <c r="B1463" s="2">
        <v>0.89737470167064437</v>
      </c>
      <c r="C1463" s="2">
        <f t="shared" si="135"/>
        <v>2021</v>
      </c>
      <c r="D1463" s="2">
        <f t="shared" si="139"/>
        <v>3</v>
      </c>
      <c r="E1463" s="2">
        <f t="shared" si="140"/>
        <v>2</v>
      </c>
      <c r="F1463" s="2" t="str">
        <f t="shared" si="136"/>
        <v>Пон</v>
      </c>
      <c r="G1463" s="2" t="str">
        <f t="shared" si="137"/>
        <v>Нет</v>
      </c>
      <c r="H1463" s="2" t="s">
        <v>12</v>
      </c>
      <c r="J1463" s="7">
        <v>420</v>
      </c>
      <c r="K1463" s="9">
        <f t="shared" si="138"/>
        <v>376.89737470167063</v>
      </c>
    </row>
    <row r="1464" spans="1:11">
      <c r="A1464" s="4">
        <v>44278</v>
      </c>
      <c r="B1464" s="2">
        <v>0.89737470167064437</v>
      </c>
      <c r="C1464" s="2">
        <f t="shared" si="135"/>
        <v>2021</v>
      </c>
      <c r="D1464" s="2">
        <f t="shared" si="139"/>
        <v>3</v>
      </c>
      <c r="E1464" s="2">
        <f t="shared" si="140"/>
        <v>3</v>
      </c>
      <c r="F1464" s="2" t="str">
        <f t="shared" si="136"/>
        <v>Вт</v>
      </c>
      <c r="G1464" s="2" t="str">
        <f t="shared" si="137"/>
        <v>Нет</v>
      </c>
      <c r="H1464" s="2" t="s">
        <v>12</v>
      </c>
      <c r="J1464" s="7">
        <v>420</v>
      </c>
      <c r="K1464" s="9">
        <f t="shared" si="138"/>
        <v>376.89737470167063</v>
      </c>
    </row>
    <row r="1465" spans="1:11">
      <c r="A1465" s="4">
        <v>44279</v>
      </c>
      <c r="B1465" s="2">
        <v>0.96897374701670647</v>
      </c>
      <c r="C1465" s="2">
        <f t="shared" si="135"/>
        <v>2021</v>
      </c>
      <c r="D1465" s="2">
        <f t="shared" si="139"/>
        <v>3</v>
      </c>
      <c r="E1465" s="2">
        <f t="shared" si="140"/>
        <v>4</v>
      </c>
      <c r="F1465" s="2" t="str">
        <f t="shared" si="136"/>
        <v>Ср</v>
      </c>
      <c r="G1465" s="2" t="str">
        <f t="shared" si="137"/>
        <v>Нет</v>
      </c>
      <c r="H1465" s="2" t="s">
        <v>12</v>
      </c>
      <c r="J1465" s="7">
        <v>420</v>
      </c>
      <c r="K1465" s="9">
        <f t="shared" si="138"/>
        <v>406.96897374701672</v>
      </c>
    </row>
    <row r="1466" spans="1:11">
      <c r="A1466" s="4">
        <v>44280</v>
      </c>
      <c r="B1466" s="2">
        <v>0.9880668257756563</v>
      </c>
      <c r="C1466" s="2">
        <f t="shared" si="135"/>
        <v>2021</v>
      </c>
      <c r="D1466" s="2">
        <f t="shared" si="139"/>
        <v>3</v>
      </c>
      <c r="E1466" s="2">
        <f t="shared" si="140"/>
        <v>5</v>
      </c>
      <c r="F1466" s="2" t="str">
        <f t="shared" si="136"/>
        <v>Чт</v>
      </c>
      <c r="G1466" s="2" t="str">
        <f t="shared" si="137"/>
        <v>Нет</v>
      </c>
      <c r="H1466" s="2" t="s">
        <v>12</v>
      </c>
      <c r="J1466" s="7">
        <v>420</v>
      </c>
      <c r="K1466" s="9">
        <f t="shared" si="138"/>
        <v>414.98806682577566</v>
      </c>
    </row>
    <row r="1467" spans="1:11">
      <c r="A1467" s="4">
        <v>44281</v>
      </c>
      <c r="B1467" s="2">
        <v>1.0023866348448687</v>
      </c>
      <c r="C1467" s="2">
        <f t="shared" si="135"/>
        <v>2021</v>
      </c>
      <c r="D1467" s="2">
        <f t="shared" si="139"/>
        <v>3</v>
      </c>
      <c r="E1467" s="2">
        <f t="shared" si="140"/>
        <v>6</v>
      </c>
      <c r="F1467" s="2" t="str">
        <f t="shared" si="136"/>
        <v>Пт</v>
      </c>
      <c r="G1467" s="2" t="str">
        <f t="shared" si="137"/>
        <v>Нет</v>
      </c>
      <c r="H1467" s="2" t="s">
        <v>12</v>
      </c>
      <c r="J1467" s="7">
        <v>420</v>
      </c>
      <c r="K1467" s="9">
        <f t="shared" si="138"/>
        <v>421.00238663484487</v>
      </c>
    </row>
    <row r="1468" spans="1:11">
      <c r="A1468" s="4">
        <v>44282</v>
      </c>
      <c r="B1468" s="2">
        <v>1.0071599045346062</v>
      </c>
      <c r="C1468" s="2">
        <f t="shared" si="135"/>
        <v>2021</v>
      </c>
      <c r="D1468" s="2">
        <f t="shared" si="139"/>
        <v>3</v>
      </c>
      <c r="E1468" s="2">
        <f t="shared" si="140"/>
        <v>7</v>
      </c>
      <c r="F1468" s="2" t="str">
        <f t="shared" si="136"/>
        <v>Сб</v>
      </c>
      <c r="G1468" s="2" t="str">
        <f t="shared" si="137"/>
        <v>Да</v>
      </c>
      <c r="H1468" s="2" t="s">
        <v>12</v>
      </c>
      <c r="J1468" s="7">
        <v>420</v>
      </c>
      <c r="K1468" s="9">
        <f t="shared" si="138"/>
        <v>423.0071599045346</v>
      </c>
    </row>
    <row r="1469" spans="1:11">
      <c r="A1469" s="4">
        <v>44283</v>
      </c>
      <c r="B1469" s="2">
        <v>0.70883054892601427</v>
      </c>
      <c r="C1469" s="2">
        <f t="shared" si="135"/>
        <v>2021</v>
      </c>
      <c r="D1469" s="2">
        <f t="shared" si="139"/>
        <v>3</v>
      </c>
      <c r="E1469" s="2">
        <f t="shared" si="140"/>
        <v>1</v>
      </c>
      <c r="F1469" s="2" t="str">
        <f t="shared" si="136"/>
        <v>Вск</v>
      </c>
      <c r="G1469" s="2" t="str">
        <f t="shared" si="137"/>
        <v>Да</v>
      </c>
      <c r="H1469" s="2" t="s">
        <v>12</v>
      </c>
      <c r="J1469" s="7">
        <v>420</v>
      </c>
      <c r="K1469" s="9">
        <f t="shared" si="138"/>
        <v>297.70883054892602</v>
      </c>
    </row>
    <row r="1470" spans="1:11">
      <c r="A1470" s="4">
        <v>44284</v>
      </c>
      <c r="B1470" s="2">
        <v>0.62052505966587113</v>
      </c>
      <c r="C1470" s="2">
        <f t="shared" si="135"/>
        <v>2021</v>
      </c>
      <c r="D1470" s="2">
        <f t="shared" si="139"/>
        <v>3</v>
      </c>
      <c r="E1470" s="2">
        <f t="shared" si="140"/>
        <v>2</v>
      </c>
      <c r="F1470" s="2" t="str">
        <f t="shared" si="136"/>
        <v>Пон</v>
      </c>
      <c r="G1470" s="2" t="str">
        <f t="shared" si="137"/>
        <v>Нет</v>
      </c>
      <c r="H1470" s="2" t="s">
        <v>12</v>
      </c>
      <c r="J1470" s="7">
        <v>420</v>
      </c>
      <c r="K1470" s="9">
        <f t="shared" si="138"/>
        <v>260.62052505966585</v>
      </c>
    </row>
    <row r="1471" spans="1:11">
      <c r="A1471" s="4">
        <v>44285</v>
      </c>
      <c r="B1471" s="2">
        <v>0.57279236276849643</v>
      </c>
      <c r="C1471" s="2">
        <f t="shared" si="135"/>
        <v>2021</v>
      </c>
      <c r="D1471" s="2">
        <f t="shared" si="139"/>
        <v>3</v>
      </c>
      <c r="E1471" s="2">
        <f t="shared" si="140"/>
        <v>3</v>
      </c>
      <c r="F1471" s="2" t="str">
        <f t="shared" si="136"/>
        <v>Вт</v>
      </c>
      <c r="G1471" s="2" t="str">
        <f t="shared" si="137"/>
        <v>Нет</v>
      </c>
      <c r="H1471" s="2" t="s">
        <v>12</v>
      </c>
      <c r="J1471" s="7">
        <v>420</v>
      </c>
      <c r="K1471" s="9">
        <f t="shared" si="138"/>
        <v>240.5727923627685</v>
      </c>
    </row>
    <row r="1472" spans="1:11">
      <c r="A1472" s="4">
        <v>44286</v>
      </c>
      <c r="B1472" s="2">
        <v>0.54892601431980914</v>
      </c>
      <c r="C1472" s="2">
        <f t="shared" si="135"/>
        <v>2021</v>
      </c>
      <c r="D1472" s="2">
        <f t="shared" si="139"/>
        <v>3</v>
      </c>
      <c r="E1472" s="2">
        <f t="shared" si="140"/>
        <v>4</v>
      </c>
      <c r="F1472" s="2" t="str">
        <f t="shared" si="136"/>
        <v>Ср</v>
      </c>
      <c r="G1472" s="2" t="str">
        <f t="shared" si="137"/>
        <v>Нет</v>
      </c>
      <c r="H1472" s="2" t="s">
        <v>12</v>
      </c>
      <c r="J1472" s="7">
        <v>420</v>
      </c>
      <c r="K1472" s="9">
        <f t="shared" si="138"/>
        <v>230.54892601431985</v>
      </c>
    </row>
    <row r="1473" spans="1:11">
      <c r="A1473" s="4">
        <v>44287</v>
      </c>
      <c r="B1473" s="2">
        <v>0.63961813842482096</v>
      </c>
      <c r="C1473" s="2">
        <f t="shared" si="135"/>
        <v>2021</v>
      </c>
      <c r="D1473" s="2">
        <f t="shared" si="139"/>
        <v>4</v>
      </c>
      <c r="E1473" s="2">
        <f t="shared" si="140"/>
        <v>5</v>
      </c>
      <c r="F1473" s="2" t="str">
        <f t="shared" si="136"/>
        <v>Чт</v>
      </c>
      <c r="G1473" s="2" t="str">
        <f t="shared" si="137"/>
        <v>Нет</v>
      </c>
      <c r="H1473" s="2" t="s">
        <v>12</v>
      </c>
      <c r="J1473" s="7">
        <v>420</v>
      </c>
      <c r="K1473" s="9">
        <f t="shared" si="138"/>
        <v>268.63961813842479</v>
      </c>
    </row>
    <row r="1474" spans="1:11">
      <c r="A1474" s="4">
        <v>44288</v>
      </c>
      <c r="B1474" s="2">
        <v>0.74940334128878283</v>
      </c>
      <c r="C1474" s="2">
        <f t="shared" si="135"/>
        <v>2021</v>
      </c>
      <c r="D1474" s="2">
        <f t="shared" si="139"/>
        <v>4</v>
      </c>
      <c r="E1474" s="2">
        <f t="shared" si="140"/>
        <v>6</v>
      </c>
      <c r="F1474" s="2" t="str">
        <f t="shared" si="136"/>
        <v>Пт</v>
      </c>
      <c r="G1474" s="2" t="str">
        <f t="shared" si="137"/>
        <v>Нет</v>
      </c>
      <c r="H1474" s="2" t="s">
        <v>12</v>
      </c>
      <c r="J1474" s="7">
        <v>420</v>
      </c>
      <c r="K1474" s="9">
        <f t="shared" si="138"/>
        <v>314.74940334128877</v>
      </c>
    </row>
    <row r="1475" spans="1:11">
      <c r="A1475" s="4">
        <v>44289</v>
      </c>
      <c r="B1475" s="2">
        <v>0.91885441527446299</v>
      </c>
      <c r="C1475" s="2">
        <f t="shared" ref="C1475:C1538" si="141">YEAR(A1475)</f>
        <v>2021</v>
      </c>
      <c r="D1475" s="2">
        <f t="shared" si="139"/>
        <v>4</v>
      </c>
      <c r="E1475" s="2">
        <f t="shared" si="140"/>
        <v>7</v>
      </c>
      <c r="F1475" s="2" t="str">
        <f t="shared" ref="F1475:F1538" si="142">IF(E1475=1, "Вск",IF(E1475=2,"Пон", IF(E1475=3,"Вт", IF(E1475=4,"Ср", IF(E1475=5,"Чт", IF(E1475=6,"Пт", IF(E1475=7,"Сб")))))))</f>
        <v>Сб</v>
      </c>
      <c r="G1475" s="2" t="str">
        <f t="shared" ref="G1475:G1538" si="143">IF(F1475="Сб","Да",IF(F1475="Вск","Да","Нет"))</f>
        <v>Да</v>
      </c>
      <c r="H1475" s="2" t="s">
        <v>12</v>
      </c>
      <c r="J1475" s="7">
        <v>420</v>
      </c>
      <c r="K1475" s="9">
        <f t="shared" ref="K1475:K1538" si="144">J1475*B1475</f>
        <v>385.91885441527444</v>
      </c>
    </row>
    <row r="1476" spans="1:11">
      <c r="A1476" s="4">
        <v>44290</v>
      </c>
      <c r="B1476" s="2">
        <v>0.77565632458233891</v>
      </c>
      <c r="C1476" s="2">
        <f t="shared" si="141"/>
        <v>2021</v>
      </c>
      <c r="D1476" s="2">
        <f t="shared" si="139"/>
        <v>4</v>
      </c>
      <c r="E1476" s="2">
        <f t="shared" si="140"/>
        <v>1</v>
      </c>
      <c r="F1476" s="2" t="str">
        <f t="shared" si="142"/>
        <v>Вск</v>
      </c>
      <c r="G1476" s="2" t="str">
        <f t="shared" si="143"/>
        <v>Да</v>
      </c>
      <c r="H1476" s="2" t="s">
        <v>12</v>
      </c>
      <c r="J1476" s="7">
        <v>420</v>
      </c>
      <c r="K1476" s="9">
        <f t="shared" si="144"/>
        <v>325.77565632458231</v>
      </c>
    </row>
    <row r="1477" spans="1:11">
      <c r="A1477" s="4">
        <v>44291</v>
      </c>
      <c r="B1477" s="2">
        <v>0.71121718377088305</v>
      </c>
      <c r="C1477" s="2">
        <f t="shared" si="141"/>
        <v>2021</v>
      </c>
      <c r="D1477" s="2">
        <f t="shared" si="139"/>
        <v>4</v>
      </c>
      <c r="E1477" s="2">
        <f t="shared" si="140"/>
        <v>2</v>
      </c>
      <c r="F1477" s="2" t="str">
        <f t="shared" si="142"/>
        <v>Пон</v>
      </c>
      <c r="G1477" s="2" t="str">
        <f t="shared" si="143"/>
        <v>Нет</v>
      </c>
      <c r="H1477" s="2" t="s">
        <v>12</v>
      </c>
      <c r="J1477" s="7">
        <v>420</v>
      </c>
      <c r="K1477" s="9">
        <f t="shared" si="144"/>
        <v>298.71121718377088</v>
      </c>
    </row>
    <row r="1478" spans="1:11">
      <c r="A1478" s="4">
        <v>44292</v>
      </c>
      <c r="B1478" s="2">
        <v>0.71121718377088305</v>
      </c>
      <c r="C1478" s="2">
        <f t="shared" si="141"/>
        <v>2021</v>
      </c>
      <c r="D1478" s="2">
        <f t="shared" si="139"/>
        <v>4</v>
      </c>
      <c r="E1478" s="2">
        <f t="shared" si="140"/>
        <v>3</v>
      </c>
      <c r="F1478" s="2" t="str">
        <f t="shared" si="142"/>
        <v>Вт</v>
      </c>
      <c r="G1478" s="2" t="str">
        <f t="shared" si="143"/>
        <v>Нет</v>
      </c>
      <c r="H1478" s="2" t="s">
        <v>12</v>
      </c>
      <c r="J1478" s="7">
        <v>420</v>
      </c>
      <c r="K1478" s="9">
        <f t="shared" si="144"/>
        <v>298.71121718377088</v>
      </c>
    </row>
    <row r="1479" spans="1:11">
      <c r="A1479" s="4">
        <v>44293</v>
      </c>
      <c r="B1479" s="2">
        <v>0.74463007159904537</v>
      </c>
      <c r="C1479" s="2">
        <f t="shared" si="141"/>
        <v>2021</v>
      </c>
      <c r="D1479" s="2">
        <f t="shared" si="139"/>
        <v>4</v>
      </c>
      <c r="E1479" s="2">
        <f t="shared" si="140"/>
        <v>4</v>
      </c>
      <c r="F1479" s="2" t="str">
        <f t="shared" si="142"/>
        <v>Ср</v>
      </c>
      <c r="G1479" s="2" t="str">
        <f t="shared" si="143"/>
        <v>Нет</v>
      </c>
      <c r="H1479" s="2" t="s">
        <v>12</v>
      </c>
      <c r="J1479" s="7">
        <v>420</v>
      </c>
      <c r="K1479" s="9">
        <f t="shared" si="144"/>
        <v>312.74463007159903</v>
      </c>
    </row>
    <row r="1480" spans="1:11">
      <c r="A1480" s="4">
        <v>44294</v>
      </c>
      <c r="B1480" s="2">
        <v>0.86157517899761338</v>
      </c>
      <c r="C1480" s="2">
        <f t="shared" si="141"/>
        <v>2021</v>
      </c>
      <c r="D1480" s="2">
        <f t="shared" si="139"/>
        <v>4</v>
      </c>
      <c r="E1480" s="2">
        <f t="shared" si="140"/>
        <v>5</v>
      </c>
      <c r="F1480" s="2" t="str">
        <f t="shared" si="142"/>
        <v>Чт</v>
      </c>
      <c r="G1480" s="2" t="str">
        <f t="shared" si="143"/>
        <v>Нет</v>
      </c>
      <c r="H1480" s="2" t="s">
        <v>12</v>
      </c>
      <c r="J1480" s="7">
        <v>420</v>
      </c>
      <c r="K1480" s="9">
        <f t="shared" si="144"/>
        <v>361.86157517899761</v>
      </c>
    </row>
    <row r="1481" spans="1:11">
      <c r="A1481" s="4">
        <v>44295</v>
      </c>
      <c r="B1481" s="2">
        <v>0.93078758949880669</v>
      </c>
      <c r="C1481" s="2">
        <f t="shared" si="141"/>
        <v>2021</v>
      </c>
      <c r="D1481" s="2">
        <f t="shared" si="139"/>
        <v>4</v>
      </c>
      <c r="E1481" s="2">
        <f t="shared" si="140"/>
        <v>6</v>
      </c>
      <c r="F1481" s="2" t="str">
        <f t="shared" si="142"/>
        <v>Пт</v>
      </c>
      <c r="G1481" s="2" t="str">
        <f t="shared" si="143"/>
        <v>Нет</v>
      </c>
      <c r="H1481" s="2" t="s">
        <v>12</v>
      </c>
      <c r="J1481" s="7">
        <v>420</v>
      </c>
      <c r="K1481" s="9">
        <f t="shared" si="144"/>
        <v>390.93078758949883</v>
      </c>
    </row>
    <row r="1482" spans="1:11">
      <c r="A1482" s="4">
        <v>44296</v>
      </c>
      <c r="B1482" s="2">
        <v>0.98568019093078763</v>
      </c>
      <c r="C1482" s="2">
        <f t="shared" si="141"/>
        <v>2021</v>
      </c>
      <c r="D1482" s="2">
        <f t="shared" si="139"/>
        <v>4</v>
      </c>
      <c r="E1482" s="2">
        <f t="shared" si="140"/>
        <v>7</v>
      </c>
      <c r="F1482" s="2" t="str">
        <f t="shared" si="142"/>
        <v>Сб</v>
      </c>
      <c r="G1482" s="2" t="str">
        <f t="shared" si="143"/>
        <v>Да</v>
      </c>
      <c r="H1482" s="2" t="s">
        <v>12</v>
      </c>
      <c r="J1482" s="7">
        <v>420</v>
      </c>
      <c r="K1482" s="9">
        <f t="shared" si="144"/>
        <v>413.98568019093079</v>
      </c>
    </row>
    <row r="1483" spans="1:11">
      <c r="A1483" s="4">
        <v>44297</v>
      </c>
      <c r="B1483" s="2">
        <v>0.86396181384248205</v>
      </c>
      <c r="C1483" s="2">
        <f t="shared" si="141"/>
        <v>2021</v>
      </c>
      <c r="D1483" s="2">
        <f t="shared" si="139"/>
        <v>4</v>
      </c>
      <c r="E1483" s="2">
        <f t="shared" si="140"/>
        <v>1</v>
      </c>
      <c r="F1483" s="2" t="str">
        <f t="shared" si="142"/>
        <v>Вск</v>
      </c>
      <c r="G1483" s="2" t="str">
        <f t="shared" si="143"/>
        <v>Да</v>
      </c>
      <c r="H1483" s="2" t="s">
        <v>12</v>
      </c>
      <c r="J1483" s="7">
        <v>420</v>
      </c>
      <c r="K1483" s="9">
        <f t="shared" si="144"/>
        <v>362.86396181384248</v>
      </c>
    </row>
    <row r="1484" spans="1:11">
      <c r="A1484" s="4">
        <v>44298</v>
      </c>
      <c r="B1484" s="2">
        <v>0.77326968973747023</v>
      </c>
      <c r="C1484" s="2">
        <f t="shared" si="141"/>
        <v>2021</v>
      </c>
      <c r="D1484" s="2">
        <f t="shared" si="139"/>
        <v>4</v>
      </c>
      <c r="E1484" s="2">
        <f t="shared" si="140"/>
        <v>2</v>
      </c>
      <c r="F1484" s="2" t="str">
        <f t="shared" si="142"/>
        <v>Пон</v>
      </c>
      <c r="G1484" s="2" t="str">
        <f t="shared" si="143"/>
        <v>Нет</v>
      </c>
      <c r="H1484" s="2" t="s">
        <v>12</v>
      </c>
      <c r="J1484" s="7">
        <v>420</v>
      </c>
      <c r="K1484" s="9">
        <f t="shared" si="144"/>
        <v>324.7732696897375</v>
      </c>
    </row>
    <row r="1485" spans="1:11">
      <c r="A1485" s="4">
        <v>44299</v>
      </c>
      <c r="B1485" s="2">
        <v>0.79236276849642007</v>
      </c>
      <c r="C1485" s="2">
        <f t="shared" si="141"/>
        <v>2021</v>
      </c>
      <c r="D1485" s="2">
        <f t="shared" si="139"/>
        <v>4</v>
      </c>
      <c r="E1485" s="2">
        <f t="shared" si="140"/>
        <v>3</v>
      </c>
      <c r="F1485" s="2" t="str">
        <f t="shared" si="142"/>
        <v>Вт</v>
      </c>
      <c r="G1485" s="2" t="str">
        <f t="shared" si="143"/>
        <v>Нет</v>
      </c>
      <c r="H1485" s="2" t="s">
        <v>12</v>
      </c>
      <c r="J1485" s="7">
        <v>420</v>
      </c>
      <c r="K1485" s="9">
        <f t="shared" si="144"/>
        <v>332.79236276849645</v>
      </c>
    </row>
    <row r="1486" spans="1:11">
      <c r="A1486" s="4">
        <v>44300</v>
      </c>
      <c r="B1486" s="2">
        <v>0.82577565632458239</v>
      </c>
      <c r="C1486" s="2">
        <f t="shared" si="141"/>
        <v>2021</v>
      </c>
      <c r="D1486" s="2">
        <f t="shared" si="139"/>
        <v>4</v>
      </c>
      <c r="E1486" s="2">
        <f t="shared" si="140"/>
        <v>4</v>
      </c>
      <c r="F1486" s="2" t="str">
        <f t="shared" si="142"/>
        <v>Ср</v>
      </c>
      <c r="G1486" s="2" t="str">
        <f t="shared" si="143"/>
        <v>Нет</v>
      </c>
      <c r="H1486" s="2" t="s">
        <v>12</v>
      </c>
      <c r="J1486" s="7">
        <v>420</v>
      </c>
      <c r="K1486" s="9">
        <f t="shared" si="144"/>
        <v>346.82577565632459</v>
      </c>
    </row>
    <row r="1487" spans="1:11">
      <c r="A1487" s="4">
        <v>44301</v>
      </c>
      <c r="B1487" s="2">
        <v>0.91169451073985686</v>
      </c>
      <c r="C1487" s="2">
        <f t="shared" si="141"/>
        <v>2021</v>
      </c>
      <c r="D1487" s="2">
        <f t="shared" si="139"/>
        <v>4</v>
      </c>
      <c r="E1487" s="2">
        <f t="shared" si="140"/>
        <v>5</v>
      </c>
      <c r="F1487" s="2" t="str">
        <f t="shared" si="142"/>
        <v>Чт</v>
      </c>
      <c r="G1487" s="2" t="str">
        <f t="shared" si="143"/>
        <v>Нет</v>
      </c>
      <c r="H1487" s="2" t="s">
        <v>12</v>
      </c>
      <c r="J1487" s="7">
        <v>420</v>
      </c>
      <c r="K1487" s="9">
        <f t="shared" si="144"/>
        <v>382.91169451073989</v>
      </c>
    </row>
    <row r="1488" spans="1:11">
      <c r="A1488" s="4">
        <v>44302</v>
      </c>
      <c r="B1488" s="2">
        <v>0.99522673031026254</v>
      </c>
      <c r="C1488" s="2">
        <f t="shared" si="141"/>
        <v>2021</v>
      </c>
      <c r="D1488" s="2">
        <f t="shared" si="139"/>
        <v>4</v>
      </c>
      <c r="E1488" s="2">
        <f t="shared" si="140"/>
        <v>6</v>
      </c>
      <c r="F1488" s="2" t="str">
        <f t="shared" si="142"/>
        <v>Пт</v>
      </c>
      <c r="G1488" s="2" t="str">
        <f t="shared" si="143"/>
        <v>Нет</v>
      </c>
      <c r="H1488" s="2" t="s">
        <v>12</v>
      </c>
      <c r="J1488" s="7">
        <v>420</v>
      </c>
      <c r="K1488" s="9">
        <f t="shared" si="144"/>
        <v>417.99522673031026</v>
      </c>
    </row>
    <row r="1489" spans="1:11">
      <c r="A1489" s="4">
        <v>44303</v>
      </c>
      <c r="B1489" s="2">
        <v>1.0095465393794749</v>
      </c>
      <c r="C1489" s="2">
        <f t="shared" si="141"/>
        <v>2021</v>
      </c>
      <c r="D1489" s="2">
        <f t="shared" si="139"/>
        <v>4</v>
      </c>
      <c r="E1489" s="2">
        <f t="shared" si="140"/>
        <v>7</v>
      </c>
      <c r="F1489" s="2" t="str">
        <f t="shared" si="142"/>
        <v>Сб</v>
      </c>
      <c r="G1489" s="2" t="str">
        <f t="shared" si="143"/>
        <v>Да</v>
      </c>
      <c r="H1489" s="2" t="s">
        <v>12</v>
      </c>
      <c r="J1489" s="7">
        <v>420</v>
      </c>
      <c r="K1489" s="9">
        <f t="shared" si="144"/>
        <v>424.00954653937947</v>
      </c>
    </row>
    <row r="1490" spans="1:11">
      <c r="A1490" s="4">
        <v>44304</v>
      </c>
      <c r="B1490" s="2">
        <v>0.92362768496420045</v>
      </c>
      <c r="C1490" s="2">
        <f t="shared" si="141"/>
        <v>2021</v>
      </c>
      <c r="D1490" s="2">
        <f t="shared" si="139"/>
        <v>4</v>
      </c>
      <c r="E1490" s="2">
        <f t="shared" si="140"/>
        <v>1</v>
      </c>
      <c r="F1490" s="2" t="str">
        <f t="shared" si="142"/>
        <v>Вск</v>
      </c>
      <c r="G1490" s="2" t="str">
        <f t="shared" si="143"/>
        <v>Да</v>
      </c>
      <c r="H1490" s="2" t="s">
        <v>12</v>
      </c>
      <c r="J1490" s="7">
        <v>420</v>
      </c>
      <c r="K1490" s="9">
        <f t="shared" si="144"/>
        <v>387.92362768496417</v>
      </c>
    </row>
    <row r="1491" spans="1:11">
      <c r="A1491" s="4">
        <v>44305</v>
      </c>
      <c r="B1491" s="2">
        <v>0.88066825775656321</v>
      </c>
      <c r="C1491" s="2">
        <f t="shared" si="141"/>
        <v>2021</v>
      </c>
      <c r="D1491" s="2">
        <f t="shared" si="139"/>
        <v>4</v>
      </c>
      <c r="E1491" s="2">
        <f t="shared" si="140"/>
        <v>2</v>
      </c>
      <c r="F1491" s="2" t="str">
        <f t="shared" si="142"/>
        <v>Пон</v>
      </c>
      <c r="G1491" s="2" t="str">
        <f t="shared" si="143"/>
        <v>Нет</v>
      </c>
      <c r="H1491" s="2" t="s">
        <v>12</v>
      </c>
      <c r="J1491" s="7">
        <v>420</v>
      </c>
      <c r="K1491" s="9">
        <f t="shared" si="144"/>
        <v>369.88066825775655</v>
      </c>
    </row>
    <row r="1492" spans="1:11">
      <c r="A1492" s="4">
        <v>44306</v>
      </c>
      <c r="B1492" s="2">
        <v>0.85202863961813846</v>
      </c>
      <c r="C1492" s="2">
        <f t="shared" si="141"/>
        <v>2021</v>
      </c>
      <c r="D1492" s="2">
        <f t="shared" si="139"/>
        <v>4</v>
      </c>
      <c r="E1492" s="2">
        <f t="shared" si="140"/>
        <v>3</v>
      </c>
      <c r="F1492" s="2" t="str">
        <f t="shared" si="142"/>
        <v>Вт</v>
      </c>
      <c r="G1492" s="2" t="str">
        <f t="shared" si="143"/>
        <v>Нет</v>
      </c>
      <c r="H1492" s="2" t="s">
        <v>12</v>
      </c>
      <c r="J1492" s="7">
        <v>420</v>
      </c>
      <c r="K1492" s="9">
        <f t="shared" si="144"/>
        <v>357.85202863961814</v>
      </c>
    </row>
    <row r="1493" spans="1:11">
      <c r="A1493" s="4">
        <v>44307</v>
      </c>
      <c r="B1493" s="2">
        <v>0.93317422434367536</v>
      </c>
      <c r="C1493" s="2">
        <f t="shared" si="141"/>
        <v>2021</v>
      </c>
      <c r="D1493" s="2">
        <f t="shared" si="139"/>
        <v>4</v>
      </c>
      <c r="E1493" s="2">
        <f t="shared" si="140"/>
        <v>4</v>
      </c>
      <c r="F1493" s="2" t="str">
        <f t="shared" si="142"/>
        <v>Ср</v>
      </c>
      <c r="G1493" s="2" t="str">
        <f t="shared" si="143"/>
        <v>Нет</v>
      </c>
      <c r="H1493" s="2" t="s">
        <v>12</v>
      </c>
      <c r="J1493" s="7">
        <v>420</v>
      </c>
      <c r="K1493" s="9">
        <f t="shared" si="144"/>
        <v>391.93317422434365</v>
      </c>
    </row>
    <row r="1494" spans="1:11">
      <c r="A1494" s="4">
        <v>44308</v>
      </c>
      <c r="B1494" s="2">
        <v>0.9761336515513126</v>
      </c>
      <c r="C1494" s="2">
        <f t="shared" si="141"/>
        <v>2021</v>
      </c>
      <c r="D1494" s="2">
        <f t="shared" si="139"/>
        <v>4</v>
      </c>
      <c r="E1494" s="2">
        <f t="shared" si="140"/>
        <v>5</v>
      </c>
      <c r="F1494" s="2" t="str">
        <f t="shared" si="142"/>
        <v>Чт</v>
      </c>
      <c r="G1494" s="2" t="str">
        <f t="shared" si="143"/>
        <v>Нет</v>
      </c>
      <c r="H1494" s="2" t="s">
        <v>12</v>
      </c>
      <c r="J1494" s="7">
        <v>420</v>
      </c>
      <c r="K1494" s="9">
        <f t="shared" si="144"/>
        <v>409.97613365155127</v>
      </c>
    </row>
    <row r="1495" spans="1:11">
      <c r="A1495" s="4">
        <v>44309</v>
      </c>
      <c r="B1495" s="2">
        <v>1</v>
      </c>
      <c r="C1495" s="2">
        <f t="shared" si="141"/>
        <v>2021</v>
      </c>
      <c r="D1495" s="2">
        <f t="shared" si="139"/>
        <v>4</v>
      </c>
      <c r="E1495" s="2">
        <f t="shared" si="140"/>
        <v>6</v>
      </c>
      <c r="F1495" s="2" t="str">
        <f t="shared" si="142"/>
        <v>Пт</v>
      </c>
      <c r="G1495" s="2" t="str">
        <f t="shared" si="143"/>
        <v>Нет</v>
      </c>
      <c r="H1495" s="2" t="s">
        <v>12</v>
      </c>
      <c r="J1495" s="7">
        <v>420</v>
      </c>
      <c r="K1495" s="9">
        <f t="shared" si="144"/>
        <v>420</v>
      </c>
    </row>
    <row r="1496" spans="1:11">
      <c r="A1496" s="4">
        <v>44310</v>
      </c>
      <c r="B1496" s="2">
        <v>1.0119331742243436</v>
      </c>
      <c r="C1496" s="2">
        <f t="shared" si="141"/>
        <v>2021</v>
      </c>
      <c r="D1496" s="2">
        <f t="shared" si="139"/>
        <v>4</v>
      </c>
      <c r="E1496" s="2">
        <f t="shared" si="140"/>
        <v>7</v>
      </c>
      <c r="F1496" s="2" t="str">
        <f t="shared" si="142"/>
        <v>Сб</v>
      </c>
      <c r="G1496" s="2" t="str">
        <f t="shared" si="143"/>
        <v>Да</v>
      </c>
      <c r="H1496" s="2" t="s">
        <v>12</v>
      </c>
      <c r="J1496" s="7">
        <v>420</v>
      </c>
      <c r="K1496" s="9">
        <f t="shared" si="144"/>
        <v>425.01193317422428</v>
      </c>
    </row>
    <row r="1497" spans="1:11">
      <c r="A1497" s="4">
        <v>44311</v>
      </c>
      <c r="B1497" s="2">
        <v>0.95942720763723155</v>
      </c>
      <c r="C1497" s="2">
        <f t="shared" si="141"/>
        <v>2021</v>
      </c>
      <c r="D1497" s="2">
        <f t="shared" si="139"/>
        <v>4</v>
      </c>
      <c r="E1497" s="2">
        <f t="shared" si="140"/>
        <v>1</v>
      </c>
      <c r="F1497" s="2" t="str">
        <f t="shared" si="142"/>
        <v>Вск</v>
      </c>
      <c r="G1497" s="2" t="str">
        <f t="shared" si="143"/>
        <v>Да</v>
      </c>
      <c r="H1497" s="2" t="s">
        <v>12</v>
      </c>
      <c r="J1497" s="7">
        <v>420</v>
      </c>
      <c r="K1497" s="9">
        <f t="shared" si="144"/>
        <v>402.95942720763725</v>
      </c>
    </row>
    <row r="1498" spans="1:11">
      <c r="A1498" s="4">
        <v>44312</v>
      </c>
      <c r="B1498" s="2">
        <v>0.90214797136038183</v>
      </c>
      <c r="C1498" s="2">
        <f t="shared" si="141"/>
        <v>2021</v>
      </c>
      <c r="D1498" s="2">
        <f t="shared" si="139"/>
        <v>4</v>
      </c>
      <c r="E1498" s="2">
        <f t="shared" si="140"/>
        <v>2</v>
      </c>
      <c r="F1498" s="2" t="str">
        <f t="shared" si="142"/>
        <v>Пон</v>
      </c>
      <c r="G1498" s="2" t="str">
        <f t="shared" si="143"/>
        <v>Нет</v>
      </c>
      <c r="H1498" s="2" t="s">
        <v>12</v>
      </c>
      <c r="J1498" s="7">
        <v>420</v>
      </c>
      <c r="K1498" s="9">
        <f t="shared" si="144"/>
        <v>378.90214797136036</v>
      </c>
    </row>
    <row r="1499" spans="1:11">
      <c r="A1499" s="4">
        <v>44313</v>
      </c>
      <c r="B1499" s="2">
        <v>0.87112171837708829</v>
      </c>
      <c r="C1499" s="2">
        <f t="shared" si="141"/>
        <v>2021</v>
      </c>
      <c r="D1499" s="2">
        <f t="shared" si="139"/>
        <v>4</v>
      </c>
      <c r="E1499" s="2">
        <f t="shared" si="140"/>
        <v>3</v>
      </c>
      <c r="F1499" s="2" t="str">
        <f t="shared" si="142"/>
        <v>Вт</v>
      </c>
      <c r="G1499" s="2" t="str">
        <f t="shared" si="143"/>
        <v>Нет</v>
      </c>
      <c r="H1499" s="2" t="s">
        <v>12</v>
      </c>
      <c r="J1499" s="7">
        <v>420</v>
      </c>
      <c r="K1499" s="9">
        <f t="shared" si="144"/>
        <v>365.87112171837708</v>
      </c>
    </row>
    <row r="1500" spans="1:11">
      <c r="A1500" s="4">
        <v>44314</v>
      </c>
      <c r="B1500" s="2">
        <v>0.93556085918854415</v>
      </c>
      <c r="C1500" s="2">
        <f t="shared" si="141"/>
        <v>2021</v>
      </c>
      <c r="D1500" s="2">
        <f t="shared" ref="D1500:D1563" si="145">MONTH(A1500)</f>
        <v>4</v>
      </c>
      <c r="E1500" s="2">
        <f t="shared" ref="E1500:E1563" si="146">WEEKDAY(A1500)</f>
        <v>4</v>
      </c>
      <c r="F1500" s="2" t="str">
        <f t="shared" si="142"/>
        <v>Ср</v>
      </c>
      <c r="G1500" s="2" t="str">
        <f t="shared" si="143"/>
        <v>Нет</v>
      </c>
      <c r="H1500" s="2" t="s">
        <v>12</v>
      </c>
      <c r="J1500" s="7">
        <v>420</v>
      </c>
      <c r="K1500" s="9">
        <f t="shared" si="144"/>
        <v>392.93556085918857</v>
      </c>
    </row>
    <row r="1501" spans="1:11">
      <c r="A1501" s="4">
        <v>44315</v>
      </c>
      <c r="B1501" s="2">
        <v>0.94988066825775652</v>
      </c>
      <c r="C1501" s="2">
        <f t="shared" si="141"/>
        <v>2021</v>
      </c>
      <c r="D1501" s="2">
        <f t="shared" si="145"/>
        <v>4</v>
      </c>
      <c r="E1501" s="2">
        <f t="shared" si="146"/>
        <v>5</v>
      </c>
      <c r="F1501" s="2" t="str">
        <f t="shared" si="142"/>
        <v>Чт</v>
      </c>
      <c r="G1501" s="2" t="str">
        <f t="shared" si="143"/>
        <v>Нет</v>
      </c>
      <c r="H1501" s="2" t="s">
        <v>12</v>
      </c>
      <c r="J1501" s="7">
        <v>420</v>
      </c>
      <c r="K1501" s="9">
        <f t="shared" si="144"/>
        <v>398.94988066825772</v>
      </c>
    </row>
    <row r="1502" spans="1:11">
      <c r="A1502" s="4">
        <v>44316</v>
      </c>
      <c r="B1502" s="2">
        <v>1.0095465393794749</v>
      </c>
      <c r="C1502" s="2">
        <f t="shared" si="141"/>
        <v>2021</v>
      </c>
      <c r="D1502" s="2">
        <f t="shared" si="145"/>
        <v>4</v>
      </c>
      <c r="E1502" s="2">
        <f t="shared" si="146"/>
        <v>6</v>
      </c>
      <c r="F1502" s="2" t="str">
        <f t="shared" si="142"/>
        <v>Пт</v>
      </c>
      <c r="G1502" s="2" t="str">
        <f t="shared" si="143"/>
        <v>Нет</v>
      </c>
      <c r="H1502" s="2" t="s">
        <v>12</v>
      </c>
      <c r="J1502" s="7">
        <v>420</v>
      </c>
      <c r="K1502" s="9">
        <f t="shared" si="144"/>
        <v>424.00954653937947</v>
      </c>
    </row>
    <row r="1503" spans="1:11">
      <c r="A1503" s="4">
        <v>44317</v>
      </c>
      <c r="B1503" s="2">
        <v>1.0047732696897376</v>
      </c>
      <c r="C1503" s="2">
        <f t="shared" si="141"/>
        <v>2021</v>
      </c>
      <c r="D1503" s="2">
        <f t="shared" si="145"/>
        <v>5</v>
      </c>
      <c r="E1503" s="2">
        <f t="shared" si="146"/>
        <v>7</v>
      </c>
      <c r="F1503" s="2" t="str">
        <f t="shared" si="142"/>
        <v>Сб</v>
      </c>
      <c r="G1503" s="2" t="str">
        <f t="shared" si="143"/>
        <v>Да</v>
      </c>
      <c r="H1503" s="2" t="s">
        <v>13</v>
      </c>
      <c r="J1503" s="7">
        <v>420</v>
      </c>
      <c r="K1503" s="9">
        <f t="shared" si="144"/>
        <v>422.00477326968979</v>
      </c>
    </row>
    <row r="1504" spans="1:11">
      <c r="A1504" s="4">
        <v>44318</v>
      </c>
      <c r="B1504" s="2">
        <v>1.0095465393794749</v>
      </c>
      <c r="C1504" s="2">
        <f t="shared" si="141"/>
        <v>2021</v>
      </c>
      <c r="D1504" s="2">
        <f t="shared" si="145"/>
        <v>5</v>
      </c>
      <c r="E1504" s="2">
        <f t="shared" si="146"/>
        <v>1</v>
      </c>
      <c r="F1504" s="2" t="str">
        <f t="shared" si="142"/>
        <v>Вск</v>
      </c>
      <c r="G1504" s="2" t="str">
        <f t="shared" si="143"/>
        <v>Да</v>
      </c>
      <c r="H1504" s="2" t="s">
        <v>13</v>
      </c>
      <c r="J1504" s="7">
        <v>420</v>
      </c>
      <c r="K1504" s="9">
        <f t="shared" si="144"/>
        <v>424.00954653937947</v>
      </c>
    </row>
    <row r="1505" spans="1:11">
      <c r="A1505" s="4">
        <v>44319</v>
      </c>
      <c r="B1505" s="2">
        <v>0.99761336515513122</v>
      </c>
      <c r="C1505" s="2">
        <f t="shared" si="141"/>
        <v>2021</v>
      </c>
      <c r="D1505" s="2">
        <f t="shared" si="145"/>
        <v>5</v>
      </c>
      <c r="E1505" s="2">
        <f t="shared" si="146"/>
        <v>2</v>
      </c>
      <c r="F1505" s="2" t="str">
        <f t="shared" si="142"/>
        <v>Пон</v>
      </c>
      <c r="G1505" s="2" t="str">
        <f t="shared" si="143"/>
        <v>Нет</v>
      </c>
      <c r="H1505" s="2" t="s">
        <v>13</v>
      </c>
      <c r="J1505" s="7">
        <v>420</v>
      </c>
      <c r="K1505" s="9">
        <f t="shared" si="144"/>
        <v>418.99761336515513</v>
      </c>
    </row>
    <row r="1506" spans="1:11">
      <c r="A1506" s="4">
        <v>44320</v>
      </c>
      <c r="B1506" s="2">
        <v>0.97374701670644392</v>
      </c>
      <c r="C1506" s="2">
        <f t="shared" si="141"/>
        <v>2021</v>
      </c>
      <c r="D1506" s="2">
        <f t="shared" si="145"/>
        <v>5</v>
      </c>
      <c r="E1506" s="2">
        <f t="shared" si="146"/>
        <v>3</v>
      </c>
      <c r="F1506" s="2" t="str">
        <f t="shared" si="142"/>
        <v>Вт</v>
      </c>
      <c r="G1506" s="2" t="str">
        <f t="shared" si="143"/>
        <v>Нет</v>
      </c>
      <c r="H1506" s="2" t="s">
        <v>12</v>
      </c>
      <c r="J1506" s="7">
        <v>420</v>
      </c>
      <c r="K1506" s="9">
        <f t="shared" si="144"/>
        <v>408.97374701670645</v>
      </c>
    </row>
    <row r="1507" spans="1:11">
      <c r="A1507" s="4">
        <v>44321</v>
      </c>
      <c r="B1507" s="2">
        <v>0.98568019093078763</v>
      </c>
      <c r="C1507" s="2">
        <f t="shared" si="141"/>
        <v>2021</v>
      </c>
      <c r="D1507" s="2">
        <f t="shared" si="145"/>
        <v>5</v>
      </c>
      <c r="E1507" s="2">
        <f t="shared" si="146"/>
        <v>4</v>
      </c>
      <c r="F1507" s="2" t="str">
        <f t="shared" si="142"/>
        <v>Ср</v>
      </c>
      <c r="G1507" s="2" t="str">
        <f t="shared" si="143"/>
        <v>Нет</v>
      </c>
      <c r="H1507" s="2" t="s">
        <v>12</v>
      </c>
      <c r="J1507" s="7">
        <v>420</v>
      </c>
      <c r="K1507" s="9">
        <f t="shared" si="144"/>
        <v>413.98568019093079</v>
      </c>
    </row>
    <row r="1508" spans="1:11">
      <c r="A1508" s="4">
        <v>44322</v>
      </c>
      <c r="B1508" s="2">
        <v>0.9880668257756563</v>
      </c>
      <c r="C1508" s="2">
        <f t="shared" si="141"/>
        <v>2021</v>
      </c>
      <c r="D1508" s="2">
        <f t="shared" si="145"/>
        <v>5</v>
      </c>
      <c r="E1508" s="2">
        <f t="shared" si="146"/>
        <v>5</v>
      </c>
      <c r="F1508" s="2" t="str">
        <f t="shared" si="142"/>
        <v>Чт</v>
      </c>
      <c r="G1508" s="2" t="str">
        <f t="shared" si="143"/>
        <v>Нет</v>
      </c>
      <c r="H1508" s="2" t="s">
        <v>12</v>
      </c>
      <c r="J1508" s="7">
        <v>420</v>
      </c>
      <c r="K1508" s="9">
        <f t="shared" si="144"/>
        <v>414.98806682577566</v>
      </c>
    </row>
    <row r="1509" spans="1:11">
      <c r="A1509" s="4">
        <v>44323</v>
      </c>
      <c r="B1509" s="2">
        <v>1.0047732696897376</v>
      </c>
      <c r="C1509" s="2">
        <f t="shared" si="141"/>
        <v>2021</v>
      </c>
      <c r="D1509" s="2">
        <f t="shared" si="145"/>
        <v>5</v>
      </c>
      <c r="E1509" s="2">
        <f t="shared" si="146"/>
        <v>6</v>
      </c>
      <c r="F1509" s="2" t="str">
        <f t="shared" si="142"/>
        <v>Пт</v>
      </c>
      <c r="G1509" s="2" t="str">
        <f t="shared" si="143"/>
        <v>Нет</v>
      </c>
      <c r="H1509" s="2" t="s">
        <v>12</v>
      </c>
      <c r="J1509" s="7">
        <v>420</v>
      </c>
      <c r="K1509" s="9">
        <f t="shared" si="144"/>
        <v>422.00477326968979</v>
      </c>
    </row>
    <row r="1510" spans="1:11">
      <c r="A1510" s="4">
        <v>44324</v>
      </c>
      <c r="B1510" s="2">
        <v>1.0071599045346062</v>
      </c>
      <c r="C1510" s="2">
        <f t="shared" si="141"/>
        <v>2021</v>
      </c>
      <c r="D1510" s="2">
        <f t="shared" si="145"/>
        <v>5</v>
      </c>
      <c r="E1510" s="2">
        <f t="shared" si="146"/>
        <v>7</v>
      </c>
      <c r="F1510" s="2" t="str">
        <f t="shared" si="142"/>
        <v>Сб</v>
      </c>
      <c r="G1510" s="2" t="str">
        <f t="shared" si="143"/>
        <v>Да</v>
      </c>
      <c r="H1510" s="2" t="s">
        <v>13</v>
      </c>
      <c r="J1510" s="7">
        <v>420</v>
      </c>
      <c r="K1510" s="9">
        <f t="shared" si="144"/>
        <v>423.0071599045346</v>
      </c>
    </row>
    <row r="1511" spans="1:11">
      <c r="A1511" s="4">
        <v>44325</v>
      </c>
      <c r="B1511" s="2">
        <v>0.92601431980906923</v>
      </c>
      <c r="C1511" s="2">
        <f t="shared" si="141"/>
        <v>2021</v>
      </c>
      <c r="D1511" s="2">
        <f t="shared" si="145"/>
        <v>5</v>
      </c>
      <c r="E1511" s="2">
        <f t="shared" si="146"/>
        <v>1</v>
      </c>
      <c r="F1511" s="2" t="str">
        <f t="shared" si="142"/>
        <v>Вск</v>
      </c>
      <c r="G1511" s="2" t="str">
        <f t="shared" si="143"/>
        <v>Да</v>
      </c>
      <c r="H1511" s="2" t="s">
        <v>13</v>
      </c>
      <c r="J1511" s="7">
        <v>420</v>
      </c>
      <c r="K1511" s="9">
        <f t="shared" si="144"/>
        <v>388.9260143198091</v>
      </c>
    </row>
    <row r="1512" spans="1:11">
      <c r="A1512" s="4">
        <v>44326</v>
      </c>
      <c r="B1512" s="2">
        <v>0.6706443914081146</v>
      </c>
      <c r="C1512" s="2">
        <f t="shared" si="141"/>
        <v>2021</v>
      </c>
      <c r="D1512" s="2">
        <f t="shared" si="145"/>
        <v>5</v>
      </c>
      <c r="E1512" s="2">
        <f t="shared" si="146"/>
        <v>2</v>
      </c>
      <c r="F1512" s="2" t="str">
        <f t="shared" si="142"/>
        <v>Пон</v>
      </c>
      <c r="G1512" s="2" t="str">
        <f t="shared" si="143"/>
        <v>Нет</v>
      </c>
      <c r="H1512" s="2" t="s">
        <v>13</v>
      </c>
      <c r="J1512" s="7">
        <v>420</v>
      </c>
      <c r="K1512" s="9">
        <f t="shared" si="144"/>
        <v>281.67064439140813</v>
      </c>
    </row>
    <row r="1513" spans="1:11">
      <c r="A1513" s="4">
        <v>44327</v>
      </c>
      <c r="B1513" s="2">
        <v>0.63484486873508361</v>
      </c>
      <c r="C1513" s="2">
        <f t="shared" si="141"/>
        <v>2021</v>
      </c>
      <c r="D1513" s="2">
        <f t="shared" si="145"/>
        <v>5</v>
      </c>
      <c r="E1513" s="2">
        <f t="shared" si="146"/>
        <v>3</v>
      </c>
      <c r="F1513" s="2" t="str">
        <f t="shared" si="142"/>
        <v>Вт</v>
      </c>
      <c r="G1513" s="2" t="str">
        <f t="shared" si="143"/>
        <v>Нет</v>
      </c>
      <c r="H1513" s="2" t="s">
        <v>12</v>
      </c>
      <c r="J1513" s="7">
        <v>420</v>
      </c>
      <c r="K1513" s="9">
        <f t="shared" si="144"/>
        <v>266.63484486873512</v>
      </c>
    </row>
    <row r="1514" spans="1:11">
      <c r="A1514" s="4">
        <v>44328</v>
      </c>
      <c r="B1514" s="2">
        <v>0.66587112171837703</v>
      </c>
      <c r="C1514" s="2">
        <f t="shared" si="141"/>
        <v>2021</v>
      </c>
      <c r="D1514" s="2">
        <f t="shared" si="145"/>
        <v>5</v>
      </c>
      <c r="E1514" s="2">
        <f t="shared" si="146"/>
        <v>4</v>
      </c>
      <c r="F1514" s="2" t="str">
        <f t="shared" si="142"/>
        <v>Ср</v>
      </c>
      <c r="G1514" s="2" t="str">
        <f t="shared" si="143"/>
        <v>Нет</v>
      </c>
      <c r="H1514" s="2" t="s">
        <v>12</v>
      </c>
      <c r="J1514" s="7">
        <v>420</v>
      </c>
      <c r="K1514" s="9">
        <f t="shared" si="144"/>
        <v>279.66587112171834</v>
      </c>
    </row>
    <row r="1515" spans="1:11">
      <c r="A1515" s="4">
        <v>44329</v>
      </c>
      <c r="B1515" s="2">
        <v>0.74463007159904537</v>
      </c>
      <c r="C1515" s="2">
        <f t="shared" si="141"/>
        <v>2021</v>
      </c>
      <c r="D1515" s="2">
        <f t="shared" si="145"/>
        <v>5</v>
      </c>
      <c r="E1515" s="2">
        <f t="shared" si="146"/>
        <v>5</v>
      </c>
      <c r="F1515" s="2" t="str">
        <f t="shared" si="142"/>
        <v>Чт</v>
      </c>
      <c r="G1515" s="2" t="str">
        <f t="shared" si="143"/>
        <v>Нет</v>
      </c>
      <c r="H1515" s="2" t="s">
        <v>12</v>
      </c>
      <c r="J1515" s="7">
        <v>420</v>
      </c>
      <c r="K1515" s="9">
        <f t="shared" si="144"/>
        <v>312.74463007159903</v>
      </c>
    </row>
    <row r="1516" spans="1:11">
      <c r="A1516" s="4">
        <v>44330</v>
      </c>
      <c r="B1516" s="2">
        <v>0.84248210023866354</v>
      </c>
      <c r="C1516" s="2">
        <f t="shared" si="141"/>
        <v>2021</v>
      </c>
      <c r="D1516" s="2">
        <f t="shared" si="145"/>
        <v>5</v>
      </c>
      <c r="E1516" s="2">
        <f t="shared" si="146"/>
        <v>6</v>
      </c>
      <c r="F1516" s="2" t="str">
        <f t="shared" si="142"/>
        <v>Пт</v>
      </c>
      <c r="G1516" s="2" t="str">
        <f t="shared" si="143"/>
        <v>Нет</v>
      </c>
      <c r="H1516" s="2" t="s">
        <v>12</v>
      </c>
      <c r="J1516" s="7">
        <v>420</v>
      </c>
      <c r="K1516" s="9">
        <f t="shared" si="144"/>
        <v>353.84248210023867</v>
      </c>
    </row>
    <row r="1517" spans="1:11">
      <c r="A1517" s="4">
        <v>44331</v>
      </c>
      <c r="B1517" s="2">
        <v>0.89260143198090691</v>
      </c>
      <c r="C1517" s="2">
        <f t="shared" si="141"/>
        <v>2021</v>
      </c>
      <c r="D1517" s="2">
        <f t="shared" si="145"/>
        <v>5</v>
      </c>
      <c r="E1517" s="2">
        <f t="shared" si="146"/>
        <v>7</v>
      </c>
      <c r="F1517" s="2" t="str">
        <f t="shared" si="142"/>
        <v>Сб</v>
      </c>
      <c r="G1517" s="2" t="str">
        <f t="shared" si="143"/>
        <v>Да</v>
      </c>
      <c r="H1517" s="2" t="s">
        <v>12</v>
      </c>
      <c r="J1517" s="7">
        <v>420</v>
      </c>
      <c r="K1517" s="9">
        <f t="shared" si="144"/>
        <v>374.89260143198089</v>
      </c>
    </row>
    <row r="1518" spans="1:11">
      <c r="A1518" s="4">
        <v>44332</v>
      </c>
      <c r="B1518" s="2">
        <v>0.81384248210023868</v>
      </c>
      <c r="C1518" s="2">
        <f t="shared" si="141"/>
        <v>2021</v>
      </c>
      <c r="D1518" s="2">
        <f t="shared" si="145"/>
        <v>5</v>
      </c>
      <c r="E1518" s="2">
        <f t="shared" si="146"/>
        <v>1</v>
      </c>
      <c r="F1518" s="2" t="str">
        <f t="shared" si="142"/>
        <v>Вск</v>
      </c>
      <c r="G1518" s="2" t="str">
        <f t="shared" si="143"/>
        <v>Да</v>
      </c>
      <c r="H1518" s="2" t="s">
        <v>12</v>
      </c>
      <c r="J1518" s="7">
        <v>420</v>
      </c>
      <c r="K1518" s="9">
        <f t="shared" si="144"/>
        <v>341.81384248210026</v>
      </c>
    </row>
    <row r="1519" spans="1:11">
      <c r="A1519" s="4">
        <v>44333</v>
      </c>
      <c r="B1519" s="2">
        <v>0.87350835322195708</v>
      </c>
      <c r="C1519" s="2">
        <f t="shared" si="141"/>
        <v>2021</v>
      </c>
      <c r="D1519" s="2">
        <f t="shared" si="145"/>
        <v>5</v>
      </c>
      <c r="E1519" s="2">
        <f t="shared" si="146"/>
        <v>2</v>
      </c>
      <c r="F1519" s="2" t="str">
        <f t="shared" si="142"/>
        <v>Пон</v>
      </c>
      <c r="G1519" s="2" t="str">
        <f t="shared" si="143"/>
        <v>Нет</v>
      </c>
      <c r="H1519" s="2" t="s">
        <v>12</v>
      </c>
      <c r="J1519" s="7">
        <v>420</v>
      </c>
      <c r="K1519" s="9">
        <f t="shared" si="144"/>
        <v>366.87350835322195</v>
      </c>
    </row>
    <row r="1520" spans="1:11">
      <c r="A1520" s="4">
        <v>44334</v>
      </c>
      <c r="B1520" s="2">
        <v>0.93794749403341293</v>
      </c>
      <c r="C1520" s="2">
        <f t="shared" si="141"/>
        <v>2021</v>
      </c>
      <c r="D1520" s="2">
        <f t="shared" si="145"/>
        <v>5</v>
      </c>
      <c r="E1520" s="2">
        <f t="shared" si="146"/>
        <v>3</v>
      </c>
      <c r="F1520" s="2" t="str">
        <f t="shared" si="142"/>
        <v>Вт</v>
      </c>
      <c r="G1520" s="2" t="str">
        <f t="shared" si="143"/>
        <v>Нет</v>
      </c>
      <c r="H1520" s="2" t="s">
        <v>12</v>
      </c>
      <c r="J1520" s="7">
        <v>420</v>
      </c>
      <c r="K1520" s="9">
        <f t="shared" si="144"/>
        <v>393.93794749403344</v>
      </c>
    </row>
    <row r="1521" spans="1:11">
      <c r="A1521" s="4">
        <v>44335</v>
      </c>
      <c r="B1521" s="2">
        <v>0.97852028639618138</v>
      </c>
      <c r="C1521" s="2">
        <f t="shared" si="141"/>
        <v>2021</v>
      </c>
      <c r="D1521" s="2">
        <f t="shared" si="145"/>
        <v>5</v>
      </c>
      <c r="E1521" s="2">
        <f t="shared" si="146"/>
        <v>4</v>
      </c>
      <c r="F1521" s="2" t="str">
        <f t="shared" si="142"/>
        <v>Ср</v>
      </c>
      <c r="G1521" s="2" t="str">
        <f t="shared" si="143"/>
        <v>Нет</v>
      </c>
      <c r="H1521" s="2" t="s">
        <v>12</v>
      </c>
      <c r="J1521" s="7">
        <v>420</v>
      </c>
      <c r="K1521" s="9">
        <f t="shared" si="144"/>
        <v>410.97852028639619</v>
      </c>
    </row>
    <row r="1522" spans="1:11">
      <c r="A1522" s="4">
        <v>44336</v>
      </c>
      <c r="B1522" s="2">
        <v>1.0047732696897376</v>
      </c>
      <c r="C1522" s="2">
        <f t="shared" si="141"/>
        <v>2021</v>
      </c>
      <c r="D1522" s="2">
        <f t="shared" si="145"/>
        <v>5</v>
      </c>
      <c r="E1522" s="2">
        <f t="shared" si="146"/>
        <v>5</v>
      </c>
      <c r="F1522" s="2" t="str">
        <f t="shared" si="142"/>
        <v>Чт</v>
      </c>
      <c r="G1522" s="2" t="str">
        <f t="shared" si="143"/>
        <v>Нет</v>
      </c>
      <c r="H1522" s="2" t="s">
        <v>12</v>
      </c>
      <c r="J1522" s="7">
        <v>420</v>
      </c>
      <c r="K1522" s="9">
        <f t="shared" si="144"/>
        <v>422.00477326968979</v>
      </c>
    </row>
    <row r="1523" spans="1:11">
      <c r="A1523" s="4">
        <v>44337</v>
      </c>
      <c r="B1523" s="2">
        <v>0.99522673031026254</v>
      </c>
      <c r="C1523" s="2">
        <f t="shared" si="141"/>
        <v>2021</v>
      </c>
      <c r="D1523" s="2">
        <f t="shared" si="145"/>
        <v>5</v>
      </c>
      <c r="E1523" s="2">
        <f t="shared" si="146"/>
        <v>6</v>
      </c>
      <c r="F1523" s="2" t="str">
        <f t="shared" si="142"/>
        <v>Пт</v>
      </c>
      <c r="G1523" s="2" t="str">
        <f t="shared" si="143"/>
        <v>Нет</v>
      </c>
      <c r="H1523" s="2" t="s">
        <v>12</v>
      </c>
      <c r="J1523" s="7">
        <v>420</v>
      </c>
      <c r="K1523" s="9">
        <f t="shared" si="144"/>
        <v>417.99522673031026</v>
      </c>
    </row>
    <row r="1524" spans="1:11">
      <c r="A1524" s="4">
        <v>44338</v>
      </c>
      <c r="B1524" s="2">
        <v>1.0023866348448687</v>
      </c>
      <c r="C1524" s="2">
        <f t="shared" si="141"/>
        <v>2021</v>
      </c>
      <c r="D1524" s="2">
        <f t="shared" si="145"/>
        <v>5</v>
      </c>
      <c r="E1524" s="2">
        <f t="shared" si="146"/>
        <v>7</v>
      </c>
      <c r="F1524" s="2" t="str">
        <f t="shared" si="142"/>
        <v>Сб</v>
      </c>
      <c r="G1524" s="2" t="str">
        <f t="shared" si="143"/>
        <v>Да</v>
      </c>
      <c r="H1524" s="2" t="s">
        <v>12</v>
      </c>
      <c r="J1524" s="7">
        <v>420</v>
      </c>
      <c r="K1524" s="9">
        <f t="shared" si="144"/>
        <v>421.00238663484487</v>
      </c>
    </row>
    <row r="1525" spans="1:11">
      <c r="A1525" s="4">
        <v>44339</v>
      </c>
      <c r="B1525" s="2">
        <v>0.97852028639618138</v>
      </c>
      <c r="C1525" s="2">
        <f t="shared" si="141"/>
        <v>2021</v>
      </c>
      <c r="D1525" s="2">
        <f t="shared" si="145"/>
        <v>5</v>
      </c>
      <c r="E1525" s="2">
        <f t="shared" si="146"/>
        <v>1</v>
      </c>
      <c r="F1525" s="2" t="str">
        <f t="shared" si="142"/>
        <v>Вск</v>
      </c>
      <c r="G1525" s="2" t="str">
        <f t="shared" si="143"/>
        <v>Да</v>
      </c>
      <c r="H1525" s="2" t="s">
        <v>12</v>
      </c>
      <c r="J1525" s="7">
        <v>420</v>
      </c>
      <c r="K1525" s="9">
        <f t="shared" si="144"/>
        <v>410.97852028639619</v>
      </c>
    </row>
    <row r="1526" spans="1:11">
      <c r="A1526" s="4">
        <v>44340</v>
      </c>
      <c r="B1526" s="2">
        <v>0.98568019093078763</v>
      </c>
      <c r="C1526" s="2">
        <f t="shared" si="141"/>
        <v>2021</v>
      </c>
      <c r="D1526" s="2">
        <f t="shared" si="145"/>
        <v>5</v>
      </c>
      <c r="E1526" s="2">
        <f t="shared" si="146"/>
        <v>2</v>
      </c>
      <c r="F1526" s="2" t="str">
        <f t="shared" si="142"/>
        <v>Пон</v>
      </c>
      <c r="G1526" s="2" t="str">
        <f t="shared" si="143"/>
        <v>Нет</v>
      </c>
      <c r="H1526" s="2" t="s">
        <v>12</v>
      </c>
      <c r="J1526" s="7">
        <v>420</v>
      </c>
      <c r="K1526" s="9">
        <f t="shared" si="144"/>
        <v>413.98568019093079</v>
      </c>
    </row>
    <row r="1527" spans="1:11">
      <c r="A1527" s="4">
        <v>44341</v>
      </c>
      <c r="B1527" s="2">
        <v>1</v>
      </c>
      <c r="C1527" s="2">
        <f t="shared" si="141"/>
        <v>2021</v>
      </c>
      <c r="D1527" s="2">
        <f t="shared" si="145"/>
        <v>5</v>
      </c>
      <c r="E1527" s="2">
        <f t="shared" si="146"/>
        <v>3</v>
      </c>
      <c r="F1527" s="2" t="str">
        <f t="shared" si="142"/>
        <v>Вт</v>
      </c>
      <c r="G1527" s="2" t="str">
        <f t="shared" si="143"/>
        <v>Нет</v>
      </c>
      <c r="H1527" s="2" t="s">
        <v>12</v>
      </c>
      <c r="J1527" s="7">
        <v>420</v>
      </c>
      <c r="K1527" s="9">
        <f t="shared" si="144"/>
        <v>420</v>
      </c>
    </row>
    <row r="1528" spans="1:11">
      <c r="A1528" s="4">
        <v>44342</v>
      </c>
      <c r="B1528" s="2">
        <v>0.99045346062052508</v>
      </c>
      <c r="C1528" s="2">
        <f t="shared" si="141"/>
        <v>2021</v>
      </c>
      <c r="D1528" s="2">
        <f t="shared" si="145"/>
        <v>5</v>
      </c>
      <c r="E1528" s="2">
        <f t="shared" si="146"/>
        <v>4</v>
      </c>
      <c r="F1528" s="2" t="str">
        <f t="shared" si="142"/>
        <v>Ср</v>
      </c>
      <c r="G1528" s="2" t="str">
        <f t="shared" si="143"/>
        <v>Нет</v>
      </c>
      <c r="H1528" s="2" t="s">
        <v>12</v>
      </c>
      <c r="J1528" s="7">
        <v>420</v>
      </c>
      <c r="K1528" s="9">
        <f t="shared" si="144"/>
        <v>415.99045346062053</v>
      </c>
    </row>
    <row r="1529" spans="1:11">
      <c r="A1529" s="4">
        <v>44343</v>
      </c>
      <c r="B1529" s="2">
        <v>1.0071599045346062</v>
      </c>
      <c r="C1529" s="2">
        <f t="shared" si="141"/>
        <v>2021</v>
      </c>
      <c r="D1529" s="2">
        <f t="shared" si="145"/>
        <v>5</v>
      </c>
      <c r="E1529" s="2">
        <f t="shared" si="146"/>
        <v>5</v>
      </c>
      <c r="F1529" s="2" t="str">
        <f t="shared" si="142"/>
        <v>Чт</v>
      </c>
      <c r="G1529" s="2" t="str">
        <f t="shared" si="143"/>
        <v>Нет</v>
      </c>
      <c r="H1529" s="2" t="s">
        <v>12</v>
      </c>
      <c r="J1529" s="7">
        <v>420</v>
      </c>
      <c r="K1529" s="9">
        <f t="shared" si="144"/>
        <v>423.0071599045346</v>
      </c>
    </row>
    <row r="1530" spans="1:11">
      <c r="A1530" s="4">
        <v>44344</v>
      </c>
      <c r="B1530" s="2">
        <v>1.0143198090692125</v>
      </c>
      <c r="C1530" s="2">
        <f t="shared" si="141"/>
        <v>2021</v>
      </c>
      <c r="D1530" s="2">
        <f t="shared" si="145"/>
        <v>5</v>
      </c>
      <c r="E1530" s="2">
        <f t="shared" si="146"/>
        <v>6</v>
      </c>
      <c r="F1530" s="2" t="str">
        <f t="shared" si="142"/>
        <v>Пт</v>
      </c>
      <c r="G1530" s="2" t="str">
        <f t="shared" si="143"/>
        <v>Нет</v>
      </c>
      <c r="H1530" s="2" t="s">
        <v>12</v>
      </c>
      <c r="J1530" s="7">
        <v>420</v>
      </c>
      <c r="K1530" s="9">
        <f t="shared" si="144"/>
        <v>426.01431980906926</v>
      </c>
    </row>
    <row r="1531" spans="1:11">
      <c r="A1531" s="4">
        <v>44345</v>
      </c>
      <c r="B1531" s="2">
        <v>1.0095465393794749</v>
      </c>
      <c r="C1531" s="2">
        <f t="shared" si="141"/>
        <v>2021</v>
      </c>
      <c r="D1531" s="2">
        <f t="shared" si="145"/>
        <v>5</v>
      </c>
      <c r="E1531" s="2">
        <f t="shared" si="146"/>
        <v>7</v>
      </c>
      <c r="F1531" s="2" t="str">
        <f t="shared" si="142"/>
        <v>Сб</v>
      </c>
      <c r="G1531" s="2" t="str">
        <f t="shared" si="143"/>
        <v>Да</v>
      </c>
      <c r="H1531" s="2" t="s">
        <v>12</v>
      </c>
      <c r="J1531" s="7">
        <v>420</v>
      </c>
      <c r="K1531" s="9">
        <f t="shared" si="144"/>
        <v>424.00954653937947</v>
      </c>
    </row>
    <row r="1532" spans="1:11">
      <c r="A1532" s="4">
        <v>44346</v>
      </c>
      <c r="B1532" s="2">
        <v>0.90214797136038183</v>
      </c>
      <c r="C1532" s="2">
        <f t="shared" si="141"/>
        <v>2021</v>
      </c>
      <c r="D1532" s="2">
        <f t="shared" si="145"/>
        <v>5</v>
      </c>
      <c r="E1532" s="2">
        <f t="shared" si="146"/>
        <v>1</v>
      </c>
      <c r="F1532" s="2" t="str">
        <f t="shared" si="142"/>
        <v>Вск</v>
      </c>
      <c r="G1532" s="2" t="str">
        <f t="shared" si="143"/>
        <v>Да</v>
      </c>
      <c r="H1532" s="2" t="s">
        <v>12</v>
      </c>
      <c r="J1532" s="7">
        <v>420</v>
      </c>
      <c r="K1532" s="9">
        <f t="shared" si="144"/>
        <v>378.90214797136036</v>
      </c>
    </row>
    <row r="1533" spans="1:11">
      <c r="A1533" s="4">
        <v>44347</v>
      </c>
      <c r="B1533" s="2">
        <v>0.84009546539379476</v>
      </c>
      <c r="C1533" s="2">
        <f t="shared" si="141"/>
        <v>2021</v>
      </c>
      <c r="D1533" s="2">
        <f t="shared" si="145"/>
        <v>5</v>
      </c>
      <c r="E1533" s="2">
        <f t="shared" si="146"/>
        <v>2</v>
      </c>
      <c r="F1533" s="2" t="str">
        <f t="shared" si="142"/>
        <v>Пон</v>
      </c>
      <c r="G1533" s="2" t="str">
        <f t="shared" si="143"/>
        <v>Нет</v>
      </c>
      <c r="H1533" s="2" t="s">
        <v>12</v>
      </c>
      <c r="J1533" s="7">
        <v>420</v>
      </c>
      <c r="K1533" s="9">
        <f t="shared" si="144"/>
        <v>352.8400954653938</v>
      </c>
    </row>
    <row r="1534" spans="1:11">
      <c r="A1534" s="4">
        <v>44348</v>
      </c>
      <c r="B1534" s="2">
        <v>0.95942720763723155</v>
      </c>
      <c r="C1534" s="2">
        <f t="shared" si="141"/>
        <v>2021</v>
      </c>
      <c r="D1534" s="2">
        <f t="shared" si="145"/>
        <v>6</v>
      </c>
      <c r="E1534" s="2">
        <f t="shared" si="146"/>
        <v>3</v>
      </c>
      <c r="F1534" s="2" t="str">
        <f t="shared" si="142"/>
        <v>Вт</v>
      </c>
      <c r="G1534" s="2" t="str">
        <f t="shared" si="143"/>
        <v>Нет</v>
      </c>
      <c r="H1534" s="2" t="s">
        <v>12</v>
      </c>
      <c r="J1534" s="7">
        <v>420</v>
      </c>
      <c r="K1534" s="9">
        <f t="shared" si="144"/>
        <v>402.95942720763725</v>
      </c>
    </row>
    <row r="1535" spans="1:11">
      <c r="A1535" s="4">
        <v>44349</v>
      </c>
      <c r="B1535" s="2">
        <v>0.99522673031026254</v>
      </c>
      <c r="C1535" s="2">
        <f t="shared" si="141"/>
        <v>2021</v>
      </c>
      <c r="D1535" s="2">
        <f t="shared" si="145"/>
        <v>6</v>
      </c>
      <c r="E1535" s="2">
        <f t="shared" si="146"/>
        <v>4</v>
      </c>
      <c r="F1535" s="2" t="str">
        <f t="shared" si="142"/>
        <v>Ср</v>
      </c>
      <c r="G1535" s="2" t="str">
        <f t="shared" si="143"/>
        <v>Нет</v>
      </c>
      <c r="H1535" s="2" t="s">
        <v>12</v>
      </c>
      <c r="J1535" s="7">
        <v>420</v>
      </c>
      <c r="K1535" s="9">
        <f t="shared" si="144"/>
        <v>417.99522673031026</v>
      </c>
    </row>
    <row r="1536" spans="1:11">
      <c r="A1536" s="4">
        <v>44350</v>
      </c>
      <c r="B1536" s="2">
        <v>1.0047732696897376</v>
      </c>
      <c r="C1536" s="2">
        <f t="shared" si="141"/>
        <v>2021</v>
      </c>
      <c r="D1536" s="2">
        <f t="shared" si="145"/>
        <v>6</v>
      </c>
      <c r="E1536" s="2">
        <f t="shared" si="146"/>
        <v>5</v>
      </c>
      <c r="F1536" s="2" t="str">
        <f t="shared" si="142"/>
        <v>Чт</v>
      </c>
      <c r="G1536" s="2" t="str">
        <f t="shared" si="143"/>
        <v>Нет</v>
      </c>
      <c r="H1536" s="2" t="s">
        <v>12</v>
      </c>
      <c r="J1536" s="7">
        <v>420</v>
      </c>
      <c r="K1536" s="9">
        <f t="shared" si="144"/>
        <v>422.00477326968979</v>
      </c>
    </row>
    <row r="1537" spans="1:11">
      <c r="A1537" s="4">
        <v>44351</v>
      </c>
      <c r="B1537" s="2">
        <v>1.0071599045346062</v>
      </c>
      <c r="C1537" s="2">
        <f t="shared" si="141"/>
        <v>2021</v>
      </c>
      <c r="D1537" s="2">
        <f t="shared" si="145"/>
        <v>6</v>
      </c>
      <c r="E1537" s="2">
        <f t="shared" si="146"/>
        <v>6</v>
      </c>
      <c r="F1537" s="2" t="str">
        <f t="shared" si="142"/>
        <v>Пт</v>
      </c>
      <c r="G1537" s="2" t="str">
        <f t="shared" si="143"/>
        <v>Нет</v>
      </c>
      <c r="H1537" s="2" t="s">
        <v>12</v>
      </c>
      <c r="J1537" s="7">
        <v>420</v>
      </c>
      <c r="K1537" s="9">
        <f t="shared" si="144"/>
        <v>423.0071599045346</v>
      </c>
    </row>
    <row r="1538" spans="1:11">
      <c r="A1538" s="4">
        <v>44352</v>
      </c>
      <c r="B1538" s="2">
        <v>1.0095465393794749</v>
      </c>
      <c r="C1538" s="2">
        <f t="shared" si="141"/>
        <v>2021</v>
      </c>
      <c r="D1538" s="2">
        <f t="shared" si="145"/>
        <v>6</v>
      </c>
      <c r="E1538" s="2">
        <f t="shared" si="146"/>
        <v>7</v>
      </c>
      <c r="F1538" s="2" t="str">
        <f t="shared" si="142"/>
        <v>Сб</v>
      </c>
      <c r="G1538" s="2" t="str">
        <f t="shared" si="143"/>
        <v>Да</v>
      </c>
      <c r="H1538" s="2" t="s">
        <v>12</v>
      </c>
      <c r="J1538" s="7">
        <v>420</v>
      </c>
      <c r="K1538" s="9">
        <f t="shared" si="144"/>
        <v>424.00954653937947</v>
      </c>
    </row>
    <row r="1539" spans="1:11">
      <c r="A1539" s="4">
        <v>44353</v>
      </c>
      <c r="B1539" s="2">
        <v>0.99045346062052508</v>
      </c>
      <c r="C1539" s="2">
        <f t="shared" ref="C1539:C1602" si="147">YEAR(A1539)</f>
        <v>2021</v>
      </c>
      <c r="D1539" s="2">
        <f t="shared" si="145"/>
        <v>6</v>
      </c>
      <c r="E1539" s="2">
        <f t="shared" si="146"/>
        <v>1</v>
      </c>
      <c r="F1539" s="2" t="str">
        <f t="shared" ref="F1539:F1602" si="148">IF(E1539=1, "Вск",IF(E1539=2,"Пон", IF(E1539=3,"Вт", IF(E1539=4,"Ср", IF(E1539=5,"Чт", IF(E1539=6,"Пт", IF(E1539=7,"Сб")))))))</f>
        <v>Вск</v>
      </c>
      <c r="G1539" s="2" t="str">
        <f t="shared" ref="G1539:G1602" si="149">IF(F1539="Сб","Да",IF(F1539="Вск","Да","Нет"))</f>
        <v>Да</v>
      </c>
      <c r="H1539" s="2" t="s">
        <v>12</v>
      </c>
      <c r="J1539" s="7">
        <v>420</v>
      </c>
      <c r="K1539" s="9">
        <f t="shared" ref="K1539:K1602" si="150">J1539*B1539</f>
        <v>415.99045346062053</v>
      </c>
    </row>
    <row r="1540" spans="1:11">
      <c r="A1540" s="4">
        <v>44354</v>
      </c>
      <c r="B1540" s="2">
        <v>1.0023866348448687</v>
      </c>
      <c r="C1540" s="2">
        <f t="shared" si="147"/>
        <v>2021</v>
      </c>
      <c r="D1540" s="2">
        <f t="shared" si="145"/>
        <v>6</v>
      </c>
      <c r="E1540" s="2">
        <f t="shared" si="146"/>
        <v>2</v>
      </c>
      <c r="F1540" s="2" t="str">
        <f t="shared" si="148"/>
        <v>Пон</v>
      </c>
      <c r="G1540" s="2" t="str">
        <f t="shared" si="149"/>
        <v>Нет</v>
      </c>
      <c r="H1540" s="2" t="s">
        <v>12</v>
      </c>
      <c r="J1540" s="7">
        <v>420</v>
      </c>
      <c r="K1540" s="9">
        <f t="shared" si="150"/>
        <v>421.00238663484487</v>
      </c>
    </row>
    <row r="1541" spans="1:11">
      <c r="A1541" s="4">
        <v>44355</v>
      </c>
      <c r="B1541" s="2">
        <v>0.99761336515513122</v>
      </c>
      <c r="C1541" s="2">
        <f t="shared" si="147"/>
        <v>2021</v>
      </c>
      <c r="D1541" s="2">
        <f t="shared" si="145"/>
        <v>6</v>
      </c>
      <c r="E1541" s="2">
        <f t="shared" si="146"/>
        <v>3</v>
      </c>
      <c r="F1541" s="2" t="str">
        <f t="shared" si="148"/>
        <v>Вт</v>
      </c>
      <c r="G1541" s="2" t="str">
        <f t="shared" si="149"/>
        <v>Нет</v>
      </c>
      <c r="H1541" s="2" t="s">
        <v>12</v>
      </c>
      <c r="J1541" s="7">
        <v>420</v>
      </c>
      <c r="K1541" s="9">
        <f t="shared" si="150"/>
        <v>418.99761336515513</v>
      </c>
    </row>
    <row r="1542" spans="1:11">
      <c r="A1542" s="4">
        <v>44356</v>
      </c>
      <c r="B1542" s="2">
        <v>0.99284009546539376</v>
      </c>
      <c r="C1542" s="2">
        <f t="shared" si="147"/>
        <v>2021</v>
      </c>
      <c r="D1542" s="2">
        <f t="shared" si="145"/>
        <v>6</v>
      </c>
      <c r="E1542" s="2">
        <f t="shared" si="146"/>
        <v>4</v>
      </c>
      <c r="F1542" s="2" t="str">
        <f t="shared" si="148"/>
        <v>Ср</v>
      </c>
      <c r="G1542" s="2" t="str">
        <f t="shared" si="149"/>
        <v>Нет</v>
      </c>
      <c r="H1542" s="2" t="s">
        <v>12</v>
      </c>
      <c r="J1542" s="7">
        <v>420</v>
      </c>
      <c r="K1542" s="9">
        <f t="shared" si="150"/>
        <v>416.9928400954654</v>
      </c>
    </row>
    <row r="1543" spans="1:11">
      <c r="A1543" s="4">
        <v>44357</v>
      </c>
      <c r="B1543" s="2">
        <v>1.0095465393794749</v>
      </c>
      <c r="C1543" s="2">
        <f t="shared" si="147"/>
        <v>2021</v>
      </c>
      <c r="D1543" s="2">
        <f t="shared" si="145"/>
        <v>6</v>
      </c>
      <c r="E1543" s="2">
        <f t="shared" si="146"/>
        <v>5</v>
      </c>
      <c r="F1543" s="2" t="str">
        <f t="shared" si="148"/>
        <v>Чт</v>
      </c>
      <c r="G1543" s="2" t="str">
        <f t="shared" si="149"/>
        <v>Нет</v>
      </c>
      <c r="H1543" s="2" t="s">
        <v>12</v>
      </c>
      <c r="J1543" s="7">
        <v>420</v>
      </c>
      <c r="K1543" s="9">
        <f t="shared" si="150"/>
        <v>424.00954653937947</v>
      </c>
    </row>
    <row r="1544" spans="1:11">
      <c r="A1544" s="4">
        <v>44358</v>
      </c>
      <c r="B1544" s="2">
        <v>1.0143198090692125</v>
      </c>
      <c r="C1544" s="2">
        <f t="shared" si="147"/>
        <v>2021</v>
      </c>
      <c r="D1544" s="2">
        <f t="shared" si="145"/>
        <v>6</v>
      </c>
      <c r="E1544" s="2">
        <f t="shared" si="146"/>
        <v>6</v>
      </c>
      <c r="F1544" s="2" t="str">
        <f t="shared" si="148"/>
        <v>Пт</v>
      </c>
      <c r="G1544" s="2" t="str">
        <f t="shared" si="149"/>
        <v>Нет</v>
      </c>
      <c r="H1544" s="2" t="s">
        <v>12</v>
      </c>
      <c r="J1544" s="7">
        <v>420</v>
      </c>
      <c r="K1544" s="9">
        <f t="shared" si="150"/>
        <v>426.01431980906926</v>
      </c>
    </row>
    <row r="1545" spans="1:11">
      <c r="A1545" s="4">
        <v>44359</v>
      </c>
      <c r="B1545" s="2">
        <v>1.0119331742243436</v>
      </c>
      <c r="C1545" s="2">
        <f t="shared" si="147"/>
        <v>2021</v>
      </c>
      <c r="D1545" s="2">
        <f t="shared" si="145"/>
        <v>6</v>
      </c>
      <c r="E1545" s="2">
        <f t="shared" si="146"/>
        <v>7</v>
      </c>
      <c r="F1545" s="2" t="str">
        <f t="shared" si="148"/>
        <v>Сб</v>
      </c>
      <c r="G1545" s="2" t="str">
        <f t="shared" si="149"/>
        <v>Да</v>
      </c>
      <c r="H1545" s="2" t="s">
        <v>12</v>
      </c>
      <c r="J1545" s="7">
        <v>420</v>
      </c>
      <c r="K1545" s="9">
        <f t="shared" si="150"/>
        <v>425.01193317422428</v>
      </c>
    </row>
    <row r="1546" spans="1:11">
      <c r="A1546" s="4">
        <v>44360</v>
      </c>
      <c r="B1546" s="2">
        <v>1.0143198090692125</v>
      </c>
      <c r="C1546" s="2">
        <f t="shared" si="147"/>
        <v>2021</v>
      </c>
      <c r="D1546" s="2">
        <f t="shared" si="145"/>
        <v>6</v>
      </c>
      <c r="E1546" s="2">
        <f t="shared" si="146"/>
        <v>1</v>
      </c>
      <c r="F1546" s="2" t="str">
        <f t="shared" si="148"/>
        <v>Вск</v>
      </c>
      <c r="G1546" s="2" t="str">
        <f t="shared" si="149"/>
        <v>Да</v>
      </c>
      <c r="H1546" s="2" t="s">
        <v>12</v>
      </c>
      <c r="J1546" s="7">
        <v>420</v>
      </c>
      <c r="K1546" s="9">
        <f t="shared" si="150"/>
        <v>426.01431980906926</v>
      </c>
    </row>
    <row r="1547" spans="1:11">
      <c r="A1547" s="4">
        <v>44361</v>
      </c>
      <c r="B1547" s="2">
        <v>1.0167064439140812</v>
      </c>
      <c r="C1547" s="2">
        <f t="shared" si="147"/>
        <v>2021</v>
      </c>
      <c r="D1547" s="2">
        <f t="shared" si="145"/>
        <v>6</v>
      </c>
      <c r="E1547" s="2">
        <f t="shared" si="146"/>
        <v>2</v>
      </c>
      <c r="F1547" s="2" t="str">
        <f t="shared" si="148"/>
        <v>Пон</v>
      </c>
      <c r="G1547" s="2" t="str">
        <f t="shared" si="149"/>
        <v>Нет</v>
      </c>
      <c r="H1547" s="2" t="s">
        <v>13</v>
      </c>
      <c r="J1547" s="7">
        <v>420</v>
      </c>
      <c r="K1547" s="9">
        <f t="shared" si="150"/>
        <v>427.01670644391407</v>
      </c>
    </row>
    <row r="1548" spans="1:11">
      <c r="A1548" s="4">
        <v>44362</v>
      </c>
      <c r="B1548" s="2">
        <v>1.0119331742243436</v>
      </c>
      <c r="C1548" s="2">
        <f t="shared" si="147"/>
        <v>2021</v>
      </c>
      <c r="D1548" s="2">
        <f t="shared" si="145"/>
        <v>6</v>
      </c>
      <c r="E1548" s="2">
        <f t="shared" si="146"/>
        <v>3</v>
      </c>
      <c r="F1548" s="2" t="str">
        <f t="shared" si="148"/>
        <v>Вт</v>
      </c>
      <c r="G1548" s="2" t="str">
        <f t="shared" si="149"/>
        <v>Нет</v>
      </c>
      <c r="H1548" s="2" t="s">
        <v>12</v>
      </c>
      <c r="J1548" s="7">
        <v>420</v>
      </c>
      <c r="K1548" s="9">
        <f t="shared" si="150"/>
        <v>425.01193317422428</v>
      </c>
    </row>
    <row r="1549" spans="1:11">
      <c r="A1549" s="4">
        <v>44363</v>
      </c>
      <c r="B1549" s="2">
        <v>1.0190930787589498</v>
      </c>
      <c r="C1549" s="2">
        <f t="shared" si="147"/>
        <v>2021</v>
      </c>
      <c r="D1549" s="2">
        <f t="shared" si="145"/>
        <v>6</v>
      </c>
      <c r="E1549" s="2">
        <f t="shared" si="146"/>
        <v>4</v>
      </c>
      <c r="F1549" s="2" t="str">
        <f t="shared" si="148"/>
        <v>Ср</v>
      </c>
      <c r="G1549" s="2" t="str">
        <f t="shared" si="149"/>
        <v>Нет</v>
      </c>
      <c r="H1549" s="2" t="s">
        <v>12</v>
      </c>
      <c r="J1549" s="7">
        <v>420</v>
      </c>
      <c r="K1549" s="9">
        <f t="shared" si="150"/>
        <v>428.01909307875894</v>
      </c>
    </row>
    <row r="1550" spans="1:11">
      <c r="A1550" s="4">
        <v>44364</v>
      </c>
      <c r="B1550" s="2">
        <v>1.0143198090692125</v>
      </c>
      <c r="C1550" s="2">
        <f t="shared" si="147"/>
        <v>2021</v>
      </c>
      <c r="D1550" s="2">
        <f t="shared" si="145"/>
        <v>6</v>
      </c>
      <c r="E1550" s="2">
        <f t="shared" si="146"/>
        <v>5</v>
      </c>
      <c r="F1550" s="2" t="str">
        <f t="shared" si="148"/>
        <v>Чт</v>
      </c>
      <c r="G1550" s="2" t="str">
        <f t="shared" si="149"/>
        <v>Нет</v>
      </c>
      <c r="H1550" s="2" t="s">
        <v>12</v>
      </c>
      <c r="J1550" s="7">
        <v>420</v>
      </c>
      <c r="K1550" s="9">
        <f t="shared" si="150"/>
        <v>426.01431980906926</v>
      </c>
    </row>
    <row r="1551" spans="1:11">
      <c r="A1551" s="4">
        <v>44365</v>
      </c>
      <c r="B1551" s="2">
        <v>1.0214797136038185</v>
      </c>
      <c r="C1551" s="2">
        <f t="shared" si="147"/>
        <v>2021</v>
      </c>
      <c r="D1551" s="2">
        <f t="shared" si="145"/>
        <v>6</v>
      </c>
      <c r="E1551" s="2">
        <f t="shared" si="146"/>
        <v>6</v>
      </c>
      <c r="F1551" s="2" t="str">
        <f t="shared" si="148"/>
        <v>Пт</v>
      </c>
      <c r="G1551" s="2" t="str">
        <f t="shared" si="149"/>
        <v>Нет</v>
      </c>
      <c r="H1551" s="2" t="s">
        <v>12</v>
      </c>
      <c r="J1551" s="7">
        <v>420</v>
      </c>
      <c r="K1551" s="9">
        <f t="shared" si="150"/>
        <v>429.02147971360375</v>
      </c>
    </row>
    <row r="1552" spans="1:11">
      <c r="A1552" s="4">
        <v>44366</v>
      </c>
      <c r="B1552" s="2">
        <v>1.0238663484486874</v>
      </c>
      <c r="C1552" s="2">
        <f t="shared" si="147"/>
        <v>2021</v>
      </c>
      <c r="D1552" s="2">
        <f t="shared" si="145"/>
        <v>6</v>
      </c>
      <c r="E1552" s="2">
        <f t="shared" si="146"/>
        <v>7</v>
      </c>
      <c r="F1552" s="2" t="str">
        <f t="shared" si="148"/>
        <v>Сб</v>
      </c>
      <c r="G1552" s="2" t="str">
        <f t="shared" si="149"/>
        <v>Да</v>
      </c>
      <c r="H1552" s="2" t="s">
        <v>12</v>
      </c>
      <c r="J1552" s="7">
        <v>420</v>
      </c>
      <c r="K1552" s="9">
        <f t="shared" si="150"/>
        <v>430.02386634844873</v>
      </c>
    </row>
    <row r="1553" spans="1:11">
      <c r="A1553" s="4">
        <v>44367</v>
      </c>
      <c r="B1553" s="2">
        <v>1.0071599045346062</v>
      </c>
      <c r="C1553" s="2">
        <f t="shared" si="147"/>
        <v>2021</v>
      </c>
      <c r="D1553" s="2">
        <f t="shared" si="145"/>
        <v>6</v>
      </c>
      <c r="E1553" s="2">
        <f t="shared" si="146"/>
        <v>1</v>
      </c>
      <c r="F1553" s="2" t="str">
        <f t="shared" si="148"/>
        <v>Вск</v>
      </c>
      <c r="G1553" s="2" t="str">
        <f t="shared" si="149"/>
        <v>Да</v>
      </c>
      <c r="H1553" s="2" t="s">
        <v>12</v>
      </c>
      <c r="J1553" s="7">
        <v>420</v>
      </c>
      <c r="K1553" s="9">
        <f t="shared" si="150"/>
        <v>423.0071599045346</v>
      </c>
    </row>
    <row r="1554" spans="1:11">
      <c r="A1554" s="4">
        <v>44368</v>
      </c>
      <c r="B1554" s="2">
        <v>1.0119331742243436</v>
      </c>
      <c r="C1554" s="2">
        <f t="shared" si="147"/>
        <v>2021</v>
      </c>
      <c r="D1554" s="2">
        <f t="shared" si="145"/>
        <v>6</v>
      </c>
      <c r="E1554" s="2">
        <f t="shared" si="146"/>
        <v>2</v>
      </c>
      <c r="F1554" s="2" t="str">
        <f t="shared" si="148"/>
        <v>Пон</v>
      </c>
      <c r="G1554" s="2" t="str">
        <f t="shared" si="149"/>
        <v>Нет</v>
      </c>
      <c r="H1554" s="2" t="s">
        <v>12</v>
      </c>
      <c r="J1554" s="7">
        <v>420</v>
      </c>
      <c r="K1554" s="9">
        <f t="shared" si="150"/>
        <v>425.01193317422428</v>
      </c>
    </row>
    <row r="1555" spans="1:11">
      <c r="A1555" s="4">
        <v>44369</v>
      </c>
      <c r="B1555" s="2">
        <v>1.0143198090692125</v>
      </c>
      <c r="C1555" s="2">
        <f t="shared" si="147"/>
        <v>2021</v>
      </c>
      <c r="D1555" s="2">
        <f t="shared" si="145"/>
        <v>6</v>
      </c>
      <c r="E1555" s="2">
        <f t="shared" si="146"/>
        <v>3</v>
      </c>
      <c r="F1555" s="2" t="str">
        <f t="shared" si="148"/>
        <v>Вт</v>
      </c>
      <c r="G1555" s="2" t="str">
        <f t="shared" si="149"/>
        <v>Нет</v>
      </c>
      <c r="H1555" s="2" t="s">
        <v>12</v>
      </c>
      <c r="J1555" s="7">
        <v>420</v>
      </c>
      <c r="K1555" s="9">
        <f t="shared" si="150"/>
        <v>426.01431980906926</v>
      </c>
    </row>
    <row r="1556" spans="1:11">
      <c r="A1556" s="4">
        <v>44370</v>
      </c>
      <c r="B1556" s="2">
        <v>1.0190930787589498</v>
      </c>
      <c r="C1556" s="2">
        <f t="shared" si="147"/>
        <v>2021</v>
      </c>
      <c r="D1556" s="2">
        <f t="shared" si="145"/>
        <v>6</v>
      </c>
      <c r="E1556" s="2">
        <f t="shared" si="146"/>
        <v>4</v>
      </c>
      <c r="F1556" s="2" t="str">
        <f t="shared" si="148"/>
        <v>Ср</v>
      </c>
      <c r="G1556" s="2" t="str">
        <f t="shared" si="149"/>
        <v>Нет</v>
      </c>
      <c r="H1556" s="2" t="s">
        <v>12</v>
      </c>
      <c r="J1556" s="7">
        <v>420</v>
      </c>
      <c r="K1556" s="9">
        <f t="shared" si="150"/>
        <v>428.01909307875894</v>
      </c>
    </row>
    <row r="1557" spans="1:11">
      <c r="A1557" s="4">
        <v>44371</v>
      </c>
      <c r="B1557" s="2">
        <v>1.0190930787589498</v>
      </c>
      <c r="C1557" s="2">
        <f t="shared" si="147"/>
        <v>2021</v>
      </c>
      <c r="D1557" s="2">
        <f t="shared" si="145"/>
        <v>6</v>
      </c>
      <c r="E1557" s="2">
        <f t="shared" si="146"/>
        <v>5</v>
      </c>
      <c r="F1557" s="2" t="str">
        <f t="shared" si="148"/>
        <v>Чт</v>
      </c>
      <c r="G1557" s="2" t="str">
        <f t="shared" si="149"/>
        <v>Нет</v>
      </c>
      <c r="H1557" s="2" t="s">
        <v>12</v>
      </c>
      <c r="J1557" s="7">
        <v>420</v>
      </c>
      <c r="K1557" s="9">
        <f t="shared" si="150"/>
        <v>428.01909307875894</v>
      </c>
    </row>
    <row r="1558" spans="1:11">
      <c r="A1558" s="4">
        <v>44372</v>
      </c>
      <c r="B1558" s="2">
        <v>1.0190930787589498</v>
      </c>
      <c r="C1558" s="2">
        <f t="shared" si="147"/>
        <v>2021</v>
      </c>
      <c r="D1558" s="2">
        <f t="shared" si="145"/>
        <v>6</v>
      </c>
      <c r="E1558" s="2">
        <f t="shared" si="146"/>
        <v>6</v>
      </c>
      <c r="F1558" s="2" t="str">
        <f t="shared" si="148"/>
        <v>Пт</v>
      </c>
      <c r="G1558" s="2" t="str">
        <f t="shared" si="149"/>
        <v>Нет</v>
      </c>
      <c r="H1558" s="2" t="s">
        <v>12</v>
      </c>
      <c r="J1558" s="7">
        <v>420</v>
      </c>
      <c r="K1558" s="9">
        <f t="shared" si="150"/>
        <v>428.01909307875894</v>
      </c>
    </row>
    <row r="1559" spans="1:11">
      <c r="A1559" s="4">
        <v>44373</v>
      </c>
      <c r="B1559" s="2">
        <v>1.0095465393794749</v>
      </c>
      <c r="C1559" s="2">
        <f t="shared" si="147"/>
        <v>2021</v>
      </c>
      <c r="D1559" s="2">
        <f t="shared" si="145"/>
        <v>6</v>
      </c>
      <c r="E1559" s="2">
        <f t="shared" si="146"/>
        <v>7</v>
      </c>
      <c r="F1559" s="2" t="str">
        <f t="shared" si="148"/>
        <v>Сб</v>
      </c>
      <c r="G1559" s="2" t="str">
        <f t="shared" si="149"/>
        <v>Да</v>
      </c>
      <c r="H1559" s="2" t="s">
        <v>12</v>
      </c>
      <c r="J1559" s="7">
        <v>420</v>
      </c>
      <c r="K1559" s="9">
        <f t="shared" si="150"/>
        <v>424.00954653937947</v>
      </c>
    </row>
    <row r="1560" spans="1:11">
      <c r="A1560" s="4">
        <v>44374</v>
      </c>
      <c r="B1560" s="2">
        <v>0.89976133651551315</v>
      </c>
      <c r="C1560" s="2">
        <f t="shared" si="147"/>
        <v>2021</v>
      </c>
      <c r="D1560" s="2">
        <f t="shared" si="145"/>
        <v>6</v>
      </c>
      <c r="E1560" s="2">
        <f t="shared" si="146"/>
        <v>1</v>
      </c>
      <c r="F1560" s="2" t="str">
        <f t="shared" si="148"/>
        <v>Вск</v>
      </c>
      <c r="G1560" s="2" t="str">
        <f t="shared" si="149"/>
        <v>Да</v>
      </c>
      <c r="H1560" s="2" t="s">
        <v>12</v>
      </c>
      <c r="J1560" s="7">
        <v>420</v>
      </c>
      <c r="K1560" s="9">
        <f t="shared" si="150"/>
        <v>377.89976133651555</v>
      </c>
    </row>
    <row r="1561" spans="1:11">
      <c r="A1561" s="4">
        <v>44375</v>
      </c>
      <c r="B1561" s="2">
        <v>0.93317422434367536</v>
      </c>
      <c r="C1561" s="2">
        <f t="shared" si="147"/>
        <v>2021</v>
      </c>
      <c r="D1561" s="2">
        <f t="shared" si="145"/>
        <v>6</v>
      </c>
      <c r="E1561" s="2">
        <f t="shared" si="146"/>
        <v>2</v>
      </c>
      <c r="F1561" s="2" t="str">
        <f t="shared" si="148"/>
        <v>Пон</v>
      </c>
      <c r="G1561" s="2" t="str">
        <f t="shared" si="149"/>
        <v>Нет</v>
      </c>
      <c r="H1561" s="2" t="s">
        <v>12</v>
      </c>
      <c r="J1561" s="7">
        <v>420</v>
      </c>
      <c r="K1561" s="9">
        <f t="shared" si="150"/>
        <v>391.93317422434365</v>
      </c>
    </row>
    <row r="1562" spans="1:11">
      <c r="A1562" s="4">
        <v>44376</v>
      </c>
      <c r="B1562" s="2">
        <v>0.93317422434367536</v>
      </c>
      <c r="C1562" s="2">
        <f t="shared" si="147"/>
        <v>2021</v>
      </c>
      <c r="D1562" s="2">
        <f t="shared" si="145"/>
        <v>6</v>
      </c>
      <c r="E1562" s="2">
        <f t="shared" si="146"/>
        <v>3</v>
      </c>
      <c r="F1562" s="2" t="str">
        <f t="shared" si="148"/>
        <v>Вт</v>
      </c>
      <c r="G1562" s="2" t="str">
        <f t="shared" si="149"/>
        <v>Нет</v>
      </c>
      <c r="H1562" s="2" t="s">
        <v>12</v>
      </c>
      <c r="J1562" s="7">
        <v>420</v>
      </c>
      <c r="K1562" s="9">
        <f t="shared" si="150"/>
        <v>391.93317422434365</v>
      </c>
    </row>
    <row r="1563" spans="1:11">
      <c r="A1563" s="4">
        <v>44377</v>
      </c>
      <c r="B1563" s="2">
        <v>0.87589498806682575</v>
      </c>
      <c r="C1563" s="2">
        <f t="shared" si="147"/>
        <v>2021</v>
      </c>
      <c r="D1563" s="2">
        <f t="shared" si="145"/>
        <v>6</v>
      </c>
      <c r="E1563" s="2">
        <f t="shared" si="146"/>
        <v>4</v>
      </c>
      <c r="F1563" s="2" t="str">
        <f t="shared" si="148"/>
        <v>Ср</v>
      </c>
      <c r="G1563" s="2" t="str">
        <f t="shared" si="149"/>
        <v>Нет</v>
      </c>
      <c r="H1563" s="2" t="s">
        <v>12</v>
      </c>
      <c r="J1563" s="7">
        <v>420</v>
      </c>
      <c r="K1563" s="9">
        <f t="shared" si="150"/>
        <v>367.87589498806682</v>
      </c>
    </row>
    <row r="1564" spans="1:11">
      <c r="A1564" s="4">
        <v>44378</v>
      </c>
      <c r="B1564" s="2">
        <v>0.94272076372315039</v>
      </c>
      <c r="C1564" s="2">
        <f t="shared" si="147"/>
        <v>2021</v>
      </c>
      <c r="D1564" s="2">
        <f t="shared" ref="D1564:D1627" si="151">MONTH(A1564)</f>
        <v>7</v>
      </c>
      <c r="E1564" s="2">
        <f t="shared" ref="E1564:E1627" si="152">WEEKDAY(A1564)</f>
        <v>5</v>
      </c>
      <c r="F1564" s="2" t="str">
        <f t="shared" si="148"/>
        <v>Чт</v>
      </c>
      <c r="G1564" s="2" t="str">
        <f t="shared" si="149"/>
        <v>Нет</v>
      </c>
      <c r="H1564" s="2" t="s">
        <v>12</v>
      </c>
      <c r="J1564" s="7">
        <v>420</v>
      </c>
      <c r="K1564" s="9">
        <f t="shared" si="150"/>
        <v>395.94272076372317</v>
      </c>
    </row>
    <row r="1565" spans="1:11">
      <c r="A1565" s="4">
        <v>44379</v>
      </c>
      <c r="B1565" s="2">
        <v>0.97374701670644392</v>
      </c>
      <c r="C1565" s="2">
        <f t="shared" si="147"/>
        <v>2021</v>
      </c>
      <c r="D1565" s="2">
        <f t="shared" si="151"/>
        <v>7</v>
      </c>
      <c r="E1565" s="2">
        <f t="shared" si="152"/>
        <v>6</v>
      </c>
      <c r="F1565" s="2" t="str">
        <f t="shared" si="148"/>
        <v>Пт</v>
      </c>
      <c r="G1565" s="2" t="str">
        <f t="shared" si="149"/>
        <v>Нет</v>
      </c>
      <c r="H1565" s="2" t="s">
        <v>12</v>
      </c>
      <c r="J1565" s="7">
        <v>420</v>
      </c>
      <c r="K1565" s="9">
        <f t="shared" si="150"/>
        <v>408.97374701670645</v>
      </c>
    </row>
    <row r="1566" spans="1:11">
      <c r="A1566" s="4">
        <v>44380</v>
      </c>
      <c r="B1566" s="2">
        <v>0.96897374701670647</v>
      </c>
      <c r="C1566" s="2">
        <f t="shared" si="147"/>
        <v>2021</v>
      </c>
      <c r="D1566" s="2">
        <f t="shared" si="151"/>
        <v>7</v>
      </c>
      <c r="E1566" s="2">
        <f t="shared" si="152"/>
        <v>7</v>
      </c>
      <c r="F1566" s="2" t="str">
        <f t="shared" si="148"/>
        <v>Сб</v>
      </c>
      <c r="G1566" s="2" t="str">
        <f t="shared" si="149"/>
        <v>Да</v>
      </c>
      <c r="H1566" s="2" t="s">
        <v>12</v>
      </c>
      <c r="J1566" s="7">
        <v>420</v>
      </c>
      <c r="K1566" s="9">
        <f t="shared" si="150"/>
        <v>406.96897374701672</v>
      </c>
    </row>
    <row r="1567" spans="1:11">
      <c r="A1567" s="4">
        <v>44381</v>
      </c>
      <c r="B1567" s="2">
        <v>0.86157517899761338</v>
      </c>
      <c r="C1567" s="2">
        <f t="shared" si="147"/>
        <v>2021</v>
      </c>
      <c r="D1567" s="2">
        <f t="shared" si="151"/>
        <v>7</v>
      </c>
      <c r="E1567" s="2">
        <f t="shared" si="152"/>
        <v>1</v>
      </c>
      <c r="F1567" s="2" t="str">
        <f t="shared" si="148"/>
        <v>Вск</v>
      </c>
      <c r="G1567" s="2" t="str">
        <f t="shared" si="149"/>
        <v>Да</v>
      </c>
      <c r="H1567" s="2" t="s">
        <v>12</v>
      </c>
      <c r="J1567" s="7">
        <v>420</v>
      </c>
      <c r="K1567" s="9">
        <f t="shared" si="150"/>
        <v>361.86157517899761</v>
      </c>
    </row>
    <row r="1568" spans="1:11">
      <c r="A1568" s="4">
        <v>44382</v>
      </c>
      <c r="B1568" s="2">
        <v>0.90692124105011929</v>
      </c>
      <c r="C1568" s="2">
        <f t="shared" si="147"/>
        <v>2021</v>
      </c>
      <c r="D1568" s="2">
        <f t="shared" si="151"/>
        <v>7</v>
      </c>
      <c r="E1568" s="2">
        <f t="shared" si="152"/>
        <v>2</v>
      </c>
      <c r="F1568" s="2" t="str">
        <f t="shared" si="148"/>
        <v>Пон</v>
      </c>
      <c r="G1568" s="2" t="str">
        <f t="shared" si="149"/>
        <v>Нет</v>
      </c>
      <c r="H1568" s="2" t="s">
        <v>12</v>
      </c>
      <c r="J1568" s="7">
        <v>420</v>
      </c>
      <c r="K1568" s="9">
        <f t="shared" si="150"/>
        <v>380.9069212410501</v>
      </c>
    </row>
    <row r="1569" spans="1:11">
      <c r="A1569" s="4">
        <v>44383</v>
      </c>
      <c r="B1569" s="2">
        <v>0.90214797136038183</v>
      </c>
      <c r="C1569" s="2">
        <f t="shared" si="147"/>
        <v>2021</v>
      </c>
      <c r="D1569" s="2">
        <f t="shared" si="151"/>
        <v>7</v>
      </c>
      <c r="E1569" s="2">
        <f t="shared" si="152"/>
        <v>3</v>
      </c>
      <c r="F1569" s="2" t="str">
        <f t="shared" si="148"/>
        <v>Вт</v>
      </c>
      <c r="G1569" s="2" t="str">
        <f t="shared" si="149"/>
        <v>Нет</v>
      </c>
      <c r="H1569" s="2" t="s">
        <v>12</v>
      </c>
      <c r="J1569" s="7">
        <v>420</v>
      </c>
      <c r="K1569" s="9">
        <f t="shared" si="150"/>
        <v>378.90214797136036</v>
      </c>
    </row>
    <row r="1570" spans="1:11">
      <c r="A1570" s="4">
        <v>44384</v>
      </c>
      <c r="B1570" s="2">
        <v>0.92362768496420045</v>
      </c>
      <c r="C1570" s="2">
        <f t="shared" si="147"/>
        <v>2021</v>
      </c>
      <c r="D1570" s="2">
        <f t="shared" si="151"/>
        <v>7</v>
      </c>
      <c r="E1570" s="2">
        <f t="shared" si="152"/>
        <v>4</v>
      </c>
      <c r="F1570" s="2" t="str">
        <f t="shared" si="148"/>
        <v>Ср</v>
      </c>
      <c r="G1570" s="2" t="str">
        <f t="shared" si="149"/>
        <v>Нет</v>
      </c>
      <c r="H1570" s="2" t="s">
        <v>12</v>
      </c>
      <c r="J1570" s="7">
        <v>420</v>
      </c>
      <c r="K1570" s="9">
        <f t="shared" si="150"/>
        <v>387.92362768496417</v>
      </c>
    </row>
    <row r="1571" spans="1:11">
      <c r="A1571" s="4">
        <v>44385</v>
      </c>
      <c r="B1571" s="2">
        <v>0.89737470167064437</v>
      </c>
      <c r="C1571" s="2">
        <f t="shared" si="147"/>
        <v>2021</v>
      </c>
      <c r="D1571" s="2">
        <f t="shared" si="151"/>
        <v>7</v>
      </c>
      <c r="E1571" s="2">
        <f t="shared" si="152"/>
        <v>5</v>
      </c>
      <c r="F1571" s="2" t="str">
        <f t="shared" si="148"/>
        <v>Чт</v>
      </c>
      <c r="G1571" s="2" t="str">
        <f t="shared" si="149"/>
        <v>Нет</v>
      </c>
      <c r="H1571" s="2" t="s">
        <v>12</v>
      </c>
      <c r="J1571" s="7">
        <v>420</v>
      </c>
      <c r="K1571" s="9">
        <f t="shared" si="150"/>
        <v>376.89737470167063</v>
      </c>
    </row>
    <row r="1572" spans="1:11">
      <c r="A1572" s="4">
        <v>44386</v>
      </c>
      <c r="B1572" s="2">
        <v>0.96181384248210022</v>
      </c>
      <c r="C1572" s="2">
        <f t="shared" si="147"/>
        <v>2021</v>
      </c>
      <c r="D1572" s="2">
        <f t="shared" si="151"/>
        <v>7</v>
      </c>
      <c r="E1572" s="2">
        <f t="shared" si="152"/>
        <v>6</v>
      </c>
      <c r="F1572" s="2" t="str">
        <f t="shared" si="148"/>
        <v>Пт</v>
      </c>
      <c r="G1572" s="2" t="str">
        <f t="shared" si="149"/>
        <v>Нет</v>
      </c>
      <c r="H1572" s="2" t="s">
        <v>12</v>
      </c>
      <c r="J1572" s="7">
        <v>420</v>
      </c>
      <c r="K1572" s="9">
        <f t="shared" si="150"/>
        <v>403.96181384248212</v>
      </c>
    </row>
    <row r="1573" spans="1:11">
      <c r="A1573" s="4">
        <v>44387</v>
      </c>
      <c r="B1573" s="2">
        <v>0.9761336515513126</v>
      </c>
      <c r="C1573" s="2">
        <f t="shared" si="147"/>
        <v>2021</v>
      </c>
      <c r="D1573" s="2">
        <f t="shared" si="151"/>
        <v>7</v>
      </c>
      <c r="E1573" s="2">
        <f t="shared" si="152"/>
        <v>7</v>
      </c>
      <c r="F1573" s="2" t="str">
        <f t="shared" si="148"/>
        <v>Сб</v>
      </c>
      <c r="G1573" s="2" t="str">
        <f t="shared" si="149"/>
        <v>Да</v>
      </c>
      <c r="H1573" s="2" t="s">
        <v>12</v>
      </c>
      <c r="J1573" s="7">
        <v>420</v>
      </c>
      <c r="K1573" s="9">
        <f t="shared" si="150"/>
        <v>409.97613365155127</v>
      </c>
    </row>
    <row r="1574" spans="1:11">
      <c r="A1574" s="4">
        <v>44388</v>
      </c>
      <c r="B1574" s="2">
        <v>0.86396181384248205</v>
      </c>
      <c r="C1574" s="2">
        <f t="shared" si="147"/>
        <v>2021</v>
      </c>
      <c r="D1574" s="2">
        <f t="shared" si="151"/>
        <v>7</v>
      </c>
      <c r="E1574" s="2">
        <f t="shared" si="152"/>
        <v>1</v>
      </c>
      <c r="F1574" s="2" t="str">
        <f t="shared" si="148"/>
        <v>Вск</v>
      </c>
      <c r="G1574" s="2" t="str">
        <f t="shared" si="149"/>
        <v>Да</v>
      </c>
      <c r="H1574" s="2" t="s">
        <v>12</v>
      </c>
      <c r="J1574" s="7">
        <v>420</v>
      </c>
      <c r="K1574" s="9">
        <f t="shared" si="150"/>
        <v>362.86396181384248</v>
      </c>
    </row>
    <row r="1575" spans="1:11">
      <c r="A1575" s="4">
        <v>44389</v>
      </c>
      <c r="B1575" s="2">
        <v>0.89976133651551315</v>
      </c>
      <c r="C1575" s="2">
        <f t="shared" si="147"/>
        <v>2021</v>
      </c>
      <c r="D1575" s="2">
        <f t="shared" si="151"/>
        <v>7</v>
      </c>
      <c r="E1575" s="2">
        <f t="shared" si="152"/>
        <v>2</v>
      </c>
      <c r="F1575" s="2" t="str">
        <f t="shared" si="148"/>
        <v>Пон</v>
      </c>
      <c r="G1575" s="2" t="str">
        <f t="shared" si="149"/>
        <v>Нет</v>
      </c>
      <c r="H1575" s="2" t="s">
        <v>12</v>
      </c>
      <c r="J1575" s="7">
        <v>420</v>
      </c>
      <c r="K1575" s="9">
        <f t="shared" si="150"/>
        <v>377.89976133651555</v>
      </c>
    </row>
    <row r="1576" spans="1:11">
      <c r="A1576" s="4">
        <v>44390</v>
      </c>
      <c r="B1576" s="2">
        <v>0.91169451073985686</v>
      </c>
      <c r="C1576" s="2">
        <f t="shared" si="147"/>
        <v>2021</v>
      </c>
      <c r="D1576" s="2">
        <f t="shared" si="151"/>
        <v>7</v>
      </c>
      <c r="E1576" s="2">
        <f t="shared" si="152"/>
        <v>3</v>
      </c>
      <c r="F1576" s="2" t="str">
        <f t="shared" si="148"/>
        <v>Вт</v>
      </c>
      <c r="G1576" s="2" t="str">
        <f t="shared" si="149"/>
        <v>Нет</v>
      </c>
      <c r="H1576" s="2" t="s">
        <v>12</v>
      </c>
      <c r="J1576" s="7">
        <v>420</v>
      </c>
      <c r="K1576" s="9">
        <f t="shared" si="150"/>
        <v>382.91169451073989</v>
      </c>
    </row>
    <row r="1577" spans="1:11">
      <c r="A1577" s="4">
        <v>44391</v>
      </c>
      <c r="B1577" s="2">
        <v>0.8949880668257757</v>
      </c>
      <c r="C1577" s="2">
        <f t="shared" si="147"/>
        <v>2021</v>
      </c>
      <c r="D1577" s="2">
        <f t="shared" si="151"/>
        <v>7</v>
      </c>
      <c r="E1577" s="2">
        <f t="shared" si="152"/>
        <v>4</v>
      </c>
      <c r="F1577" s="2" t="str">
        <f t="shared" si="148"/>
        <v>Ср</v>
      </c>
      <c r="G1577" s="2" t="str">
        <f t="shared" si="149"/>
        <v>Нет</v>
      </c>
      <c r="H1577" s="2" t="s">
        <v>12</v>
      </c>
      <c r="J1577" s="7">
        <v>420</v>
      </c>
      <c r="K1577" s="9">
        <f t="shared" si="150"/>
        <v>375.89498806682582</v>
      </c>
    </row>
    <row r="1578" spans="1:11">
      <c r="A1578" s="4">
        <v>44392</v>
      </c>
      <c r="B1578" s="2">
        <v>0.92362768496420045</v>
      </c>
      <c r="C1578" s="2">
        <f t="shared" si="147"/>
        <v>2021</v>
      </c>
      <c r="D1578" s="2">
        <f t="shared" si="151"/>
        <v>7</v>
      </c>
      <c r="E1578" s="2">
        <f t="shared" si="152"/>
        <v>5</v>
      </c>
      <c r="F1578" s="2" t="str">
        <f t="shared" si="148"/>
        <v>Чт</v>
      </c>
      <c r="G1578" s="2" t="str">
        <f t="shared" si="149"/>
        <v>Нет</v>
      </c>
      <c r="H1578" s="2" t="s">
        <v>12</v>
      </c>
      <c r="J1578" s="7">
        <v>420</v>
      </c>
      <c r="K1578" s="9">
        <f t="shared" si="150"/>
        <v>387.92362768496417</v>
      </c>
    </row>
    <row r="1579" spans="1:11">
      <c r="A1579" s="4">
        <v>44393</v>
      </c>
      <c r="B1579" s="2">
        <v>0.95226730310262531</v>
      </c>
      <c r="C1579" s="2">
        <f t="shared" si="147"/>
        <v>2021</v>
      </c>
      <c r="D1579" s="2">
        <f t="shared" si="151"/>
        <v>7</v>
      </c>
      <c r="E1579" s="2">
        <f t="shared" si="152"/>
        <v>6</v>
      </c>
      <c r="F1579" s="2" t="str">
        <f t="shared" si="148"/>
        <v>Пт</v>
      </c>
      <c r="G1579" s="2" t="str">
        <f t="shared" si="149"/>
        <v>Нет</v>
      </c>
      <c r="H1579" s="2" t="s">
        <v>12</v>
      </c>
      <c r="J1579" s="7">
        <v>420</v>
      </c>
      <c r="K1579" s="9">
        <f t="shared" si="150"/>
        <v>399.95226730310264</v>
      </c>
    </row>
    <row r="1580" spans="1:11">
      <c r="A1580" s="4">
        <v>44394</v>
      </c>
      <c r="B1580" s="2">
        <v>1.0190930787589498</v>
      </c>
      <c r="C1580" s="2">
        <f t="shared" si="147"/>
        <v>2021</v>
      </c>
      <c r="D1580" s="2">
        <f t="shared" si="151"/>
        <v>7</v>
      </c>
      <c r="E1580" s="2">
        <f t="shared" si="152"/>
        <v>7</v>
      </c>
      <c r="F1580" s="2" t="str">
        <f t="shared" si="148"/>
        <v>Сб</v>
      </c>
      <c r="G1580" s="2" t="str">
        <f t="shared" si="149"/>
        <v>Да</v>
      </c>
      <c r="H1580" s="2" t="s">
        <v>12</v>
      </c>
      <c r="J1580" s="7">
        <v>420</v>
      </c>
      <c r="K1580" s="9">
        <f t="shared" si="150"/>
        <v>428.01909307875894</v>
      </c>
    </row>
    <row r="1581" spans="1:11">
      <c r="A1581" s="4">
        <v>44395</v>
      </c>
      <c r="B1581" s="2">
        <v>0.89021479713603813</v>
      </c>
      <c r="C1581" s="2">
        <f t="shared" si="147"/>
        <v>2021</v>
      </c>
      <c r="D1581" s="2">
        <f t="shared" si="151"/>
        <v>7</v>
      </c>
      <c r="E1581" s="2">
        <f t="shared" si="152"/>
        <v>1</v>
      </c>
      <c r="F1581" s="2" t="str">
        <f t="shared" si="148"/>
        <v>Вск</v>
      </c>
      <c r="G1581" s="2" t="str">
        <f t="shared" si="149"/>
        <v>Да</v>
      </c>
      <c r="H1581" s="2" t="s">
        <v>12</v>
      </c>
      <c r="J1581" s="7">
        <v>420</v>
      </c>
      <c r="K1581" s="9">
        <f t="shared" si="150"/>
        <v>373.89021479713603</v>
      </c>
    </row>
    <row r="1582" spans="1:11">
      <c r="A1582" s="4">
        <v>44396</v>
      </c>
      <c r="B1582" s="2">
        <v>0.91646778042959431</v>
      </c>
      <c r="C1582" s="2">
        <f t="shared" si="147"/>
        <v>2021</v>
      </c>
      <c r="D1582" s="2">
        <f t="shared" si="151"/>
        <v>7</v>
      </c>
      <c r="E1582" s="2">
        <f t="shared" si="152"/>
        <v>2</v>
      </c>
      <c r="F1582" s="2" t="str">
        <f t="shared" si="148"/>
        <v>Пон</v>
      </c>
      <c r="G1582" s="2" t="str">
        <f t="shared" si="149"/>
        <v>Нет</v>
      </c>
      <c r="H1582" s="2" t="s">
        <v>12</v>
      </c>
      <c r="J1582" s="7">
        <v>420</v>
      </c>
      <c r="K1582" s="9">
        <f t="shared" si="150"/>
        <v>384.91646778042963</v>
      </c>
    </row>
    <row r="1583" spans="1:11">
      <c r="A1583" s="4">
        <v>44397</v>
      </c>
      <c r="B1583" s="2">
        <v>0.95465393794749409</v>
      </c>
      <c r="C1583" s="2">
        <f t="shared" si="147"/>
        <v>2021</v>
      </c>
      <c r="D1583" s="2">
        <f t="shared" si="151"/>
        <v>7</v>
      </c>
      <c r="E1583" s="2">
        <f t="shared" si="152"/>
        <v>3</v>
      </c>
      <c r="F1583" s="2" t="str">
        <f t="shared" si="148"/>
        <v>Вт</v>
      </c>
      <c r="G1583" s="2" t="str">
        <f t="shared" si="149"/>
        <v>Нет</v>
      </c>
      <c r="H1583" s="2" t="s">
        <v>12</v>
      </c>
      <c r="J1583" s="7">
        <v>420</v>
      </c>
      <c r="K1583" s="9">
        <f t="shared" si="150"/>
        <v>400.95465393794751</v>
      </c>
    </row>
    <row r="1584" spans="1:11">
      <c r="A1584" s="4">
        <v>44398</v>
      </c>
      <c r="B1584" s="2">
        <v>0.93317422434367536</v>
      </c>
      <c r="C1584" s="2">
        <f t="shared" si="147"/>
        <v>2021</v>
      </c>
      <c r="D1584" s="2">
        <f t="shared" si="151"/>
        <v>7</v>
      </c>
      <c r="E1584" s="2">
        <f t="shared" si="152"/>
        <v>4</v>
      </c>
      <c r="F1584" s="2" t="str">
        <f t="shared" si="148"/>
        <v>Ср</v>
      </c>
      <c r="G1584" s="2" t="str">
        <f t="shared" si="149"/>
        <v>Нет</v>
      </c>
      <c r="H1584" s="2" t="s">
        <v>12</v>
      </c>
      <c r="J1584" s="7">
        <v>420</v>
      </c>
      <c r="K1584" s="9">
        <f t="shared" si="150"/>
        <v>391.93317422434365</v>
      </c>
    </row>
    <row r="1585" spans="1:11">
      <c r="A1585" s="4">
        <v>44399</v>
      </c>
      <c r="B1585" s="2">
        <v>0.98090692124105017</v>
      </c>
      <c r="C1585" s="2">
        <f t="shared" si="147"/>
        <v>2021</v>
      </c>
      <c r="D1585" s="2">
        <f t="shared" si="151"/>
        <v>7</v>
      </c>
      <c r="E1585" s="2">
        <f t="shared" si="152"/>
        <v>5</v>
      </c>
      <c r="F1585" s="2" t="str">
        <f t="shared" si="148"/>
        <v>Чт</v>
      </c>
      <c r="G1585" s="2" t="str">
        <f t="shared" si="149"/>
        <v>Нет</v>
      </c>
      <c r="H1585" s="2" t="s">
        <v>12</v>
      </c>
      <c r="J1585" s="7">
        <v>420</v>
      </c>
      <c r="K1585" s="9">
        <f t="shared" si="150"/>
        <v>411.98090692124106</v>
      </c>
    </row>
    <row r="1586" spans="1:11">
      <c r="A1586" s="4">
        <v>44400</v>
      </c>
      <c r="B1586" s="2">
        <v>1.0071599045346062</v>
      </c>
      <c r="C1586" s="2">
        <f t="shared" si="147"/>
        <v>2021</v>
      </c>
      <c r="D1586" s="2">
        <f t="shared" si="151"/>
        <v>7</v>
      </c>
      <c r="E1586" s="2">
        <f t="shared" si="152"/>
        <v>6</v>
      </c>
      <c r="F1586" s="2" t="str">
        <f t="shared" si="148"/>
        <v>Пт</v>
      </c>
      <c r="G1586" s="2" t="str">
        <f t="shared" si="149"/>
        <v>Нет</v>
      </c>
      <c r="H1586" s="2" t="s">
        <v>12</v>
      </c>
      <c r="J1586" s="7">
        <v>420</v>
      </c>
      <c r="K1586" s="9">
        <f t="shared" si="150"/>
        <v>423.0071599045346</v>
      </c>
    </row>
    <row r="1587" spans="1:11">
      <c r="A1587" s="4">
        <v>44401</v>
      </c>
      <c r="B1587" s="2">
        <v>1.0023866348448687</v>
      </c>
      <c r="C1587" s="2">
        <f t="shared" si="147"/>
        <v>2021</v>
      </c>
      <c r="D1587" s="2">
        <f t="shared" si="151"/>
        <v>7</v>
      </c>
      <c r="E1587" s="2">
        <f t="shared" si="152"/>
        <v>7</v>
      </c>
      <c r="F1587" s="2" t="str">
        <f t="shared" si="148"/>
        <v>Сб</v>
      </c>
      <c r="G1587" s="2" t="str">
        <f t="shared" si="149"/>
        <v>Да</v>
      </c>
      <c r="H1587" s="2" t="s">
        <v>12</v>
      </c>
      <c r="J1587" s="7">
        <v>420</v>
      </c>
      <c r="K1587" s="9">
        <f t="shared" si="150"/>
        <v>421.00238663484487</v>
      </c>
    </row>
    <row r="1588" spans="1:11">
      <c r="A1588" s="4">
        <v>44402</v>
      </c>
      <c r="B1588" s="2">
        <v>0.98329355608591884</v>
      </c>
      <c r="C1588" s="2">
        <f t="shared" si="147"/>
        <v>2021</v>
      </c>
      <c r="D1588" s="2">
        <f t="shared" si="151"/>
        <v>7</v>
      </c>
      <c r="E1588" s="2">
        <f t="shared" si="152"/>
        <v>1</v>
      </c>
      <c r="F1588" s="2" t="str">
        <f t="shared" si="148"/>
        <v>Вск</v>
      </c>
      <c r="G1588" s="2" t="str">
        <f t="shared" si="149"/>
        <v>Да</v>
      </c>
      <c r="H1588" s="2" t="s">
        <v>12</v>
      </c>
      <c r="J1588" s="7">
        <v>420</v>
      </c>
      <c r="K1588" s="9">
        <f t="shared" si="150"/>
        <v>412.98329355608593</v>
      </c>
    </row>
    <row r="1589" spans="1:11">
      <c r="A1589" s="4">
        <v>44403</v>
      </c>
      <c r="B1589" s="2">
        <v>0.95226730310262531</v>
      </c>
      <c r="C1589" s="2">
        <f t="shared" si="147"/>
        <v>2021</v>
      </c>
      <c r="D1589" s="2">
        <f t="shared" si="151"/>
        <v>7</v>
      </c>
      <c r="E1589" s="2">
        <f t="shared" si="152"/>
        <v>2</v>
      </c>
      <c r="F1589" s="2" t="str">
        <f t="shared" si="148"/>
        <v>Пон</v>
      </c>
      <c r="G1589" s="2" t="str">
        <f t="shared" si="149"/>
        <v>Нет</v>
      </c>
      <c r="H1589" s="2" t="s">
        <v>12</v>
      </c>
      <c r="J1589" s="7">
        <v>420</v>
      </c>
      <c r="K1589" s="9">
        <f t="shared" si="150"/>
        <v>399.95226730310264</v>
      </c>
    </row>
    <row r="1590" spans="1:11">
      <c r="A1590" s="4">
        <v>44404</v>
      </c>
      <c r="B1590" s="2">
        <v>0.90692124105011929</v>
      </c>
      <c r="C1590" s="2">
        <f t="shared" si="147"/>
        <v>2021</v>
      </c>
      <c r="D1590" s="2">
        <f t="shared" si="151"/>
        <v>7</v>
      </c>
      <c r="E1590" s="2">
        <f t="shared" si="152"/>
        <v>3</v>
      </c>
      <c r="F1590" s="2" t="str">
        <f t="shared" si="148"/>
        <v>Вт</v>
      </c>
      <c r="G1590" s="2" t="str">
        <f t="shared" si="149"/>
        <v>Нет</v>
      </c>
      <c r="H1590" s="2" t="s">
        <v>12</v>
      </c>
      <c r="J1590" s="7">
        <v>420</v>
      </c>
      <c r="K1590" s="9">
        <f t="shared" si="150"/>
        <v>380.9069212410501</v>
      </c>
    </row>
    <row r="1591" spans="1:11">
      <c r="A1591" s="4">
        <v>44405</v>
      </c>
      <c r="B1591" s="2">
        <v>0.92362768496420045</v>
      </c>
      <c r="C1591" s="2">
        <f t="shared" si="147"/>
        <v>2021</v>
      </c>
      <c r="D1591" s="2">
        <f t="shared" si="151"/>
        <v>7</v>
      </c>
      <c r="E1591" s="2">
        <f t="shared" si="152"/>
        <v>4</v>
      </c>
      <c r="F1591" s="2" t="str">
        <f t="shared" si="148"/>
        <v>Ср</v>
      </c>
      <c r="G1591" s="2" t="str">
        <f t="shared" si="149"/>
        <v>Нет</v>
      </c>
      <c r="H1591" s="2" t="s">
        <v>12</v>
      </c>
      <c r="J1591" s="7">
        <v>420</v>
      </c>
      <c r="K1591" s="9">
        <f t="shared" si="150"/>
        <v>387.92362768496417</v>
      </c>
    </row>
    <row r="1592" spans="1:11">
      <c r="A1592" s="4">
        <v>44406</v>
      </c>
      <c r="B1592" s="2">
        <v>0.90453460620525061</v>
      </c>
      <c r="C1592" s="2">
        <f t="shared" si="147"/>
        <v>2021</v>
      </c>
      <c r="D1592" s="2">
        <f t="shared" si="151"/>
        <v>7</v>
      </c>
      <c r="E1592" s="2">
        <f t="shared" si="152"/>
        <v>5</v>
      </c>
      <c r="F1592" s="2" t="str">
        <f t="shared" si="148"/>
        <v>Чт</v>
      </c>
      <c r="G1592" s="2" t="str">
        <f t="shared" si="149"/>
        <v>Нет</v>
      </c>
      <c r="H1592" s="2" t="s">
        <v>12</v>
      </c>
      <c r="J1592" s="7">
        <v>420</v>
      </c>
      <c r="K1592" s="9">
        <f t="shared" si="150"/>
        <v>379.90453460620523</v>
      </c>
    </row>
    <row r="1593" spans="1:11">
      <c r="A1593" s="4">
        <v>44407</v>
      </c>
      <c r="B1593" s="2">
        <v>0.93078758949880669</v>
      </c>
      <c r="C1593" s="2">
        <f t="shared" si="147"/>
        <v>2021</v>
      </c>
      <c r="D1593" s="2">
        <f t="shared" si="151"/>
        <v>7</v>
      </c>
      <c r="E1593" s="2">
        <f t="shared" si="152"/>
        <v>6</v>
      </c>
      <c r="F1593" s="2" t="str">
        <f t="shared" si="148"/>
        <v>Пт</v>
      </c>
      <c r="G1593" s="2" t="str">
        <f t="shared" si="149"/>
        <v>Нет</v>
      </c>
      <c r="H1593" s="2" t="s">
        <v>12</v>
      </c>
      <c r="J1593" s="7">
        <v>420</v>
      </c>
      <c r="K1593" s="9">
        <f t="shared" si="150"/>
        <v>390.93078758949883</v>
      </c>
    </row>
    <row r="1594" spans="1:11">
      <c r="A1594" s="4">
        <v>44408</v>
      </c>
      <c r="B1594" s="2">
        <v>0.96658711217183768</v>
      </c>
      <c r="C1594" s="2">
        <f t="shared" si="147"/>
        <v>2021</v>
      </c>
      <c r="D1594" s="2">
        <f t="shared" si="151"/>
        <v>7</v>
      </c>
      <c r="E1594" s="2">
        <f t="shared" si="152"/>
        <v>7</v>
      </c>
      <c r="F1594" s="2" t="str">
        <f t="shared" si="148"/>
        <v>Сб</v>
      </c>
      <c r="G1594" s="2" t="str">
        <f t="shared" si="149"/>
        <v>Да</v>
      </c>
      <c r="H1594" s="2" t="s">
        <v>12</v>
      </c>
      <c r="J1594" s="7">
        <v>420</v>
      </c>
      <c r="K1594" s="9">
        <f t="shared" si="150"/>
        <v>405.96658711217185</v>
      </c>
    </row>
    <row r="1595" spans="1:11">
      <c r="A1595" s="4">
        <v>44409</v>
      </c>
      <c r="B1595" s="2">
        <v>0.83770883054892598</v>
      </c>
      <c r="C1595" s="2">
        <f t="shared" si="147"/>
        <v>2021</v>
      </c>
      <c r="D1595" s="2">
        <f t="shared" si="151"/>
        <v>8</v>
      </c>
      <c r="E1595" s="2">
        <f t="shared" si="152"/>
        <v>1</v>
      </c>
      <c r="F1595" s="2" t="str">
        <f t="shared" si="148"/>
        <v>Вск</v>
      </c>
      <c r="G1595" s="2" t="str">
        <f t="shared" si="149"/>
        <v>Да</v>
      </c>
      <c r="H1595" s="2" t="s">
        <v>12</v>
      </c>
      <c r="J1595" s="7">
        <v>420</v>
      </c>
      <c r="K1595" s="9">
        <f t="shared" si="150"/>
        <v>351.83770883054893</v>
      </c>
    </row>
    <row r="1596" spans="1:11">
      <c r="A1596" s="4">
        <v>44410</v>
      </c>
      <c r="B1596" s="2">
        <v>0.84248210023866354</v>
      </c>
      <c r="C1596" s="2">
        <f t="shared" si="147"/>
        <v>2021</v>
      </c>
      <c r="D1596" s="2">
        <f t="shared" si="151"/>
        <v>8</v>
      </c>
      <c r="E1596" s="2">
        <f t="shared" si="152"/>
        <v>2</v>
      </c>
      <c r="F1596" s="2" t="str">
        <f t="shared" si="148"/>
        <v>Пон</v>
      </c>
      <c r="G1596" s="2" t="str">
        <f t="shared" si="149"/>
        <v>Нет</v>
      </c>
      <c r="H1596" s="2" t="s">
        <v>12</v>
      </c>
      <c r="J1596" s="7">
        <v>420</v>
      </c>
      <c r="K1596" s="9">
        <f t="shared" si="150"/>
        <v>353.84248210023867</v>
      </c>
    </row>
    <row r="1597" spans="1:11">
      <c r="A1597" s="4">
        <v>44411</v>
      </c>
      <c r="B1597" s="2">
        <v>0.92124105011933177</v>
      </c>
      <c r="C1597" s="2">
        <f t="shared" si="147"/>
        <v>2021</v>
      </c>
      <c r="D1597" s="2">
        <f t="shared" si="151"/>
        <v>8</v>
      </c>
      <c r="E1597" s="2">
        <f t="shared" si="152"/>
        <v>3</v>
      </c>
      <c r="F1597" s="2" t="str">
        <f t="shared" si="148"/>
        <v>Вт</v>
      </c>
      <c r="G1597" s="2" t="str">
        <f t="shared" si="149"/>
        <v>Нет</v>
      </c>
      <c r="H1597" s="2" t="s">
        <v>12</v>
      </c>
      <c r="J1597" s="7">
        <v>420</v>
      </c>
      <c r="K1597" s="9">
        <f t="shared" si="150"/>
        <v>386.92124105011936</v>
      </c>
    </row>
    <row r="1598" spans="1:11">
      <c r="A1598" s="4">
        <v>44412</v>
      </c>
      <c r="B1598" s="2">
        <v>0.96658711217183768</v>
      </c>
      <c r="C1598" s="2">
        <f t="shared" si="147"/>
        <v>2021</v>
      </c>
      <c r="D1598" s="2">
        <f t="shared" si="151"/>
        <v>8</v>
      </c>
      <c r="E1598" s="2">
        <f t="shared" si="152"/>
        <v>4</v>
      </c>
      <c r="F1598" s="2" t="str">
        <f t="shared" si="148"/>
        <v>Ср</v>
      </c>
      <c r="G1598" s="2" t="str">
        <f t="shared" si="149"/>
        <v>Нет</v>
      </c>
      <c r="H1598" s="2" t="s">
        <v>12</v>
      </c>
      <c r="J1598" s="7">
        <v>420</v>
      </c>
      <c r="K1598" s="9">
        <f t="shared" si="150"/>
        <v>405.96658711217185</v>
      </c>
    </row>
    <row r="1599" spans="1:11">
      <c r="A1599" s="4">
        <v>44413</v>
      </c>
      <c r="B1599" s="2">
        <v>0.96897374701670647</v>
      </c>
      <c r="C1599" s="2">
        <f t="shared" si="147"/>
        <v>2021</v>
      </c>
      <c r="D1599" s="2">
        <f t="shared" si="151"/>
        <v>8</v>
      </c>
      <c r="E1599" s="2">
        <f t="shared" si="152"/>
        <v>5</v>
      </c>
      <c r="F1599" s="2" t="str">
        <f t="shared" si="148"/>
        <v>Чт</v>
      </c>
      <c r="G1599" s="2" t="str">
        <f t="shared" si="149"/>
        <v>Нет</v>
      </c>
      <c r="H1599" s="2" t="s">
        <v>12</v>
      </c>
      <c r="J1599" s="7">
        <v>420</v>
      </c>
      <c r="K1599" s="9">
        <f t="shared" si="150"/>
        <v>406.96897374701672</v>
      </c>
    </row>
    <row r="1600" spans="1:11">
      <c r="A1600" s="4">
        <v>44414</v>
      </c>
      <c r="B1600" s="2">
        <v>1.0071599045346062</v>
      </c>
      <c r="C1600" s="2">
        <f t="shared" si="147"/>
        <v>2021</v>
      </c>
      <c r="D1600" s="2">
        <f t="shared" si="151"/>
        <v>8</v>
      </c>
      <c r="E1600" s="2">
        <f t="shared" si="152"/>
        <v>6</v>
      </c>
      <c r="F1600" s="2" t="str">
        <f t="shared" si="148"/>
        <v>Пт</v>
      </c>
      <c r="G1600" s="2" t="str">
        <f t="shared" si="149"/>
        <v>Нет</v>
      </c>
      <c r="H1600" s="2" t="s">
        <v>12</v>
      </c>
      <c r="J1600" s="7">
        <v>420</v>
      </c>
      <c r="K1600" s="9">
        <f t="shared" si="150"/>
        <v>423.0071599045346</v>
      </c>
    </row>
    <row r="1601" spans="1:11">
      <c r="A1601" s="4">
        <v>44415</v>
      </c>
      <c r="B1601" s="2">
        <v>1.0071599045346062</v>
      </c>
      <c r="C1601" s="2">
        <f t="shared" si="147"/>
        <v>2021</v>
      </c>
      <c r="D1601" s="2">
        <f t="shared" si="151"/>
        <v>8</v>
      </c>
      <c r="E1601" s="2">
        <f t="shared" si="152"/>
        <v>7</v>
      </c>
      <c r="F1601" s="2" t="str">
        <f t="shared" si="148"/>
        <v>Сб</v>
      </c>
      <c r="G1601" s="2" t="str">
        <f t="shared" si="149"/>
        <v>Да</v>
      </c>
      <c r="H1601" s="2" t="s">
        <v>12</v>
      </c>
      <c r="J1601" s="7">
        <v>420</v>
      </c>
      <c r="K1601" s="9">
        <f t="shared" si="150"/>
        <v>423.0071599045346</v>
      </c>
    </row>
    <row r="1602" spans="1:11">
      <c r="A1602" s="4">
        <v>44416</v>
      </c>
      <c r="B1602" s="2">
        <v>0.91646778042959431</v>
      </c>
      <c r="C1602" s="2">
        <f t="shared" si="147"/>
        <v>2021</v>
      </c>
      <c r="D1602" s="2">
        <f t="shared" si="151"/>
        <v>8</v>
      </c>
      <c r="E1602" s="2">
        <f t="shared" si="152"/>
        <v>1</v>
      </c>
      <c r="F1602" s="2" t="str">
        <f t="shared" si="148"/>
        <v>Вск</v>
      </c>
      <c r="G1602" s="2" t="str">
        <f t="shared" si="149"/>
        <v>Да</v>
      </c>
      <c r="H1602" s="2" t="s">
        <v>12</v>
      </c>
      <c r="J1602" s="7">
        <v>420</v>
      </c>
      <c r="K1602" s="9">
        <f t="shared" si="150"/>
        <v>384.91646778042963</v>
      </c>
    </row>
    <row r="1603" spans="1:11">
      <c r="A1603" s="4">
        <v>44417</v>
      </c>
      <c r="B1603" s="2">
        <v>0.94988066825775652</v>
      </c>
      <c r="C1603" s="2">
        <f t="shared" ref="C1603:C1666" si="153">YEAR(A1603)</f>
        <v>2021</v>
      </c>
      <c r="D1603" s="2">
        <f t="shared" si="151"/>
        <v>8</v>
      </c>
      <c r="E1603" s="2">
        <f t="shared" si="152"/>
        <v>2</v>
      </c>
      <c r="F1603" s="2" t="str">
        <f t="shared" ref="F1603:F1666" si="154">IF(E1603=1, "Вск",IF(E1603=2,"Пон", IF(E1603=3,"Вт", IF(E1603=4,"Ср", IF(E1603=5,"Чт", IF(E1603=6,"Пт", IF(E1603=7,"Сб")))))))</f>
        <v>Пон</v>
      </c>
      <c r="G1603" s="2" t="str">
        <f t="shared" ref="G1603:G1666" si="155">IF(F1603="Сб","Да",IF(F1603="Вск","Да","Нет"))</f>
        <v>Нет</v>
      </c>
      <c r="H1603" s="2" t="s">
        <v>12</v>
      </c>
      <c r="J1603" s="7">
        <v>420</v>
      </c>
      <c r="K1603" s="9">
        <f t="shared" ref="K1603:K1666" si="156">J1603*B1603</f>
        <v>398.94988066825772</v>
      </c>
    </row>
    <row r="1604" spans="1:11">
      <c r="A1604" s="4">
        <v>44418</v>
      </c>
      <c r="B1604" s="2">
        <v>0.95704057279236276</v>
      </c>
      <c r="C1604" s="2">
        <f t="shared" si="153"/>
        <v>2021</v>
      </c>
      <c r="D1604" s="2">
        <f t="shared" si="151"/>
        <v>8</v>
      </c>
      <c r="E1604" s="2">
        <f t="shared" si="152"/>
        <v>3</v>
      </c>
      <c r="F1604" s="2" t="str">
        <f t="shared" si="154"/>
        <v>Вт</v>
      </c>
      <c r="G1604" s="2" t="str">
        <f t="shared" si="155"/>
        <v>Нет</v>
      </c>
      <c r="H1604" s="2" t="s">
        <v>12</v>
      </c>
      <c r="J1604" s="7">
        <v>420</v>
      </c>
      <c r="K1604" s="9">
        <f t="shared" si="156"/>
        <v>401.95704057279238</v>
      </c>
    </row>
    <row r="1605" spans="1:11">
      <c r="A1605" s="4">
        <v>44419</v>
      </c>
      <c r="B1605" s="2">
        <v>0.98090692124105017</v>
      </c>
      <c r="C1605" s="2">
        <f t="shared" si="153"/>
        <v>2021</v>
      </c>
      <c r="D1605" s="2">
        <f t="shared" si="151"/>
        <v>8</v>
      </c>
      <c r="E1605" s="2">
        <f t="shared" si="152"/>
        <v>4</v>
      </c>
      <c r="F1605" s="2" t="str">
        <f t="shared" si="154"/>
        <v>Ср</v>
      </c>
      <c r="G1605" s="2" t="str">
        <f t="shared" si="155"/>
        <v>Нет</v>
      </c>
      <c r="H1605" s="2" t="s">
        <v>12</v>
      </c>
      <c r="J1605" s="7">
        <v>420</v>
      </c>
      <c r="K1605" s="9">
        <f t="shared" si="156"/>
        <v>411.98090692124106</v>
      </c>
    </row>
    <row r="1606" spans="1:11">
      <c r="A1606" s="4">
        <v>44420</v>
      </c>
      <c r="B1606" s="2">
        <v>0.98568019093078763</v>
      </c>
      <c r="C1606" s="2">
        <f t="shared" si="153"/>
        <v>2021</v>
      </c>
      <c r="D1606" s="2">
        <f t="shared" si="151"/>
        <v>8</v>
      </c>
      <c r="E1606" s="2">
        <f t="shared" si="152"/>
        <v>5</v>
      </c>
      <c r="F1606" s="2" t="str">
        <f t="shared" si="154"/>
        <v>Чт</v>
      </c>
      <c r="G1606" s="2" t="str">
        <f t="shared" si="155"/>
        <v>Нет</v>
      </c>
      <c r="H1606" s="2" t="s">
        <v>12</v>
      </c>
      <c r="J1606" s="7">
        <v>420</v>
      </c>
      <c r="K1606" s="9">
        <f t="shared" si="156"/>
        <v>413.98568019093079</v>
      </c>
    </row>
    <row r="1607" spans="1:11">
      <c r="A1607" s="4">
        <v>44421</v>
      </c>
      <c r="B1607" s="2">
        <v>1</v>
      </c>
      <c r="C1607" s="2">
        <f t="shared" si="153"/>
        <v>2021</v>
      </c>
      <c r="D1607" s="2">
        <f t="shared" si="151"/>
        <v>8</v>
      </c>
      <c r="E1607" s="2">
        <f t="shared" si="152"/>
        <v>6</v>
      </c>
      <c r="F1607" s="2" t="str">
        <f t="shared" si="154"/>
        <v>Пт</v>
      </c>
      <c r="G1607" s="2" t="str">
        <f t="shared" si="155"/>
        <v>Нет</v>
      </c>
      <c r="H1607" s="2" t="s">
        <v>12</v>
      </c>
      <c r="J1607" s="7">
        <v>420</v>
      </c>
      <c r="K1607" s="9">
        <f t="shared" si="156"/>
        <v>420</v>
      </c>
    </row>
    <row r="1608" spans="1:11">
      <c r="A1608" s="4">
        <v>44422</v>
      </c>
      <c r="B1608" s="2">
        <v>1.0095465393794749</v>
      </c>
      <c r="C1608" s="2">
        <f t="shared" si="153"/>
        <v>2021</v>
      </c>
      <c r="D1608" s="2">
        <f t="shared" si="151"/>
        <v>8</v>
      </c>
      <c r="E1608" s="2">
        <f t="shared" si="152"/>
        <v>7</v>
      </c>
      <c r="F1608" s="2" t="str">
        <f t="shared" si="154"/>
        <v>Сб</v>
      </c>
      <c r="G1608" s="2" t="str">
        <f t="shared" si="155"/>
        <v>Да</v>
      </c>
      <c r="H1608" s="2" t="s">
        <v>12</v>
      </c>
      <c r="J1608" s="7">
        <v>420</v>
      </c>
      <c r="K1608" s="9">
        <f t="shared" si="156"/>
        <v>424.00954653937947</v>
      </c>
    </row>
    <row r="1609" spans="1:11">
      <c r="A1609" s="4">
        <v>44423</v>
      </c>
      <c r="B1609" s="2">
        <v>0.89021479713603813</v>
      </c>
      <c r="C1609" s="2">
        <f t="shared" si="153"/>
        <v>2021</v>
      </c>
      <c r="D1609" s="2">
        <f t="shared" si="151"/>
        <v>8</v>
      </c>
      <c r="E1609" s="2">
        <f t="shared" si="152"/>
        <v>1</v>
      </c>
      <c r="F1609" s="2" t="str">
        <f t="shared" si="154"/>
        <v>Вск</v>
      </c>
      <c r="G1609" s="2" t="str">
        <f t="shared" si="155"/>
        <v>Да</v>
      </c>
      <c r="H1609" s="2" t="s">
        <v>12</v>
      </c>
      <c r="J1609" s="7">
        <v>420</v>
      </c>
      <c r="K1609" s="9">
        <f t="shared" si="156"/>
        <v>373.89021479713603</v>
      </c>
    </row>
    <row r="1610" spans="1:11">
      <c r="A1610" s="4">
        <v>44424</v>
      </c>
      <c r="B1610" s="2">
        <v>0.92124105011933177</v>
      </c>
      <c r="C1610" s="2">
        <f t="shared" si="153"/>
        <v>2021</v>
      </c>
      <c r="D1610" s="2">
        <f t="shared" si="151"/>
        <v>8</v>
      </c>
      <c r="E1610" s="2">
        <f t="shared" si="152"/>
        <v>2</v>
      </c>
      <c r="F1610" s="2" t="str">
        <f t="shared" si="154"/>
        <v>Пон</v>
      </c>
      <c r="G1610" s="2" t="str">
        <f t="shared" si="155"/>
        <v>Нет</v>
      </c>
      <c r="H1610" s="2" t="s">
        <v>12</v>
      </c>
      <c r="J1610" s="7">
        <v>420</v>
      </c>
      <c r="K1610" s="9">
        <f t="shared" si="156"/>
        <v>386.92124105011936</v>
      </c>
    </row>
    <row r="1611" spans="1:11">
      <c r="A1611" s="4">
        <v>44425</v>
      </c>
      <c r="B1611" s="2">
        <v>0.97136038186157514</v>
      </c>
      <c r="C1611" s="2">
        <f t="shared" si="153"/>
        <v>2021</v>
      </c>
      <c r="D1611" s="2">
        <f t="shared" si="151"/>
        <v>8</v>
      </c>
      <c r="E1611" s="2">
        <f t="shared" si="152"/>
        <v>3</v>
      </c>
      <c r="F1611" s="2" t="str">
        <f t="shared" si="154"/>
        <v>Вт</v>
      </c>
      <c r="G1611" s="2" t="str">
        <f t="shared" si="155"/>
        <v>Нет</v>
      </c>
      <c r="H1611" s="2" t="s">
        <v>12</v>
      </c>
      <c r="J1611" s="7">
        <v>420</v>
      </c>
      <c r="K1611" s="9">
        <f t="shared" si="156"/>
        <v>407.97136038186159</v>
      </c>
    </row>
    <row r="1612" spans="1:11">
      <c r="A1612" s="4">
        <v>44426</v>
      </c>
      <c r="B1612" s="2">
        <v>0.9880668257756563</v>
      </c>
      <c r="C1612" s="2">
        <f t="shared" si="153"/>
        <v>2021</v>
      </c>
      <c r="D1612" s="2">
        <f t="shared" si="151"/>
        <v>8</v>
      </c>
      <c r="E1612" s="2">
        <f t="shared" si="152"/>
        <v>4</v>
      </c>
      <c r="F1612" s="2" t="str">
        <f t="shared" si="154"/>
        <v>Ср</v>
      </c>
      <c r="G1612" s="2" t="str">
        <f t="shared" si="155"/>
        <v>Нет</v>
      </c>
      <c r="H1612" s="2" t="s">
        <v>12</v>
      </c>
      <c r="J1612" s="7">
        <v>420</v>
      </c>
      <c r="K1612" s="9">
        <f t="shared" si="156"/>
        <v>414.98806682577566</v>
      </c>
    </row>
    <row r="1613" spans="1:11">
      <c r="A1613" s="4">
        <v>44427</v>
      </c>
      <c r="B1613" s="2">
        <v>1</v>
      </c>
      <c r="C1613" s="2">
        <f t="shared" si="153"/>
        <v>2021</v>
      </c>
      <c r="D1613" s="2">
        <f t="shared" si="151"/>
        <v>8</v>
      </c>
      <c r="E1613" s="2">
        <f t="shared" si="152"/>
        <v>5</v>
      </c>
      <c r="F1613" s="2" t="str">
        <f t="shared" si="154"/>
        <v>Чт</v>
      </c>
      <c r="G1613" s="2" t="str">
        <f t="shared" si="155"/>
        <v>Нет</v>
      </c>
      <c r="H1613" s="2" t="s">
        <v>12</v>
      </c>
      <c r="J1613" s="7">
        <v>420</v>
      </c>
      <c r="K1613" s="9">
        <f t="shared" si="156"/>
        <v>420</v>
      </c>
    </row>
    <row r="1614" spans="1:11">
      <c r="A1614" s="4">
        <v>44428</v>
      </c>
      <c r="B1614" s="2">
        <v>1.0095465393794749</v>
      </c>
      <c r="C1614" s="2">
        <f t="shared" si="153"/>
        <v>2021</v>
      </c>
      <c r="D1614" s="2">
        <f t="shared" si="151"/>
        <v>8</v>
      </c>
      <c r="E1614" s="2">
        <f t="shared" si="152"/>
        <v>6</v>
      </c>
      <c r="F1614" s="2" t="str">
        <f t="shared" si="154"/>
        <v>Пт</v>
      </c>
      <c r="G1614" s="2" t="str">
        <f t="shared" si="155"/>
        <v>Нет</v>
      </c>
      <c r="H1614" s="2" t="s">
        <v>12</v>
      </c>
      <c r="J1614" s="7">
        <v>420</v>
      </c>
      <c r="K1614" s="9">
        <f t="shared" si="156"/>
        <v>424.00954653937947</v>
      </c>
    </row>
    <row r="1615" spans="1:11">
      <c r="A1615" s="4">
        <v>44429</v>
      </c>
      <c r="B1615" s="2">
        <v>1.0119331742243436</v>
      </c>
      <c r="C1615" s="2">
        <f t="shared" si="153"/>
        <v>2021</v>
      </c>
      <c r="D1615" s="2">
        <f t="shared" si="151"/>
        <v>8</v>
      </c>
      <c r="E1615" s="2">
        <f t="shared" si="152"/>
        <v>7</v>
      </c>
      <c r="F1615" s="2" t="str">
        <f t="shared" si="154"/>
        <v>Сб</v>
      </c>
      <c r="G1615" s="2" t="str">
        <f t="shared" si="155"/>
        <v>Да</v>
      </c>
      <c r="H1615" s="2" t="s">
        <v>12</v>
      </c>
      <c r="J1615" s="7">
        <v>420</v>
      </c>
      <c r="K1615" s="9">
        <f t="shared" si="156"/>
        <v>425.01193317422428</v>
      </c>
    </row>
    <row r="1616" spans="1:11">
      <c r="A1616" s="4">
        <v>44430</v>
      </c>
      <c r="B1616" s="2">
        <v>0.85441527446300713</v>
      </c>
      <c r="C1616" s="2">
        <f t="shared" si="153"/>
        <v>2021</v>
      </c>
      <c r="D1616" s="2">
        <f t="shared" si="151"/>
        <v>8</v>
      </c>
      <c r="E1616" s="2">
        <f t="shared" si="152"/>
        <v>1</v>
      </c>
      <c r="F1616" s="2" t="str">
        <f t="shared" si="154"/>
        <v>Вск</v>
      </c>
      <c r="G1616" s="2" t="str">
        <f t="shared" si="155"/>
        <v>Да</v>
      </c>
      <c r="H1616" s="2" t="s">
        <v>12</v>
      </c>
      <c r="J1616" s="7">
        <v>420</v>
      </c>
      <c r="K1616" s="9">
        <f t="shared" si="156"/>
        <v>358.85441527446301</v>
      </c>
    </row>
    <row r="1617" spans="1:11">
      <c r="A1617" s="4">
        <v>44431</v>
      </c>
      <c r="B1617" s="2">
        <v>0.88544152744630067</v>
      </c>
      <c r="C1617" s="2">
        <f t="shared" si="153"/>
        <v>2021</v>
      </c>
      <c r="D1617" s="2">
        <f t="shared" si="151"/>
        <v>8</v>
      </c>
      <c r="E1617" s="2">
        <f t="shared" si="152"/>
        <v>2</v>
      </c>
      <c r="F1617" s="2" t="str">
        <f t="shared" si="154"/>
        <v>Пон</v>
      </c>
      <c r="G1617" s="2" t="str">
        <f t="shared" si="155"/>
        <v>Нет</v>
      </c>
      <c r="H1617" s="2" t="s">
        <v>12</v>
      </c>
      <c r="J1617" s="7">
        <v>420</v>
      </c>
      <c r="K1617" s="9">
        <f t="shared" si="156"/>
        <v>371.88544152744629</v>
      </c>
    </row>
    <row r="1618" spans="1:11">
      <c r="A1618" s="4">
        <v>44432</v>
      </c>
      <c r="B1618" s="2">
        <v>0.9284009546539379</v>
      </c>
      <c r="C1618" s="2">
        <f t="shared" si="153"/>
        <v>2021</v>
      </c>
      <c r="D1618" s="2">
        <f t="shared" si="151"/>
        <v>8</v>
      </c>
      <c r="E1618" s="2">
        <f t="shared" si="152"/>
        <v>3</v>
      </c>
      <c r="F1618" s="2" t="str">
        <f t="shared" si="154"/>
        <v>Вт</v>
      </c>
      <c r="G1618" s="2" t="str">
        <f t="shared" si="155"/>
        <v>Нет</v>
      </c>
      <c r="H1618" s="2" t="s">
        <v>12</v>
      </c>
      <c r="J1618" s="7">
        <v>420</v>
      </c>
      <c r="K1618" s="9">
        <f t="shared" si="156"/>
        <v>389.92840095465391</v>
      </c>
    </row>
    <row r="1619" spans="1:11">
      <c r="A1619" s="4">
        <v>44433</v>
      </c>
      <c r="B1619" s="2">
        <v>0.97136038186157514</v>
      </c>
      <c r="C1619" s="2">
        <f t="shared" si="153"/>
        <v>2021</v>
      </c>
      <c r="D1619" s="2">
        <f t="shared" si="151"/>
        <v>8</v>
      </c>
      <c r="E1619" s="2">
        <f t="shared" si="152"/>
        <v>4</v>
      </c>
      <c r="F1619" s="2" t="str">
        <f t="shared" si="154"/>
        <v>Ср</v>
      </c>
      <c r="G1619" s="2" t="str">
        <f t="shared" si="155"/>
        <v>Нет</v>
      </c>
      <c r="H1619" s="2" t="s">
        <v>12</v>
      </c>
      <c r="J1619" s="7">
        <v>420</v>
      </c>
      <c r="K1619" s="9">
        <f t="shared" si="156"/>
        <v>407.97136038186159</v>
      </c>
    </row>
    <row r="1620" spans="1:11">
      <c r="A1620" s="4">
        <v>44434</v>
      </c>
      <c r="B1620" s="2">
        <v>0.99761336515513122</v>
      </c>
      <c r="C1620" s="2">
        <f t="shared" si="153"/>
        <v>2021</v>
      </c>
      <c r="D1620" s="2">
        <f t="shared" si="151"/>
        <v>8</v>
      </c>
      <c r="E1620" s="2">
        <f t="shared" si="152"/>
        <v>5</v>
      </c>
      <c r="F1620" s="2" t="str">
        <f t="shared" si="154"/>
        <v>Чт</v>
      </c>
      <c r="G1620" s="2" t="str">
        <f t="shared" si="155"/>
        <v>Нет</v>
      </c>
      <c r="H1620" s="2" t="s">
        <v>12</v>
      </c>
      <c r="J1620" s="7">
        <v>420</v>
      </c>
      <c r="K1620" s="9">
        <f t="shared" si="156"/>
        <v>418.99761336515513</v>
      </c>
    </row>
    <row r="1621" spans="1:11">
      <c r="A1621" s="4">
        <v>44435</v>
      </c>
      <c r="B1621" s="2">
        <v>1.0023866348448687</v>
      </c>
      <c r="C1621" s="2">
        <f t="shared" si="153"/>
        <v>2021</v>
      </c>
      <c r="D1621" s="2">
        <f t="shared" si="151"/>
        <v>8</v>
      </c>
      <c r="E1621" s="2">
        <f t="shared" si="152"/>
        <v>6</v>
      </c>
      <c r="F1621" s="2" t="str">
        <f t="shared" si="154"/>
        <v>Пт</v>
      </c>
      <c r="G1621" s="2" t="str">
        <f t="shared" si="155"/>
        <v>Нет</v>
      </c>
      <c r="H1621" s="2" t="s">
        <v>12</v>
      </c>
      <c r="J1621" s="7">
        <v>420</v>
      </c>
      <c r="K1621" s="9">
        <f t="shared" si="156"/>
        <v>421.00238663484487</v>
      </c>
    </row>
    <row r="1622" spans="1:11">
      <c r="A1622" s="4">
        <v>44436</v>
      </c>
      <c r="B1622" s="2">
        <v>1</v>
      </c>
      <c r="C1622" s="2">
        <f t="shared" si="153"/>
        <v>2021</v>
      </c>
      <c r="D1622" s="2">
        <f t="shared" si="151"/>
        <v>8</v>
      </c>
      <c r="E1622" s="2">
        <f t="shared" si="152"/>
        <v>7</v>
      </c>
      <c r="F1622" s="2" t="str">
        <f t="shared" si="154"/>
        <v>Сб</v>
      </c>
      <c r="G1622" s="2" t="str">
        <f t="shared" si="155"/>
        <v>Да</v>
      </c>
      <c r="H1622" s="2" t="s">
        <v>12</v>
      </c>
      <c r="J1622" s="7">
        <v>420</v>
      </c>
      <c r="K1622" s="9">
        <f t="shared" si="156"/>
        <v>420</v>
      </c>
    </row>
    <row r="1623" spans="1:11">
      <c r="A1623" s="4">
        <v>44437</v>
      </c>
      <c r="B1623" s="2">
        <v>0.77326968973747023</v>
      </c>
      <c r="C1623" s="2">
        <f t="shared" si="153"/>
        <v>2021</v>
      </c>
      <c r="D1623" s="2">
        <f t="shared" si="151"/>
        <v>8</v>
      </c>
      <c r="E1623" s="2">
        <f t="shared" si="152"/>
        <v>1</v>
      </c>
      <c r="F1623" s="2" t="str">
        <f t="shared" si="154"/>
        <v>Вск</v>
      </c>
      <c r="G1623" s="2" t="str">
        <f t="shared" si="155"/>
        <v>Да</v>
      </c>
      <c r="H1623" s="2" t="s">
        <v>12</v>
      </c>
      <c r="J1623" s="7">
        <v>420</v>
      </c>
      <c r="K1623" s="9">
        <f t="shared" si="156"/>
        <v>324.7732696897375</v>
      </c>
    </row>
    <row r="1624" spans="1:11">
      <c r="A1624" s="4">
        <v>44438</v>
      </c>
      <c r="B1624" s="2">
        <v>0.56563245823389019</v>
      </c>
      <c r="C1624" s="2">
        <f t="shared" si="153"/>
        <v>2021</v>
      </c>
      <c r="D1624" s="2">
        <f t="shared" si="151"/>
        <v>8</v>
      </c>
      <c r="E1624" s="2">
        <f t="shared" si="152"/>
        <v>2</v>
      </c>
      <c r="F1624" s="2" t="str">
        <f t="shared" si="154"/>
        <v>Пон</v>
      </c>
      <c r="G1624" s="2" t="str">
        <f t="shared" si="155"/>
        <v>Нет</v>
      </c>
      <c r="H1624" s="2" t="s">
        <v>12</v>
      </c>
      <c r="J1624" s="7">
        <v>420</v>
      </c>
      <c r="K1624" s="9">
        <f t="shared" si="156"/>
        <v>237.56563245823389</v>
      </c>
    </row>
    <row r="1625" spans="1:11">
      <c r="A1625" s="4">
        <v>44439</v>
      </c>
      <c r="B1625" s="2">
        <v>0.57995226730310256</v>
      </c>
      <c r="C1625" s="2">
        <f t="shared" si="153"/>
        <v>2021</v>
      </c>
      <c r="D1625" s="2">
        <f t="shared" si="151"/>
        <v>8</v>
      </c>
      <c r="E1625" s="2">
        <f t="shared" si="152"/>
        <v>3</v>
      </c>
      <c r="F1625" s="2" t="str">
        <f t="shared" si="154"/>
        <v>Вт</v>
      </c>
      <c r="G1625" s="2" t="str">
        <f t="shared" si="155"/>
        <v>Нет</v>
      </c>
      <c r="H1625" s="2" t="s">
        <v>12</v>
      </c>
      <c r="J1625" s="7">
        <v>420</v>
      </c>
      <c r="K1625" s="9">
        <f t="shared" si="156"/>
        <v>243.57995226730307</v>
      </c>
    </row>
    <row r="1626" spans="1:11">
      <c r="A1626" s="4">
        <v>44440</v>
      </c>
      <c r="B1626" s="2">
        <v>0.6467780429594272</v>
      </c>
      <c r="C1626" s="2">
        <f t="shared" si="153"/>
        <v>2021</v>
      </c>
      <c r="D1626" s="2">
        <f t="shared" si="151"/>
        <v>9</v>
      </c>
      <c r="E1626" s="2">
        <f t="shared" si="152"/>
        <v>4</v>
      </c>
      <c r="F1626" s="2" t="str">
        <f t="shared" si="154"/>
        <v>Ср</v>
      </c>
      <c r="G1626" s="2" t="str">
        <f t="shared" si="155"/>
        <v>Нет</v>
      </c>
      <c r="H1626" s="2" t="s">
        <v>12</v>
      </c>
      <c r="J1626" s="7">
        <v>420</v>
      </c>
      <c r="K1626" s="9">
        <f t="shared" si="156"/>
        <v>271.6467780429594</v>
      </c>
    </row>
    <row r="1627" spans="1:11">
      <c r="A1627" s="4">
        <v>44441</v>
      </c>
      <c r="B1627" s="2">
        <v>0.69689737470167068</v>
      </c>
      <c r="C1627" s="2">
        <f t="shared" si="153"/>
        <v>2021</v>
      </c>
      <c r="D1627" s="2">
        <f t="shared" si="151"/>
        <v>9</v>
      </c>
      <c r="E1627" s="2">
        <f t="shared" si="152"/>
        <v>5</v>
      </c>
      <c r="F1627" s="2" t="str">
        <f t="shared" si="154"/>
        <v>Чт</v>
      </c>
      <c r="G1627" s="2" t="str">
        <f t="shared" si="155"/>
        <v>Нет</v>
      </c>
      <c r="H1627" s="2" t="s">
        <v>12</v>
      </c>
      <c r="J1627" s="7">
        <v>420</v>
      </c>
      <c r="K1627" s="9">
        <f t="shared" si="156"/>
        <v>292.69689737470168</v>
      </c>
    </row>
    <row r="1628" spans="1:11">
      <c r="A1628" s="4">
        <v>44442</v>
      </c>
      <c r="B1628" s="2">
        <v>0.87828162291169454</v>
      </c>
      <c r="C1628" s="2">
        <f t="shared" si="153"/>
        <v>2021</v>
      </c>
      <c r="D1628" s="2">
        <f t="shared" ref="D1628:D1691" si="157">MONTH(A1628)</f>
        <v>9</v>
      </c>
      <c r="E1628" s="2">
        <f t="shared" ref="E1628:E1691" si="158">WEEKDAY(A1628)</f>
        <v>6</v>
      </c>
      <c r="F1628" s="2" t="str">
        <f t="shared" si="154"/>
        <v>Пт</v>
      </c>
      <c r="G1628" s="2" t="str">
        <f t="shared" si="155"/>
        <v>Нет</v>
      </c>
      <c r="H1628" s="2" t="s">
        <v>12</v>
      </c>
      <c r="J1628" s="7">
        <v>420</v>
      </c>
      <c r="K1628" s="9">
        <f t="shared" si="156"/>
        <v>368.87828162291169</v>
      </c>
    </row>
    <row r="1629" spans="1:11">
      <c r="A1629" s="4">
        <v>44443</v>
      </c>
      <c r="B1629" s="2">
        <v>1.0143198090692125</v>
      </c>
      <c r="C1629" s="2">
        <f t="shared" si="153"/>
        <v>2021</v>
      </c>
      <c r="D1629" s="2">
        <f t="shared" si="157"/>
        <v>9</v>
      </c>
      <c r="E1629" s="2">
        <f t="shared" si="158"/>
        <v>7</v>
      </c>
      <c r="F1629" s="2" t="str">
        <f t="shared" si="154"/>
        <v>Сб</v>
      </c>
      <c r="G1629" s="2" t="str">
        <f t="shared" si="155"/>
        <v>Да</v>
      </c>
      <c r="H1629" s="2" t="s">
        <v>12</v>
      </c>
      <c r="J1629" s="7">
        <v>420</v>
      </c>
      <c r="K1629" s="9">
        <f t="shared" si="156"/>
        <v>426.01431980906926</v>
      </c>
    </row>
    <row r="1630" spans="1:11">
      <c r="A1630" s="4">
        <v>44444</v>
      </c>
      <c r="B1630" s="2">
        <v>0.81861575178997614</v>
      </c>
      <c r="C1630" s="2">
        <f t="shared" si="153"/>
        <v>2021</v>
      </c>
      <c r="D1630" s="2">
        <f t="shared" si="157"/>
        <v>9</v>
      </c>
      <c r="E1630" s="2">
        <f t="shared" si="158"/>
        <v>1</v>
      </c>
      <c r="F1630" s="2" t="str">
        <f t="shared" si="154"/>
        <v>Вск</v>
      </c>
      <c r="G1630" s="2" t="str">
        <f t="shared" si="155"/>
        <v>Да</v>
      </c>
      <c r="H1630" s="2" t="s">
        <v>12</v>
      </c>
      <c r="J1630" s="7">
        <v>420</v>
      </c>
      <c r="K1630" s="9">
        <f t="shared" si="156"/>
        <v>343.81861575178999</v>
      </c>
    </row>
    <row r="1631" spans="1:11">
      <c r="A1631" s="4">
        <v>44445</v>
      </c>
      <c r="B1631" s="2">
        <v>0.84964200477326968</v>
      </c>
      <c r="C1631" s="2">
        <f t="shared" si="153"/>
        <v>2021</v>
      </c>
      <c r="D1631" s="2">
        <f t="shared" si="157"/>
        <v>9</v>
      </c>
      <c r="E1631" s="2">
        <f t="shared" si="158"/>
        <v>2</v>
      </c>
      <c r="F1631" s="2" t="str">
        <f t="shared" si="154"/>
        <v>Пон</v>
      </c>
      <c r="G1631" s="2" t="str">
        <f t="shared" si="155"/>
        <v>Нет</v>
      </c>
      <c r="H1631" s="2" t="s">
        <v>12</v>
      </c>
      <c r="J1631" s="7">
        <v>420</v>
      </c>
      <c r="K1631" s="9">
        <f t="shared" si="156"/>
        <v>356.84964200477327</v>
      </c>
    </row>
    <row r="1632" spans="1:11">
      <c r="A1632" s="4">
        <v>44446</v>
      </c>
      <c r="B1632" s="2">
        <v>0.91646778042959431</v>
      </c>
      <c r="C1632" s="2">
        <f t="shared" si="153"/>
        <v>2021</v>
      </c>
      <c r="D1632" s="2">
        <f t="shared" si="157"/>
        <v>9</v>
      </c>
      <c r="E1632" s="2">
        <f t="shared" si="158"/>
        <v>3</v>
      </c>
      <c r="F1632" s="2" t="str">
        <f t="shared" si="154"/>
        <v>Вт</v>
      </c>
      <c r="G1632" s="2" t="str">
        <f t="shared" si="155"/>
        <v>Нет</v>
      </c>
      <c r="H1632" s="2" t="s">
        <v>12</v>
      </c>
      <c r="J1632" s="7">
        <v>420</v>
      </c>
      <c r="K1632" s="9">
        <f t="shared" si="156"/>
        <v>384.91646778042963</v>
      </c>
    </row>
    <row r="1633" spans="1:11">
      <c r="A1633" s="4">
        <v>44447</v>
      </c>
      <c r="B1633" s="2">
        <v>0.95704057279236276</v>
      </c>
      <c r="C1633" s="2">
        <f t="shared" si="153"/>
        <v>2021</v>
      </c>
      <c r="D1633" s="2">
        <f t="shared" si="157"/>
        <v>9</v>
      </c>
      <c r="E1633" s="2">
        <f t="shared" si="158"/>
        <v>4</v>
      </c>
      <c r="F1633" s="2" t="str">
        <f t="shared" si="154"/>
        <v>Ср</v>
      </c>
      <c r="G1633" s="2" t="str">
        <f t="shared" si="155"/>
        <v>Нет</v>
      </c>
      <c r="H1633" s="2" t="s">
        <v>12</v>
      </c>
      <c r="J1633" s="7">
        <v>420</v>
      </c>
      <c r="K1633" s="9">
        <f t="shared" si="156"/>
        <v>401.95704057279238</v>
      </c>
    </row>
    <row r="1634" spans="1:11">
      <c r="A1634" s="4">
        <v>44448</v>
      </c>
      <c r="B1634" s="2">
        <v>0.98329355608591884</v>
      </c>
      <c r="C1634" s="2">
        <f t="shared" si="153"/>
        <v>2021</v>
      </c>
      <c r="D1634" s="2">
        <f t="shared" si="157"/>
        <v>9</v>
      </c>
      <c r="E1634" s="2">
        <f t="shared" si="158"/>
        <v>5</v>
      </c>
      <c r="F1634" s="2" t="str">
        <f t="shared" si="154"/>
        <v>Чт</v>
      </c>
      <c r="G1634" s="2" t="str">
        <f t="shared" si="155"/>
        <v>Нет</v>
      </c>
      <c r="H1634" s="2" t="s">
        <v>12</v>
      </c>
      <c r="J1634" s="7">
        <v>420</v>
      </c>
      <c r="K1634" s="9">
        <f t="shared" si="156"/>
        <v>412.98329355608593</v>
      </c>
    </row>
    <row r="1635" spans="1:11">
      <c r="A1635" s="4">
        <v>44449</v>
      </c>
      <c r="B1635" s="2">
        <v>1.0047732696897376</v>
      </c>
      <c r="C1635" s="2">
        <f t="shared" si="153"/>
        <v>2021</v>
      </c>
      <c r="D1635" s="2">
        <f t="shared" si="157"/>
        <v>9</v>
      </c>
      <c r="E1635" s="2">
        <f t="shared" si="158"/>
        <v>6</v>
      </c>
      <c r="F1635" s="2" t="str">
        <f t="shared" si="154"/>
        <v>Пт</v>
      </c>
      <c r="G1635" s="2" t="str">
        <f t="shared" si="155"/>
        <v>Нет</v>
      </c>
      <c r="H1635" s="2" t="s">
        <v>12</v>
      </c>
      <c r="J1635" s="7">
        <v>420</v>
      </c>
      <c r="K1635" s="9">
        <f t="shared" si="156"/>
        <v>422.00477326968979</v>
      </c>
    </row>
    <row r="1636" spans="1:11">
      <c r="A1636" s="4">
        <v>44450</v>
      </c>
      <c r="B1636" s="2">
        <v>1.0095465393794749</v>
      </c>
      <c r="C1636" s="2">
        <f t="shared" si="153"/>
        <v>2021</v>
      </c>
      <c r="D1636" s="2">
        <f t="shared" si="157"/>
        <v>9</v>
      </c>
      <c r="E1636" s="2">
        <f t="shared" si="158"/>
        <v>7</v>
      </c>
      <c r="F1636" s="2" t="str">
        <f t="shared" si="154"/>
        <v>Сб</v>
      </c>
      <c r="G1636" s="2" t="str">
        <f t="shared" si="155"/>
        <v>Да</v>
      </c>
      <c r="H1636" s="2" t="s">
        <v>12</v>
      </c>
      <c r="J1636" s="7">
        <v>420</v>
      </c>
      <c r="K1636" s="9">
        <f t="shared" si="156"/>
        <v>424.00954653937947</v>
      </c>
    </row>
    <row r="1637" spans="1:11">
      <c r="A1637" s="4">
        <v>44451</v>
      </c>
      <c r="B1637" s="2">
        <v>0.83293556085918852</v>
      </c>
      <c r="C1637" s="2">
        <f t="shared" si="153"/>
        <v>2021</v>
      </c>
      <c r="D1637" s="2">
        <f t="shared" si="157"/>
        <v>9</v>
      </c>
      <c r="E1637" s="2">
        <f t="shared" si="158"/>
        <v>1</v>
      </c>
      <c r="F1637" s="2" t="str">
        <f t="shared" si="154"/>
        <v>Вск</v>
      </c>
      <c r="G1637" s="2" t="str">
        <f t="shared" si="155"/>
        <v>Да</v>
      </c>
      <c r="H1637" s="2" t="s">
        <v>12</v>
      </c>
      <c r="J1637" s="7">
        <v>420</v>
      </c>
      <c r="K1637" s="9">
        <f t="shared" si="156"/>
        <v>349.8329355608592</v>
      </c>
    </row>
    <row r="1638" spans="1:11">
      <c r="A1638" s="4">
        <v>44452</v>
      </c>
      <c r="B1638" s="2">
        <v>0.84009546539379476</v>
      </c>
      <c r="C1638" s="2">
        <f t="shared" si="153"/>
        <v>2021</v>
      </c>
      <c r="D1638" s="2">
        <f t="shared" si="157"/>
        <v>9</v>
      </c>
      <c r="E1638" s="2">
        <f t="shared" si="158"/>
        <v>2</v>
      </c>
      <c r="F1638" s="2" t="str">
        <f t="shared" si="154"/>
        <v>Пон</v>
      </c>
      <c r="G1638" s="2" t="str">
        <f t="shared" si="155"/>
        <v>Нет</v>
      </c>
      <c r="H1638" s="2" t="s">
        <v>12</v>
      </c>
      <c r="J1638" s="7">
        <v>420</v>
      </c>
      <c r="K1638" s="9">
        <f t="shared" si="156"/>
        <v>352.8400954653938</v>
      </c>
    </row>
    <row r="1639" spans="1:11">
      <c r="A1639" s="4">
        <v>44453</v>
      </c>
      <c r="B1639" s="2">
        <v>0.84964200477326968</v>
      </c>
      <c r="C1639" s="2">
        <f t="shared" si="153"/>
        <v>2021</v>
      </c>
      <c r="D1639" s="2">
        <f t="shared" si="157"/>
        <v>9</v>
      </c>
      <c r="E1639" s="2">
        <f t="shared" si="158"/>
        <v>3</v>
      </c>
      <c r="F1639" s="2" t="str">
        <f t="shared" si="154"/>
        <v>Вт</v>
      </c>
      <c r="G1639" s="2" t="str">
        <f t="shared" si="155"/>
        <v>Нет</v>
      </c>
      <c r="H1639" s="2" t="s">
        <v>12</v>
      </c>
      <c r="J1639" s="7">
        <v>420</v>
      </c>
      <c r="K1639" s="9">
        <f t="shared" si="156"/>
        <v>356.84964200477327</v>
      </c>
    </row>
    <row r="1640" spans="1:11">
      <c r="A1640" s="4">
        <v>44454</v>
      </c>
      <c r="B1640" s="2">
        <v>0.9284009546539379</v>
      </c>
      <c r="C1640" s="2">
        <f t="shared" si="153"/>
        <v>2021</v>
      </c>
      <c r="D1640" s="2">
        <f t="shared" si="157"/>
        <v>9</v>
      </c>
      <c r="E1640" s="2">
        <f t="shared" si="158"/>
        <v>4</v>
      </c>
      <c r="F1640" s="2" t="str">
        <f t="shared" si="154"/>
        <v>Ср</v>
      </c>
      <c r="G1640" s="2" t="str">
        <f t="shared" si="155"/>
        <v>Нет</v>
      </c>
      <c r="H1640" s="2" t="s">
        <v>12</v>
      </c>
      <c r="J1640" s="7">
        <v>420</v>
      </c>
      <c r="K1640" s="9">
        <f t="shared" si="156"/>
        <v>389.92840095465391</v>
      </c>
    </row>
    <row r="1641" spans="1:11">
      <c r="A1641" s="4">
        <v>44455</v>
      </c>
      <c r="B1641" s="2">
        <v>0.95465393794749409</v>
      </c>
      <c r="C1641" s="2">
        <f t="shared" si="153"/>
        <v>2021</v>
      </c>
      <c r="D1641" s="2">
        <f t="shared" si="157"/>
        <v>9</v>
      </c>
      <c r="E1641" s="2">
        <f t="shared" si="158"/>
        <v>5</v>
      </c>
      <c r="F1641" s="2" t="str">
        <f t="shared" si="154"/>
        <v>Чт</v>
      </c>
      <c r="G1641" s="2" t="str">
        <f t="shared" si="155"/>
        <v>Нет</v>
      </c>
      <c r="H1641" s="2" t="s">
        <v>12</v>
      </c>
      <c r="J1641" s="7">
        <v>420</v>
      </c>
      <c r="K1641" s="9">
        <f t="shared" si="156"/>
        <v>400.95465393794751</v>
      </c>
    </row>
    <row r="1642" spans="1:11">
      <c r="A1642" s="4">
        <v>44456</v>
      </c>
      <c r="B1642" s="2">
        <v>1.0047732696897376</v>
      </c>
      <c r="C1642" s="2">
        <f t="shared" si="153"/>
        <v>2021</v>
      </c>
      <c r="D1642" s="2">
        <f t="shared" si="157"/>
        <v>9</v>
      </c>
      <c r="E1642" s="2">
        <f t="shared" si="158"/>
        <v>6</v>
      </c>
      <c r="F1642" s="2" t="str">
        <f t="shared" si="154"/>
        <v>Пт</v>
      </c>
      <c r="G1642" s="2" t="str">
        <f t="shared" si="155"/>
        <v>Нет</v>
      </c>
      <c r="H1642" s="2" t="s">
        <v>12</v>
      </c>
      <c r="J1642" s="7">
        <v>420</v>
      </c>
      <c r="K1642" s="9">
        <f t="shared" si="156"/>
        <v>422.00477326968979</v>
      </c>
    </row>
    <row r="1643" spans="1:11">
      <c r="A1643" s="4">
        <v>44457</v>
      </c>
      <c r="B1643" s="2">
        <v>1.0023866348448687</v>
      </c>
      <c r="C1643" s="2">
        <f t="shared" si="153"/>
        <v>2021</v>
      </c>
      <c r="D1643" s="2">
        <f t="shared" si="157"/>
        <v>9</v>
      </c>
      <c r="E1643" s="2">
        <f t="shared" si="158"/>
        <v>7</v>
      </c>
      <c r="F1643" s="2" t="str">
        <f t="shared" si="154"/>
        <v>Сб</v>
      </c>
      <c r="G1643" s="2" t="str">
        <f t="shared" si="155"/>
        <v>Да</v>
      </c>
      <c r="H1643" s="2" t="s">
        <v>12</v>
      </c>
      <c r="J1643" s="7">
        <v>420</v>
      </c>
      <c r="K1643" s="9">
        <f t="shared" si="156"/>
        <v>421.00238663484487</v>
      </c>
    </row>
    <row r="1644" spans="1:11">
      <c r="A1644" s="4">
        <v>44458</v>
      </c>
      <c r="B1644" s="2">
        <v>0.91885441527446299</v>
      </c>
      <c r="C1644" s="2">
        <f t="shared" si="153"/>
        <v>2021</v>
      </c>
      <c r="D1644" s="2">
        <f t="shared" si="157"/>
        <v>9</v>
      </c>
      <c r="E1644" s="2">
        <f t="shared" si="158"/>
        <v>1</v>
      </c>
      <c r="F1644" s="2" t="str">
        <f t="shared" si="154"/>
        <v>Вск</v>
      </c>
      <c r="G1644" s="2" t="str">
        <f t="shared" si="155"/>
        <v>Да</v>
      </c>
      <c r="H1644" s="2" t="s">
        <v>12</v>
      </c>
      <c r="J1644" s="7">
        <v>420</v>
      </c>
      <c r="K1644" s="9">
        <f t="shared" si="156"/>
        <v>385.91885441527444</v>
      </c>
    </row>
    <row r="1645" spans="1:11">
      <c r="A1645" s="4">
        <v>44459</v>
      </c>
      <c r="B1645" s="2">
        <v>0.88066825775656321</v>
      </c>
      <c r="C1645" s="2">
        <f t="shared" si="153"/>
        <v>2021</v>
      </c>
      <c r="D1645" s="2">
        <f t="shared" si="157"/>
        <v>9</v>
      </c>
      <c r="E1645" s="2">
        <f t="shared" si="158"/>
        <v>2</v>
      </c>
      <c r="F1645" s="2" t="str">
        <f t="shared" si="154"/>
        <v>Пон</v>
      </c>
      <c r="G1645" s="2" t="str">
        <f t="shared" si="155"/>
        <v>Нет</v>
      </c>
      <c r="H1645" s="2" t="s">
        <v>12</v>
      </c>
      <c r="J1645" s="7">
        <v>420</v>
      </c>
      <c r="K1645" s="9">
        <f t="shared" si="156"/>
        <v>369.88066825775655</v>
      </c>
    </row>
    <row r="1646" spans="1:11">
      <c r="A1646" s="4">
        <v>44460</v>
      </c>
      <c r="B1646" s="2">
        <v>0.93794749403341293</v>
      </c>
      <c r="C1646" s="2">
        <f t="shared" si="153"/>
        <v>2021</v>
      </c>
      <c r="D1646" s="2">
        <f t="shared" si="157"/>
        <v>9</v>
      </c>
      <c r="E1646" s="2">
        <f t="shared" si="158"/>
        <v>3</v>
      </c>
      <c r="F1646" s="2" t="str">
        <f t="shared" si="154"/>
        <v>Вт</v>
      </c>
      <c r="G1646" s="2" t="str">
        <f t="shared" si="155"/>
        <v>Нет</v>
      </c>
      <c r="H1646" s="2" t="s">
        <v>12</v>
      </c>
      <c r="J1646" s="7">
        <v>420</v>
      </c>
      <c r="K1646" s="9">
        <f t="shared" si="156"/>
        <v>393.93794749403344</v>
      </c>
    </row>
    <row r="1647" spans="1:11">
      <c r="A1647" s="4">
        <v>44461</v>
      </c>
      <c r="B1647" s="2">
        <v>0.93317422434367536</v>
      </c>
      <c r="C1647" s="2">
        <f t="shared" si="153"/>
        <v>2021</v>
      </c>
      <c r="D1647" s="2">
        <f t="shared" si="157"/>
        <v>9</v>
      </c>
      <c r="E1647" s="2">
        <f t="shared" si="158"/>
        <v>4</v>
      </c>
      <c r="F1647" s="2" t="str">
        <f t="shared" si="154"/>
        <v>Ср</v>
      </c>
      <c r="G1647" s="2" t="str">
        <f t="shared" si="155"/>
        <v>Нет</v>
      </c>
      <c r="H1647" s="2" t="s">
        <v>12</v>
      </c>
      <c r="J1647" s="7">
        <v>420</v>
      </c>
      <c r="K1647" s="9">
        <f t="shared" si="156"/>
        <v>391.93317422434365</v>
      </c>
    </row>
    <row r="1648" spans="1:11">
      <c r="A1648" s="4">
        <v>44462</v>
      </c>
      <c r="B1648" s="2">
        <v>0.94033412887828161</v>
      </c>
      <c r="C1648" s="2">
        <f t="shared" si="153"/>
        <v>2021</v>
      </c>
      <c r="D1648" s="2">
        <f t="shared" si="157"/>
        <v>9</v>
      </c>
      <c r="E1648" s="2">
        <f t="shared" si="158"/>
        <v>5</v>
      </c>
      <c r="F1648" s="2" t="str">
        <f t="shared" si="154"/>
        <v>Чт</v>
      </c>
      <c r="G1648" s="2" t="str">
        <f t="shared" si="155"/>
        <v>Нет</v>
      </c>
      <c r="H1648" s="2" t="s">
        <v>12</v>
      </c>
      <c r="J1648" s="7">
        <v>420</v>
      </c>
      <c r="K1648" s="9">
        <f t="shared" si="156"/>
        <v>394.94033412887825</v>
      </c>
    </row>
    <row r="1649" spans="1:11">
      <c r="A1649" s="4">
        <v>44463</v>
      </c>
      <c r="B1649" s="2">
        <v>1.0047732696897376</v>
      </c>
      <c r="C1649" s="2">
        <f t="shared" si="153"/>
        <v>2021</v>
      </c>
      <c r="D1649" s="2">
        <f t="shared" si="157"/>
        <v>9</v>
      </c>
      <c r="E1649" s="2">
        <f t="shared" si="158"/>
        <v>6</v>
      </c>
      <c r="F1649" s="2" t="str">
        <f t="shared" si="154"/>
        <v>Пт</v>
      </c>
      <c r="G1649" s="2" t="str">
        <f t="shared" si="155"/>
        <v>Нет</v>
      </c>
      <c r="H1649" s="2" t="s">
        <v>12</v>
      </c>
      <c r="J1649" s="7">
        <v>420</v>
      </c>
      <c r="K1649" s="9">
        <f t="shared" si="156"/>
        <v>422.00477326968979</v>
      </c>
    </row>
    <row r="1650" spans="1:11">
      <c r="A1650" s="4">
        <v>44464</v>
      </c>
      <c r="B1650" s="2">
        <v>1.0023866348448687</v>
      </c>
      <c r="C1650" s="2">
        <f t="shared" si="153"/>
        <v>2021</v>
      </c>
      <c r="D1650" s="2">
        <f t="shared" si="157"/>
        <v>9</v>
      </c>
      <c r="E1650" s="2">
        <f t="shared" si="158"/>
        <v>7</v>
      </c>
      <c r="F1650" s="2" t="str">
        <f t="shared" si="154"/>
        <v>Сб</v>
      </c>
      <c r="G1650" s="2" t="str">
        <f t="shared" si="155"/>
        <v>Да</v>
      </c>
      <c r="H1650" s="2" t="s">
        <v>12</v>
      </c>
      <c r="J1650" s="7">
        <v>420</v>
      </c>
      <c r="K1650" s="9">
        <f t="shared" si="156"/>
        <v>421.00238663484487</v>
      </c>
    </row>
    <row r="1651" spans="1:11">
      <c r="A1651" s="4">
        <v>44465</v>
      </c>
      <c r="B1651" s="2">
        <v>0.84964200477326968</v>
      </c>
      <c r="C1651" s="2">
        <f t="shared" si="153"/>
        <v>2021</v>
      </c>
      <c r="D1651" s="2">
        <f t="shared" si="157"/>
        <v>9</v>
      </c>
      <c r="E1651" s="2">
        <f t="shared" si="158"/>
        <v>1</v>
      </c>
      <c r="F1651" s="2" t="str">
        <f t="shared" si="154"/>
        <v>Вск</v>
      </c>
      <c r="G1651" s="2" t="str">
        <f t="shared" si="155"/>
        <v>Да</v>
      </c>
      <c r="H1651" s="2" t="s">
        <v>12</v>
      </c>
      <c r="J1651" s="7">
        <v>420</v>
      </c>
      <c r="K1651" s="9">
        <f t="shared" si="156"/>
        <v>356.84964200477327</v>
      </c>
    </row>
    <row r="1652" spans="1:11">
      <c r="A1652" s="4">
        <v>44466</v>
      </c>
      <c r="B1652" s="2">
        <v>0.78997613365155128</v>
      </c>
      <c r="C1652" s="2">
        <f t="shared" si="153"/>
        <v>2021</v>
      </c>
      <c r="D1652" s="2">
        <f t="shared" si="157"/>
        <v>9</v>
      </c>
      <c r="E1652" s="2">
        <f t="shared" si="158"/>
        <v>2</v>
      </c>
      <c r="F1652" s="2" t="str">
        <f t="shared" si="154"/>
        <v>Пон</v>
      </c>
      <c r="G1652" s="2" t="str">
        <f t="shared" si="155"/>
        <v>Нет</v>
      </c>
      <c r="H1652" s="2" t="s">
        <v>12</v>
      </c>
      <c r="J1652" s="7">
        <v>420</v>
      </c>
      <c r="K1652" s="9">
        <f t="shared" si="156"/>
        <v>331.78997613365152</v>
      </c>
    </row>
    <row r="1653" spans="1:11">
      <c r="A1653" s="4">
        <v>44467</v>
      </c>
      <c r="B1653" s="2">
        <v>0.74463007159904537</v>
      </c>
      <c r="C1653" s="2">
        <f t="shared" si="153"/>
        <v>2021</v>
      </c>
      <c r="D1653" s="2">
        <f t="shared" si="157"/>
        <v>9</v>
      </c>
      <c r="E1653" s="2">
        <f t="shared" si="158"/>
        <v>3</v>
      </c>
      <c r="F1653" s="2" t="str">
        <f t="shared" si="154"/>
        <v>Вт</v>
      </c>
      <c r="G1653" s="2" t="str">
        <f t="shared" si="155"/>
        <v>Нет</v>
      </c>
      <c r="H1653" s="2" t="s">
        <v>12</v>
      </c>
      <c r="J1653" s="7">
        <v>420</v>
      </c>
      <c r="K1653" s="9">
        <f t="shared" si="156"/>
        <v>312.74463007159903</v>
      </c>
    </row>
    <row r="1654" spans="1:11">
      <c r="A1654" s="4">
        <v>44468</v>
      </c>
      <c r="B1654" s="2">
        <v>0.76610978520286399</v>
      </c>
      <c r="C1654" s="2">
        <f t="shared" si="153"/>
        <v>2021</v>
      </c>
      <c r="D1654" s="2">
        <f t="shared" si="157"/>
        <v>9</v>
      </c>
      <c r="E1654" s="2">
        <f t="shared" si="158"/>
        <v>4</v>
      </c>
      <c r="F1654" s="2" t="str">
        <f t="shared" si="154"/>
        <v>Ср</v>
      </c>
      <c r="G1654" s="2" t="str">
        <f t="shared" si="155"/>
        <v>Нет</v>
      </c>
      <c r="H1654" s="2" t="s">
        <v>12</v>
      </c>
      <c r="J1654" s="7">
        <v>420</v>
      </c>
      <c r="K1654" s="9">
        <f t="shared" si="156"/>
        <v>321.7661097852029</v>
      </c>
    </row>
    <row r="1655" spans="1:11">
      <c r="A1655" s="4">
        <v>44469</v>
      </c>
      <c r="B1655" s="2">
        <v>0.78042959427207637</v>
      </c>
      <c r="C1655" s="2">
        <f t="shared" si="153"/>
        <v>2021</v>
      </c>
      <c r="D1655" s="2">
        <f t="shared" si="157"/>
        <v>9</v>
      </c>
      <c r="E1655" s="2">
        <f t="shared" si="158"/>
        <v>5</v>
      </c>
      <c r="F1655" s="2" t="str">
        <f t="shared" si="154"/>
        <v>Чт</v>
      </c>
      <c r="G1655" s="2" t="str">
        <f t="shared" si="155"/>
        <v>Нет</v>
      </c>
      <c r="H1655" s="2" t="s">
        <v>12</v>
      </c>
      <c r="J1655" s="7">
        <v>420</v>
      </c>
      <c r="K1655" s="9">
        <f t="shared" si="156"/>
        <v>327.78042959427205</v>
      </c>
    </row>
    <row r="1656" spans="1:11">
      <c r="A1656" s="4">
        <v>44470</v>
      </c>
      <c r="B1656" s="2">
        <v>0.91169451073985686</v>
      </c>
      <c r="C1656" s="2">
        <f t="shared" si="153"/>
        <v>2021</v>
      </c>
      <c r="D1656" s="2">
        <f t="shared" si="157"/>
        <v>10</v>
      </c>
      <c r="E1656" s="2">
        <f t="shared" si="158"/>
        <v>6</v>
      </c>
      <c r="F1656" s="2" t="str">
        <f t="shared" si="154"/>
        <v>Пт</v>
      </c>
      <c r="G1656" s="2" t="str">
        <f t="shared" si="155"/>
        <v>Нет</v>
      </c>
      <c r="H1656" s="2" t="s">
        <v>12</v>
      </c>
      <c r="J1656" s="7">
        <v>420</v>
      </c>
      <c r="K1656" s="9">
        <f t="shared" si="156"/>
        <v>382.91169451073989</v>
      </c>
    </row>
    <row r="1657" spans="1:11">
      <c r="A1657" s="4">
        <v>44471</v>
      </c>
      <c r="B1657" s="2">
        <v>0.99761336515513122</v>
      </c>
      <c r="C1657" s="2">
        <f t="shared" si="153"/>
        <v>2021</v>
      </c>
      <c r="D1657" s="2">
        <f t="shared" si="157"/>
        <v>10</v>
      </c>
      <c r="E1657" s="2">
        <f t="shared" si="158"/>
        <v>7</v>
      </c>
      <c r="F1657" s="2" t="str">
        <f t="shared" si="154"/>
        <v>Сб</v>
      </c>
      <c r="G1657" s="2" t="str">
        <f t="shared" si="155"/>
        <v>Да</v>
      </c>
      <c r="H1657" s="2" t="s">
        <v>12</v>
      </c>
      <c r="J1657" s="7">
        <v>420</v>
      </c>
      <c r="K1657" s="9">
        <f t="shared" si="156"/>
        <v>418.99761336515513</v>
      </c>
    </row>
    <row r="1658" spans="1:11">
      <c r="A1658" s="4">
        <v>44472</v>
      </c>
      <c r="B1658" s="2">
        <v>0.84725536992840089</v>
      </c>
      <c r="C1658" s="2">
        <f t="shared" si="153"/>
        <v>2021</v>
      </c>
      <c r="D1658" s="2">
        <f t="shared" si="157"/>
        <v>10</v>
      </c>
      <c r="E1658" s="2">
        <f t="shared" si="158"/>
        <v>1</v>
      </c>
      <c r="F1658" s="2" t="str">
        <f t="shared" si="154"/>
        <v>Вск</v>
      </c>
      <c r="G1658" s="2" t="str">
        <f t="shared" si="155"/>
        <v>Да</v>
      </c>
      <c r="H1658" s="2" t="s">
        <v>12</v>
      </c>
      <c r="J1658" s="7">
        <v>420</v>
      </c>
      <c r="K1658" s="9">
        <f t="shared" si="156"/>
        <v>355.84725536992835</v>
      </c>
    </row>
    <row r="1659" spans="1:11">
      <c r="A1659" s="4">
        <v>44473</v>
      </c>
      <c r="B1659" s="2">
        <v>0.82577565632458239</v>
      </c>
      <c r="C1659" s="2">
        <f t="shared" si="153"/>
        <v>2021</v>
      </c>
      <c r="D1659" s="2">
        <f t="shared" si="157"/>
        <v>10</v>
      </c>
      <c r="E1659" s="2">
        <f t="shared" si="158"/>
        <v>2</v>
      </c>
      <c r="F1659" s="2" t="str">
        <f t="shared" si="154"/>
        <v>Пон</v>
      </c>
      <c r="G1659" s="2" t="str">
        <f t="shared" si="155"/>
        <v>Нет</v>
      </c>
      <c r="H1659" s="2" t="s">
        <v>12</v>
      </c>
      <c r="J1659" s="7">
        <v>420</v>
      </c>
      <c r="K1659" s="9">
        <f t="shared" si="156"/>
        <v>346.82577565632459</v>
      </c>
    </row>
    <row r="1660" spans="1:11">
      <c r="A1660" s="4">
        <v>44474</v>
      </c>
      <c r="B1660" s="2">
        <v>0.89260143198090691</v>
      </c>
      <c r="C1660" s="2">
        <f t="shared" si="153"/>
        <v>2021</v>
      </c>
      <c r="D1660" s="2">
        <f t="shared" si="157"/>
        <v>10</v>
      </c>
      <c r="E1660" s="2">
        <f t="shared" si="158"/>
        <v>3</v>
      </c>
      <c r="F1660" s="2" t="str">
        <f t="shared" si="154"/>
        <v>Вт</v>
      </c>
      <c r="G1660" s="2" t="str">
        <f t="shared" si="155"/>
        <v>Нет</v>
      </c>
      <c r="H1660" s="2" t="s">
        <v>12</v>
      </c>
      <c r="J1660" s="7">
        <v>420</v>
      </c>
      <c r="K1660" s="9">
        <f t="shared" si="156"/>
        <v>374.89260143198089</v>
      </c>
    </row>
    <row r="1661" spans="1:11">
      <c r="A1661" s="4">
        <v>44475</v>
      </c>
      <c r="B1661" s="2">
        <v>0.92124105011933177</v>
      </c>
      <c r="C1661" s="2">
        <f t="shared" si="153"/>
        <v>2021</v>
      </c>
      <c r="D1661" s="2">
        <f t="shared" si="157"/>
        <v>10</v>
      </c>
      <c r="E1661" s="2">
        <f t="shared" si="158"/>
        <v>4</v>
      </c>
      <c r="F1661" s="2" t="str">
        <f t="shared" si="154"/>
        <v>Ср</v>
      </c>
      <c r="G1661" s="2" t="str">
        <f t="shared" si="155"/>
        <v>Нет</v>
      </c>
      <c r="H1661" s="2" t="s">
        <v>12</v>
      </c>
      <c r="J1661" s="7">
        <v>420</v>
      </c>
      <c r="K1661" s="9">
        <f t="shared" si="156"/>
        <v>386.92124105011936</v>
      </c>
    </row>
    <row r="1662" spans="1:11">
      <c r="A1662" s="4">
        <v>44476</v>
      </c>
      <c r="B1662" s="2">
        <v>0.97136038186157514</v>
      </c>
      <c r="C1662" s="2">
        <f t="shared" si="153"/>
        <v>2021</v>
      </c>
      <c r="D1662" s="2">
        <f t="shared" si="157"/>
        <v>10</v>
      </c>
      <c r="E1662" s="2">
        <f t="shared" si="158"/>
        <v>5</v>
      </c>
      <c r="F1662" s="2" t="str">
        <f t="shared" si="154"/>
        <v>Чт</v>
      </c>
      <c r="G1662" s="2" t="str">
        <f t="shared" si="155"/>
        <v>Нет</v>
      </c>
      <c r="H1662" s="2" t="s">
        <v>12</v>
      </c>
      <c r="J1662" s="7">
        <v>420</v>
      </c>
      <c r="K1662" s="9">
        <f t="shared" si="156"/>
        <v>407.97136038186159</v>
      </c>
    </row>
    <row r="1663" spans="1:11">
      <c r="A1663" s="4">
        <v>44477</v>
      </c>
      <c r="B1663" s="2">
        <v>1.0119331742243436</v>
      </c>
      <c r="C1663" s="2">
        <f t="shared" si="153"/>
        <v>2021</v>
      </c>
      <c r="D1663" s="2">
        <f t="shared" si="157"/>
        <v>10</v>
      </c>
      <c r="E1663" s="2">
        <f t="shared" si="158"/>
        <v>6</v>
      </c>
      <c r="F1663" s="2" t="str">
        <f t="shared" si="154"/>
        <v>Пт</v>
      </c>
      <c r="G1663" s="2" t="str">
        <f t="shared" si="155"/>
        <v>Нет</v>
      </c>
      <c r="H1663" s="2" t="s">
        <v>12</v>
      </c>
      <c r="J1663" s="7">
        <v>420</v>
      </c>
      <c r="K1663" s="9">
        <f t="shared" si="156"/>
        <v>425.01193317422428</v>
      </c>
    </row>
    <row r="1664" spans="1:11">
      <c r="A1664" s="4">
        <v>44478</v>
      </c>
      <c r="B1664" s="2">
        <v>1.0047732696897376</v>
      </c>
      <c r="C1664" s="2">
        <f t="shared" si="153"/>
        <v>2021</v>
      </c>
      <c r="D1664" s="2">
        <f t="shared" si="157"/>
        <v>10</v>
      </c>
      <c r="E1664" s="2">
        <f t="shared" si="158"/>
        <v>7</v>
      </c>
      <c r="F1664" s="2" t="str">
        <f t="shared" si="154"/>
        <v>Сб</v>
      </c>
      <c r="G1664" s="2" t="str">
        <f t="shared" si="155"/>
        <v>Да</v>
      </c>
      <c r="H1664" s="2" t="s">
        <v>12</v>
      </c>
      <c r="J1664" s="7">
        <v>420</v>
      </c>
      <c r="K1664" s="9">
        <f t="shared" si="156"/>
        <v>422.00477326968979</v>
      </c>
    </row>
    <row r="1665" spans="1:11">
      <c r="A1665" s="4">
        <v>44479</v>
      </c>
      <c r="B1665" s="2">
        <v>0.8114558472553699</v>
      </c>
      <c r="C1665" s="2">
        <f t="shared" si="153"/>
        <v>2021</v>
      </c>
      <c r="D1665" s="2">
        <f t="shared" si="157"/>
        <v>10</v>
      </c>
      <c r="E1665" s="2">
        <f t="shared" si="158"/>
        <v>1</v>
      </c>
      <c r="F1665" s="2" t="str">
        <f t="shared" si="154"/>
        <v>Вск</v>
      </c>
      <c r="G1665" s="2" t="str">
        <f t="shared" si="155"/>
        <v>Да</v>
      </c>
      <c r="H1665" s="2" t="s">
        <v>12</v>
      </c>
      <c r="J1665" s="7">
        <v>420</v>
      </c>
      <c r="K1665" s="9">
        <f t="shared" si="156"/>
        <v>340.81145584725533</v>
      </c>
    </row>
    <row r="1666" spans="1:11">
      <c r="A1666" s="4">
        <v>44480</v>
      </c>
      <c r="B1666" s="2">
        <v>0.73985680190930792</v>
      </c>
      <c r="C1666" s="2">
        <f t="shared" si="153"/>
        <v>2021</v>
      </c>
      <c r="D1666" s="2">
        <f t="shared" si="157"/>
        <v>10</v>
      </c>
      <c r="E1666" s="2">
        <f t="shared" si="158"/>
        <v>2</v>
      </c>
      <c r="F1666" s="2" t="str">
        <f t="shared" si="154"/>
        <v>Пон</v>
      </c>
      <c r="G1666" s="2" t="str">
        <f t="shared" si="155"/>
        <v>Нет</v>
      </c>
      <c r="H1666" s="2" t="s">
        <v>12</v>
      </c>
      <c r="J1666" s="7">
        <v>420</v>
      </c>
      <c r="K1666" s="9">
        <f t="shared" si="156"/>
        <v>310.7398568019093</v>
      </c>
    </row>
    <row r="1667" spans="1:11">
      <c r="A1667" s="4">
        <v>44481</v>
      </c>
      <c r="B1667" s="2">
        <v>0.78758949880668261</v>
      </c>
      <c r="C1667" s="2">
        <f t="shared" ref="C1667:C1730" si="159">YEAR(A1667)</f>
        <v>2021</v>
      </c>
      <c r="D1667" s="2">
        <f t="shared" si="157"/>
        <v>10</v>
      </c>
      <c r="E1667" s="2">
        <f t="shared" si="158"/>
        <v>3</v>
      </c>
      <c r="F1667" s="2" t="str">
        <f t="shared" ref="F1667:F1730" si="160">IF(E1667=1, "Вск",IF(E1667=2,"Пон", IF(E1667=3,"Вт", IF(E1667=4,"Ср", IF(E1667=5,"Чт", IF(E1667=6,"Пт", IF(E1667=7,"Сб")))))))</f>
        <v>Вт</v>
      </c>
      <c r="G1667" s="2" t="str">
        <f t="shared" ref="G1667:G1730" si="161">IF(F1667="Сб","Да",IF(F1667="Вск","Да","Нет"))</f>
        <v>Нет</v>
      </c>
      <c r="H1667" s="2" t="s">
        <v>12</v>
      </c>
      <c r="J1667" s="7">
        <v>420</v>
      </c>
      <c r="K1667" s="9">
        <f t="shared" ref="K1667:K1730" si="162">J1667*B1667</f>
        <v>330.78758949880671</v>
      </c>
    </row>
    <row r="1668" spans="1:11">
      <c r="A1668" s="4">
        <v>44482</v>
      </c>
      <c r="B1668" s="2">
        <v>0.85918854415274459</v>
      </c>
      <c r="C1668" s="2">
        <f t="shared" si="159"/>
        <v>2021</v>
      </c>
      <c r="D1668" s="2">
        <f t="shared" si="157"/>
        <v>10</v>
      </c>
      <c r="E1668" s="2">
        <f t="shared" si="158"/>
        <v>4</v>
      </c>
      <c r="F1668" s="2" t="str">
        <f t="shared" si="160"/>
        <v>Ср</v>
      </c>
      <c r="G1668" s="2" t="str">
        <f t="shared" si="161"/>
        <v>Нет</v>
      </c>
      <c r="H1668" s="2" t="s">
        <v>12</v>
      </c>
      <c r="J1668" s="7">
        <v>420</v>
      </c>
      <c r="K1668" s="9">
        <f t="shared" si="162"/>
        <v>360.85918854415274</v>
      </c>
    </row>
    <row r="1669" spans="1:11">
      <c r="A1669" s="4">
        <v>44483</v>
      </c>
      <c r="B1669" s="2">
        <v>0.94272076372315039</v>
      </c>
      <c r="C1669" s="2">
        <f t="shared" si="159"/>
        <v>2021</v>
      </c>
      <c r="D1669" s="2">
        <f t="shared" si="157"/>
        <v>10</v>
      </c>
      <c r="E1669" s="2">
        <f t="shared" si="158"/>
        <v>5</v>
      </c>
      <c r="F1669" s="2" t="str">
        <f t="shared" si="160"/>
        <v>Чт</v>
      </c>
      <c r="G1669" s="2" t="str">
        <f t="shared" si="161"/>
        <v>Нет</v>
      </c>
      <c r="H1669" s="2" t="s">
        <v>12</v>
      </c>
      <c r="J1669" s="7">
        <v>420</v>
      </c>
      <c r="K1669" s="9">
        <f t="shared" si="162"/>
        <v>395.94272076372317</v>
      </c>
    </row>
    <row r="1670" spans="1:11">
      <c r="A1670" s="4">
        <v>44484</v>
      </c>
      <c r="B1670" s="2">
        <v>0.99761336515513122</v>
      </c>
      <c r="C1670" s="2">
        <f t="shared" si="159"/>
        <v>2021</v>
      </c>
      <c r="D1670" s="2">
        <f t="shared" si="157"/>
        <v>10</v>
      </c>
      <c r="E1670" s="2">
        <f t="shared" si="158"/>
        <v>6</v>
      </c>
      <c r="F1670" s="2" t="str">
        <f t="shared" si="160"/>
        <v>Пт</v>
      </c>
      <c r="G1670" s="2" t="str">
        <f t="shared" si="161"/>
        <v>Нет</v>
      </c>
      <c r="H1670" s="2" t="s">
        <v>12</v>
      </c>
      <c r="J1670" s="7">
        <v>420</v>
      </c>
      <c r="K1670" s="9">
        <f t="shared" si="162"/>
        <v>418.99761336515513</v>
      </c>
    </row>
    <row r="1671" spans="1:11">
      <c r="A1671" s="4">
        <v>44485</v>
      </c>
      <c r="B1671" s="2">
        <v>1.0095465393794749</v>
      </c>
      <c r="C1671" s="2">
        <f t="shared" si="159"/>
        <v>2021</v>
      </c>
      <c r="D1671" s="2">
        <f t="shared" si="157"/>
        <v>10</v>
      </c>
      <c r="E1671" s="2">
        <f t="shared" si="158"/>
        <v>7</v>
      </c>
      <c r="F1671" s="2" t="str">
        <f t="shared" si="160"/>
        <v>Сб</v>
      </c>
      <c r="G1671" s="2" t="str">
        <f t="shared" si="161"/>
        <v>Да</v>
      </c>
      <c r="H1671" s="2" t="s">
        <v>12</v>
      </c>
      <c r="J1671" s="7">
        <v>420</v>
      </c>
      <c r="K1671" s="9">
        <f t="shared" si="162"/>
        <v>424.00954653937947</v>
      </c>
    </row>
    <row r="1672" spans="1:11">
      <c r="A1672" s="4">
        <v>44486</v>
      </c>
      <c r="B1672" s="2">
        <v>0.82816229116945106</v>
      </c>
      <c r="C1672" s="2">
        <f t="shared" si="159"/>
        <v>2021</v>
      </c>
      <c r="D1672" s="2">
        <f t="shared" si="157"/>
        <v>10</v>
      </c>
      <c r="E1672" s="2">
        <f t="shared" si="158"/>
        <v>1</v>
      </c>
      <c r="F1672" s="2" t="str">
        <f t="shared" si="160"/>
        <v>Вск</v>
      </c>
      <c r="G1672" s="2" t="str">
        <f t="shared" si="161"/>
        <v>Да</v>
      </c>
      <c r="H1672" s="2" t="s">
        <v>12</v>
      </c>
      <c r="J1672" s="7">
        <v>420</v>
      </c>
      <c r="K1672" s="9">
        <f t="shared" si="162"/>
        <v>347.82816229116946</v>
      </c>
    </row>
    <row r="1673" spans="1:11">
      <c r="A1673" s="4">
        <v>44487</v>
      </c>
      <c r="B1673" s="2">
        <v>0.70405727923627692</v>
      </c>
      <c r="C1673" s="2">
        <f t="shared" si="159"/>
        <v>2021</v>
      </c>
      <c r="D1673" s="2">
        <f t="shared" si="157"/>
        <v>10</v>
      </c>
      <c r="E1673" s="2">
        <f t="shared" si="158"/>
        <v>2</v>
      </c>
      <c r="F1673" s="2" t="str">
        <f t="shared" si="160"/>
        <v>Пон</v>
      </c>
      <c r="G1673" s="2" t="str">
        <f t="shared" si="161"/>
        <v>Нет</v>
      </c>
      <c r="H1673" s="2" t="s">
        <v>12</v>
      </c>
      <c r="J1673" s="7">
        <v>420</v>
      </c>
      <c r="K1673" s="9">
        <f t="shared" si="162"/>
        <v>295.70405727923628</v>
      </c>
    </row>
    <row r="1674" spans="1:11">
      <c r="A1674" s="4">
        <v>44488</v>
      </c>
      <c r="B1674" s="2">
        <v>0.73269689737470167</v>
      </c>
      <c r="C1674" s="2">
        <f t="shared" si="159"/>
        <v>2021</v>
      </c>
      <c r="D1674" s="2">
        <f t="shared" si="157"/>
        <v>10</v>
      </c>
      <c r="E1674" s="2">
        <f t="shared" si="158"/>
        <v>3</v>
      </c>
      <c r="F1674" s="2" t="str">
        <f t="shared" si="160"/>
        <v>Вт</v>
      </c>
      <c r="G1674" s="2" t="str">
        <f t="shared" si="161"/>
        <v>Нет</v>
      </c>
      <c r="H1674" s="2" t="s">
        <v>12</v>
      </c>
      <c r="J1674" s="7">
        <v>420</v>
      </c>
      <c r="K1674" s="9">
        <f t="shared" si="162"/>
        <v>307.73269689737469</v>
      </c>
    </row>
    <row r="1675" spans="1:11">
      <c r="A1675" s="4">
        <v>44489</v>
      </c>
      <c r="B1675" s="2">
        <v>0.82100238663484482</v>
      </c>
      <c r="C1675" s="2">
        <f t="shared" si="159"/>
        <v>2021</v>
      </c>
      <c r="D1675" s="2">
        <f t="shared" si="157"/>
        <v>10</v>
      </c>
      <c r="E1675" s="2">
        <f t="shared" si="158"/>
        <v>4</v>
      </c>
      <c r="F1675" s="2" t="str">
        <f t="shared" si="160"/>
        <v>Ср</v>
      </c>
      <c r="G1675" s="2" t="str">
        <f t="shared" si="161"/>
        <v>Нет</v>
      </c>
      <c r="H1675" s="2" t="s">
        <v>12</v>
      </c>
      <c r="J1675" s="7">
        <v>420</v>
      </c>
      <c r="K1675" s="9">
        <f t="shared" si="162"/>
        <v>344.8210023866348</v>
      </c>
    </row>
    <row r="1676" spans="1:11">
      <c r="A1676" s="4">
        <v>44490</v>
      </c>
      <c r="B1676" s="2">
        <v>0.84725536992840089</v>
      </c>
      <c r="C1676" s="2">
        <f t="shared" si="159"/>
        <v>2021</v>
      </c>
      <c r="D1676" s="2">
        <f t="shared" si="157"/>
        <v>10</v>
      </c>
      <c r="E1676" s="2">
        <f t="shared" si="158"/>
        <v>5</v>
      </c>
      <c r="F1676" s="2" t="str">
        <f t="shared" si="160"/>
        <v>Чт</v>
      </c>
      <c r="G1676" s="2" t="str">
        <f t="shared" si="161"/>
        <v>Нет</v>
      </c>
      <c r="H1676" s="2" t="s">
        <v>12</v>
      </c>
      <c r="J1676" s="7">
        <v>420</v>
      </c>
      <c r="K1676" s="9">
        <f t="shared" si="162"/>
        <v>355.84725536992835</v>
      </c>
    </row>
    <row r="1677" spans="1:11">
      <c r="A1677" s="4">
        <v>44491</v>
      </c>
      <c r="B1677" s="2">
        <v>0.95942720763723155</v>
      </c>
      <c r="C1677" s="2">
        <f t="shared" si="159"/>
        <v>2021</v>
      </c>
      <c r="D1677" s="2">
        <f t="shared" si="157"/>
        <v>10</v>
      </c>
      <c r="E1677" s="2">
        <f t="shared" si="158"/>
        <v>6</v>
      </c>
      <c r="F1677" s="2" t="str">
        <f t="shared" si="160"/>
        <v>Пт</v>
      </c>
      <c r="G1677" s="2" t="str">
        <f t="shared" si="161"/>
        <v>Нет</v>
      </c>
      <c r="H1677" s="2" t="s">
        <v>12</v>
      </c>
      <c r="J1677" s="7">
        <v>420</v>
      </c>
      <c r="K1677" s="9">
        <f t="shared" si="162"/>
        <v>402.95942720763725</v>
      </c>
    </row>
    <row r="1678" spans="1:11">
      <c r="A1678" s="4">
        <v>44492</v>
      </c>
      <c r="B1678" s="2">
        <v>1.0071599045346062</v>
      </c>
      <c r="C1678" s="2">
        <f t="shared" si="159"/>
        <v>2021</v>
      </c>
      <c r="D1678" s="2">
        <f t="shared" si="157"/>
        <v>10</v>
      </c>
      <c r="E1678" s="2">
        <f t="shared" si="158"/>
        <v>7</v>
      </c>
      <c r="F1678" s="2" t="str">
        <f t="shared" si="160"/>
        <v>Сб</v>
      </c>
      <c r="G1678" s="2" t="str">
        <f t="shared" si="161"/>
        <v>Да</v>
      </c>
      <c r="H1678" s="2" t="s">
        <v>12</v>
      </c>
      <c r="J1678" s="7">
        <v>420</v>
      </c>
      <c r="K1678" s="9">
        <f t="shared" si="162"/>
        <v>423.0071599045346</v>
      </c>
    </row>
    <row r="1679" spans="1:11">
      <c r="A1679" s="4">
        <v>44493</v>
      </c>
      <c r="B1679" s="2">
        <v>0.82577565632458239</v>
      </c>
      <c r="C1679" s="2">
        <f t="shared" si="159"/>
        <v>2021</v>
      </c>
      <c r="D1679" s="2">
        <f t="shared" si="157"/>
        <v>10</v>
      </c>
      <c r="E1679" s="2">
        <f t="shared" si="158"/>
        <v>1</v>
      </c>
      <c r="F1679" s="2" t="str">
        <f t="shared" si="160"/>
        <v>Вск</v>
      </c>
      <c r="G1679" s="2" t="str">
        <f t="shared" si="161"/>
        <v>Да</v>
      </c>
      <c r="H1679" s="2" t="s">
        <v>12</v>
      </c>
      <c r="J1679" s="7">
        <v>420</v>
      </c>
      <c r="K1679" s="9">
        <f t="shared" si="162"/>
        <v>346.82577565632459</v>
      </c>
    </row>
    <row r="1680" spans="1:11">
      <c r="A1680" s="4">
        <v>44494</v>
      </c>
      <c r="B1680" s="2">
        <v>0.74463007159904537</v>
      </c>
      <c r="C1680" s="2">
        <f t="shared" si="159"/>
        <v>2021</v>
      </c>
      <c r="D1680" s="2">
        <f t="shared" si="157"/>
        <v>10</v>
      </c>
      <c r="E1680" s="2">
        <f t="shared" si="158"/>
        <v>2</v>
      </c>
      <c r="F1680" s="2" t="str">
        <f t="shared" si="160"/>
        <v>Пон</v>
      </c>
      <c r="G1680" s="2" t="str">
        <f t="shared" si="161"/>
        <v>Нет</v>
      </c>
      <c r="H1680" s="2" t="s">
        <v>12</v>
      </c>
      <c r="J1680" s="7">
        <v>420</v>
      </c>
      <c r="K1680" s="9">
        <f t="shared" si="162"/>
        <v>312.74463007159903</v>
      </c>
    </row>
    <row r="1681" spans="1:11">
      <c r="A1681" s="4">
        <v>44495</v>
      </c>
      <c r="B1681" s="2">
        <v>0.77565632458233891</v>
      </c>
      <c r="C1681" s="2">
        <f t="shared" si="159"/>
        <v>2021</v>
      </c>
      <c r="D1681" s="2">
        <f t="shared" si="157"/>
        <v>10</v>
      </c>
      <c r="E1681" s="2">
        <f t="shared" si="158"/>
        <v>3</v>
      </c>
      <c r="F1681" s="2" t="str">
        <f t="shared" si="160"/>
        <v>Вт</v>
      </c>
      <c r="G1681" s="2" t="str">
        <f t="shared" si="161"/>
        <v>Нет</v>
      </c>
      <c r="H1681" s="2" t="s">
        <v>12</v>
      </c>
      <c r="J1681" s="7">
        <v>420</v>
      </c>
      <c r="K1681" s="9">
        <f t="shared" si="162"/>
        <v>325.77565632458231</v>
      </c>
    </row>
    <row r="1682" spans="1:11">
      <c r="A1682" s="4">
        <v>44496</v>
      </c>
      <c r="B1682" s="2">
        <v>0.82100238663484482</v>
      </c>
      <c r="C1682" s="2">
        <f t="shared" si="159"/>
        <v>2021</v>
      </c>
      <c r="D1682" s="2">
        <f t="shared" si="157"/>
        <v>10</v>
      </c>
      <c r="E1682" s="2">
        <f t="shared" si="158"/>
        <v>4</v>
      </c>
      <c r="F1682" s="2" t="str">
        <f t="shared" si="160"/>
        <v>Ср</v>
      </c>
      <c r="G1682" s="2" t="str">
        <f t="shared" si="161"/>
        <v>Нет</v>
      </c>
      <c r="H1682" s="2" t="s">
        <v>12</v>
      </c>
      <c r="J1682" s="7">
        <v>420</v>
      </c>
      <c r="K1682" s="9">
        <f t="shared" si="162"/>
        <v>344.8210023866348</v>
      </c>
    </row>
    <row r="1683" spans="1:11">
      <c r="A1683" s="4">
        <v>44497</v>
      </c>
      <c r="B1683" s="2">
        <v>0.88782816229116945</v>
      </c>
      <c r="C1683" s="2">
        <f t="shared" si="159"/>
        <v>2021</v>
      </c>
      <c r="D1683" s="2">
        <f t="shared" si="157"/>
        <v>10</v>
      </c>
      <c r="E1683" s="2">
        <f t="shared" si="158"/>
        <v>5</v>
      </c>
      <c r="F1683" s="2" t="str">
        <f t="shared" si="160"/>
        <v>Чт</v>
      </c>
      <c r="G1683" s="2" t="str">
        <f t="shared" si="161"/>
        <v>Нет</v>
      </c>
      <c r="H1683" s="2" t="s">
        <v>12</v>
      </c>
      <c r="J1683" s="7">
        <v>420</v>
      </c>
      <c r="K1683" s="9">
        <f t="shared" si="162"/>
        <v>372.88782816229116</v>
      </c>
    </row>
    <row r="1684" spans="1:11">
      <c r="A1684" s="4">
        <v>44498</v>
      </c>
      <c r="B1684" s="2">
        <v>0.9761336515513126</v>
      </c>
      <c r="C1684" s="2">
        <f t="shared" si="159"/>
        <v>2021</v>
      </c>
      <c r="D1684" s="2">
        <f t="shared" si="157"/>
        <v>10</v>
      </c>
      <c r="E1684" s="2">
        <f t="shared" si="158"/>
        <v>6</v>
      </c>
      <c r="F1684" s="2" t="str">
        <f t="shared" si="160"/>
        <v>Пт</v>
      </c>
      <c r="G1684" s="2" t="str">
        <f t="shared" si="161"/>
        <v>Нет</v>
      </c>
      <c r="H1684" s="2" t="s">
        <v>12</v>
      </c>
      <c r="J1684" s="7">
        <v>420</v>
      </c>
      <c r="K1684" s="9">
        <f t="shared" si="162"/>
        <v>409.97613365155127</v>
      </c>
    </row>
    <row r="1685" spans="1:11">
      <c r="A1685" s="4">
        <v>44499</v>
      </c>
      <c r="B1685" s="2">
        <v>0.84248210023866354</v>
      </c>
      <c r="C1685" s="2">
        <f t="shared" si="159"/>
        <v>2021</v>
      </c>
      <c r="D1685" s="2">
        <f t="shared" si="157"/>
        <v>10</v>
      </c>
      <c r="E1685" s="2">
        <f t="shared" si="158"/>
        <v>7</v>
      </c>
      <c r="F1685" s="2" t="str">
        <f t="shared" si="160"/>
        <v>Сб</v>
      </c>
      <c r="G1685" s="2" t="str">
        <f t="shared" si="161"/>
        <v>Да</v>
      </c>
      <c r="H1685" s="2" t="s">
        <v>12</v>
      </c>
      <c r="J1685" s="7">
        <v>420</v>
      </c>
      <c r="K1685" s="9">
        <f t="shared" si="162"/>
        <v>353.84248210023867</v>
      </c>
    </row>
    <row r="1686" spans="1:11">
      <c r="A1686" s="4">
        <v>44500</v>
      </c>
      <c r="B1686" s="2">
        <v>0.75656324582338907</v>
      </c>
      <c r="C1686" s="2">
        <f t="shared" si="159"/>
        <v>2021</v>
      </c>
      <c r="D1686" s="2">
        <f t="shared" si="157"/>
        <v>10</v>
      </c>
      <c r="E1686" s="2">
        <f t="shared" si="158"/>
        <v>1</v>
      </c>
      <c r="F1686" s="2" t="str">
        <f t="shared" si="160"/>
        <v>Вск</v>
      </c>
      <c r="G1686" s="2" t="str">
        <f t="shared" si="161"/>
        <v>Да</v>
      </c>
      <c r="H1686" s="2" t="s">
        <v>12</v>
      </c>
      <c r="J1686" s="7">
        <v>420</v>
      </c>
      <c r="K1686" s="9">
        <f t="shared" si="162"/>
        <v>317.75656324582343</v>
      </c>
    </row>
    <row r="1687" spans="1:11">
      <c r="A1687" s="4">
        <v>44501</v>
      </c>
      <c r="B1687" s="2">
        <v>0.67303102625298328</v>
      </c>
      <c r="C1687" s="2">
        <f t="shared" si="159"/>
        <v>2021</v>
      </c>
      <c r="D1687" s="2">
        <f t="shared" si="157"/>
        <v>11</v>
      </c>
      <c r="E1687" s="2">
        <f t="shared" si="158"/>
        <v>2</v>
      </c>
      <c r="F1687" s="2" t="str">
        <f t="shared" si="160"/>
        <v>Пон</v>
      </c>
      <c r="G1687" s="2" t="str">
        <f t="shared" si="161"/>
        <v>Нет</v>
      </c>
      <c r="H1687" s="2" t="s">
        <v>12</v>
      </c>
      <c r="J1687" s="7">
        <v>420</v>
      </c>
      <c r="K1687" s="9">
        <f t="shared" si="162"/>
        <v>282.673031026253</v>
      </c>
    </row>
    <row r="1688" spans="1:11">
      <c r="A1688" s="4">
        <v>44502</v>
      </c>
      <c r="B1688" s="2">
        <v>0.72792362768496421</v>
      </c>
      <c r="C1688" s="2">
        <f t="shared" si="159"/>
        <v>2021</v>
      </c>
      <c r="D1688" s="2">
        <f t="shared" si="157"/>
        <v>11</v>
      </c>
      <c r="E1688" s="2">
        <f t="shared" si="158"/>
        <v>3</v>
      </c>
      <c r="F1688" s="2" t="str">
        <f t="shared" si="160"/>
        <v>Вт</v>
      </c>
      <c r="G1688" s="2" t="str">
        <f t="shared" si="161"/>
        <v>Нет</v>
      </c>
      <c r="H1688" s="2" t="s">
        <v>12</v>
      </c>
      <c r="J1688" s="7">
        <v>420</v>
      </c>
      <c r="K1688" s="9">
        <f t="shared" si="162"/>
        <v>305.72792362768496</v>
      </c>
    </row>
    <row r="1689" spans="1:11">
      <c r="A1689" s="4">
        <v>44503</v>
      </c>
      <c r="B1689" s="2">
        <v>0.81622911694510736</v>
      </c>
      <c r="C1689" s="2">
        <f t="shared" si="159"/>
        <v>2021</v>
      </c>
      <c r="D1689" s="2">
        <f t="shared" si="157"/>
        <v>11</v>
      </c>
      <c r="E1689" s="2">
        <f t="shared" si="158"/>
        <v>4</v>
      </c>
      <c r="F1689" s="2" t="str">
        <f t="shared" si="160"/>
        <v>Ср</v>
      </c>
      <c r="G1689" s="2" t="str">
        <f t="shared" si="161"/>
        <v>Нет</v>
      </c>
      <c r="H1689" s="2" t="s">
        <v>12</v>
      </c>
      <c r="J1689" s="7">
        <v>420</v>
      </c>
      <c r="K1689" s="9">
        <f t="shared" si="162"/>
        <v>342.81622911694507</v>
      </c>
    </row>
    <row r="1690" spans="1:11">
      <c r="A1690" s="4">
        <v>44504</v>
      </c>
      <c r="B1690" s="2">
        <v>1.0119331742243436</v>
      </c>
      <c r="C1690" s="2">
        <f t="shared" si="159"/>
        <v>2021</v>
      </c>
      <c r="D1690" s="2">
        <f t="shared" si="157"/>
        <v>11</v>
      </c>
      <c r="E1690" s="2">
        <f t="shared" si="158"/>
        <v>5</v>
      </c>
      <c r="F1690" s="2" t="str">
        <f t="shared" si="160"/>
        <v>Чт</v>
      </c>
      <c r="G1690" s="2" t="str">
        <f t="shared" si="161"/>
        <v>Нет</v>
      </c>
      <c r="H1690" s="2" t="s">
        <v>13</v>
      </c>
      <c r="J1690" s="7">
        <v>420</v>
      </c>
      <c r="K1690" s="9">
        <f t="shared" si="162"/>
        <v>425.01193317422428</v>
      </c>
    </row>
    <row r="1691" spans="1:11">
      <c r="A1691" s="4">
        <v>44505</v>
      </c>
      <c r="B1691" s="2">
        <v>1.0023866348448687</v>
      </c>
      <c r="C1691" s="2">
        <f t="shared" si="159"/>
        <v>2021</v>
      </c>
      <c r="D1691" s="2">
        <f t="shared" si="157"/>
        <v>11</v>
      </c>
      <c r="E1691" s="2">
        <f t="shared" si="158"/>
        <v>6</v>
      </c>
      <c r="F1691" s="2" t="str">
        <f t="shared" si="160"/>
        <v>Пт</v>
      </c>
      <c r="G1691" s="2" t="str">
        <f t="shared" si="161"/>
        <v>Нет</v>
      </c>
      <c r="H1691" s="2" t="s">
        <v>13</v>
      </c>
      <c r="J1691" s="7">
        <v>420</v>
      </c>
      <c r="K1691" s="9">
        <f t="shared" si="162"/>
        <v>421.00238663484487</v>
      </c>
    </row>
    <row r="1692" spans="1:11">
      <c r="A1692" s="4">
        <v>44506</v>
      </c>
      <c r="B1692" s="2">
        <v>0.88782816229116945</v>
      </c>
      <c r="C1692" s="2">
        <f t="shared" si="159"/>
        <v>2021</v>
      </c>
      <c r="D1692" s="2">
        <f t="shared" ref="D1692:D1755" si="163">MONTH(A1692)</f>
        <v>11</v>
      </c>
      <c r="E1692" s="2">
        <f t="shared" ref="E1692:E1755" si="164">WEEKDAY(A1692)</f>
        <v>7</v>
      </c>
      <c r="F1692" s="2" t="str">
        <f t="shared" si="160"/>
        <v>Сб</v>
      </c>
      <c r="G1692" s="2" t="str">
        <f t="shared" si="161"/>
        <v>Да</v>
      </c>
      <c r="H1692" s="2" t="s">
        <v>12</v>
      </c>
      <c r="J1692" s="7">
        <v>420</v>
      </c>
      <c r="K1692" s="9">
        <f t="shared" si="162"/>
        <v>372.88782816229116</v>
      </c>
    </row>
    <row r="1693" spans="1:11">
      <c r="A1693" s="4">
        <v>44507</v>
      </c>
      <c r="B1693" s="2">
        <v>0.50835322195704058</v>
      </c>
      <c r="C1693" s="2">
        <f t="shared" si="159"/>
        <v>2021</v>
      </c>
      <c r="D1693" s="2">
        <f t="shared" si="163"/>
        <v>11</v>
      </c>
      <c r="E1693" s="2">
        <f t="shared" si="164"/>
        <v>1</v>
      </c>
      <c r="F1693" s="2" t="str">
        <f t="shared" si="160"/>
        <v>Вск</v>
      </c>
      <c r="G1693" s="2" t="str">
        <f t="shared" si="161"/>
        <v>Да</v>
      </c>
      <c r="H1693" s="2" t="s">
        <v>12</v>
      </c>
      <c r="J1693" s="7">
        <v>420</v>
      </c>
      <c r="K1693" s="9">
        <f t="shared" si="162"/>
        <v>213.50835322195704</v>
      </c>
    </row>
    <row r="1694" spans="1:11">
      <c r="A1694" s="4">
        <v>44508</v>
      </c>
      <c r="B1694" s="2">
        <v>0.40095465393794749</v>
      </c>
      <c r="C1694" s="2">
        <f t="shared" si="159"/>
        <v>2021</v>
      </c>
      <c r="D1694" s="2">
        <f t="shared" si="163"/>
        <v>11</v>
      </c>
      <c r="E1694" s="2">
        <f t="shared" si="164"/>
        <v>2</v>
      </c>
      <c r="F1694" s="2" t="str">
        <f t="shared" si="160"/>
        <v>Пон</v>
      </c>
      <c r="G1694" s="2" t="str">
        <f t="shared" si="161"/>
        <v>Нет</v>
      </c>
      <c r="H1694" s="2" t="s">
        <v>12</v>
      </c>
      <c r="J1694" s="7">
        <v>420</v>
      </c>
      <c r="K1694" s="9">
        <f t="shared" si="162"/>
        <v>168.40095465393796</v>
      </c>
    </row>
    <row r="1695" spans="1:11">
      <c r="A1695" s="4">
        <v>44509</v>
      </c>
      <c r="B1695" s="2">
        <v>0.39856801909307871</v>
      </c>
      <c r="C1695" s="2">
        <f t="shared" si="159"/>
        <v>2021</v>
      </c>
      <c r="D1695" s="2">
        <f t="shared" si="163"/>
        <v>11</v>
      </c>
      <c r="E1695" s="2">
        <f t="shared" si="164"/>
        <v>3</v>
      </c>
      <c r="F1695" s="2" t="str">
        <f t="shared" si="160"/>
        <v>Вт</v>
      </c>
      <c r="G1695" s="2" t="str">
        <f t="shared" si="161"/>
        <v>Нет</v>
      </c>
      <c r="H1695" s="2" t="s">
        <v>12</v>
      </c>
      <c r="J1695" s="7">
        <v>420</v>
      </c>
      <c r="K1695" s="9">
        <f t="shared" si="162"/>
        <v>167.39856801909306</v>
      </c>
    </row>
    <row r="1696" spans="1:11">
      <c r="A1696" s="4">
        <v>44510</v>
      </c>
      <c r="B1696" s="2">
        <v>0.42959427207637235</v>
      </c>
      <c r="C1696" s="2">
        <f t="shared" si="159"/>
        <v>2021</v>
      </c>
      <c r="D1696" s="2">
        <f t="shared" si="163"/>
        <v>11</v>
      </c>
      <c r="E1696" s="2">
        <f t="shared" si="164"/>
        <v>4</v>
      </c>
      <c r="F1696" s="2" t="str">
        <f t="shared" si="160"/>
        <v>Ср</v>
      </c>
      <c r="G1696" s="2" t="str">
        <f t="shared" si="161"/>
        <v>Нет</v>
      </c>
      <c r="H1696" s="2" t="s">
        <v>12</v>
      </c>
      <c r="J1696" s="7">
        <v>420</v>
      </c>
      <c r="K1696" s="9">
        <f t="shared" si="162"/>
        <v>180.4295942720764</v>
      </c>
    </row>
    <row r="1697" spans="1:11">
      <c r="A1697" s="4">
        <v>44511</v>
      </c>
      <c r="B1697" s="2">
        <v>0.45584725536992843</v>
      </c>
      <c r="C1697" s="2">
        <f t="shared" si="159"/>
        <v>2021</v>
      </c>
      <c r="D1697" s="2">
        <f t="shared" si="163"/>
        <v>11</v>
      </c>
      <c r="E1697" s="2">
        <f t="shared" si="164"/>
        <v>5</v>
      </c>
      <c r="F1697" s="2" t="str">
        <f t="shared" si="160"/>
        <v>Чт</v>
      </c>
      <c r="G1697" s="2" t="str">
        <f t="shared" si="161"/>
        <v>Нет</v>
      </c>
      <c r="H1697" s="2" t="s">
        <v>12</v>
      </c>
      <c r="J1697" s="7">
        <v>420</v>
      </c>
      <c r="K1697" s="9">
        <f t="shared" si="162"/>
        <v>191.45584725536995</v>
      </c>
    </row>
    <row r="1698" spans="1:11">
      <c r="A1698" s="4">
        <v>44512</v>
      </c>
      <c r="B1698" s="2">
        <v>0.57040572792362765</v>
      </c>
      <c r="C1698" s="2">
        <f t="shared" si="159"/>
        <v>2021</v>
      </c>
      <c r="D1698" s="2">
        <f t="shared" si="163"/>
        <v>11</v>
      </c>
      <c r="E1698" s="2">
        <f t="shared" si="164"/>
        <v>6</v>
      </c>
      <c r="F1698" s="2" t="str">
        <f t="shared" si="160"/>
        <v>Пт</v>
      </c>
      <c r="G1698" s="2" t="str">
        <f t="shared" si="161"/>
        <v>Нет</v>
      </c>
      <c r="H1698" s="2" t="s">
        <v>12</v>
      </c>
      <c r="J1698" s="7">
        <v>420</v>
      </c>
      <c r="K1698" s="9">
        <f t="shared" si="162"/>
        <v>239.5704057279236</v>
      </c>
    </row>
    <row r="1699" spans="1:11">
      <c r="A1699" s="4">
        <v>44513</v>
      </c>
      <c r="B1699" s="2">
        <v>0.67780429594272085</v>
      </c>
      <c r="C1699" s="2">
        <f t="shared" si="159"/>
        <v>2021</v>
      </c>
      <c r="D1699" s="2">
        <f t="shared" si="163"/>
        <v>11</v>
      </c>
      <c r="E1699" s="2">
        <f t="shared" si="164"/>
        <v>7</v>
      </c>
      <c r="F1699" s="2" t="str">
        <f t="shared" si="160"/>
        <v>Сб</v>
      </c>
      <c r="G1699" s="2" t="str">
        <f t="shared" si="161"/>
        <v>Да</v>
      </c>
      <c r="H1699" s="2" t="s">
        <v>12</v>
      </c>
      <c r="J1699" s="7">
        <v>420</v>
      </c>
      <c r="K1699" s="9">
        <f t="shared" si="162"/>
        <v>284.67780429594274</v>
      </c>
    </row>
    <row r="1700" spans="1:11">
      <c r="A1700" s="4">
        <v>44514</v>
      </c>
      <c r="B1700" s="2">
        <v>0.47732696897374705</v>
      </c>
      <c r="C1700" s="2">
        <f t="shared" si="159"/>
        <v>2021</v>
      </c>
      <c r="D1700" s="2">
        <f t="shared" si="163"/>
        <v>11</v>
      </c>
      <c r="E1700" s="2">
        <f t="shared" si="164"/>
        <v>1</v>
      </c>
      <c r="F1700" s="2" t="str">
        <f t="shared" si="160"/>
        <v>Вск</v>
      </c>
      <c r="G1700" s="2" t="str">
        <f t="shared" si="161"/>
        <v>Да</v>
      </c>
      <c r="H1700" s="2" t="s">
        <v>12</v>
      </c>
      <c r="J1700" s="7">
        <v>420</v>
      </c>
      <c r="K1700" s="9">
        <f t="shared" si="162"/>
        <v>200.47732696897376</v>
      </c>
    </row>
    <row r="1701" spans="1:11">
      <c r="A1701" s="4">
        <v>44515</v>
      </c>
      <c r="B1701" s="2">
        <v>0.41050119331742241</v>
      </c>
      <c r="C1701" s="2">
        <f t="shared" si="159"/>
        <v>2021</v>
      </c>
      <c r="D1701" s="2">
        <f t="shared" si="163"/>
        <v>11</v>
      </c>
      <c r="E1701" s="2">
        <f t="shared" si="164"/>
        <v>2</v>
      </c>
      <c r="F1701" s="2" t="str">
        <f t="shared" si="160"/>
        <v>Пон</v>
      </c>
      <c r="G1701" s="2" t="str">
        <f t="shared" si="161"/>
        <v>Нет</v>
      </c>
      <c r="H1701" s="2" t="s">
        <v>12</v>
      </c>
      <c r="J1701" s="7">
        <v>420</v>
      </c>
      <c r="K1701" s="9">
        <f t="shared" si="162"/>
        <v>172.4105011933174</v>
      </c>
    </row>
    <row r="1702" spans="1:11">
      <c r="A1702" s="4">
        <v>44516</v>
      </c>
      <c r="B1702" s="2">
        <v>0.44868735083532219</v>
      </c>
      <c r="C1702" s="2">
        <f t="shared" si="159"/>
        <v>2021</v>
      </c>
      <c r="D1702" s="2">
        <f t="shared" si="163"/>
        <v>11</v>
      </c>
      <c r="E1702" s="2">
        <f t="shared" si="164"/>
        <v>3</v>
      </c>
      <c r="F1702" s="2" t="str">
        <f t="shared" si="160"/>
        <v>Вт</v>
      </c>
      <c r="G1702" s="2" t="str">
        <f t="shared" si="161"/>
        <v>Нет</v>
      </c>
      <c r="H1702" s="2" t="s">
        <v>12</v>
      </c>
      <c r="J1702" s="7">
        <v>420</v>
      </c>
      <c r="K1702" s="9">
        <f t="shared" si="162"/>
        <v>188.44868735083531</v>
      </c>
    </row>
    <row r="1703" spans="1:11">
      <c r="A1703" s="4">
        <v>44517</v>
      </c>
      <c r="B1703" s="2">
        <v>0.45346062052505964</v>
      </c>
      <c r="C1703" s="2">
        <f t="shared" si="159"/>
        <v>2021</v>
      </c>
      <c r="D1703" s="2">
        <f t="shared" si="163"/>
        <v>11</v>
      </c>
      <c r="E1703" s="2">
        <f t="shared" si="164"/>
        <v>4</v>
      </c>
      <c r="F1703" s="2" t="str">
        <f t="shared" si="160"/>
        <v>Ср</v>
      </c>
      <c r="G1703" s="2" t="str">
        <f t="shared" si="161"/>
        <v>Нет</v>
      </c>
      <c r="H1703" s="2" t="s">
        <v>12</v>
      </c>
      <c r="J1703" s="7">
        <v>420</v>
      </c>
      <c r="K1703" s="9">
        <f t="shared" si="162"/>
        <v>190.45346062052505</v>
      </c>
    </row>
    <row r="1704" spans="1:11">
      <c r="A1704" s="4">
        <v>44518</v>
      </c>
      <c r="B1704" s="2">
        <v>0.47971360381861572</v>
      </c>
      <c r="C1704" s="2">
        <f t="shared" si="159"/>
        <v>2021</v>
      </c>
      <c r="D1704" s="2">
        <f t="shared" si="163"/>
        <v>11</v>
      </c>
      <c r="E1704" s="2">
        <f t="shared" si="164"/>
        <v>5</v>
      </c>
      <c r="F1704" s="2" t="str">
        <f t="shared" si="160"/>
        <v>Чт</v>
      </c>
      <c r="G1704" s="2" t="str">
        <f t="shared" si="161"/>
        <v>Нет</v>
      </c>
      <c r="H1704" s="2" t="s">
        <v>12</v>
      </c>
      <c r="J1704" s="7">
        <v>420</v>
      </c>
      <c r="K1704" s="9">
        <f t="shared" si="162"/>
        <v>201.4797136038186</v>
      </c>
    </row>
    <row r="1705" spans="1:11">
      <c r="A1705" s="4">
        <v>44519</v>
      </c>
      <c r="B1705" s="2">
        <v>0.50596658711217191</v>
      </c>
      <c r="C1705" s="2">
        <f t="shared" si="159"/>
        <v>2021</v>
      </c>
      <c r="D1705" s="2">
        <f t="shared" si="163"/>
        <v>11</v>
      </c>
      <c r="E1705" s="2">
        <f t="shared" si="164"/>
        <v>6</v>
      </c>
      <c r="F1705" s="2" t="str">
        <f t="shared" si="160"/>
        <v>Пт</v>
      </c>
      <c r="G1705" s="2" t="str">
        <f t="shared" si="161"/>
        <v>Нет</v>
      </c>
      <c r="H1705" s="2" t="s">
        <v>12</v>
      </c>
      <c r="J1705" s="7">
        <v>420</v>
      </c>
      <c r="K1705" s="9">
        <f t="shared" si="162"/>
        <v>212.5059665871122</v>
      </c>
    </row>
    <row r="1706" spans="1:11">
      <c r="A1706" s="4">
        <v>44520</v>
      </c>
      <c r="B1706" s="2">
        <v>0.73269689737470167</v>
      </c>
      <c r="C1706" s="2">
        <f t="shared" si="159"/>
        <v>2021</v>
      </c>
      <c r="D1706" s="2">
        <f t="shared" si="163"/>
        <v>11</v>
      </c>
      <c r="E1706" s="2">
        <f t="shared" si="164"/>
        <v>7</v>
      </c>
      <c r="F1706" s="2" t="str">
        <f t="shared" si="160"/>
        <v>Сб</v>
      </c>
      <c r="G1706" s="2" t="str">
        <f t="shared" si="161"/>
        <v>Да</v>
      </c>
      <c r="H1706" s="2" t="s">
        <v>12</v>
      </c>
      <c r="J1706" s="7">
        <v>420</v>
      </c>
      <c r="K1706" s="9">
        <f t="shared" si="162"/>
        <v>307.73269689737469</v>
      </c>
    </row>
    <row r="1707" spans="1:11">
      <c r="A1707" s="4">
        <v>44521</v>
      </c>
      <c r="B1707" s="2">
        <v>0.49880668257756566</v>
      </c>
      <c r="C1707" s="2">
        <f t="shared" si="159"/>
        <v>2021</v>
      </c>
      <c r="D1707" s="2">
        <f t="shared" si="163"/>
        <v>11</v>
      </c>
      <c r="E1707" s="2">
        <f t="shared" si="164"/>
        <v>1</v>
      </c>
      <c r="F1707" s="2" t="str">
        <f t="shared" si="160"/>
        <v>Вск</v>
      </c>
      <c r="G1707" s="2" t="str">
        <f t="shared" si="161"/>
        <v>Да</v>
      </c>
      <c r="H1707" s="2" t="s">
        <v>12</v>
      </c>
      <c r="J1707" s="7">
        <v>420</v>
      </c>
      <c r="K1707" s="9">
        <f t="shared" si="162"/>
        <v>209.49880668257757</v>
      </c>
    </row>
    <row r="1708" spans="1:11">
      <c r="A1708" s="4">
        <v>44522</v>
      </c>
      <c r="B1708" s="2">
        <v>0.50596658711217191</v>
      </c>
      <c r="C1708" s="2">
        <f t="shared" si="159"/>
        <v>2021</v>
      </c>
      <c r="D1708" s="2">
        <f t="shared" si="163"/>
        <v>11</v>
      </c>
      <c r="E1708" s="2">
        <f t="shared" si="164"/>
        <v>2</v>
      </c>
      <c r="F1708" s="2" t="str">
        <f t="shared" si="160"/>
        <v>Пон</v>
      </c>
      <c r="G1708" s="2" t="str">
        <f t="shared" si="161"/>
        <v>Нет</v>
      </c>
      <c r="H1708" s="2" t="s">
        <v>12</v>
      </c>
      <c r="J1708" s="7">
        <v>420</v>
      </c>
      <c r="K1708" s="9">
        <f t="shared" si="162"/>
        <v>212.5059665871122</v>
      </c>
    </row>
    <row r="1709" spans="1:11">
      <c r="A1709" s="4">
        <v>44523</v>
      </c>
      <c r="B1709" s="2">
        <v>0.49880668257756566</v>
      </c>
      <c r="C1709" s="2">
        <f t="shared" si="159"/>
        <v>2021</v>
      </c>
      <c r="D1709" s="2">
        <f t="shared" si="163"/>
        <v>11</v>
      </c>
      <c r="E1709" s="2">
        <f t="shared" si="164"/>
        <v>3</v>
      </c>
      <c r="F1709" s="2" t="str">
        <f t="shared" si="160"/>
        <v>Вт</v>
      </c>
      <c r="G1709" s="2" t="str">
        <f t="shared" si="161"/>
        <v>Нет</v>
      </c>
      <c r="H1709" s="2" t="s">
        <v>12</v>
      </c>
      <c r="J1709" s="7">
        <v>420</v>
      </c>
      <c r="K1709" s="9">
        <f t="shared" si="162"/>
        <v>209.49880668257757</v>
      </c>
    </row>
    <row r="1710" spans="1:11">
      <c r="A1710" s="4">
        <v>44524</v>
      </c>
      <c r="B1710" s="2">
        <v>0.53460620525059666</v>
      </c>
      <c r="C1710" s="2">
        <f t="shared" si="159"/>
        <v>2021</v>
      </c>
      <c r="D1710" s="2">
        <f t="shared" si="163"/>
        <v>11</v>
      </c>
      <c r="E1710" s="2">
        <f t="shared" si="164"/>
        <v>4</v>
      </c>
      <c r="F1710" s="2" t="str">
        <f t="shared" si="160"/>
        <v>Ср</v>
      </c>
      <c r="G1710" s="2" t="str">
        <f t="shared" si="161"/>
        <v>Нет</v>
      </c>
      <c r="H1710" s="2" t="s">
        <v>12</v>
      </c>
      <c r="J1710" s="7">
        <v>420</v>
      </c>
      <c r="K1710" s="9">
        <f t="shared" si="162"/>
        <v>224.53460620525058</v>
      </c>
    </row>
    <row r="1711" spans="1:11">
      <c r="A1711" s="4">
        <v>44525</v>
      </c>
      <c r="B1711" s="2">
        <v>0.62052505966587113</v>
      </c>
      <c r="C1711" s="2">
        <f t="shared" si="159"/>
        <v>2021</v>
      </c>
      <c r="D1711" s="2">
        <f t="shared" si="163"/>
        <v>11</v>
      </c>
      <c r="E1711" s="2">
        <f t="shared" si="164"/>
        <v>5</v>
      </c>
      <c r="F1711" s="2" t="str">
        <f t="shared" si="160"/>
        <v>Чт</v>
      </c>
      <c r="G1711" s="2" t="str">
        <f t="shared" si="161"/>
        <v>Нет</v>
      </c>
      <c r="H1711" s="2" t="s">
        <v>12</v>
      </c>
      <c r="J1711" s="7">
        <v>420</v>
      </c>
      <c r="K1711" s="9">
        <f t="shared" si="162"/>
        <v>260.62052505966585</v>
      </c>
    </row>
    <row r="1712" spans="1:11">
      <c r="A1712" s="4">
        <v>44526</v>
      </c>
      <c r="B1712" s="2">
        <v>0.77088305489260145</v>
      </c>
      <c r="C1712" s="2">
        <f t="shared" si="159"/>
        <v>2021</v>
      </c>
      <c r="D1712" s="2">
        <f t="shared" si="163"/>
        <v>11</v>
      </c>
      <c r="E1712" s="2">
        <f t="shared" si="164"/>
        <v>6</v>
      </c>
      <c r="F1712" s="2" t="str">
        <f t="shared" si="160"/>
        <v>Пт</v>
      </c>
      <c r="G1712" s="2" t="str">
        <f t="shared" si="161"/>
        <v>Нет</v>
      </c>
      <c r="H1712" s="2" t="s">
        <v>12</v>
      </c>
      <c r="J1712" s="7">
        <v>420</v>
      </c>
      <c r="K1712" s="9">
        <f t="shared" si="162"/>
        <v>323.77088305489264</v>
      </c>
    </row>
    <row r="1713" spans="1:11">
      <c r="A1713" s="4">
        <v>44527</v>
      </c>
      <c r="B1713" s="2">
        <v>0.87589498806682575</v>
      </c>
      <c r="C1713" s="2">
        <f t="shared" si="159"/>
        <v>2021</v>
      </c>
      <c r="D1713" s="2">
        <f t="shared" si="163"/>
        <v>11</v>
      </c>
      <c r="E1713" s="2">
        <f t="shared" si="164"/>
        <v>7</v>
      </c>
      <c r="F1713" s="2" t="str">
        <f t="shared" si="160"/>
        <v>Сб</v>
      </c>
      <c r="G1713" s="2" t="str">
        <f t="shared" si="161"/>
        <v>Да</v>
      </c>
      <c r="H1713" s="2" t="s">
        <v>12</v>
      </c>
      <c r="J1713" s="7">
        <v>420</v>
      </c>
      <c r="K1713" s="9">
        <f t="shared" si="162"/>
        <v>367.87589498806682</v>
      </c>
    </row>
    <row r="1714" spans="1:11">
      <c r="A1714" s="4">
        <v>44528</v>
      </c>
      <c r="B1714" s="2">
        <v>0.63245823389021472</v>
      </c>
      <c r="C1714" s="2">
        <f t="shared" si="159"/>
        <v>2021</v>
      </c>
      <c r="D1714" s="2">
        <f t="shared" si="163"/>
        <v>11</v>
      </c>
      <c r="E1714" s="2">
        <f t="shared" si="164"/>
        <v>1</v>
      </c>
      <c r="F1714" s="2" t="str">
        <f t="shared" si="160"/>
        <v>Вск</v>
      </c>
      <c r="G1714" s="2" t="str">
        <f t="shared" si="161"/>
        <v>Да</v>
      </c>
      <c r="H1714" s="2" t="s">
        <v>12</v>
      </c>
      <c r="J1714" s="7">
        <v>420</v>
      </c>
      <c r="K1714" s="9">
        <f t="shared" si="162"/>
        <v>265.63245823389019</v>
      </c>
    </row>
    <row r="1715" spans="1:11">
      <c r="A1715" s="4">
        <v>44529</v>
      </c>
      <c r="B1715" s="2">
        <v>0.51312649164677804</v>
      </c>
      <c r="C1715" s="2">
        <f t="shared" si="159"/>
        <v>2021</v>
      </c>
      <c r="D1715" s="2">
        <f t="shared" si="163"/>
        <v>11</v>
      </c>
      <c r="E1715" s="2">
        <f t="shared" si="164"/>
        <v>2</v>
      </c>
      <c r="F1715" s="2" t="str">
        <f t="shared" si="160"/>
        <v>Пон</v>
      </c>
      <c r="G1715" s="2" t="str">
        <f t="shared" si="161"/>
        <v>Нет</v>
      </c>
      <c r="H1715" s="2" t="s">
        <v>12</v>
      </c>
      <c r="J1715" s="7">
        <v>420</v>
      </c>
      <c r="K1715" s="9">
        <f t="shared" si="162"/>
        <v>215.51312649164677</v>
      </c>
    </row>
    <row r="1716" spans="1:11">
      <c r="A1716" s="4">
        <v>44530</v>
      </c>
      <c r="B1716" s="2">
        <v>0.50119331742243434</v>
      </c>
      <c r="C1716" s="2">
        <f t="shared" si="159"/>
        <v>2021</v>
      </c>
      <c r="D1716" s="2">
        <f t="shared" si="163"/>
        <v>11</v>
      </c>
      <c r="E1716" s="2">
        <f t="shared" si="164"/>
        <v>3</v>
      </c>
      <c r="F1716" s="2" t="str">
        <f t="shared" si="160"/>
        <v>Вт</v>
      </c>
      <c r="G1716" s="2" t="str">
        <f t="shared" si="161"/>
        <v>Нет</v>
      </c>
      <c r="H1716" s="2" t="s">
        <v>12</v>
      </c>
      <c r="J1716" s="7">
        <v>420</v>
      </c>
      <c r="K1716" s="9">
        <f t="shared" si="162"/>
        <v>210.50119331742243</v>
      </c>
    </row>
    <row r="1717" spans="1:11">
      <c r="A1717" s="4">
        <v>44531</v>
      </c>
      <c r="B1717" s="2">
        <v>0.4940334128878282</v>
      </c>
      <c r="C1717" s="2">
        <f t="shared" si="159"/>
        <v>2021</v>
      </c>
      <c r="D1717" s="2">
        <f t="shared" si="163"/>
        <v>12</v>
      </c>
      <c r="E1717" s="2">
        <f t="shared" si="164"/>
        <v>4</v>
      </c>
      <c r="F1717" s="2" t="str">
        <f t="shared" si="160"/>
        <v>Ср</v>
      </c>
      <c r="G1717" s="2" t="str">
        <f t="shared" si="161"/>
        <v>Нет</v>
      </c>
      <c r="H1717" s="2" t="s">
        <v>12</v>
      </c>
      <c r="J1717" s="7">
        <v>420</v>
      </c>
      <c r="K1717" s="9">
        <f t="shared" si="162"/>
        <v>207.49403341288786</v>
      </c>
    </row>
    <row r="1718" spans="1:11">
      <c r="A1718" s="4">
        <v>44532</v>
      </c>
      <c r="B1718" s="2">
        <v>0.57756563245823389</v>
      </c>
      <c r="C1718" s="2">
        <f t="shared" si="159"/>
        <v>2021</v>
      </c>
      <c r="D1718" s="2">
        <f t="shared" si="163"/>
        <v>12</v>
      </c>
      <c r="E1718" s="2">
        <f t="shared" si="164"/>
        <v>5</v>
      </c>
      <c r="F1718" s="2" t="str">
        <f t="shared" si="160"/>
        <v>Чт</v>
      </c>
      <c r="G1718" s="2" t="str">
        <f t="shared" si="161"/>
        <v>Нет</v>
      </c>
      <c r="H1718" s="2" t="s">
        <v>12</v>
      </c>
      <c r="J1718" s="7">
        <v>420</v>
      </c>
      <c r="K1718" s="9">
        <f t="shared" si="162"/>
        <v>242.57756563245823</v>
      </c>
    </row>
    <row r="1719" spans="1:11">
      <c r="A1719" s="4">
        <v>44533</v>
      </c>
      <c r="B1719" s="2">
        <v>0.75656324582338907</v>
      </c>
      <c r="C1719" s="2">
        <f t="shared" si="159"/>
        <v>2021</v>
      </c>
      <c r="D1719" s="2">
        <f t="shared" si="163"/>
        <v>12</v>
      </c>
      <c r="E1719" s="2">
        <f t="shared" si="164"/>
        <v>6</v>
      </c>
      <c r="F1719" s="2" t="str">
        <f t="shared" si="160"/>
        <v>Пт</v>
      </c>
      <c r="G1719" s="2" t="str">
        <f t="shared" si="161"/>
        <v>Нет</v>
      </c>
      <c r="H1719" s="2" t="s">
        <v>12</v>
      </c>
      <c r="J1719" s="7">
        <v>420</v>
      </c>
      <c r="K1719" s="9">
        <f t="shared" si="162"/>
        <v>317.75656324582343</v>
      </c>
    </row>
    <row r="1720" spans="1:11">
      <c r="A1720" s="4">
        <v>44534</v>
      </c>
      <c r="B1720" s="2">
        <v>0.93556085918854415</v>
      </c>
      <c r="C1720" s="2">
        <f t="shared" si="159"/>
        <v>2021</v>
      </c>
      <c r="D1720" s="2">
        <f t="shared" si="163"/>
        <v>12</v>
      </c>
      <c r="E1720" s="2">
        <f t="shared" si="164"/>
        <v>7</v>
      </c>
      <c r="F1720" s="2" t="str">
        <f t="shared" si="160"/>
        <v>Сб</v>
      </c>
      <c r="G1720" s="2" t="str">
        <f t="shared" si="161"/>
        <v>Да</v>
      </c>
      <c r="H1720" s="2" t="s">
        <v>12</v>
      </c>
      <c r="J1720" s="7">
        <v>420</v>
      </c>
      <c r="K1720" s="9">
        <f t="shared" si="162"/>
        <v>392.93556085918857</v>
      </c>
    </row>
    <row r="1721" spans="1:11">
      <c r="A1721" s="4">
        <v>44535</v>
      </c>
      <c r="B1721" s="2">
        <v>0.67780429594272085</v>
      </c>
      <c r="C1721" s="2">
        <f t="shared" si="159"/>
        <v>2021</v>
      </c>
      <c r="D1721" s="2">
        <f t="shared" si="163"/>
        <v>12</v>
      </c>
      <c r="E1721" s="2">
        <f t="shared" si="164"/>
        <v>1</v>
      </c>
      <c r="F1721" s="2" t="str">
        <f t="shared" si="160"/>
        <v>Вск</v>
      </c>
      <c r="G1721" s="2" t="str">
        <f t="shared" si="161"/>
        <v>Да</v>
      </c>
      <c r="H1721" s="2" t="s">
        <v>12</v>
      </c>
      <c r="J1721" s="7">
        <v>420</v>
      </c>
      <c r="K1721" s="9">
        <f t="shared" si="162"/>
        <v>284.67780429594274</v>
      </c>
    </row>
    <row r="1722" spans="1:11">
      <c r="A1722" s="4">
        <v>44536</v>
      </c>
      <c r="B1722" s="2">
        <v>0.62529832935560858</v>
      </c>
      <c r="C1722" s="2">
        <f t="shared" si="159"/>
        <v>2021</v>
      </c>
      <c r="D1722" s="2">
        <f t="shared" si="163"/>
        <v>12</v>
      </c>
      <c r="E1722" s="2">
        <f t="shared" si="164"/>
        <v>2</v>
      </c>
      <c r="F1722" s="2" t="str">
        <f t="shared" si="160"/>
        <v>Пон</v>
      </c>
      <c r="G1722" s="2" t="str">
        <f t="shared" si="161"/>
        <v>Нет</v>
      </c>
      <c r="H1722" s="2" t="s">
        <v>12</v>
      </c>
      <c r="J1722" s="7">
        <v>420</v>
      </c>
      <c r="K1722" s="9">
        <f t="shared" si="162"/>
        <v>262.62529832935559</v>
      </c>
    </row>
    <row r="1723" spans="1:11">
      <c r="A1723" s="4">
        <v>44537</v>
      </c>
      <c r="B1723" s="2">
        <v>0.65632458233890212</v>
      </c>
      <c r="C1723" s="2">
        <f t="shared" si="159"/>
        <v>2021</v>
      </c>
      <c r="D1723" s="2">
        <f t="shared" si="163"/>
        <v>12</v>
      </c>
      <c r="E1723" s="2">
        <f t="shared" si="164"/>
        <v>3</v>
      </c>
      <c r="F1723" s="2" t="str">
        <f t="shared" si="160"/>
        <v>Вт</v>
      </c>
      <c r="G1723" s="2" t="str">
        <f t="shared" si="161"/>
        <v>Нет</v>
      </c>
      <c r="H1723" s="2" t="s">
        <v>12</v>
      </c>
      <c r="J1723" s="7">
        <v>420</v>
      </c>
      <c r="K1723" s="9">
        <f t="shared" si="162"/>
        <v>275.65632458233887</v>
      </c>
    </row>
    <row r="1724" spans="1:11">
      <c r="A1724" s="4">
        <v>44538</v>
      </c>
      <c r="B1724" s="2">
        <v>0.68257756563245819</v>
      </c>
      <c r="C1724" s="2">
        <f t="shared" si="159"/>
        <v>2021</v>
      </c>
      <c r="D1724" s="2">
        <f t="shared" si="163"/>
        <v>12</v>
      </c>
      <c r="E1724" s="2">
        <f t="shared" si="164"/>
        <v>4</v>
      </c>
      <c r="F1724" s="2" t="str">
        <f t="shared" si="160"/>
        <v>Ср</v>
      </c>
      <c r="G1724" s="2" t="str">
        <f t="shared" si="161"/>
        <v>Нет</v>
      </c>
      <c r="H1724" s="2" t="s">
        <v>12</v>
      </c>
      <c r="J1724" s="7">
        <v>420</v>
      </c>
      <c r="K1724" s="9">
        <f t="shared" si="162"/>
        <v>286.68257756563241</v>
      </c>
    </row>
    <row r="1725" spans="1:11">
      <c r="A1725" s="4">
        <v>44539</v>
      </c>
      <c r="B1725" s="2">
        <v>0.68735083532219576</v>
      </c>
      <c r="C1725" s="2">
        <f t="shared" si="159"/>
        <v>2021</v>
      </c>
      <c r="D1725" s="2">
        <f t="shared" si="163"/>
        <v>12</v>
      </c>
      <c r="E1725" s="2">
        <f t="shared" si="164"/>
        <v>5</v>
      </c>
      <c r="F1725" s="2" t="str">
        <f t="shared" si="160"/>
        <v>Чт</v>
      </c>
      <c r="G1725" s="2" t="str">
        <f t="shared" si="161"/>
        <v>Нет</v>
      </c>
      <c r="H1725" s="2" t="s">
        <v>12</v>
      </c>
      <c r="J1725" s="7">
        <v>420</v>
      </c>
      <c r="K1725" s="9">
        <f t="shared" si="162"/>
        <v>288.68735083532221</v>
      </c>
    </row>
    <row r="1726" spans="1:11">
      <c r="A1726" s="4">
        <v>44540</v>
      </c>
      <c r="B1726" s="2">
        <v>0.71837708830548919</v>
      </c>
      <c r="C1726" s="2">
        <f t="shared" si="159"/>
        <v>2021</v>
      </c>
      <c r="D1726" s="2">
        <f t="shared" si="163"/>
        <v>12</v>
      </c>
      <c r="E1726" s="2">
        <f t="shared" si="164"/>
        <v>6</v>
      </c>
      <c r="F1726" s="2" t="str">
        <f t="shared" si="160"/>
        <v>Пт</v>
      </c>
      <c r="G1726" s="2" t="str">
        <f t="shared" si="161"/>
        <v>Нет</v>
      </c>
      <c r="H1726" s="2" t="s">
        <v>12</v>
      </c>
      <c r="J1726" s="7">
        <v>420</v>
      </c>
      <c r="K1726" s="9">
        <f t="shared" si="162"/>
        <v>301.71837708830543</v>
      </c>
    </row>
    <row r="1727" spans="1:11">
      <c r="A1727" s="4">
        <v>44541</v>
      </c>
      <c r="B1727" s="2">
        <v>0.84725536992840089</v>
      </c>
      <c r="C1727" s="2">
        <f t="shared" si="159"/>
        <v>2021</v>
      </c>
      <c r="D1727" s="2">
        <f t="shared" si="163"/>
        <v>12</v>
      </c>
      <c r="E1727" s="2">
        <f t="shared" si="164"/>
        <v>7</v>
      </c>
      <c r="F1727" s="2" t="str">
        <f t="shared" si="160"/>
        <v>Сб</v>
      </c>
      <c r="G1727" s="2" t="str">
        <f t="shared" si="161"/>
        <v>Да</v>
      </c>
      <c r="H1727" s="2" t="s">
        <v>12</v>
      </c>
      <c r="J1727" s="7">
        <v>420</v>
      </c>
      <c r="K1727" s="9">
        <f t="shared" si="162"/>
        <v>355.84725536992835</v>
      </c>
    </row>
    <row r="1728" spans="1:11">
      <c r="A1728" s="4">
        <v>44542</v>
      </c>
      <c r="B1728" s="2">
        <v>0.61336515513126488</v>
      </c>
      <c r="C1728" s="2">
        <f t="shared" si="159"/>
        <v>2021</v>
      </c>
      <c r="D1728" s="2">
        <f t="shared" si="163"/>
        <v>12</v>
      </c>
      <c r="E1728" s="2">
        <f t="shared" si="164"/>
        <v>1</v>
      </c>
      <c r="F1728" s="2" t="str">
        <f t="shared" si="160"/>
        <v>Вск</v>
      </c>
      <c r="G1728" s="2" t="str">
        <f t="shared" si="161"/>
        <v>Да</v>
      </c>
      <c r="H1728" s="2" t="s">
        <v>12</v>
      </c>
      <c r="J1728" s="7">
        <v>420</v>
      </c>
      <c r="K1728" s="9">
        <f t="shared" si="162"/>
        <v>257.61336515513125</v>
      </c>
    </row>
    <row r="1729" spans="1:11">
      <c r="A1729" s="4">
        <v>44543</v>
      </c>
      <c r="B1729" s="2">
        <v>0.54892601431980914</v>
      </c>
      <c r="C1729" s="2">
        <f t="shared" si="159"/>
        <v>2021</v>
      </c>
      <c r="D1729" s="2">
        <f t="shared" si="163"/>
        <v>12</v>
      </c>
      <c r="E1729" s="2">
        <f t="shared" si="164"/>
        <v>2</v>
      </c>
      <c r="F1729" s="2" t="str">
        <f t="shared" si="160"/>
        <v>Пон</v>
      </c>
      <c r="G1729" s="2" t="str">
        <f t="shared" si="161"/>
        <v>Нет</v>
      </c>
      <c r="H1729" s="2" t="s">
        <v>12</v>
      </c>
      <c r="J1729" s="7">
        <v>420</v>
      </c>
      <c r="K1729" s="9">
        <f t="shared" si="162"/>
        <v>230.54892601431985</v>
      </c>
    </row>
    <row r="1730" spans="1:11">
      <c r="A1730" s="4">
        <v>44544</v>
      </c>
      <c r="B1730" s="2">
        <v>0.57279236276849643</v>
      </c>
      <c r="C1730" s="2">
        <f t="shared" si="159"/>
        <v>2021</v>
      </c>
      <c r="D1730" s="2">
        <f t="shared" si="163"/>
        <v>12</v>
      </c>
      <c r="E1730" s="2">
        <f t="shared" si="164"/>
        <v>3</v>
      </c>
      <c r="F1730" s="2" t="str">
        <f t="shared" si="160"/>
        <v>Вт</v>
      </c>
      <c r="G1730" s="2" t="str">
        <f t="shared" si="161"/>
        <v>Нет</v>
      </c>
      <c r="H1730" s="2" t="s">
        <v>12</v>
      </c>
      <c r="J1730" s="7">
        <v>420</v>
      </c>
      <c r="K1730" s="9">
        <f t="shared" si="162"/>
        <v>240.5727923627685</v>
      </c>
    </row>
    <row r="1731" spans="1:11">
      <c r="A1731" s="4">
        <v>44545</v>
      </c>
      <c r="B1731" s="2">
        <v>0.63484486873508361</v>
      </c>
      <c r="C1731" s="2">
        <f t="shared" ref="C1731:C1794" si="165">YEAR(A1731)</f>
        <v>2021</v>
      </c>
      <c r="D1731" s="2">
        <f t="shared" si="163"/>
        <v>12</v>
      </c>
      <c r="E1731" s="2">
        <f t="shared" si="164"/>
        <v>4</v>
      </c>
      <c r="F1731" s="2" t="str">
        <f t="shared" ref="F1731:F1794" si="166">IF(E1731=1, "Вск",IF(E1731=2,"Пон", IF(E1731=3,"Вт", IF(E1731=4,"Ср", IF(E1731=5,"Чт", IF(E1731=6,"Пт", IF(E1731=7,"Сб")))))))</f>
        <v>Ср</v>
      </c>
      <c r="G1731" s="2" t="str">
        <f t="shared" ref="G1731:G1794" si="167">IF(F1731="Сб","Да",IF(F1731="Вск","Да","Нет"))</f>
        <v>Нет</v>
      </c>
      <c r="H1731" s="2" t="s">
        <v>12</v>
      </c>
      <c r="J1731" s="7">
        <v>420</v>
      </c>
      <c r="K1731" s="9">
        <f t="shared" ref="K1731:K1794" si="168">J1731*B1731</f>
        <v>266.63484486873512</v>
      </c>
    </row>
    <row r="1732" spans="1:11">
      <c r="A1732" s="4">
        <v>44546</v>
      </c>
      <c r="B1732" s="2">
        <v>0.61813842482100245</v>
      </c>
      <c r="C1732" s="2">
        <f t="shared" si="165"/>
        <v>2021</v>
      </c>
      <c r="D1732" s="2">
        <f t="shared" si="163"/>
        <v>12</v>
      </c>
      <c r="E1732" s="2">
        <f t="shared" si="164"/>
        <v>5</v>
      </c>
      <c r="F1732" s="2" t="str">
        <f t="shared" si="166"/>
        <v>Чт</v>
      </c>
      <c r="G1732" s="2" t="str">
        <f t="shared" si="167"/>
        <v>Нет</v>
      </c>
      <c r="H1732" s="2" t="s">
        <v>12</v>
      </c>
      <c r="J1732" s="7">
        <v>420</v>
      </c>
      <c r="K1732" s="9">
        <f t="shared" si="168"/>
        <v>259.61813842482104</v>
      </c>
    </row>
    <row r="1733" spans="1:11">
      <c r="A1733" s="4">
        <v>44547</v>
      </c>
      <c r="B1733" s="2">
        <v>0.75656324582338907</v>
      </c>
      <c r="C1733" s="2">
        <f t="shared" si="165"/>
        <v>2021</v>
      </c>
      <c r="D1733" s="2">
        <f t="shared" si="163"/>
        <v>12</v>
      </c>
      <c r="E1733" s="2">
        <f t="shared" si="164"/>
        <v>6</v>
      </c>
      <c r="F1733" s="2" t="str">
        <f t="shared" si="166"/>
        <v>Пт</v>
      </c>
      <c r="G1733" s="2" t="str">
        <f t="shared" si="167"/>
        <v>Нет</v>
      </c>
      <c r="H1733" s="2" t="s">
        <v>12</v>
      </c>
      <c r="J1733" s="7">
        <v>420</v>
      </c>
      <c r="K1733" s="9">
        <f t="shared" si="168"/>
        <v>317.75656324582343</v>
      </c>
    </row>
    <row r="1734" spans="1:11">
      <c r="A1734" s="4">
        <v>44548</v>
      </c>
      <c r="B1734" s="2">
        <v>0.86873508353221962</v>
      </c>
      <c r="C1734" s="2">
        <f t="shared" si="165"/>
        <v>2021</v>
      </c>
      <c r="D1734" s="2">
        <f t="shared" si="163"/>
        <v>12</v>
      </c>
      <c r="E1734" s="2">
        <f t="shared" si="164"/>
        <v>7</v>
      </c>
      <c r="F1734" s="2" t="str">
        <f t="shared" si="166"/>
        <v>Сб</v>
      </c>
      <c r="G1734" s="2" t="str">
        <f t="shared" si="167"/>
        <v>Да</v>
      </c>
      <c r="H1734" s="2" t="s">
        <v>12</v>
      </c>
      <c r="J1734" s="7">
        <v>420</v>
      </c>
      <c r="K1734" s="9">
        <f t="shared" si="168"/>
        <v>364.86873508353221</v>
      </c>
    </row>
    <row r="1735" spans="1:11">
      <c r="A1735" s="4">
        <v>44549</v>
      </c>
      <c r="B1735" s="2">
        <v>0.66109785202863969</v>
      </c>
      <c r="C1735" s="2">
        <f t="shared" si="165"/>
        <v>2021</v>
      </c>
      <c r="D1735" s="2">
        <f t="shared" si="163"/>
        <v>12</v>
      </c>
      <c r="E1735" s="2">
        <f t="shared" si="164"/>
        <v>1</v>
      </c>
      <c r="F1735" s="2" t="str">
        <f t="shared" si="166"/>
        <v>Вск</v>
      </c>
      <c r="G1735" s="2" t="str">
        <f t="shared" si="167"/>
        <v>Да</v>
      </c>
      <c r="H1735" s="2" t="s">
        <v>12</v>
      </c>
      <c r="J1735" s="7">
        <v>420</v>
      </c>
      <c r="K1735" s="9">
        <f t="shared" si="168"/>
        <v>277.66109785202866</v>
      </c>
    </row>
    <row r="1736" spans="1:11">
      <c r="A1736" s="4">
        <v>44550</v>
      </c>
      <c r="B1736" s="2">
        <v>0.53460620525059666</v>
      </c>
      <c r="C1736" s="2">
        <f t="shared" si="165"/>
        <v>2021</v>
      </c>
      <c r="D1736" s="2">
        <f t="shared" si="163"/>
        <v>12</v>
      </c>
      <c r="E1736" s="2">
        <f t="shared" si="164"/>
        <v>2</v>
      </c>
      <c r="F1736" s="2" t="str">
        <f t="shared" si="166"/>
        <v>Пон</v>
      </c>
      <c r="G1736" s="2" t="str">
        <f t="shared" si="167"/>
        <v>Нет</v>
      </c>
      <c r="H1736" s="2" t="s">
        <v>12</v>
      </c>
      <c r="J1736" s="7">
        <v>420</v>
      </c>
      <c r="K1736" s="9">
        <f t="shared" si="168"/>
        <v>224.53460620525058</v>
      </c>
    </row>
    <row r="1737" spans="1:11">
      <c r="A1737" s="4">
        <v>44551</v>
      </c>
      <c r="B1737" s="2">
        <v>0.57517899761336522</v>
      </c>
      <c r="C1737" s="2">
        <f t="shared" si="165"/>
        <v>2021</v>
      </c>
      <c r="D1737" s="2">
        <f t="shared" si="163"/>
        <v>12</v>
      </c>
      <c r="E1737" s="2">
        <f t="shared" si="164"/>
        <v>3</v>
      </c>
      <c r="F1737" s="2" t="str">
        <f t="shared" si="166"/>
        <v>Вт</v>
      </c>
      <c r="G1737" s="2" t="str">
        <f t="shared" si="167"/>
        <v>Нет</v>
      </c>
      <c r="H1737" s="2" t="s">
        <v>12</v>
      </c>
      <c r="J1737" s="7">
        <v>420</v>
      </c>
      <c r="K1737" s="9">
        <f t="shared" si="168"/>
        <v>241.57517899761339</v>
      </c>
    </row>
    <row r="1738" spans="1:11">
      <c r="A1738" s="4">
        <v>44552</v>
      </c>
      <c r="B1738" s="2">
        <v>0.59904534606205251</v>
      </c>
      <c r="C1738" s="2">
        <f t="shared" si="165"/>
        <v>2021</v>
      </c>
      <c r="D1738" s="2">
        <f t="shared" si="163"/>
        <v>12</v>
      </c>
      <c r="E1738" s="2">
        <f t="shared" si="164"/>
        <v>4</v>
      </c>
      <c r="F1738" s="2" t="str">
        <f t="shared" si="166"/>
        <v>Ср</v>
      </c>
      <c r="G1738" s="2" t="str">
        <f t="shared" si="167"/>
        <v>Нет</v>
      </c>
      <c r="H1738" s="2" t="s">
        <v>12</v>
      </c>
      <c r="J1738" s="7">
        <v>420</v>
      </c>
      <c r="K1738" s="9">
        <f t="shared" si="168"/>
        <v>251.59904534606204</v>
      </c>
    </row>
    <row r="1739" spans="1:11">
      <c r="A1739" s="4">
        <v>44553</v>
      </c>
      <c r="B1739" s="2">
        <v>0.60381861575178997</v>
      </c>
      <c r="C1739" s="2">
        <f t="shared" si="165"/>
        <v>2021</v>
      </c>
      <c r="D1739" s="2">
        <f t="shared" si="163"/>
        <v>12</v>
      </c>
      <c r="E1739" s="2">
        <f t="shared" si="164"/>
        <v>5</v>
      </c>
      <c r="F1739" s="2" t="str">
        <f t="shared" si="166"/>
        <v>Чт</v>
      </c>
      <c r="G1739" s="2" t="str">
        <f t="shared" si="167"/>
        <v>Нет</v>
      </c>
      <c r="H1739" s="2" t="s">
        <v>12</v>
      </c>
      <c r="J1739" s="7">
        <v>420</v>
      </c>
      <c r="K1739" s="9">
        <f t="shared" si="168"/>
        <v>253.60381861575178</v>
      </c>
    </row>
    <row r="1740" spans="1:11">
      <c r="A1740" s="4">
        <v>44554</v>
      </c>
      <c r="B1740" s="2">
        <v>0.73747016706443913</v>
      </c>
      <c r="C1740" s="2">
        <f t="shared" si="165"/>
        <v>2021</v>
      </c>
      <c r="D1740" s="2">
        <f t="shared" si="163"/>
        <v>12</v>
      </c>
      <c r="E1740" s="2">
        <f t="shared" si="164"/>
        <v>6</v>
      </c>
      <c r="F1740" s="2" t="str">
        <f t="shared" si="166"/>
        <v>Пт</v>
      </c>
      <c r="G1740" s="2" t="str">
        <f t="shared" si="167"/>
        <v>Нет</v>
      </c>
      <c r="H1740" s="2" t="s">
        <v>12</v>
      </c>
      <c r="J1740" s="7">
        <v>420</v>
      </c>
      <c r="K1740" s="9">
        <f t="shared" si="168"/>
        <v>309.73747016706443</v>
      </c>
    </row>
    <row r="1741" spans="1:11">
      <c r="A1741" s="4">
        <v>44555</v>
      </c>
      <c r="B1741" s="2">
        <v>0.72076372315035797</v>
      </c>
      <c r="C1741" s="2">
        <f t="shared" si="165"/>
        <v>2021</v>
      </c>
      <c r="D1741" s="2">
        <f t="shared" si="163"/>
        <v>12</v>
      </c>
      <c r="E1741" s="2">
        <f t="shared" si="164"/>
        <v>7</v>
      </c>
      <c r="F1741" s="2" t="str">
        <f t="shared" si="166"/>
        <v>Сб</v>
      </c>
      <c r="G1741" s="2" t="str">
        <f t="shared" si="167"/>
        <v>Да</v>
      </c>
      <c r="H1741" s="2" t="s">
        <v>12</v>
      </c>
      <c r="J1741" s="7">
        <v>420</v>
      </c>
      <c r="K1741" s="9">
        <f t="shared" si="168"/>
        <v>302.72076372315036</v>
      </c>
    </row>
    <row r="1742" spans="1:11">
      <c r="A1742" s="4">
        <v>44556</v>
      </c>
      <c r="B1742" s="2">
        <v>0.55608591885441527</v>
      </c>
      <c r="C1742" s="2">
        <f t="shared" si="165"/>
        <v>2021</v>
      </c>
      <c r="D1742" s="2">
        <f t="shared" si="163"/>
        <v>12</v>
      </c>
      <c r="E1742" s="2">
        <f t="shared" si="164"/>
        <v>1</v>
      </c>
      <c r="F1742" s="2" t="str">
        <f t="shared" si="166"/>
        <v>Вск</v>
      </c>
      <c r="G1742" s="2" t="str">
        <f t="shared" si="167"/>
        <v>Да</v>
      </c>
      <c r="H1742" s="2" t="s">
        <v>12</v>
      </c>
      <c r="J1742" s="7">
        <v>420</v>
      </c>
      <c r="K1742" s="9">
        <f t="shared" si="168"/>
        <v>233.55608591885442</v>
      </c>
    </row>
    <row r="1743" spans="1:11">
      <c r="A1743" s="4">
        <v>44557</v>
      </c>
      <c r="B1743" s="2">
        <v>0.44152744630071594</v>
      </c>
      <c r="C1743" s="2">
        <f t="shared" si="165"/>
        <v>2021</v>
      </c>
      <c r="D1743" s="2">
        <f t="shared" si="163"/>
        <v>12</v>
      </c>
      <c r="E1743" s="2">
        <f t="shared" si="164"/>
        <v>2</v>
      </c>
      <c r="F1743" s="2" t="str">
        <f t="shared" si="166"/>
        <v>Пон</v>
      </c>
      <c r="G1743" s="2" t="str">
        <f t="shared" si="167"/>
        <v>Нет</v>
      </c>
      <c r="H1743" s="2" t="s">
        <v>12</v>
      </c>
      <c r="J1743" s="7">
        <v>420</v>
      </c>
      <c r="K1743" s="9">
        <f t="shared" si="168"/>
        <v>185.44152744630068</v>
      </c>
    </row>
    <row r="1744" spans="1:11">
      <c r="A1744" s="4">
        <v>44558</v>
      </c>
      <c r="B1744" s="2">
        <v>0.46300715990453456</v>
      </c>
      <c r="C1744" s="2">
        <f t="shared" si="165"/>
        <v>2021</v>
      </c>
      <c r="D1744" s="2">
        <f t="shared" si="163"/>
        <v>12</v>
      </c>
      <c r="E1744" s="2">
        <f t="shared" si="164"/>
        <v>3</v>
      </c>
      <c r="F1744" s="2" t="str">
        <f t="shared" si="166"/>
        <v>Вт</v>
      </c>
      <c r="G1744" s="2" t="str">
        <f t="shared" si="167"/>
        <v>Нет</v>
      </c>
      <c r="H1744" s="2" t="s">
        <v>12</v>
      </c>
      <c r="J1744" s="7">
        <v>420</v>
      </c>
      <c r="K1744" s="9">
        <f t="shared" si="168"/>
        <v>194.46300715990452</v>
      </c>
    </row>
    <row r="1745" spans="1:11">
      <c r="A1745" s="4">
        <v>44559</v>
      </c>
      <c r="B1745" s="2">
        <v>0.53699284009546533</v>
      </c>
      <c r="C1745" s="2">
        <f t="shared" si="165"/>
        <v>2021</v>
      </c>
      <c r="D1745" s="2">
        <f t="shared" si="163"/>
        <v>12</v>
      </c>
      <c r="E1745" s="2">
        <f t="shared" si="164"/>
        <v>4</v>
      </c>
      <c r="F1745" s="2" t="str">
        <f t="shared" si="166"/>
        <v>Ср</v>
      </c>
      <c r="G1745" s="2" t="str">
        <f t="shared" si="167"/>
        <v>Нет</v>
      </c>
      <c r="H1745" s="2" t="s">
        <v>12</v>
      </c>
      <c r="J1745" s="7">
        <v>420</v>
      </c>
      <c r="K1745" s="9">
        <f t="shared" si="168"/>
        <v>225.53699284009545</v>
      </c>
    </row>
    <row r="1746" spans="1:11">
      <c r="A1746" s="4">
        <v>44560</v>
      </c>
      <c r="B1746" s="2">
        <v>0.66587112171837703</v>
      </c>
      <c r="C1746" s="2">
        <f t="shared" si="165"/>
        <v>2021</v>
      </c>
      <c r="D1746" s="2">
        <f t="shared" si="163"/>
        <v>12</v>
      </c>
      <c r="E1746" s="2">
        <f t="shared" si="164"/>
        <v>5</v>
      </c>
      <c r="F1746" s="2" t="str">
        <f t="shared" si="166"/>
        <v>Чт</v>
      </c>
      <c r="G1746" s="2" t="str">
        <f t="shared" si="167"/>
        <v>Нет</v>
      </c>
      <c r="H1746" s="2" t="s">
        <v>12</v>
      </c>
      <c r="J1746" s="7">
        <v>420</v>
      </c>
      <c r="K1746" s="9">
        <f t="shared" si="168"/>
        <v>279.66587112171834</v>
      </c>
    </row>
    <row r="1747" spans="1:11">
      <c r="A1747" s="4">
        <v>44561</v>
      </c>
      <c r="B1747" s="2">
        <v>0.90214797136038183</v>
      </c>
      <c r="C1747" s="2">
        <f t="shared" si="165"/>
        <v>2021</v>
      </c>
      <c r="D1747" s="2">
        <f t="shared" si="163"/>
        <v>12</v>
      </c>
      <c r="E1747" s="2">
        <f t="shared" si="164"/>
        <v>6</v>
      </c>
      <c r="F1747" s="2" t="str">
        <f t="shared" si="166"/>
        <v>Пт</v>
      </c>
      <c r="G1747" s="2" t="str">
        <f t="shared" si="167"/>
        <v>Нет</v>
      </c>
      <c r="H1747" s="2" t="s">
        <v>13</v>
      </c>
      <c r="J1747" s="7">
        <v>420</v>
      </c>
      <c r="K1747" s="9">
        <f t="shared" si="168"/>
        <v>378.90214797136036</v>
      </c>
    </row>
    <row r="1748" spans="1:11">
      <c r="A1748" s="4">
        <v>44562</v>
      </c>
      <c r="B1748" s="2">
        <v>1.00715990453461</v>
      </c>
      <c r="C1748" s="2">
        <f t="shared" si="165"/>
        <v>2022</v>
      </c>
      <c r="D1748" s="2">
        <f t="shared" si="163"/>
        <v>1</v>
      </c>
      <c r="E1748" s="2">
        <f t="shared" si="164"/>
        <v>7</v>
      </c>
      <c r="F1748" s="2" t="str">
        <f t="shared" si="166"/>
        <v>Сб</v>
      </c>
      <c r="G1748" s="2" t="str">
        <f t="shared" si="167"/>
        <v>Да</v>
      </c>
      <c r="H1748" s="2" t="s">
        <v>13</v>
      </c>
      <c r="J1748" s="7">
        <v>420</v>
      </c>
      <c r="K1748" s="9">
        <f t="shared" si="168"/>
        <v>423.00715990453619</v>
      </c>
    </row>
    <row r="1749" spans="1:11">
      <c r="A1749" s="4">
        <v>44563</v>
      </c>
      <c r="B1749" s="2">
        <v>1.0047732696897376</v>
      </c>
      <c r="C1749" s="2">
        <f t="shared" si="165"/>
        <v>2022</v>
      </c>
      <c r="D1749" s="2">
        <f t="shared" si="163"/>
        <v>1</v>
      </c>
      <c r="E1749" s="2">
        <f t="shared" si="164"/>
        <v>1</v>
      </c>
      <c r="F1749" s="2" t="str">
        <f t="shared" si="166"/>
        <v>Вск</v>
      </c>
      <c r="G1749" s="2" t="str">
        <f t="shared" si="167"/>
        <v>Да</v>
      </c>
      <c r="H1749" s="2" t="s">
        <v>13</v>
      </c>
      <c r="J1749" s="7">
        <v>420</v>
      </c>
      <c r="K1749" s="9">
        <f t="shared" si="168"/>
        <v>422.00477326968979</v>
      </c>
    </row>
    <row r="1750" spans="1:11">
      <c r="A1750" s="4">
        <v>44564</v>
      </c>
      <c r="B1750" s="2">
        <v>1.0167064439140812</v>
      </c>
      <c r="C1750" s="2">
        <f t="shared" si="165"/>
        <v>2022</v>
      </c>
      <c r="D1750" s="2">
        <f t="shared" si="163"/>
        <v>1</v>
      </c>
      <c r="E1750" s="2">
        <f t="shared" si="164"/>
        <v>2</v>
      </c>
      <c r="F1750" s="2" t="str">
        <f t="shared" si="166"/>
        <v>Пон</v>
      </c>
      <c r="G1750" s="2" t="str">
        <f t="shared" si="167"/>
        <v>Нет</v>
      </c>
      <c r="H1750" s="2" t="s">
        <v>13</v>
      </c>
      <c r="J1750" s="7">
        <v>420</v>
      </c>
      <c r="K1750" s="9">
        <f t="shared" si="168"/>
        <v>427.01670644391407</v>
      </c>
    </row>
    <row r="1751" spans="1:11">
      <c r="A1751" s="4">
        <v>44565</v>
      </c>
      <c r="B1751" s="2">
        <v>1.0071599045346062</v>
      </c>
      <c r="C1751" s="2">
        <f t="shared" si="165"/>
        <v>2022</v>
      </c>
      <c r="D1751" s="2">
        <f t="shared" si="163"/>
        <v>1</v>
      </c>
      <c r="E1751" s="2">
        <f t="shared" si="164"/>
        <v>3</v>
      </c>
      <c r="F1751" s="2" t="str">
        <f t="shared" si="166"/>
        <v>Вт</v>
      </c>
      <c r="G1751" s="2" t="str">
        <f t="shared" si="167"/>
        <v>Нет</v>
      </c>
      <c r="H1751" s="2" t="s">
        <v>13</v>
      </c>
      <c r="J1751" s="7">
        <v>420</v>
      </c>
      <c r="K1751" s="9">
        <f t="shared" si="168"/>
        <v>423.0071599045346</v>
      </c>
    </row>
    <row r="1752" spans="1:11">
      <c r="A1752" s="4">
        <v>44566</v>
      </c>
      <c r="B1752" s="2">
        <v>0.99522673031026254</v>
      </c>
      <c r="C1752" s="2">
        <f t="shared" si="165"/>
        <v>2022</v>
      </c>
      <c r="D1752" s="2">
        <f t="shared" si="163"/>
        <v>1</v>
      </c>
      <c r="E1752" s="2">
        <f t="shared" si="164"/>
        <v>4</v>
      </c>
      <c r="F1752" s="2" t="str">
        <f t="shared" si="166"/>
        <v>Ср</v>
      </c>
      <c r="G1752" s="2" t="str">
        <f t="shared" si="167"/>
        <v>Нет</v>
      </c>
      <c r="H1752" s="2" t="s">
        <v>13</v>
      </c>
      <c r="J1752" s="7">
        <v>420</v>
      </c>
      <c r="K1752" s="9">
        <f t="shared" si="168"/>
        <v>417.99522673031026</v>
      </c>
    </row>
    <row r="1753" spans="1:11">
      <c r="A1753" s="4">
        <v>44567</v>
      </c>
      <c r="B1753" s="2">
        <v>0.99045346062052508</v>
      </c>
      <c r="C1753" s="2">
        <f t="shared" si="165"/>
        <v>2022</v>
      </c>
      <c r="D1753" s="2">
        <f t="shared" si="163"/>
        <v>1</v>
      </c>
      <c r="E1753" s="2">
        <f t="shared" si="164"/>
        <v>5</v>
      </c>
      <c r="F1753" s="2" t="str">
        <f t="shared" si="166"/>
        <v>Чт</v>
      </c>
      <c r="G1753" s="2" t="str">
        <f t="shared" si="167"/>
        <v>Нет</v>
      </c>
      <c r="H1753" s="2" t="s">
        <v>13</v>
      </c>
      <c r="J1753" s="7">
        <v>420</v>
      </c>
      <c r="K1753" s="9">
        <f t="shared" si="168"/>
        <v>415.99045346062053</v>
      </c>
    </row>
    <row r="1754" spans="1:11">
      <c r="A1754" s="4">
        <v>44568</v>
      </c>
      <c r="B1754" s="2">
        <v>0.8233890214797136</v>
      </c>
      <c r="C1754" s="2">
        <f t="shared" si="165"/>
        <v>2022</v>
      </c>
      <c r="D1754" s="2">
        <f t="shared" si="163"/>
        <v>1</v>
      </c>
      <c r="E1754" s="2">
        <f t="shared" si="164"/>
        <v>6</v>
      </c>
      <c r="F1754" s="2" t="str">
        <f t="shared" si="166"/>
        <v>Пт</v>
      </c>
      <c r="G1754" s="2" t="str">
        <f t="shared" si="167"/>
        <v>Нет</v>
      </c>
      <c r="H1754" s="2" t="s">
        <v>13</v>
      </c>
      <c r="J1754" s="7">
        <v>420</v>
      </c>
      <c r="K1754" s="9">
        <f t="shared" si="168"/>
        <v>345.82338902147973</v>
      </c>
    </row>
    <row r="1755" spans="1:11">
      <c r="A1755" s="4">
        <v>44569</v>
      </c>
      <c r="B1755" s="2">
        <v>0.51312649164677804</v>
      </c>
      <c r="C1755" s="2">
        <f t="shared" si="165"/>
        <v>2022</v>
      </c>
      <c r="D1755" s="2">
        <f t="shared" si="163"/>
        <v>1</v>
      </c>
      <c r="E1755" s="2">
        <f t="shared" si="164"/>
        <v>7</v>
      </c>
      <c r="F1755" s="2" t="str">
        <f t="shared" si="166"/>
        <v>Сб</v>
      </c>
      <c r="G1755" s="2" t="str">
        <f t="shared" si="167"/>
        <v>Да</v>
      </c>
      <c r="H1755" s="2" t="s">
        <v>13</v>
      </c>
      <c r="J1755" s="7">
        <v>420</v>
      </c>
      <c r="K1755" s="9">
        <f t="shared" si="168"/>
        <v>215.51312649164677</v>
      </c>
    </row>
    <row r="1756" spans="1:11">
      <c r="A1756" s="4">
        <v>44570</v>
      </c>
      <c r="B1756" s="2">
        <v>0.33174224343675418</v>
      </c>
      <c r="C1756" s="2">
        <f t="shared" si="165"/>
        <v>2022</v>
      </c>
      <c r="D1756" s="2">
        <f t="shared" ref="D1756:D1819" si="169">MONTH(A1756)</f>
        <v>1</v>
      </c>
      <c r="E1756" s="2">
        <f t="shared" ref="E1756:E1819" si="170">WEEKDAY(A1756)</f>
        <v>1</v>
      </c>
      <c r="F1756" s="2" t="str">
        <f t="shared" si="166"/>
        <v>Вск</v>
      </c>
      <c r="G1756" s="2" t="str">
        <f t="shared" si="167"/>
        <v>Да</v>
      </c>
      <c r="H1756" s="2" t="s">
        <v>12</v>
      </c>
      <c r="J1756" s="7">
        <v>420</v>
      </c>
      <c r="K1756" s="9">
        <f t="shared" si="168"/>
        <v>139.33174224343676</v>
      </c>
    </row>
    <row r="1757" spans="1:11">
      <c r="A1757" s="4">
        <v>44571</v>
      </c>
      <c r="B1757" s="2">
        <v>0.24582338902147971</v>
      </c>
      <c r="C1757" s="2">
        <f t="shared" si="165"/>
        <v>2022</v>
      </c>
      <c r="D1757" s="2">
        <f t="shared" si="169"/>
        <v>1</v>
      </c>
      <c r="E1757" s="2">
        <f t="shared" si="170"/>
        <v>2</v>
      </c>
      <c r="F1757" s="2" t="str">
        <f t="shared" si="166"/>
        <v>Пон</v>
      </c>
      <c r="G1757" s="2" t="str">
        <f t="shared" si="167"/>
        <v>Нет</v>
      </c>
      <c r="H1757" s="2" t="s">
        <v>12</v>
      </c>
      <c r="J1757" s="7">
        <v>420</v>
      </c>
      <c r="K1757" s="9">
        <f t="shared" si="168"/>
        <v>103.24582338902148</v>
      </c>
    </row>
    <row r="1758" spans="1:11">
      <c r="A1758" s="4">
        <v>44572</v>
      </c>
      <c r="B1758" s="2">
        <v>0.30787589498806678</v>
      </c>
      <c r="C1758" s="2">
        <f t="shared" si="165"/>
        <v>2022</v>
      </c>
      <c r="D1758" s="2">
        <f t="shared" si="169"/>
        <v>1</v>
      </c>
      <c r="E1758" s="2">
        <f t="shared" si="170"/>
        <v>3</v>
      </c>
      <c r="F1758" s="2" t="str">
        <f t="shared" si="166"/>
        <v>Вт</v>
      </c>
      <c r="G1758" s="2" t="str">
        <f t="shared" si="167"/>
        <v>Нет</v>
      </c>
      <c r="H1758" s="2" t="s">
        <v>12</v>
      </c>
      <c r="J1758" s="7">
        <v>420</v>
      </c>
      <c r="K1758" s="9">
        <f t="shared" si="168"/>
        <v>129.30787589498806</v>
      </c>
    </row>
    <row r="1759" spans="1:11">
      <c r="A1759" s="4">
        <v>44573</v>
      </c>
      <c r="B1759" s="2">
        <v>0.38186157517899766</v>
      </c>
      <c r="C1759" s="2">
        <f t="shared" si="165"/>
        <v>2022</v>
      </c>
      <c r="D1759" s="2">
        <f t="shared" si="169"/>
        <v>1</v>
      </c>
      <c r="E1759" s="2">
        <f t="shared" si="170"/>
        <v>4</v>
      </c>
      <c r="F1759" s="2" t="str">
        <f t="shared" si="166"/>
        <v>Ср</v>
      </c>
      <c r="G1759" s="2" t="str">
        <f t="shared" si="167"/>
        <v>Нет</v>
      </c>
      <c r="H1759" s="2" t="s">
        <v>12</v>
      </c>
      <c r="J1759" s="7">
        <v>420</v>
      </c>
      <c r="K1759" s="9">
        <f t="shared" si="168"/>
        <v>160.38186157517902</v>
      </c>
    </row>
    <row r="1760" spans="1:11">
      <c r="A1760" s="4">
        <v>44574</v>
      </c>
      <c r="B1760" s="2">
        <v>0.44868735083532219</v>
      </c>
      <c r="C1760" s="2">
        <f t="shared" si="165"/>
        <v>2022</v>
      </c>
      <c r="D1760" s="2">
        <f t="shared" si="169"/>
        <v>1</v>
      </c>
      <c r="E1760" s="2">
        <f t="shared" si="170"/>
        <v>5</v>
      </c>
      <c r="F1760" s="2" t="str">
        <f t="shared" si="166"/>
        <v>Чт</v>
      </c>
      <c r="G1760" s="2" t="str">
        <f t="shared" si="167"/>
        <v>Нет</v>
      </c>
      <c r="H1760" s="2" t="s">
        <v>12</v>
      </c>
      <c r="J1760" s="7">
        <v>420</v>
      </c>
      <c r="K1760" s="9">
        <f t="shared" si="168"/>
        <v>188.44868735083531</v>
      </c>
    </row>
    <row r="1761" spans="1:11">
      <c r="A1761" s="4">
        <v>44575</v>
      </c>
      <c r="B1761" s="2">
        <v>0.52267303102625307</v>
      </c>
      <c r="C1761" s="2">
        <f t="shared" si="165"/>
        <v>2022</v>
      </c>
      <c r="D1761" s="2">
        <f t="shared" si="169"/>
        <v>1</v>
      </c>
      <c r="E1761" s="2">
        <f t="shared" si="170"/>
        <v>6</v>
      </c>
      <c r="F1761" s="2" t="str">
        <f t="shared" si="166"/>
        <v>Пт</v>
      </c>
      <c r="G1761" s="2" t="str">
        <f t="shared" si="167"/>
        <v>Нет</v>
      </c>
      <c r="H1761" s="2" t="s">
        <v>12</v>
      </c>
      <c r="J1761" s="7">
        <v>420</v>
      </c>
      <c r="K1761" s="9">
        <f t="shared" si="168"/>
        <v>219.5226730310263</v>
      </c>
    </row>
    <row r="1762" spans="1:11">
      <c r="A1762" s="4">
        <v>44576</v>
      </c>
      <c r="B1762" s="2">
        <v>0.60620525059665864</v>
      </c>
      <c r="C1762" s="2">
        <f t="shared" si="165"/>
        <v>2022</v>
      </c>
      <c r="D1762" s="2">
        <f t="shared" si="169"/>
        <v>1</v>
      </c>
      <c r="E1762" s="2">
        <f t="shared" si="170"/>
        <v>7</v>
      </c>
      <c r="F1762" s="2" t="str">
        <f t="shared" si="166"/>
        <v>Сб</v>
      </c>
      <c r="G1762" s="2" t="str">
        <f t="shared" si="167"/>
        <v>Да</v>
      </c>
      <c r="H1762" s="2" t="s">
        <v>12</v>
      </c>
      <c r="J1762" s="7">
        <v>420</v>
      </c>
      <c r="K1762" s="9">
        <f t="shared" si="168"/>
        <v>254.60620525059662</v>
      </c>
    </row>
    <row r="1763" spans="1:11">
      <c r="A1763" s="4">
        <v>44577</v>
      </c>
      <c r="B1763" s="2">
        <v>0.52505966587112174</v>
      </c>
      <c r="C1763" s="2">
        <f t="shared" si="165"/>
        <v>2022</v>
      </c>
      <c r="D1763" s="2">
        <f t="shared" si="169"/>
        <v>1</v>
      </c>
      <c r="E1763" s="2">
        <f t="shared" si="170"/>
        <v>1</v>
      </c>
      <c r="F1763" s="2" t="str">
        <f t="shared" si="166"/>
        <v>Вск</v>
      </c>
      <c r="G1763" s="2" t="str">
        <f t="shared" si="167"/>
        <v>Да</v>
      </c>
      <c r="H1763" s="2" t="s">
        <v>12</v>
      </c>
      <c r="J1763" s="7">
        <v>420</v>
      </c>
      <c r="K1763" s="9">
        <f t="shared" si="168"/>
        <v>220.52505966587114</v>
      </c>
    </row>
    <row r="1764" spans="1:11">
      <c r="A1764" s="4">
        <v>44578</v>
      </c>
      <c r="B1764" s="2">
        <v>0.52028639618138417</v>
      </c>
      <c r="C1764" s="2">
        <f t="shared" si="165"/>
        <v>2022</v>
      </c>
      <c r="D1764" s="2">
        <f t="shared" si="169"/>
        <v>1</v>
      </c>
      <c r="E1764" s="2">
        <f t="shared" si="170"/>
        <v>2</v>
      </c>
      <c r="F1764" s="2" t="str">
        <f t="shared" si="166"/>
        <v>Пон</v>
      </c>
      <c r="G1764" s="2" t="str">
        <f t="shared" si="167"/>
        <v>Нет</v>
      </c>
      <c r="H1764" s="2" t="s">
        <v>12</v>
      </c>
      <c r="J1764" s="7">
        <v>420</v>
      </c>
      <c r="K1764" s="9">
        <f t="shared" si="168"/>
        <v>218.52028639618135</v>
      </c>
    </row>
    <row r="1765" spans="1:11">
      <c r="A1765" s="4">
        <v>44579</v>
      </c>
      <c r="B1765" s="2">
        <v>0.52028639618138417</v>
      </c>
      <c r="C1765" s="2">
        <f t="shared" si="165"/>
        <v>2022</v>
      </c>
      <c r="D1765" s="2">
        <f t="shared" si="169"/>
        <v>1</v>
      </c>
      <c r="E1765" s="2">
        <f t="shared" si="170"/>
        <v>3</v>
      </c>
      <c r="F1765" s="2" t="str">
        <f t="shared" si="166"/>
        <v>Вт</v>
      </c>
      <c r="G1765" s="2" t="str">
        <f t="shared" si="167"/>
        <v>Нет</v>
      </c>
      <c r="H1765" s="2" t="s">
        <v>12</v>
      </c>
      <c r="J1765" s="7">
        <v>420</v>
      </c>
      <c r="K1765" s="9">
        <f t="shared" si="168"/>
        <v>218.52028639618135</v>
      </c>
    </row>
    <row r="1766" spans="1:11">
      <c r="A1766" s="4">
        <v>44580</v>
      </c>
      <c r="B1766" s="2">
        <v>0.63723150357995229</v>
      </c>
      <c r="C1766" s="2">
        <f t="shared" si="165"/>
        <v>2022</v>
      </c>
      <c r="D1766" s="2">
        <f t="shared" si="169"/>
        <v>1</v>
      </c>
      <c r="E1766" s="2">
        <f t="shared" si="170"/>
        <v>4</v>
      </c>
      <c r="F1766" s="2" t="str">
        <f t="shared" si="166"/>
        <v>Ср</v>
      </c>
      <c r="G1766" s="2" t="str">
        <f t="shared" si="167"/>
        <v>Нет</v>
      </c>
      <c r="H1766" s="2" t="s">
        <v>12</v>
      </c>
      <c r="J1766" s="7">
        <v>420</v>
      </c>
      <c r="K1766" s="9">
        <f t="shared" si="168"/>
        <v>267.63723150357998</v>
      </c>
    </row>
    <row r="1767" spans="1:11">
      <c r="A1767" s="4">
        <v>44581</v>
      </c>
      <c r="B1767" s="2">
        <v>0.66109785202863969</v>
      </c>
      <c r="C1767" s="2">
        <f t="shared" si="165"/>
        <v>2022</v>
      </c>
      <c r="D1767" s="2">
        <f t="shared" si="169"/>
        <v>1</v>
      </c>
      <c r="E1767" s="2">
        <f t="shared" si="170"/>
        <v>5</v>
      </c>
      <c r="F1767" s="2" t="str">
        <f t="shared" si="166"/>
        <v>Чт</v>
      </c>
      <c r="G1767" s="2" t="str">
        <f t="shared" si="167"/>
        <v>Нет</v>
      </c>
      <c r="H1767" s="2" t="s">
        <v>12</v>
      </c>
      <c r="J1767" s="7">
        <v>420</v>
      </c>
      <c r="K1767" s="9">
        <f t="shared" si="168"/>
        <v>277.66109785202866</v>
      </c>
    </row>
    <row r="1768" spans="1:11">
      <c r="A1768" s="4">
        <v>44582</v>
      </c>
      <c r="B1768" s="2">
        <v>0.74701670644391416</v>
      </c>
      <c r="C1768" s="2">
        <f t="shared" si="165"/>
        <v>2022</v>
      </c>
      <c r="D1768" s="2">
        <f t="shared" si="169"/>
        <v>1</v>
      </c>
      <c r="E1768" s="2">
        <f t="shared" si="170"/>
        <v>6</v>
      </c>
      <c r="F1768" s="2" t="str">
        <f t="shared" si="166"/>
        <v>Пт</v>
      </c>
      <c r="G1768" s="2" t="str">
        <f t="shared" si="167"/>
        <v>Нет</v>
      </c>
      <c r="H1768" s="2" t="s">
        <v>12</v>
      </c>
      <c r="J1768" s="7">
        <v>420</v>
      </c>
      <c r="K1768" s="9">
        <f t="shared" si="168"/>
        <v>313.74701670644396</v>
      </c>
    </row>
    <row r="1769" spans="1:11">
      <c r="A1769" s="4">
        <v>44583</v>
      </c>
      <c r="B1769" s="2">
        <v>0.84248210023866354</v>
      </c>
      <c r="C1769" s="2">
        <f t="shared" si="165"/>
        <v>2022</v>
      </c>
      <c r="D1769" s="2">
        <f t="shared" si="169"/>
        <v>1</v>
      </c>
      <c r="E1769" s="2">
        <f t="shared" si="170"/>
        <v>7</v>
      </c>
      <c r="F1769" s="2" t="str">
        <f t="shared" si="166"/>
        <v>Сб</v>
      </c>
      <c r="G1769" s="2" t="str">
        <f t="shared" si="167"/>
        <v>Да</v>
      </c>
      <c r="H1769" s="2" t="s">
        <v>12</v>
      </c>
      <c r="J1769" s="7">
        <v>420</v>
      </c>
      <c r="K1769" s="9">
        <f t="shared" si="168"/>
        <v>353.84248210023867</v>
      </c>
    </row>
    <row r="1770" spans="1:11">
      <c r="A1770" s="4">
        <v>44584</v>
      </c>
      <c r="B1770" s="2">
        <v>0.67541766109785195</v>
      </c>
      <c r="C1770" s="2">
        <f t="shared" si="165"/>
        <v>2022</v>
      </c>
      <c r="D1770" s="2">
        <f t="shared" si="169"/>
        <v>1</v>
      </c>
      <c r="E1770" s="2">
        <f t="shared" si="170"/>
        <v>1</v>
      </c>
      <c r="F1770" s="2" t="str">
        <f t="shared" si="166"/>
        <v>Вск</v>
      </c>
      <c r="G1770" s="2" t="str">
        <f t="shared" si="167"/>
        <v>Да</v>
      </c>
      <c r="H1770" s="2" t="s">
        <v>12</v>
      </c>
      <c r="J1770" s="7">
        <v>420</v>
      </c>
      <c r="K1770" s="9">
        <f t="shared" si="168"/>
        <v>283.67541766109781</v>
      </c>
    </row>
    <row r="1771" spans="1:11">
      <c r="A1771" s="4">
        <v>44585</v>
      </c>
      <c r="B1771" s="2">
        <v>0.65632458233890212</v>
      </c>
      <c r="C1771" s="2">
        <f t="shared" si="165"/>
        <v>2022</v>
      </c>
      <c r="D1771" s="2">
        <f t="shared" si="169"/>
        <v>1</v>
      </c>
      <c r="E1771" s="2">
        <f t="shared" si="170"/>
        <v>2</v>
      </c>
      <c r="F1771" s="2" t="str">
        <f t="shared" si="166"/>
        <v>Пон</v>
      </c>
      <c r="G1771" s="2" t="str">
        <f t="shared" si="167"/>
        <v>Нет</v>
      </c>
      <c r="H1771" s="2" t="s">
        <v>12</v>
      </c>
      <c r="J1771" s="7">
        <v>420</v>
      </c>
      <c r="K1771" s="9">
        <f t="shared" si="168"/>
        <v>275.65632458233887</v>
      </c>
    </row>
    <row r="1772" spans="1:11">
      <c r="A1772" s="4">
        <v>44586</v>
      </c>
      <c r="B1772" s="2">
        <v>0.66348448687350836</v>
      </c>
      <c r="C1772" s="2">
        <f t="shared" si="165"/>
        <v>2022</v>
      </c>
      <c r="D1772" s="2">
        <f t="shared" si="169"/>
        <v>1</v>
      </c>
      <c r="E1772" s="2">
        <f t="shared" si="170"/>
        <v>3</v>
      </c>
      <c r="F1772" s="2" t="str">
        <f t="shared" si="166"/>
        <v>Вт</v>
      </c>
      <c r="G1772" s="2" t="str">
        <f t="shared" si="167"/>
        <v>Нет</v>
      </c>
      <c r="H1772" s="2" t="s">
        <v>12</v>
      </c>
      <c r="J1772" s="7">
        <v>420</v>
      </c>
      <c r="K1772" s="9">
        <f t="shared" si="168"/>
        <v>278.66348448687353</v>
      </c>
    </row>
    <row r="1773" spans="1:11">
      <c r="A1773" s="4">
        <v>44587</v>
      </c>
      <c r="B1773" s="2">
        <v>0.71121718377088305</v>
      </c>
      <c r="C1773" s="2">
        <f t="shared" si="165"/>
        <v>2022</v>
      </c>
      <c r="D1773" s="2">
        <f t="shared" si="169"/>
        <v>1</v>
      </c>
      <c r="E1773" s="2">
        <f t="shared" si="170"/>
        <v>4</v>
      </c>
      <c r="F1773" s="2" t="str">
        <f t="shared" si="166"/>
        <v>Ср</v>
      </c>
      <c r="G1773" s="2" t="str">
        <f t="shared" si="167"/>
        <v>Нет</v>
      </c>
      <c r="H1773" s="2" t="s">
        <v>12</v>
      </c>
      <c r="J1773" s="7">
        <v>420</v>
      </c>
      <c r="K1773" s="9">
        <f t="shared" si="168"/>
        <v>298.71121718377088</v>
      </c>
    </row>
    <row r="1774" spans="1:11">
      <c r="A1774" s="4">
        <v>44588</v>
      </c>
      <c r="B1774" s="2">
        <v>0.78042959427207637</v>
      </c>
      <c r="C1774" s="2">
        <f t="shared" si="165"/>
        <v>2022</v>
      </c>
      <c r="D1774" s="2">
        <f t="shared" si="169"/>
        <v>1</v>
      </c>
      <c r="E1774" s="2">
        <f t="shared" si="170"/>
        <v>5</v>
      </c>
      <c r="F1774" s="2" t="str">
        <f t="shared" si="166"/>
        <v>Чт</v>
      </c>
      <c r="G1774" s="2" t="str">
        <f t="shared" si="167"/>
        <v>Нет</v>
      </c>
      <c r="H1774" s="2" t="s">
        <v>12</v>
      </c>
      <c r="J1774" s="7">
        <v>420</v>
      </c>
      <c r="K1774" s="9">
        <f t="shared" si="168"/>
        <v>327.78042959427205</v>
      </c>
    </row>
    <row r="1775" spans="1:11">
      <c r="A1775" s="4">
        <v>44589</v>
      </c>
      <c r="B1775" s="2">
        <v>0.90930787589498807</v>
      </c>
      <c r="C1775" s="2">
        <f t="shared" si="165"/>
        <v>2022</v>
      </c>
      <c r="D1775" s="2">
        <f t="shared" si="169"/>
        <v>1</v>
      </c>
      <c r="E1775" s="2">
        <f t="shared" si="170"/>
        <v>6</v>
      </c>
      <c r="F1775" s="2" t="str">
        <f t="shared" si="166"/>
        <v>Пт</v>
      </c>
      <c r="G1775" s="2" t="str">
        <f t="shared" si="167"/>
        <v>Нет</v>
      </c>
      <c r="H1775" s="2" t="s">
        <v>12</v>
      </c>
      <c r="J1775" s="7">
        <v>420</v>
      </c>
      <c r="K1775" s="9">
        <f t="shared" si="168"/>
        <v>381.90930787589497</v>
      </c>
    </row>
    <row r="1776" spans="1:11">
      <c r="A1776" s="4">
        <v>44590</v>
      </c>
      <c r="B1776" s="2">
        <v>0.96181384248210022</v>
      </c>
      <c r="C1776" s="2">
        <f t="shared" si="165"/>
        <v>2022</v>
      </c>
      <c r="D1776" s="2">
        <f t="shared" si="169"/>
        <v>1</v>
      </c>
      <c r="E1776" s="2">
        <f t="shared" si="170"/>
        <v>7</v>
      </c>
      <c r="F1776" s="2" t="str">
        <f t="shared" si="166"/>
        <v>Сб</v>
      </c>
      <c r="G1776" s="2" t="str">
        <f t="shared" si="167"/>
        <v>Да</v>
      </c>
      <c r="H1776" s="2" t="s">
        <v>12</v>
      </c>
      <c r="J1776" s="7">
        <v>420</v>
      </c>
      <c r="K1776" s="9">
        <f t="shared" si="168"/>
        <v>403.96181384248212</v>
      </c>
    </row>
    <row r="1777" spans="1:11">
      <c r="A1777" s="4">
        <v>44591</v>
      </c>
      <c r="B1777" s="2">
        <v>0.78281622911694515</v>
      </c>
      <c r="C1777" s="2">
        <f t="shared" si="165"/>
        <v>2022</v>
      </c>
      <c r="D1777" s="2">
        <f t="shared" si="169"/>
        <v>1</v>
      </c>
      <c r="E1777" s="2">
        <f t="shared" si="170"/>
        <v>1</v>
      </c>
      <c r="F1777" s="2" t="str">
        <f t="shared" si="166"/>
        <v>Вск</v>
      </c>
      <c r="G1777" s="2" t="str">
        <f t="shared" si="167"/>
        <v>Да</v>
      </c>
      <c r="H1777" s="2" t="s">
        <v>12</v>
      </c>
      <c r="J1777" s="7">
        <v>420</v>
      </c>
      <c r="K1777" s="9">
        <f t="shared" si="168"/>
        <v>328.78281622911697</v>
      </c>
    </row>
    <row r="1778" spans="1:11">
      <c r="A1778" s="4">
        <v>44592</v>
      </c>
      <c r="B1778" s="2">
        <v>0.71599045346062051</v>
      </c>
      <c r="C1778" s="2">
        <f t="shared" si="165"/>
        <v>2022</v>
      </c>
      <c r="D1778" s="2">
        <f t="shared" si="169"/>
        <v>1</v>
      </c>
      <c r="E1778" s="2">
        <f t="shared" si="170"/>
        <v>2</v>
      </c>
      <c r="F1778" s="2" t="str">
        <f t="shared" si="166"/>
        <v>Пон</v>
      </c>
      <c r="G1778" s="2" t="str">
        <f t="shared" si="167"/>
        <v>Нет</v>
      </c>
      <c r="H1778" s="2" t="s">
        <v>12</v>
      </c>
      <c r="J1778" s="7">
        <v>420</v>
      </c>
      <c r="K1778" s="9">
        <f t="shared" si="168"/>
        <v>300.71599045346062</v>
      </c>
    </row>
    <row r="1779" spans="1:11">
      <c r="A1779" s="4">
        <v>44593</v>
      </c>
      <c r="B1779" s="2">
        <v>0.78520286396181382</v>
      </c>
      <c r="C1779" s="2">
        <f t="shared" si="165"/>
        <v>2022</v>
      </c>
      <c r="D1779" s="2">
        <f t="shared" si="169"/>
        <v>2</v>
      </c>
      <c r="E1779" s="2">
        <f t="shared" si="170"/>
        <v>3</v>
      </c>
      <c r="F1779" s="2" t="str">
        <f t="shared" si="166"/>
        <v>Вт</v>
      </c>
      <c r="G1779" s="2" t="str">
        <f t="shared" si="167"/>
        <v>Нет</v>
      </c>
      <c r="H1779" s="2" t="s">
        <v>12</v>
      </c>
      <c r="J1779" s="7">
        <v>420</v>
      </c>
      <c r="K1779" s="9">
        <f t="shared" si="168"/>
        <v>329.78520286396179</v>
      </c>
    </row>
    <row r="1780" spans="1:11">
      <c r="A1780" s="4">
        <v>44594</v>
      </c>
      <c r="B1780" s="2">
        <v>0.8114558472553699</v>
      </c>
      <c r="C1780" s="2">
        <f t="shared" si="165"/>
        <v>2022</v>
      </c>
      <c r="D1780" s="2">
        <f t="shared" si="169"/>
        <v>2</v>
      </c>
      <c r="E1780" s="2">
        <f t="shared" si="170"/>
        <v>4</v>
      </c>
      <c r="F1780" s="2" t="str">
        <f t="shared" si="166"/>
        <v>Ср</v>
      </c>
      <c r="G1780" s="2" t="str">
        <f t="shared" si="167"/>
        <v>Нет</v>
      </c>
      <c r="H1780" s="2" t="s">
        <v>12</v>
      </c>
      <c r="J1780" s="7">
        <v>420</v>
      </c>
      <c r="K1780" s="9">
        <f t="shared" si="168"/>
        <v>340.81145584725533</v>
      </c>
    </row>
    <row r="1781" spans="1:11">
      <c r="A1781" s="4">
        <v>44595</v>
      </c>
      <c r="B1781" s="2">
        <v>0.79952267303102631</v>
      </c>
      <c r="C1781" s="2">
        <f t="shared" si="165"/>
        <v>2022</v>
      </c>
      <c r="D1781" s="2">
        <f t="shared" si="169"/>
        <v>2</v>
      </c>
      <c r="E1781" s="2">
        <f t="shared" si="170"/>
        <v>5</v>
      </c>
      <c r="F1781" s="2" t="str">
        <f t="shared" si="166"/>
        <v>Чт</v>
      </c>
      <c r="G1781" s="2" t="str">
        <f t="shared" si="167"/>
        <v>Нет</v>
      </c>
      <c r="H1781" s="2" t="s">
        <v>12</v>
      </c>
      <c r="J1781" s="7">
        <v>420</v>
      </c>
      <c r="K1781" s="9">
        <f t="shared" si="168"/>
        <v>335.79952267303105</v>
      </c>
    </row>
    <row r="1782" spans="1:11">
      <c r="A1782" s="4">
        <v>44596</v>
      </c>
      <c r="B1782" s="2">
        <v>0.8949880668257757</v>
      </c>
      <c r="C1782" s="2">
        <f t="shared" si="165"/>
        <v>2022</v>
      </c>
      <c r="D1782" s="2">
        <f t="shared" si="169"/>
        <v>2</v>
      </c>
      <c r="E1782" s="2">
        <f t="shared" si="170"/>
        <v>6</v>
      </c>
      <c r="F1782" s="2" t="str">
        <f t="shared" si="166"/>
        <v>Пт</v>
      </c>
      <c r="G1782" s="2" t="str">
        <f t="shared" si="167"/>
        <v>Нет</v>
      </c>
      <c r="H1782" s="2" t="s">
        <v>12</v>
      </c>
      <c r="J1782" s="7">
        <v>420</v>
      </c>
      <c r="K1782" s="9">
        <f t="shared" si="168"/>
        <v>375.89498806682582</v>
      </c>
    </row>
    <row r="1783" spans="1:11">
      <c r="A1783" s="4">
        <v>44597</v>
      </c>
      <c r="B1783" s="2">
        <v>0.98568019093078763</v>
      </c>
      <c r="C1783" s="2">
        <f t="shared" si="165"/>
        <v>2022</v>
      </c>
      <c r="D1783" s="2">
        <f t="shared" si="169"/>
        <v>2</v>
      </c>
      <c r="E1783" s="2">
        <f t="shared" si="170"/>
        <v>7</v>
      </c>
      <c r="F1783" s="2" t="str">
        <f t="shared" si="166"/>
        <v>Сб</v>
      </c>
      <c r="G1783" s="2" t="str">
        <f t="shared" si="167"/>
        <v>Да</v>
      </c>
      <c r="H1783" s="2" t="s">
        <v>12</v>
      </c>
      <c r="J1783" s="7">
        <v>420</v>
      </c>
      <c r="K1783" s="9">
        <f t="shared" si="168"/>
        <v>413.98568019093079</v>
      </c>
    </row>
    <row r="1784" spans="1:11">
      <c r="A1784" s="4">
        <v>44598</v>
      </c>
      <c r="B1784" s="2">
        <v>0.76133651551312653</v>
      </c>
      <c r="C1784" s="2">
        <f t="shared" si="165"/>
        <v>2022</v>
      </c>
      <c r="D1784" s="2">
        <f t="shared" si="169"/>
        <v>2</v>
      </c>
      <c r="E1784" s="2">
        <f t="shared" si="170"/>
        <v>1</v>
      </c>
      <c r="F1784" s="2" t="str">
        <f t="shared" si="166"/>
        <v>Вск</v>
      </c>
      <c r="G1784" s="2" t="str">
        <f t="shared" si="167"/>
        <v>Да</v>
      </c>
      <c r="H1784" s="2" t="s">
        <v>12</v>
      </c>
      <c r="J1784" s="7">
        <v>420</v>
      </c>
      <c r="K1784" s="9">
        <f t="shared" si="168"/>
        <v>319.76133651551316</v>
      </c>
    </row>
    <row r="1785" spans="1:11">
      <c r="A1785" s="4">
        <v>44599</v>
      </c>
      <c r="B1785" s="2">
        <v>0.63245823389021472</v>
      </c>
      <c r="C1785" s="2">
        <f t="shared" si="165"/>
        <v>2022</v>
      </c>
      <c r="D1785" s="2">
        <f t="shared" si="169"/>
        <v>2</v>
      </c>
      <c r="E1785" s="2">
        <f t="shared" si="170"/>
        <v>2</v>
      </c>
      <c r="F1785" s="2" t="str">
        <f t="shared" si="166"/>
        <v>Пон</v>
      </c>
      <c r="G1785" s="2" t="str">
        <f t="shared" si="167"/>
        <v>Нет</v>
      </c>
      <c r="H1785" s="2" t="s">
        <v>12</v>
      </c>
      <c r="J1785" s="7">
        <v>420</v>
      </c>
      <c r="K1785" s="9">
        <f t="shared" si="168"/>
        <v>265.63245823389019</v>
      </c>
    </row>
    <row r="1786" spans="1:11">
      <c r="A1786" s="4">
        <v>44600</v>
      </c>
      <c r="B1786" s="2">
        <v>0.64200477326968974</v>
      </c>
      <c r="C1786" s="2">
        <f t="shared" si="165"/>
        <v>2022</v>
      </c>
      <c r="D1786" s="2">
        <f t="shared" si="169"/>
        <v>2</v>
      </c>
      <c r="E1786" s="2">
        <f t="shared" si="170"/>
        <v>3</v>
      </c>
      <c r="F1786" s="2" t="str">
        <f t="shared" si="166"/>
        <v>Вт</v>
      </c>
      <c r="G1786" s="2" t="str">
        <f t="shared" si="167"/>
        <v>Нет</v>
      </c>
      <c r="H1786" s="2" t="s">
        <v>12</v>
      </c>
      <c r="J1786" s="7">
        <v>420</v>
      </c>
      <c r="K1786" s="9">
        <f t="shared" si="168"/>
        <v>269.64200477326972</v>
      </c>
    </row>
    <row r="1787" spans="1:11">
      <c r="A1787" s="4">
        <v>44601</v>
      </c>
      <c r="B1787" s="2">
        <v>0.62768496420047737</v>
      </c>
      <c r="C1787" s="2">
        <f t="shared" si="165"/>
        <v>2022</v>
      </c>
      <c r="D1787" s="2">
        <f t="shared" si="169"/>
        <v>2</v>
      </c>
      <c r="E1787" s="2">
        <f t="shared" si="170"/>
        <v>4</v>
      </c>
      <c r="F1787" s="2" t="str">
        <f t="shared" si="166"/>
        <v>Ср</v>
      </c>
      <c r="G1787" s="2" t="str">
        <f t="shared" si="167"/>
        <v>Нет</v>
      </c>
      <c r="H1787" s="2" t="s">
        <v>12</v>
      </c>
      <c r="J1787" s="7">
        <v>420</v>
      </c>
      <c r="K1787" s="9">
        <f t="shared" si="168"/>
        <v>263.62768496420051</v>
      </c>
    </row>
    <row r="1788" spans="1:11">
      <c r="A1788" s="4">
        <v>44602</v>
      </c>
      <c r="B1788" s="2">
        <v>0.67303102625298328</v>
      </c>
      <c r="C1788" s="2">
        <f t="shared" si="165"/>
        <v>2022</v>
      </c>
      <c r="D1788" s="2">
        <f t="shared" si="169"/>
        <v>2</v>
      </c>
      <c r="E1788" s="2">
        <f t="shared" si="170"/>
        <v>5</v>
      </c>
      <c r="F1788" s="2" t="str">
        <f t="shared" si="166"/>
        <v>Чт</v>
      </c>
      <c r="G1788" s="2" t="str">
        <f t="shared" si="167"/>
        <v>Нет</v>
      </c>
      <c r="H1788" s="2" t="s">
        <v>12</v>
      </c>
      <c r="J1788" s="7">
        <v>420</v>
      </c>
      <c r="K1788" s="9">
        <f t="shared" si="168"/>
        <v>282.673031026253</v>
      </c>
    </row>
    <row r="1789" spans="1:11">
      <c r="A1789" s="4">
        <v>44603</v>
      </c>
      <c r="B1789" s="2">
        <v>0.85918854415274459</v>
      </c>
      <c r="C1789" s="2">
        <f t="shared" si="165"/>
        <v>2022</v>
      </c>
      <c r="D1789" s="2">
        <f t="shared" si="169"/>
        <v>2</v>
      </c>
      <c r="E1789" s="2">
        <f t="shared" si="170"/>
        <v>6</v>
      </c>
      <c r="F1789" s="2" t="str">
        <f t="shared" si="166"/>
        <v>Пт</v>
      </c>
      <c r="G1789" s="2" t="str">
        <f t="shared" si="167"/>
        <v>Нет</v>
      </c>
      <c r="H1789" s="2" t="s">
        <v>12</v>
      </c>
      <c r="J1789" s="7">
        <v>420</v>
      </c>
      <c r="K1789" s="9">
        <f t="shared" si="168"/>
        <v>360.85918854415274</v>
      </c>
    </row>
    <row r="1790" spans="1:11">
      <c r="A1790" s="4">
        <v>44604</v>
      </c>
      <c r="B1790" s="2">
        <v>0.9761336515513126</v>
      </c>
      <c r="C1790" s="2">
        <f t="shared" si="165"/>
        <v>2022</v>
      </c>
      <c r="D1790" s="2">
        <f t="shared" si="169"/>
        <v>2</v>
      </c>
      <c r="E1790" s="2">
        <f t="shared" si="170"/>
        <v>7</v>
      </c>
      <c r="F1790" s="2" t="str">
        <f t="shared" si="166"/>
        <v>Сб</v>
      </c>
      <c r="G1790" s="2" t="str">
        <f t="shared" si="167"/>
        <v>Да</v>
      </c>
      <c r="H1790" s="2" t="s">
        <v>12</v>
      </c>
      <c r="J1790" s="7">
        <v>420</v>
      </c>
      <c r="K1790" s="9">
        <f t="shared" si="168"/>
        <v>409.97613365155127</v>
      </c>
    </row>
    <row r="1791" spans="1:11">
      <c r="A1791" s="4">
        <v>44605</v>
      </c>
      <c r="B1791" s="2">
        <v>0.80668257756563244</v>
      </c>
      <c r="C1791" s="2">
        <f t="shared" si="165"/>
        <v>2022</v>
      </c>
      <c r="D1791" s="2">
        <f t="shared" si="169"/>
        <v>2</v>
      </c>
      <c r="E1791" s="2">
        <f t="shared" si="170"/>
        <v>1</v>
      </c>
      <c r="F1791" s="2" t="str">
        <f t="shared" si="166"/>
        <v>Вск</v>
      </c>
      <c r="G1791" s="2" t="str">
        <f t="shared" si="167"/>
        <v>Да</v>
      </c>
      <c r="H1791" s="2" t="s">
        <v>12</v>
      </c>
      <c r="J1791" s="7">
        <v>420</v>
      </c>
      <c r="K1791" s="9">
        <f t="shared" si="168"/>
        <v>338.80668257756565</v>
      </c>
    </row>
    <row r="1792" spans="1:11">
      <c r="A1792" s="4">
        <v>44606</v>
      </c>
      <c r="B1792" s="2">
        <v>0.82577565632458239</v>
      </c>
      <c r="C1792" s="2">
        <f t="shared" si="165"/>
        <v>2022</v>
      </c>
      <c r="D1792" s="2">
        <f t="shared" si="169"/>
        <v>2</v>
      </c>
      <c r="E1792" s="2">
        <f t="shared" si="170"/>
        <v>2</v>
      </c>
      <c r="F1792" s="2" t="str">
        <f t="shared" si="166"/>
        <v>Пон</v>
      </c>
      <c r="G1792" s="2" t="str">
        <f t="shared" si="167"/>
        <v>Нет</v>
      </c>
      <c r="H1792" s="2" t="s">
        <v>12</v>
      </c>
      <c r="J1792" s="7">
        <v>420</v>
      </c>
      <c r="K1792" s="9">
        <f t="shared" si="168"/>
        <v>346.82577565632459</v>
      </c>
    </row>
    <row r="1793" spans="1:11">
      <c r="A1793" s="4">
        <v>44607</v>
      </c>
      <c r="B1793" s="2">
        <v>0.73269689737470167</v>
      </c>
      <c r="C1793" s="2">
        <f t="shared" si="165"/>
        <v>2022</v>
      </c>
      <c r="D1793" s="2">
        <f t="shared" si="169"/>
        <v>2</v>
      </c>
      <c r="E1793" s="2">
        <f t="shared" si="170"/>
        <v>3</v>
      </c>
      <c r="F1793" s="2" t="str">
        <f t="shared" si="166"/>
        <v>Вт</v>
      </c>
      <c r="G1793" s="2" t="str">
        <f t="shared" si="167"/>
        <v>Нет</v>
      </c>
      <c r="H1793" s="2" t="s">
        <v>12</v>
      </c>
      <c r="J1793" s="7">
        <v>420</v>
      </c>
      <c r="K1793" s="9">
        <f t="shared" si="168"/>
        <v>307.73269689737469</v>
      </c>
    </row>
    <row r="1794" spans="1:11">
      <c r="A1794" s="4">
        <v>44608</v>
      </c>
      <c r="B1794" s="2">
        <v>0.77804295942720758</v>
      </c>
      <c r="C1794" s="2">
        <f t="shared" si="165"/>
        <v>2022</v>
      </c>
      <c r="D1794" s="2">
        <f t="shared" si="169"/>
        <v>2</v>
      </c>
      <c r="E1794" s="2">
        <f t="shared" si="170"/>
        <v>4</v>
      </c>
      <c r="F1794" s="2" t="str">
        <f t="shared" si="166"/>
        <v>Ср</v>
      </c>
      <c r="G1794" s="2" t="str">
        <f t="shared" si="167"/>
        <v>Нет</v>
      </c>
      <c r="H1794" s="2" t="s">
        <v>12</v>
      </c>
      <c r="J1794" s="7">
        <v>420</v>
      </c>
      <c r="K1794" s="9">
        <f t="shared" si="168"/>
        <v>326.77804295942718</v>
      </c>
    </row>
    <row r="1795" spans="1:11">
      <c r="A1795" s="4">
        <v>44609</v>
      </c>
      <c r="B1795" s="2">
        <v>0.77565632458233891</v>
      </c>
      <c r="C1795" s="2">
        <f t="shared" ref="C1795:C1858" si="171">YEAR(A1795)</f>
        <v>2022</v>
      </c>
      <c r="D1795" s="2">
        <f t="shared" si="169"/>
        <v>2</v>
      </c>
      <c r="E1795" s="2">
        <f t="shared" si="170"/>
        <v>5</v>
      </c>
      <c r="F1795" s="2" t="str">
        <f t="shared" ref="F1795:F1858" si="172">IF(E1795=1, "Вск",IF(E1795=2,"Пон", IF(E1795=3,"Вт", IF(E1795=4,"Ср", IF(E1795=5,"Чт", IF(E1795=6,"Пт", IF(E1795=7,"Сб")))))))</f>
        <v>Чт</v>
      </c>
      <c r="G1795" s="2" t="str">
        <f t="shared" ref="G1795:G1858" si="173">IF(F1795="Сб","Да",IF(F1795="Вск","Да","Нет"))</f>
        <v>Нет</v>
      </c>
      <c r="H1795" s="2" t="s">
        <v>12</v>
      </c>
      <c r="J1795" s="7">
        <v>420</v>
      </c>
      <c r="K1795" s="9">
        <f t="shared" ref="K1795:K1858" si="174">J1795*B1795</f>
        <v>325.77565632458231</v>
      </c>
    </row>
    <row r="1796" spans="1:11">
      <c r="A1796" s="4">
        <v>44610</v>
      </c>
      <c r="B1796" s="2">
        <v>0.84009546539379476</v>
      </c>
      <c r="C1796" s="2">
        <f t="shared" si="171"/>
        <v>2022</v>
      </c>
      <c r="D1796" s="2">
        <f t="shared" si="169"/>
        <v>2</v>
      </c>
      <c r="E1796" s="2">
        <f t="shared" si="170"/>
        <v>6</v>
      </c>
      <c r="F1796" s="2" t="str">
        <f t="shared" si="172"/>
        <v>Пт</v>
      </c>
      <c r="G1796" s="2" t="str">
        <f t="shared" si="173"/>
        <v>Нет</v>
      </c>
      <c r="H1796" s="2" t="s">
        <v>12</v>
      </c>
      <c r="J1796" s="7">
        <v>420</v>
      </c>
      <c r="K1796" s="9">
        <f t="shared" si="174"/>
        <v>352.8400954653938</v>
      </c>
    </row>
    <row r="1797" spans="1:11">
      <c r="A1797" s="4">
        <v>44611</v>
      </c>
      <c r="B1797" s="2">
        <v>0.93078758949880669</v>
      </c>
      <c r="C1797" s="2">
        <f t="shared" si="171"/>
        <v>2022</v>
      </c>
      <c r="D1797" s="2">
        <f t="shared" si="169"/>
        <v>2</v>
      </c>
      <c r="E1797" s="2">
        <f t="shared" si="170"/>
        <v>7</v>
      </c>
      <c r="F1797" s="2" t="str">
        <f t="shared" si="172"/>
        <v>Сб</v>
      </c>
      <c r="G1797" s="2" t="str">
        <f t="shared" si="173"/>
        <v>Да</v>
      </c>
      <c r="H1797" s="2" t="s">
        <v>12</v>
      </c>
      <c r="J1797" s="7">
        <v>420</v>
      </c>
      <c r="K1797" s="9">
        <f t="shared" si="174"/>
        <v>390.93078758949883</v>
      </c>
    </row>
    <row r="1798" spans="1:11">
      <c r="A1798" s="4">
        <v>44612</v>
      </c>
      <c r="B1798" s="2">
        <v>0.6587112171837709</v>
      </c>
      <c r="C1798" s="2">
        <f t="shared" si="171"/>
        <v>2022</v>
      </c>
      <c r="D1798" s="2">
        <f t="shared" si="169"/>
        <v>2</v>
      </c>
      <c r="E1798" s="2">
        <f t="shared" si="170"/>
        <v>1</v>
      </c>
      <c r="F1798" s="2" t="str">
        <f t="shared" si="172"/>
        <v>Вск</v>
      </c>
      <c r="G1798" s="2" t="str">
        <f t="shared" si="173"/>
        <v>Да</v>
      </c>
      <c r="H1798" s="2" t="s">
        <v>12</v>
      </c>
      <c r="J1798" s="7">
        <v>420</v>
      </c>
      <c r="K1798" s="9">
        <f t="shared" si="174"/>
        <v>276.65871121718379</v>
      </c>
    </row>
    <row r="1799" spans="1:11">
      <c r="A1799" s="4">
        <v>44613</v>
      </c>
      <c r="B1799" s="2">
        <v>0.51073985680190925</v>
      </c>
      <c r="C1799" s="2">
        <f t="shared" si="171"/>
        <v>2022</v>
      </c>
      <c r="D1799" s="2">
        <f t="shared" si="169"/>
        <v>2</v>
      </c>
      <c r="E1799" s="2">
        <f t="shared" si="170"/>
        <v>2</v>
      </c>
      <c r="F1799" s="2" t="str">
        <f t="shared" si="172"/>
        <v>Пон</v>
      </c>
      <c r="G1799" s="2" t="str">
        <f t="shared" si="173"/>
        <v>Нет</v>
      </c>
      <c r="H1799" s="2" t="s">
        <v>12</v>
      </c>
      <c r="J1799" s="7">
        <v>420</v>
      </c>
      <c r="K1799" s="9">
        <f t="shared" si="174"/>
        <v>214.51073985680188</v>
      </c>
    </row>
    <row r="1800" spans="1:11">
      <c r="A1800" s="4">
        <v>44614</v>
      </c>
      <c r="B1800" s="2">
        <v>0.47971360381861572</v>
      </c>
      <c r="C1800" s="2">
        <f t="shared" si="171"/>
        <v>2022</v>
      </c>
      <c r="D1800" s="2">
        <f t="shared" si="169"/>
        <v>2</v>
      </c>
      <c r="E1800" s="2">
        <f t="shared" si="170"/>
        <v>3</v>
      </c>
      <c r="F1800" s="2" t="str">
        <f t="shared" si="172"/>
        <v>Вт</v>
      </c>
      <c r="G1800" s="2" t="str">
        <f t="shared" si="173"/>
        <v>Нет</v>
      </c>
      <c r="H1800" s="2" t="s">
        <v>12</v>
      </c>
      <c r="J1800" s="7">
        <v>420</v>
      </c>
      <c r="K1800" s="9">
        <f t="shared" si="174"/>
        <v>201.4797136038186</v>
      </c>
    </row>
    <row r="1801" spans="1:11">
      <c r="A1801" s="4">
        <v>44615</v>
      </c>
      <c r="B1801" s="2">
        <v>0.60620525059665864</v>
      </c>
      <c r="C1801" s="2">
        <f t="shared" si="171"/>
        <v>2022</v>
      </c>
      <c r="D1801" s="2">
        <f t="shared" si="169"/>
        <v>2</v>
      </c>
      <c r="E1801" s="2">
        <f t="shared" si="170"/>
        <v>4</v>
      </c>
      <c r="F1801" s="2" t="str">
        <f t="shared" si="172"/>
        <v>Ср</v>
      </c>
      <c r="G1801" s="2" t="str">
        <f t="shared" si="173"/>
        <v>Нет</v>
      </c>
      <c r="H1801" s="2" t="s">
        <v>13</v>
      </c>
      <c r="J1801" s="7">
        <v>420</v>
      </c>
      <c r="K1801" s="9">
        <f t="shared" si="174"/>
        <v>254.60620525059662</v>
      </c>
    </row>
    <row r="1802" spans="1:11">
      <c r="A1802" s="4">
        <v>44616</v>
      </c>
      <c r="B1802" s="2">
        <v>0.6467780429594272</v>
      </c>
      <c r="C1802" s="2">
        <f t="shared" si="171"/>
        <v>2022</v>
      </c>
      <c r="D1802" s="2">
        <f t="shared" si="169"/>
        <v>2</v>
      </c>
      <c r="E1802" s="2">
        <f t="shared" si="170"/>
        <v>5</v>
      </c>
      <c r="F1802" s="2" t="str">
        <f t="shared" si="172"/>
        <v>Чт</v>
      </c>
      <c r="G1802" s="2" t="str">
        <f t="shared" si="173"/>
        <v>Нет</v>
      </c>
      <c r="H1802" s="2" t="s">
        <v>12</v>
      </c>
      <c r="J1802" s="7">
        <v>420</v>
      </c>
      <c r="K1802" s="9">
        <f t="shared" si="174"/>
        <v>271.6467780429594</v>
      </c>
    </row>
    <row r="1803" spans="1:11">
      <c r="A1803" s="4">
        <v>44617</v>
      </c>
      <c r="B1803" s="2">
        <v>0.82577565632458239</v>
      </c>
      <c r="C1803" s="2">
        <f t="shared" si="171"/>
        <v>2022</v>
      </c>
      <c r="D1803" s="2">
        <f t="shared" si="169"/>
        <v>2</v>
      </c>
      <c r="E1803" s="2">
        <f t="shared" si="170"/>
        <v>6</v>
      </c>
      <c r="F1803" s="2" t="str">
        <f t="shared" si="172"/>
        <v>Пт</v>
      </c>
      <c r="G1803" s="2" t="str">
        <f t="shared" si="173"/>
        <v>Нет</v>
      </c>
      <c r="H1803" s="2" t="s">
        <v>12</v>
      </c>
      <c r="J1803" s="7">
        <v>420</v>
      </c>
      <c r="K1803" s="9">
        <f t="shared" si="174"/>
        <v>346.82577565632459</v>
      </c>
    </row>
    <row r="1804" spans="1:11">
      <c r="A1804" s="4">
        <v>44618</v>
      </c>
      <c r="B1804" s="2">
        <v>0.94272076372315039</v>
      </c>
      <c r="C1804" s="2">
        <f t="shared" si="171"/>
        <v>2022</v>
      </c>
      <c r="D1804" s="2">
        <f t="shared" si="169"/>
        <v>2</v>
      </c>
      <c r="E1804" s="2">
        <f t="shared" si="170"/>
        <v>7</v>
      </c>
      <c r="F1804" s="2" t="str">
        <f t="shared" si="172"/>
        <v>Сб</v>
      </c>
      <c r="G1804" s="2" t="str">
        <f t="shared" si="173"/>
        <v>Да</v>
      </c>
      <c r="H1804" s="2" t="s">
        <v>12</v>
      </c>
      <c r="J1804" s="7">
        <v>420</v>
      </c>
      <c r="K1804" s="9">
        <f t="shared" si="174"/>
        <v>395.94272076372317</v>
      </c>
    </row>
    <row r="1805" spans="1:11">
      <c r="A1805" s="4">
        <v>44619</v>
      </c>
      <c r="B1805" s="2">
        <v>0.67541766109785195</v>
      </c>
      <c r="C1805" s="2">
        <f t="shared" si="171"/>
        <v>2022</v>
      </c>
      <c r="D1805" s="2">
        <f t="shared" si="169"/>
        <v>2</v>
      </c>
      <c r="E1805" s="2">
        <f t="shared" si="170"/>
        <v>1</v>
      </c>
      <c r="F1805" s="2" t="str">
        <f t="shared" si="172"/>
        <v>Вск</v>
      </c>
      <c r="G1805" s="2" t="str">
        <f t="shared" si="173"/>
        <v>Да</v>
      </c>
      <c r="H1805" s="2" t="s">
        <v>12</v>
      </c>
      <c r="J1805" s="7">
        <v>420</v>
      </c>
      <c r="K1805" s="9">
        <f t="shared" si="174"/>
        <v>283.67541766109781</v>
      </c>
    </row>
    <row r="1806" spans="1:11">
      <c r="A1806" s="4">
        <v>44620</v>
      </c>
      <c r="B1806" s="2">
        <v>0.61097852028639621</v>
      </c>
      <c r="C1806" s="2">
        <f t="shared" si="171"/>
        <v>2022</v>
      </c>
      <c r="D1806" s="2">
        <f t="shared" si="169"/>
        <v>2</v>
      </c>
      <c r="E1806" s="2">
        <f t="shared" si="170"/>
        <v>2</v>
      </c>
      <c r="F1806" s="2" t="str">
        <f t="shared" si="172"/>
        <v>Пон</v>
      </c>
      <c r="G1806" s="2" t="str">
        <f t="shared" si="173"/>
        <v>Нет</v>
      </c>
      <c r="H1806" s="2" t="s">
        <v>12</v>
      </c>
      <c r="J1806" s="7">
        <v>420</v>
      </c>
      <c r="K1806" s="9">
        <f t="shared" si="174"/>
        <v>256.61097852028638</v>
      </c>
    </row>
    <row r="1807" spans="1:11">
      <c r="A1807" s="4">
        <v>44621</v>
      </c>
      <c r="B1807" s="2">
        <v>0.60143198090692129</v>
      </c>
      <c r="C1807" s="2">
        <f t="shared" si="171"/>
        <v>2022</v>
      </c>
      <c r="D1807" s="2">
        <f t="shared" si="169"/>
        <v>3</v>
      </c>
      <c r="E1807" s="2">
        <f t="shared" si="170"/>
        <v>3</v>
      </c>
      <c r="F1807" s="2" t="str">
        <f t="shared" si="172"/>
        <v>Вт</v>
      </c>
      <c r="G1807" s="2" t="str">
        <f t="shared" si="173"/>
        <v>Нет</v>
      </c>
      <c r="H1807" s="2" t="s">
        <v>12</v>
      </c>
      <c r="J1807" s="7">
        <v>420</v>
      </c>
      <c r="K1807" s="9">
        <f t="shared" si="174"/>
        <v>252.60143198090694</v>
      </c>
    </row>
    <row r="1808" spans="1:11">
      <c r="A1808" s="4">
        <v>44622</v>
      </c>
      <c r="B1808" s="2">
        <v>0.59188544152744638</v>
      </c>
      <c r="C1808" s="2">
        <f t="shared" si="171"/>
        <v>2022</v>
      </c>
      <c r="D1808" s="2">
        <f t="shared" si="169"/>
        <v>3</v>
      </c>
      <c r="E1808" s="2">
        <f t="shared" si="170"/>
        <v>4</v>
      </c>
      <c r="F1808" s="2" t="str">
        <f t="shared" si="172"/>
        <v>Ср</v>
      </c>
      <c r="G1808" s="2" t="str">
        <f t="shared" si="173"/>
        <v>Нет</v>
      </c>
      <c r="H1808" s="2" t="s">
        <v>12</v>
      </c>
      <c r="J1808" s="7">
        <v>420</v>
      </c>
      <c r="K1808" s="9">
        <f t="shared" si="174"/>
        <v>248.59188544152747</v>
      </c>
    </row>
    <row r="1809" spans="1:11">
      <c r="A1809" s="4">
        <v>44623</v>
      </c>
      <c r="B1809" s="2">
        <v>0.61813842482100245</v>
      </c>
      <c r="C1809" s="2">
        <f t="shared" si="171"/>
        <v>2022</v>
      </c>
      <c r="D1809" s="2">
        <f t="shared" si="169"/>
        <v>3</v>
      </c>
      <c r="E1809" s="2">
        <f t="shared" si="170"/>
        <v>5</v>
      </c>
      <c r="F1809" s="2" t="str">
        <f t="shared" si="172"/>
        <v>Чт</v>
      </c>
      <c r="G1809" s="2" t="str">
        <f t="shared" si="173"/>
        <v>Нет</v>
      </c>
      <c r="H1809" s="2" t="s">
        <v>12</v>
      </c>
      <c r="J1809" s="7">
        <v>420</v>
      </c>
      <c r="K1809" s="9">
        <f t="shared" si="174"/>
        <v>259.61813842482104</v>
      </c>
    </row>
    <row r="1810" spans="1:11">
      <c r="A1810" s="4">
        <v>44624</v>
      </c>
      <c r="B1810" s="2">
        <v>0.66587112171837703</v>
      </c>
      <c r="C1810" s="2">
        <f t="shared" si="171"/>
        <v>2022</v>
      </c>
      <c r="D1810" s="2">
        <f t="shared" si="169"/>
        <v>3</v>
      </c>
      <c r="E1810" s="2">
        <f t="shared" si="170"/>
        <v>6</v>
      </c>
      <c r="F1810" s="2" t="str">
        <f t="shared" si="172"/>
        <v>Пт</v>
      </c>
      <c r="G1810" s="2" t="str">
        <f t="shared" si="173"/>
        <v>Нет</v>
      </c>
      <c r="H1810" s="2" t="s">
        <v>12</v>
      </c>
      <c r="J1810" s="7">
        <v>420</v>
      </c>
      <c r="K1810" s="9">
        <f t="shared" si="174"/>
        <v>279.66587112171834</v>
      </c>
    </row>
    <row r="1811" spans="1:11">
      <c r="A1811" s="4">
        <v>44625</v>
      </c>
      <c r="B1811" s="2">
        <v>0.8233890214797136</v>
      </c>
      <c r="C1811" s="2">
        <f t="shared" si="171"/>
        <v>2022</v>
      </c>
      <c r="D1811" s="2">
        <f t="shared" si="169"/>
        <v>3</v>
      </c>
      <c r="E1811" s="2">
        <f t="shared" si="170"/>
        <v>7</v>
      </c>
      <c r="F1811" s="2" t="str">
        <f t="shared" si="172"/>
        <v>Сб</v>
      </c>
      <c r="G1811" s="2" t="str">
        <f t="shared" si="173"/>
        <v>Да</v>
      </c>
      <c r="H1811" s="2" t="s">
        <v>12</v>
      </c>
      <c r="J1811" s="7">
        <v>420</v>
      </c>
      <c r="K1811" s="9">
        <f t="shared" si="174"/>
        <v>345.82338902147973</v>
      </c>
    </row>
    <row r="1812" spans="1:11">
      <c r="A1812" s="4">
        <v>44626</v>
      </c>
      <c r="B1812" s="2">
        <v>0.91408114558472553</v>
      </c>
      <c r="C1812" s="2">
        <f t="shared" si="171"/>
        <v>2022</v>
      </c>
      <c r="D1812" s="2">
        <f t="shared" si="169"/>
        <v>3</v>
      </c>
      <c r="E1812" s="2">
        <f t="shared" si="170"/>
        <v>1</v>
      </c>
      <c r="F1812" s="2" t="str">
        <f t="shared" si="172"/>
        <v>Вск</v>
      </c>
      <c r="G1812" s="2" t="str">
        <f t="shared" si="173"/>
        <v>Да</v>
      </c>
      <c r="H1812" s="2" t="s">
        <v>12</v>
      </c>
      <c r="J1812" s="7">
        <v>420</v>
      </c>
      <c r="K1812" s="9">
        <f t="shared" si="174"/>
        <v>383.9140811455847</v>
      </c>
    </row>
    <row r="1813" spans="1:11">
      <c r="A1813" s="4">
        <v>44627</v>
      </c>
      <c r="B1813" s="2">
        <v>0.87112171837708829</v>
      </c>
      <c r="C1813" s="2">
        <f t="shared" si="171"/>
        <v>2022</v>
      </c>
      <c r="D1813" s="2">
        <f t="shared" si="169"/>
        <v>3</v>
      </c>
      <c r="E1813" s="2">
        <f t="shared" si="170"/>
        <v>2</v>
      </c>
      <c r="F1813" s="2" t="str">
        <f t="shared" si="172"/>
        <v>Пон</v>
      </c>
      <c r="G1813" s="2" t="str">
        <f t="shared" si="173"/>
        <v>Нет</v>
      </c>
      <c r="H1813" s="2" t="s">
        <v>13</v>
      </c>
      <c r="J1813" s="7">
        <v>420</v>
      </c>
      <c r="K1813" s="9">
        <f t="shared" si="174"/>
        <v>365.87112171837708</v>
      </c>
    </row>
    <row r="1814" spans="1:11">
      <c r="A1814" s="4">
        <v>44628</v>
      </c>
      <c r="B1814" s="2">
        <v>0.57756563245823389</v>
      </c>
      <c r="C1814" s="2">
        <f t="shared" si="171"/>
        <v>2022</v>
      </c>
      <c r="D1814" s="2">
        <f t="shared" si="169"/>
        <v>3</v>
      </c>
      <c r="E1814" s="2">
        <f t="shared" si="170"/>
        <v>3</v>
      </c>
      <c r="F1814" s="2" t="str">
        <f t="shared" si="172"/>
        <v>Вт</v>
      </c>
      <c r="G1814" s="2" t="str">
        <f t="shared" si="173"/>
        <v>Нет</v>
      </c>
      <c r="H1814" s="2" t="s">
        <v>13</v>
      </c>
      <c r="J1814" s="7">
        <v>420</v>
      </c>
      <c r="K1814" s="9">
        <f t="shared" si="174"/>
        <v>242.57756563245823</v>
      </c>
    </row>
    <row r="1815" spans="1:11">
      <c r="A1815" s="4">
        <v>44629</v>
      </c>
      <c r="B1815" s="2">
        <v>0.47732696897374705</v>
      </c>
      <c r="C1815" s="2">
        <f t="shared" si="171"/>
        <v>2022</v>
      </c>
      <c r="D1815" s="2">
        <f t="shared" si="169"/>
        <v>3</v>
      </c>
      <c r="E1815" s="2">
        <f t="shared" si="170"/>
        <v>4</v>
      </c>
      <c r="F1815" s="2" t="str">
        <f t="shared" si="172"/>
        <v>Ср</v>
      </c>
      <c r="G1815" s="2" t="str">
        <f t="shared" si="173"/>
        <v>Нет</v>
      </c>
      <c r="H1815" s="2" t="s">
        <v>12</v>
      </c>
      <c r="J1815" s="7">
        <v>420</v>
      </c>
      <c r="K1815" s="9">
        <f t="shared" si="174"/>
        <v>200.47732696897376</v>
      </c>
    </row>
    <row r="1816" spans="1:11">
      <c r="A1816" s="4">
        <v>44630</v>
      </c>
      <c r="B1816" s="2">
        <v>0.46300715990453456</v>
      </c>
      <c r="C1816" s="2">
        <f t="shared" si="171"/>
        <v>2022</v>
      </c>
      <c r="D1816" s="2">
        <f t="shared" si="169"/>
        <v>3</v>
      </c>
      <c r="E1816" s="2">
        <f t="shared" si="170"/>
        <v>5</v>
      </c>
      <c r="F1816" s="2" t="str">
        <f t="shared" si="172"/>
        <v>Чт</v>
      </c>
      <c r="G1816" s="2" t="str">
        <f t="shared" si="173"/>
        <v>Нет</v>
      </c>
      <c r="H1816" s="2" t="s">
        <v>12</v>
      </c>
      <c r="J1816" s="7">
        <v>420</v>
      </c>
      <c r="K1816" s="9">
        <f t="shared" si="174"/>
        <v>194.46300715990452</v>
      </c>
    </row>
    <row r="1817" spans="1:11">
      <c r="A1817" s="4">
        <v>44631</v>
      </c>
      <c r="B1817" s="2">
        <v>0.53460620525059666</v>
      </c>
      <c r="C1817" s="2">
        <f t="shared" si="171"/>
        <v>2022</v>
      </c>
      <c r="D1817" s="2">
        <f t="shared" si="169"/>
        <v>3</v>
      </c>
      <c r="E1817" s="2">
        <f t="shared" si="170"/>
        <v>6</v>
      </c>
      <c r="F1817" s="2" t="str">
        <f t="shared" si="172"/>
        <v>Пт</v>
      </c>
      <c r="G1817" s="2" t="str">
        <f t="shared" si="173"/>
        <v>Нет</v>
      </c>
      <c r="H1817" s="2" t="s">
        <v>12</v>
      </c>
      <c r="J1817" s="7">
        <v>420</v>
      </c>
      <c r="K1817" s="9">
        <f t="shared" si="174"/>
        <v>224.53460620525058</v>
      </c>
    </row>
    <row r="1818" spans="1:11">
      <c r="A1818" s="4">
        <v>44632</v>
      </c>
      <c r="B1818" s="2">
        <v>0.5298329355608592</v>
      </c>
      <c r="C1818" s="2">
        <f t="shared" si="171"/>
        <v>2022</v>
      </c>
      <c r="D1818" s="2">
        <f t="shared" si="169"/>
        <v>3</v>
      </c>
      <c r="E1818" s="2">
        <f t="shared" si="170"/>
        <v>7</v>
      </c>
      <c r="F1818" s="2" t="str">
        <f t="shared" si="172"/>
        <v>Сб</v>
      </c>
      <c r="G1818" s="2" t="str">
        <f t="shared" si="173"/>
        <v>Да</v>
      </c>
      <c r="H1818" s="2" t="s">
        <v>12</v>
      </c>
      <c r="J1818" s="7">
        <v>420</v>
      </c>
      <c r="K1818" s="9">
        <f t="shared" si="174"/>
        <v>222.52983293556088</v>
      </c>
    </row>
    <row r="1819" spans="1:11">
      <c r="A1819" s="4">
        <v>44633</v>
      </c>
      <c r="B1819" s="2">
        <v>0.43675417661097848</v>
      </c>
      <c r="C1819" s="2">
        <f t="shared" si="171"/>
        <v>2022</v>
      </c>
      <c r="D1819" s="2">
        <f t="shared" si="169"/>
        <v>3</v>
      </c>
      <c r="E1819" s="2">
        <f t="shared" si="170"/>
        <v>1</v>
      </c>
      <c r="F1819" s="2" t="str">
        <f t="shared" si="172"/>
        <v>Вск</v>
      </c>
      <c r="G1819" s="2" t="str">
        <f t="shared" si="173"/>
        <v>Да</v>
      </c>
      <c r="H1819" s="2" t="s">
        <v>12</v>
      </c>
      <c r="J1819" s="7">
        <v>420</v>
      </c>
      <c r="K1819" s="9">
        <f t="shared" si="174"/>
        <v>183.43675417661098</v>
      </c>
    </row>
    <row r="1820" spans="1:11">
      <c r="A1820" s="4">
        <v>44634</v>
      </c>
      <c r="B1820" s="2">
        <v>0.46778042959427213</v>
      </c>
      <c r="C1820" s="2">
        <f t="shared" si="171"/>
        <v>2022</v>
      </c>
      <c r="D1820" s="2">
        <f t="shared" ref="D1820:D1883" si="175">MONTH(A1820)</f>
        <v>3</v>
      </c>
      <c r="E1820" s="2">
        <f t="shared" ref="E1820:E1883" si="176">WEEKDAY(A1820)</f>
        <v>2</v>
      </c>
      <c r="F1820" s="2" t="str">
        <f t="shared" si="172"/>
        <v>Пон</v>
      </c>
      <c r="G1820" s="2" t="str">
        <f t="shared" si="173"/>
        <v>Нет</v>
      </c>
      <c r="H1820" s="2" t="s">
        <v>12</v>
      </c>
      <c r="J1820" s="7">
        <v>420</v>
      </c>
      <c r="K1820" s="9">
        <f t="shared" si="174"/>
        <v>196.46778042959428</v>
      </c>
    </row>
    <row r="1821" spans="1:11">
      <c r="A1821" s="4">
        <v>44635</v>
      </c>
      <c r="B1821" s="2">
        <v>0.51073985680190925</v>
      </c>
      <c r="C1821" s="2">
        <f t="shared" si="171"/>
        <v>2022</v>
      </c>
      <c r="D1821" s="2">
        <f t="shared" si="175"/>
        <v>3</v>
      </c>
      <c r="E1821" s="2">
        <f t="shared" si="176"/>
        <v>3</v>
      </c>
      <c r="F1821" s="2" t="str">
        <f t="shared" si="172"/>
        <v>Вт</v>
      </c>
      <c r="G1821" s="2" t="str">
        <f t="shared" si="173"/>
        <v>Нет</v>
      </c>
      <c r="H1821" s="2" t="s">
        <v>12</v>
      </c>
      <c r="J1821" s="7">
        <v>420</v>
      </c>
      <c r="K1821" s="9">
        <f t="shared" si="174"/>
        <v>214.51073985680188</v>
      </c>
    </row>
    <row r="1822" spans="1:11">
      <c r="A1822" s="4">
        <v>44636</v>
      </c>
      <c r="B1822" s="2">
        <v>0.55369928400954649</v>
      </c>
      <c r="C1822" s="2">
        <f t="shared" si="171"/>
        <v>2022</v>
      </c>
      <c r="D1822" s="2">
        <f t="shared" si="175"/>
        <v>3</v>
      </c>
      <c r="E1822" s="2">
        <f t="shared" si="176"/>
        <v>4</v>
      </c>
      <c r="F1822" s="2" t="str">
        <f t="shared" si="172"/>
        <v>Ср</v>
      </c>
      <c r="G1822" s="2" t="str">
        <f t="shared" si="173"/>
        <v>Нет</v>
      </c>
      <c r="H1822" s="2" t="s">
        <v>12</v>
      </c>
      <c r="J1822" s="7">
        <v>420</v>
      </c>
      <c r="K1822" s="9">
        <f t="shared" si="174"/>
        <v>232.55369928400953</v>
      </c>
    </row>
    <row r="1823" spans="1:11">
      <c r="A1823" s="4">
        <v>44637</v>
      </c>
      <c r="B1823" s="2">
        <v>0.60620525059665864</v>
      </c>
      <c r="C1823" s="2">
        <f t="shared" si="171"/>
        <v>2022</v>
      </c>
      <c r="D1823" s="2">
        <f t="shared" si="175"/>
        <v>3</v>
      </c>
      <c r="E1823" s="2">
        <f t="shared" si="176"/>
        <v>5</v>
      </c>
      <c r="F1823" s="2" t="str">
        <f t="shared" si="172"/>
        <v>Чт</v>
      </c>
      <c r="G1823" s="2" t="str">
        <f t="shared" si="173"/>
        <v>Нет</v>
      </c>
      <c r="H1823" s="2" t="s">
        <v>12</v>
      </c>
      <c r="J1823" s="7">
        <v>420</v>
      </c>
      <c r="K1823" s="9">
        <f t="shared" si="174"/>
        <v>254.60620525059662</v>
      </c>
    </row>
    <row r="1824" spans="1:11">
      <c r="A1824" s="4">
        <v>44638</v>
      </c>
      <c r="B1824" s="2">
        <v>0.69928400954653935</v>
      </c>
      <c r="C1824" s="2">
        <f t="shared" si="171"/>
        <v>2022</v>
      </c>
      <c r="D1824" s="2">
        <f t="shared" si="175"/>
        <v>3</v>
      </c>
      <c r="E1824" s="2">
        <f t="shared" si="176"/>
        <v>6</v>
      </c>
      <c r="F1824" s="2" t="str">
        <f t="shared" si="172"/>
        <v>Пт</v>
      </c>
      <c r="G1824" s="2" t="str">
        <f t="shared" si="173"/>
        <v>Нет</v>
      </c>
      <c r="H1824" s="2" t="s">
        <v>12</v>
      </c>
      <c r="J1824" s="7">
        <v>420</v>
      </c>
      <c r="K1824" s="9">
        <f t="shared" si="174"/>
        <v>293.69928400954655</v>
      </c>
    </row>
    <row r="1825" spans="1:11">
      <c r="A1825" s="4">
        <v>44639</v>
      </c>
      <c r="B1825" s="2">
        <v>0.80190930787589498</v>
      </c>
      <c r="C1825" s="2">
        <f t="shared" si="171"/>
        <v>2022</v>
      </c>
      <c r="D1825" s="2">
        <f t="shared" si="175"/>
        <v>3</v>
      </c>
      <c r="E1825" s="2">
        <f t="shared" si="176"/>
        <v>7</v>
      </c>
      <c r="F1825" s="2" t="str">
        <f t="shared" si="172"/>
        <v>Сб</v>
      </c>
      <c r="G1825" s="2" t="str">
        <f t="shared" si="173"/>
        <v>Да</v>
      </c>
      <c r="H1825" s="2" t="s">
        <v>12</v>
      </c>
      <c r="J1825" s="7">
        <v>420</v>
      </c>
      <c r="K1825" s="9">
        <f t="shared" si="174"/>
        <v>336.80190930787592</v>
      </c>
    </row>
    <row r="1826" spans="1:11">
      <c r="A1826" s="4">
        <v>44640</v>
      </c>
      <c r="B1826" s="2">
        <v>0.71837708830548919</v>
      </c>
      <c r="C1826" s="2">
        <f t="shared" si="171"/>
        <v>2022</v>
      </c>
      <c r="D1826" s="2">
        <f t="shared" si="175"/>
        <v>3</v>
      </c>
      <c r="E1826" s="2">
        <f t="shared" si="176"/>
        <v>1</v>
      </c>
      <c r="F1826" s="2" t="str">
        <f t="shared" si="172"/>
        <v>Вск</v>
      </c>
      <c r="G1826" s="2" t="str">
        <f t="shared" si="173"/>
        <v>Да</v>
      </c>
      <c r="H1826" s="2" t="s">
        <v>12</v>
      </c>
      <c r="J1826" s="7">
        <v>420</v>
      </c>
      <c r="K1826" s="9">
        <f t="shared" si="174"/>
        <v>301.71837708830543</v>
      </c>
    </row>
    <row r="1827" spans="1:11">
      <c r="A1827" s="4">
        <v>44641</v>
      </c>
      <c r="B1827" s="2">
        <v>0.68496420047732698</v>
      </c>
      <c r="C1827" s="2">
        <f t="shared" si="171"/>
        <v>2022</v>
      </c>
      <c r="D1827" s="2">
        <f t="shared" si="175"/>
        <v>3</v>
      </c>
      <c r="E1827" s="2">
        <f t="shared" si="176"/>
        <v>2</v>
      </c>
      <c r="F1827" s="2" t="str">
        <f t="shared" si="172"/>
        <v>Пон</v>
      </c>
      <c r="G1827" s="2" t="str">
        <f t="shared" si="173"/>
        <v>Нет</v>
      </c>
      <c r="H1827" s="2" t="s">
        <v>12</v>
      </c>
      <c r="J1827" s="7">
        <v>420</v>
      </c>
      <c r="K1827" s="9">
        <f t="shared" si="174"/>
        <v>287.68496420047734</v>
      </c>
    </row>
    <row r="1828" spans="1:11">
      <c r="A1828" s="4">
        <v>44642</v>
      </c>
      <c r="B1828" s="2">
        <v>0.6945107398568019</v>
      </c>
      <c r="C1828" s="2">
        <f t="shared" si="171"/>
        <v>2022</v>
      </c>
      <c r="D1828" s="2">
        <f t="shared" si="175"/>
        <v>3</v>
      </c>
      <c r="E1828" s="2">
        <f t="shared" si="176"/>
        <v>3</v>
      </c>
      <c r="F1828" s="2" t="str">
        <f t="shared" si="172"/>
        <v>Вт</v>
      </c>
      <c r="G1828" s="2" t="str">
        <f t="shared" si="173"/>
        <v>Нет</v>
      </c>
      <c r="H1828" s="2" t="s">
        <v>12</v>
      </c>
      <c r="J1828" s="7">
        <v>420</v>
      </c>
      <c r="K1828" s="9">
        <f t="shared" si="174"/>
        <v>291.69451073985681</v>
      </c>
    </row>
    <row r="1829" spans="1:11">
      <c r="A1829" s="4">
        <v>44643</v>
      </c>
      <c r="B1829" s="2">
        <v>0.71360381861575184</v>
      </c>
      <c r="C1829" s="2">
        <f t="shared" si="171"/>
        <v>2022</v>
      </c>
      <c r="D1829" s="2">
        <f t="shared" si="175"/>
        <v>3</v>
      </c>
      <c r="E1829" s="2">
        <f t="shared" si="176"/>
        <v>4</v>
      </c>
      <c r="F1829" s="2" t="str">
        <f t="shared" si="172"/>
        <v>Ср</v>
      </c>
      <c r="G1829" s="2" t="str">
        <f t="shared" si="173"/>
        <v>Нет</v>
      </c>
      <c r="H1829" s="2" t="s">
        <v>12</v>
      </c>
      <c r="J1829" s="7">
        <v>420</v>
      </c>
      <c r="K1829" s="9">
        <f t="shared" si="174"/>
        <v>299.71360381861575</v>
      </c>
    </row>
    <row r="1830" spans="1:11">
      <c r="A1830" s="4">
        <v>44644</v>
      </c>
      <c r="B1830" s="2">
        <v>0.73747016706443913</v>
      </c>
      <c r="C1830" s="2">
        <f t="shared" si="171"/>
        <v>2022</v>
      </c>
      <c r="D1830" s="2">
        <f t="shared" si="175"/>
        <v>3</v>
      </c>
      <c r="E1830" s="2">
        <f t="shared" si="176"/>
        <v>5</v>
      </c>
      <c r="F1830" s="2" t="str">
        <f t="shared" si="172"/>
        <v>Чт</v>
      </c>
      <c r="G1830" s="2" t="str">
        <f t="shared" si="173"/>
        <v>Нет</v>
      </c>
      <c r="H1830" s="2" t="s">
        <v>12</v>
      </c>
      <c r="J1830" s="7">
        <v>420</v>
      </c>
      <c r="K1830" s="9">
        <f t="shared" si="174"/>
        <v>309.73747016706443</v>
      </c>
    </row>
    <row r="1831" spans="1:11">
      <c r="A1831" s="4">
        <v>44645</v>
      </c>
      <c r="B1831" s="2">
        <v>0.77804295942720758</v>
      </c>
      <c r="C1831" s="2">
        <f t="shared" si="171"/>
        <v>2022</v>
      </c>
      <c r="D1831" s="2">
        <f t="shared" si="175"/>
        <v>3</v>
      </c>
      <c r="E1831" s="2">
        <f t="shared" si="176"/>
        <v>6</v>
      </c>
      <c r="F1831" s="2" t="str">
        <f t="shared" si="172"/>
        <v>Пт</v>
      </c>
      <c r="G1831" s="2" t="str">
        <f t="shared" si="173"/>
        <v>Нет</v>
      </c>
      <c r="H1831" s="2" t="s">
        <v>12</v>
      </c>
      <c r="J1831" s="7">
        <v>420</v>
      </c>
      <c r="K1831" s="9">
        <f t="shared" si="174"/>
        <v>326.77804295942718</v>
      </c>
    </row>
    <row r="1832" spans="1:11">
      <c r="A1832" s="4">
        <v>44646</v>
      </c>
      <c r="B1832" s="2">
        <v>0.85918854415274459</v>
      </c>
      <c r="C1832" s="2">
        <f t="shared" si="171"/>
        <v>2022</v>
      </c>
      <c r="D1832" s="2">
        <f t="shared" si="175"/>
        <v>3</v>
      </c>
      <c r="E1832" s="2">
        <f t="shared" si="176"/>
        <v>7</v>
      </c>
      <c r="F1832" s="2" t="str">
        <f t="shared" si="172"/>
        <v>Сб</v>
      </c>
      <c r="G1832" s="2" t="str">
        <f t="shared" si="173"/>
        <v>Да</v>
      </c>
      <c r="H1832" s="2" t="s">
        <v>12</v>
      </c>
      <c r="J1832" s="7">
        <v>420</v>
      </c>
      <c r="K1832" s="9">
        <f t="shared" si="174"/>
        <v>360.85918854415274</v>
      </c>
    </row>
    <row r="1833" spans="1:11">
      <c r="A1833" s="4">
        <v>44647</v>
      </c>
      <c r="B1833" s="2">
        <v>0.71360381861575184</v>
      </c>
      <c r="C1833" s="2">
        <f t="shared" si="171"/>
        <v>2022</v>
      </c>
      <c r="D1833" s="2">
        <f t="shared" si="175"/>
        <v>3</v>
      </c>
      <c r="E1833" s="2">
        <f t="shared" si="176"/>
        <v>1</v>
      </c>
      <c r="F1833" s="2" t="str">
        <f t="shared" si="172"/>
        <v>Вск</v>
      </c>
      <c r="G1833" s="2" t="str">
        <f t="shared" si="173"/>
        <v>Да</v>
      </c>
      <c r="H1833" s="2" t="s">
        <v>12</v>
      </c>
      <c r="J1833" s="7">
        <v>420</v>
      </c>
      <c r="K1833" s="9">
        <f t="shared" si="174"/>
        <v>299.71360381861575</v>
      </c>
    </row>
    <row r="1834" spans="1:11">
      <c r="A1834" s="4">
        <v>44648</v>
      </c>
      <c r="B1834" s="2">
        <v>0.65155131264916466</v>
      </c>
      <c r="C1834" s="2">
        <f t="shared" si="171"/>
        <v>2022</v>
      </c>
      <c r="D1834" s="2">
        <f t="shared" si="175"/>
        <v>3</v>
      </c>
      <c r="E1834" s="2">
        <f t="shared" si="176"/>
        <v>2</v>
      </c>
      <c r="F1834" s="2" t="str">
        <f t="shared" si="172"/>
        <v>Пон</v>
      </c>
      <c r="G1834" s="2" t="str">
        <f t="shared" si="173"/>
        <v>Нет</v>
      </c>
      <c r="H1834" s="2" t="s">
        <v>12</v>
      </c>
      <c r="J1834" s="7">
        <v>420</v>
      </c>
      <c r="K1834" s="9">
        <f t="shared" si="174"/>
        <v>273.65155131264913</v>
      </c>
    </row>
    <row r="1835" spans="1:11">
      <c r="A1835" s="4">
        <v>44649</v>
      </c>
      <c r="B1835" s="2">
        <v>0.64439140811455853</v>
      </c>
      <c r="C1835" s="2">
        <f t="shared" si="171"/>
        <v>2022</v>
      </c>
      <c r="D1835" s="2">
        <f t="shared" si="175"/>
        <v>3</v>
      </c>
      <c r="E1835" s="2">
        <f t="shared" si="176"/>
        <v>3</v>
      </c>
      <c r="F1835" s="2" t="str">
        <f t="shared" si="172"/>
        <v>Вт</v>
      </c>
      <c r="G1835" s="2" t="str">
        <f t="shared" si="173"/>
        <v>Нет</v>
      </c>
      <c r="H1835" s="2" t="s">
        <v>12</v>
      </c>
      <c r="J1835" s="7">
        <v>420</v>
      </c>
      <c r="K1835" s="9">
        <f t="shared" si="174"/>
        <v>270.64439140811459</v>
      </c>
    </row>
    <row r="1836" spans="1:11">
      <c r="A1836" s="4">
        <v>44650</v>
      </c>
      <c r="B1836" s="2">
        <v>0.61813842482100245</v>
      </c>
      <c r="C1836" s="2">
        <f t="shared" si="171"/>
        <v>2022</v>
      </c>
      <c r="D1836" s="2">
        <f t="shared" si="175"/>
        <v>3</v>
      </c>
      <c r="E1836" s="2">
        <f t="shared" si="176"/>
        <v>4</v>
      </c>
      <c r="F1836" s="2" t="str">
        <f t="shared" si="172"/>
        <v>Ср</v>
      </c>
      <c r="G1836" s="2" t="str">
        <f t="shared" si="173"/>
        <v>Нет</v>
      </c>
      <c r="H1836" s="2" t="s">
        <v>12</v>
      </c>
      <c r="J1836" s="7">
        <v>420</v>
      </c>
      <c r="K1836" s="9">
        <f t="shared" si="174"/>
        <v>259.61813842482104</v>
      </c>
    </row>
    <row r="1837" spans="1:11">
      <c r="A1837" s="4">
        <v>44651</v>
      </c>
      <c r="B1837" s="2">
        <v>0.61813842482100245</v>
      </c>
      <c r="C1837" s="2">
        <f t="shared" si="171"/>
        <v>2022</v>
      </c>
      <c r="D1837" s="2">
        <f t="shared" si="175"/>
        <v>3</v>
      </c>
      <c r="E1837" s="2">
        <f t="shared" si="176"/>
        <v>5</v>
      </c>
      <c r="F1837" s="2" t="str">
        <f t="shared" si="172"/>
        <v>Чт</v>
      </c>
      <c r="G1837" s="2" t="str">
        <f t="shared" si="173"/>
        <v>Нет</v>
      </c>
      <c r="H1837" s="2" t="s">
        <v>12</v>
      </c>
      <c r="J1837" s="7">
        <v>420</v>
      </c>
      <c r="K1837" s="9">
        <f t="shared" si="174"/>
        <v>259.61813842482104</v>
      </c>
    </row>
    <row r="1838" spans="1:11">
      <c r="A1838" s="4">
        <v>44652</v>
      </c>
      <c r="B1838" s="2">
        <v>1.0071258907363421</v>
      </c>
      <c r="C1838" s="2">
        <f t="shared" si="171"/>
        <v>2022</v>
      </c>
      <c r="D1838" s="2">
        <f t="shared" si="175"/>
        <v>4</v>
      </c>
      <c r="E1838" s="2">
        <f t="shared" si="176"/>
        <v>6</v>
      </c>
      <c r="F1838" s="2" t="str">
        <f t="shared" si="172"/>
        <v>Пт</v>
      </c>
      <c r="G1838" s="2" t="str">
        <f t="shared" si="173"/>
        <v>Нет</v>
      </c>
      <c r="H1838" s="2" t="s">
        <v>12</v>
      </c>
      <c r="J1838" s="7">
        <v>420</v>
      </c>
      <c r="K1838" s="9">
        <f t="shared" si="174"/>
        <v>422.99287410926365</v>
      </c>
    </row>
    <row r="1839" spans="1:11">
      <c r="A1839" s="4">
        <v>44653</v>
      </c>
      <c r="B1839" s="2">
        <v>0.93078758949880669</v>
      </c>
      <c r="C1839" s="2">
        <f t="shared" si="171"/>
        <v>2022</v>
      </c>
      <c r="D1839" s="2">
        <f t="shared" si="175"/>
        <v>4</v>
      </c>
      <c r="E1839" s="2">
        <f t="shared" si="176"/>
        <v>7</v>
      </c>
      <c r="F1839" s="2" t="str">
        <f t="shared" si="172"/>
        <v>Сб</v>
      </c>
      <c r="G1839" s="2" t="str">
        <f t="shared" si="173"/>
        <v>Да</v>
      </c>
      <c r="H1839" s="2" t="s">
        <v>12</v>
      </c>
      <c r="J1839" s="7">
        <v>420</v>
      </c>
      <c r="K1839" s="9">
        <f t="shared" si="174"/>
        <v>390.93078758949883</v>
      </c>
    </row>
    <row r="1840" spans="1:11">
      <c r="A1840" s="4">
        <v>44654</v>
      </c>
      <c r="B1840" s="2">
        <v>0.68496420047732698</v>
      </c>
      <c r="C1840" s="2">
        <f t="shared" si="171"/>
        <v>2022</v>
      </c>
      <c r="D1840" s="2">
        <f t="shared" si="175"/>
        <v>4</v>
      </c>
      <c r="E1840" s="2">
        <f t="shared" si="176"/>
        <v>1</v>
      </c>
      <c r="F1840" s="2" t="str">
        <f t="shared" si="172"/>
        <v>Вск</v>
      </c>
      <c r="G1840" s="2" t="str">
        <f t="shared" si="173"/>
        <v>Да</v>
      </c>
      <c r="H1840" s="2" t="s">
        <v>12</v>
      </c>
      <c r="J1840" s="7">
        <v>420</v>
      </c>
      <c r="K1840" s="9">
        <f t="shared" si="174"/>
        <v>287.68496420047734</v>
      </c>
    </row>
    <row r="1841" spans="1:11">
      <c r="A1841" s="4">
        <v>44655</v>
      </c>
      <c r="B1841" s="2">
        <v>0.62529832935560858</v>
      </c>
      <c r="C1841" s="2">
        <f t="shared" si="171"/>
        <v>2022</v>
      </c>
      <c r="D1841" s="2">
        <f t="shared" si="175"/>
        <v>4</v>
      </c>
      <c r="E1841" s="2">
        <f t="shared" si="176"/>
        <v>2</v>
      </c>
      <c r="F1841" s="2" t="str">
        <f t="shared" si="172"/>
        <v>Пон</v>
      </c>
      <c r="G1841" s="2" t="str">
        <f t="shared" si="173"/>
        <v>Нет</v>
      </c>
      <c r="H1841" s="2" t="s">
        <v>12</v>
      </c>
      <c r="J1841" s="7">
        <v>420</v>
      </c>
      <c r="K1841" s="9">
        <f t="shared" si="174"/>
        <v>262.62529832935559</v>
      </c>
    </row>
    <row r="1842" spans="1:11">
      <c r="A1842" s="4">
        <v>44656</v>
      </c>
      <c r="B1842" s="2">
        <v>0.66348448687350836</v>
      </c>
      <c r="C1842" s="2">
        <f t="shared" si="171"/>
        <v>2022</v>
      </c>
      <c r="D1842" s="2">
        <f t="shared" si="175"/>
        <v>4</v>
      </c>
      <c r="E1842" s="2">
        <f t="shared" si="176"/>
        <v>3</v>
      </c>
      <c r="F1842" s="2" t="str">
        <f t="shared" si="172"/>
        <v>Вт</v>
      </c>
      <c r="G1842" s="2" t="str">
        <f t="shared" si="173"/>
        <v>Нет</v>
      </c>
      <c r="H1842" s="2" t="s">
        <v>12</v>
      </c>
      <c r="J1842" s="7">
        <v>420</v>
      </c>
      <c r="K1842" s="9">
        <f t="shared" si="174"/>
        <v>278.66348448687353</v>
      </c>
    </row>
    <row r="1843" spans="1:11">
      <c r="A1843" s="4">
        <v>44657</v>
      </c>
      <c r="B1843" s="2">
        <v>0.68735083532219576</v>
      </c>
      <c r="C1843" s="2">
        <f t="shared" si="171"/>
        <v>2022</v>
      </c>
      <c r="D1843" s="2">
        <f t="shared" si="175"/>
        <v>4</v>
      </c>
      <c r="E1843" s="2">
        <f t="shared" si="176"/>
        <v>4</v>
      </c>
      <c r="F1843" s="2" t="str">
        <f t="shared" si="172"/>
        <v>Ср</v>
      </c>
      <c r="G1843" s="2" t="str">
        <f t="shared" si="173"/>
        <v>Нет</v>
      </c>
      <c r="H1843" s="2" t="s">
        <v>12</v>
      </c>
      <c r="J1843" s="7">
        <v>420</v>
      </c>
      <c r="K1843" s="9">
        <f t="shared" si="174"/>
        <v>288.68735083532221</v>
      </c>
    </row>
    <row r="1844" spans="1:11">
      <c r="A1844" s="4">
        <v>44658</v>
      </c>
      <c r="B1844" s="2">
        <v>0.77326968973747023</v>
      </c>
      <c r="C1844" s="2">
        <f t="shared" si="171"/>
        <v>2022</v>
      </c>
      <c r="D1844" s="2">
        <f t="shared" si="175"/>
        <v>4</v>
      </c>
      <c r="E1844" s="2">
        <f t="shared" si="176"/>
        <v>5</v>
      </c>
      <c r="F1844" s="2" t="str">
        <f t="shared" si="172"/>
        <v>Чт</v>
      </c>
      <c r="G1844" s="2" t="str">
        <f t="shared" si="173"/>
        <v>Нет</v>
      </c>
      <c r="H1844" s="2" t="s">
        <v>12</v>
      </c>
      <c r="J1844" s="7">
        <v>420</v>
      </c>
      <c r="K1844" s="9">
        <f t="shared" si="174"/>
        <v>324.7732696897375</v>
      </c>
    </row>
    <row r="1845" spans="1:11">
      <c r="A1845" s="4">
        <v>44659</v>
      </c>
      <c r="B1845" s="2">
        <v>0.90214797136038183</v>
      </c>
      <c r="C1845" s="2">
        <f t="shared" si="171"/>
        <v>2022</v>
      </c>
      <c r="D1845" s="2">
        <f t="shared" si="175"/>
        <v>4</v>
      </c>
      <c r="E1845" s="2">
        <f t="shared" si="176"/>
        <v>6</v>
      </c>
      <c r="F1845" s="2" t="str">
        <f t="shared" si="172"/>
        <v>Пт</v>
      </c>
      <c r="G1845" s="2" t="str">
        <f t="shared" si="173"/>
        <v>Нет</v>
      </c>
      <c r="H1845" s="2" t="s">
        <v>12</v>
      </c>
      <c r="J1845" s="7">
        <v>420</v>
      </c>
      <c r="K1845" s="9">
        <f t="shared" si="174"/>
        <v>378.90214797136036</v>
      </c>
    </row>
    <row r="1846" spans="1:11">
      <c r="A1846" s="4">
        <v>44660</v>
      </c>
      <c r="B1846" s="2">
        <v>0.97374701670644392</v>
      </c>
      <c r="C1846" s="2">
        <f t="shared" si="171"/>
        <v>2022</v>
      </c>
      <c r="D1846" s="2">
        <f t="shared" si="175"/>
        <v>4</v>
      </c>
      <c r="E1846" s="2">
        <f t="shared" si="176"/>
        <v>7</v>
      </c>
      <c r="F1846" s="2" t="str">
        <f t="shared" si="172"/>
        <v>Сб</v>
      </c>
      <c r="G1846" s="2" t="str">
        <f t="shared" si="173"/>
        <v>Да</v>
      </c>
      <c r="H1846" s="2" t="s">
        <v>12</v>
      </c>
      <c r="J1846" s="7">
        <v>420</v>
      </c>
      <c r="K1846" s="9">
        <f t="shared" si="174"/>
        <v>408.97374701670645</v>
      </c>
    </row>
    <row r="1847" spans="1:11">
      <c r="A1847" s="4">
        <v>44661</v>
      </c>
      <c r="B1847" s="2">
        <v>0.82577565632458239</v>
      </c>
      <c r="C1847" s="2">
        <f t="shared" si="171"/>
        <v>2022</v>
      </c>
      <c r="D1847" s="2">
        <f t="shared" si="175"/>
        <v>4</v>
      </c>
      <c r="E1847" s="2">
        <f t="shared" si="176"/>
        <v>1</v>
      </c>
      <c r="F1847" s="2" t="str">
        <f t="shared" si="172"/>
        <v>Вск</v>
      </c>
      <c r="G1847" s="2" t="str">
        <f t="shared" si="173"/>
        <v>Да</v>
      </c>
      <c r="H1847" s="2" t="s">
        <v>12</v>
      </c>
      <c r="J1847" s="7">
        <v>420</v>
      </c>
      <c r="K1847" s="9">
        <f t="shared" si="174"/>
        <v>346.82577565632459</v>
      </c>
    </row>
    <row r="1848" spans="1:11">
      <c r="A1848" s="4">
        <v>44662</v>
      </c>
      <c r="B1848" s="2">
        <v>0.74940334128878283</v>
      </c>
      <c r="C1848" s="2">
        <f t="shared" si="171"/>
        <v>2022</v>
      </c>
      <c r="D1848" s="2">
        <f t="shared" si="175"/>
        <v>4</v>
      </c>
      <c r="E1848" s="2">
        <f t="shared" si="176"/>
        <v>2</v>
      </c>
      <c r="F1848" s="2" t="str">
        <f t="shared" si="172"/>
        <v>Пон</v>
      </c>
      <c r="G1848" s="2" t="str">
        <f t="shared" si="173"/>
        <v>Нет</v>
      </c>
      <c r="H1848" s="2" t="s">
        <v>12</v>
      </c>
      <c r="J1848" s="7">
        <v>420</v>
      </c>
      <c r="K1848" s="9">
        <f t="shared" si="174"/>
        <v>314.74940334128877</v>
      </c>
    </row>
    <row r="1849" spans="1:11">
      <c r="A1849" s="4">
        <v>44663</v>
      </c>
      <c r="B1849" s="2">
        <v>0.80906921241050123</v>
      </c>
      <c r="C1849" s="2">
        <f t="shared" si="171"/>
        <v>2022</v>
      </c>
      <c r="D1849" s="2">
        <f t="shared" si="175"/>
        <v>4</v>
      </c>
      <c r="E1849" s="2">
        <f t="shared" si="176"/>
        <v>3</v>
      </c>
      <c r="F1849" s="2" t="str">
        <f t="shared" si="172"/>
        <v>Вт</v>
      </c>
      <c r="G1849" s="2" t="str">
        <f t="shared" si="173"/>
        <v>Нет</v>
      </c>
      <c r="H1849" s="2" t="s">
        <v>12</v>
      </c>
      <c r="J1849" s="7">
        <v>420</v>
      </c>
      <c r="K1849" s="9">
        <f t="shared" si="174"/>
        <v>339.80906921241052</v>
      </c>
    </row>
    <row r="1850" spans="1:11">
      <c r="A1850" s="4">
        <v>44664</v>
      </c>
      <c r="B1850" s="2">
        <v>0.80429594272076366</v>
      </c>
      <c r="C1850" s="2">
        <f t="shared" si="171"/>
        <v>2022</v>
      </c>
      <c r="D1850" s="2">
        <f t="shared" si="175"/>
        <v>4</v>
      </c>
      <c r="E1850" s="2">
        <f t="shared" si="176"/>
        <v>4</v>
      </c>
      <c r="F1850" s="2" t="str">
        <f t="shared" si="172"/>
        <v>Ср</v>
      </c>
      <c r="G1850" s="2" t="str">
        <f t="shared" si="173"/>
        <v>Нет</v>
      </c>
      <c r="H1850" s="2" t="s">
        <v>12</v>
      </c>
      <c r="J1850" s="7">
        <v>420</v>
      </c>
      <c r="K1850" s="9">
        <f t="shared" si="174"/>
        <v>337.80429594272073</v>
      </c>
    </row>
    <row r="1851" spans="1:11">
      <c r="A1851" s="4">
        <v>44665</v>
      </c>
      <c r="B1851" s="2">
        <v>0.8114558472553699</v>
      </c>
      <c r="C1851" s="2">
        <f t="shared" si="171"/>
        <v>2022</v>
      </c>
      <c r="D1851" s="2">
        <f t="shared" si="175"/>
        <v>4</v>
      </c>
      <c r="E1851" s="2">
        <f t="shared" si="176"/>
        <v>5</v>
      </c>
      <c r="F1851" s="2" t="str">
        <f t="shared" si="172"/>
        <v>Чт</v>
      </c>
      <c r="G1851" s="2" t="str">
        <f t="shared" si="173"/>
        <v>Нет</v>
      </c>
      <c r="H1851" s="2" t="s">
        <v>12</v>
      </c>
      <c r="J1851" s="7">
        <v>420</v>
      </c>
      <c r="K1851" s="9">
        <f t="shared" si="174"/>
        <v>340.81145584725533</v>
      </c>
    </row>
    <row r="1852" spans="1:11">
      <c r="A1852" s="4">
        <v>44666</v>
      </c>
      <c r="B1852" s="2">
        <v>0.93794749403341293</v>
      </c>
      <c r="C1852" s="2">
        <f t="shared" si="171"/>
        <v>2022</v>
      </c>
      <c r="D1852" s="2">
        <f t="shared" si="175"/>
        <v>4</v>
      </c>
      <c r="E1852" s="2">
        <f t="shared" si="176"/>
        <v>6</v>
      </c>
      <c r="F1852" s="2" t="str">
        <f t="shared" si="172"/>
        <v>Пт</v>
      </c>
      <c r="G1852" s="2" t="str">
        <f t="shared" si="173"/>
        <v>Нет</v>
      </c>
      <c r="H1852" s="2" t="s">
        <v>12</v>
      </c>
      <c r="J1852" s="7">
        <v>420</v>
      </c>
      <c r="K1852" s="9">
        <f t="shared" si="174"/>
        <v>393.93794749403344</v>
      </c>
    </row>
    <row r="1853" spans="1:11">
      <c r="A1853" s="4">
        <v>44667</v>
      </c>
      <c r="B1853" s="2">
        <v>1</v>
      </c>
      <c r="C1853" s="2">
        <f t="shared" si="171"/>
        <v>2022</v>
      </c>
      <c r="D1853" s="2">
        <f t="shared" si="175"/>
        <v>4</v>
      </c>
      <c r="E1853" s="2">
        <f t="shared" si="176"/>
        <v>7</v>
      </c>
      <c r="F1853" s="2" t="str">
        <f t="shared" si="172"/>
        <v>Сб</v>
      </c>
      <c r="G1853" s="2" t="str">
        <f t="shared" si="173"/>
        <v>Да</v>
      </c>
      <c r="H1853" s="2" t="s">
        <v>12</v>
      </c>
      <c r="J1853" s="7">
        <v>420</v>
      </c>
      <c r="K1853" s="9">
        <f t="shared" si="174"/>
        <v>420</v>
      </c>
    </row>
    <row r="1854" spans="1:11">
      <c r="A1854" s="4">
        <v>44668</v>
      </c>
      <c r="B1854" s="2">
        <v>0.84248210023866354</v>
      </c>
      <c r="C1854" s="2">
        <f t="shared" si="171"/>
        <v>2022</v>
      </c>
      <c r="D1854" s="2">
        <f t="shared" si="175"/>
        <v>4</v>
      </c>
      <c r="E1854" s="2">
        <f t="shared" si="176"/>
        <v>1</v>
      </c>
      <c r="F1854" s="2" t="str">
        <f t="shared" si="172"/>
        <v>Вск</v>
      </c>
      <c r="G1854" s="2" t="str">
        <f t="shared" si="173"/>
        <v>Да</v>
      </c>
      <c r="H1854" s="2" t="s">
        <v>12</v>
      </c>
      <c r="J1854" s="7">
        <v>420</v>
      </c>
      <c r="K1854" s="9">
        <f t="shared" si="174"/>
        <v>353.84248210023867</v>
      </c>
    </row>
    <row r="1855" spans="1:11">
      <c r="A1855" s="4">
        <v>44669</v>
      </c>
      <c r="B1855" s="2">
        <v>0.90453460620525061</v>
      </c>
      <c r="C1855" s="2">
        <f t="shared" si="171"/>
        <v>2022</v>
      </c>
      <c r="D1855" s="2">
        <f t="shared" si="175"/>
        <v>4</v>
      </c>
      <c r="E1855" s="2">
        <f t="shared" si="176"/>
        <v>2</v>
      </c>
      <c r="F1855" s="2" t="str">
        <f t="shared" si="172"/>
        <v>Пон</v>
      </c>
      <c r="G1855" s="2" t="str">
        <f t="shared" si="173"/>
        <v>Нет</v>
      </c>
      <c r="H1855" s="2" t="s">
        <v>12</v>
      </c>
      <c r="J1855" s="7">
        <v>420</v>
      </c>
      <c r="K1855" s="9">
        <f t="shared" si="174"/>
        <v>379.90453460620523</v>
      </c>
    </row>
    <row r="1856" spans="1:11">
      <c r="A1856" s="4">
        <v>44670</v>
      </c>
      <c r="B1856" s="2">
        <v>0.95465393794749409</v>
      </c>
      <c r="C1856" s="2">
        <f t="shared" si="171"/>
        <v>2022</v>
      </c>
      <c r="D1856" s="2">
        <f t="shared" si="175"/>
        <v>4</v>
      </c>
      <c r="E1856" s="2">
        <f t="shared" si="176"/>
        <v>3</v>
      </c>
      <c r="F1856" s="2" t="str">
        <f t="shared" si="172"/>
        <v>Вт</v>
      </c>
      <c r="G1856" s="2" t="str">
        <f t="shared" si="173"/>
        <v>Нет</v>
      </c>
      <c r="H1856" s="2" t="s">
        <v>12</v>
      </c>
      <c r="J1856" s="7">
        <v>420</v>
      </c>
      <c r="K1856" s="9">
        <f t="shared" si="174"/>
        <v>400.95465393794751</v>
      </c>
    </row>
    <row r="1857" spans="1:11">
      <c r="A1857" s="4">
        <v>44671</v>
      </c>
      <c r="B1857" s="2">
        <v>0.96420047732696901</v>
      </c>
      <c r="C1857" s="2">
        <f t="shared" si="171"/>
        <v>2022</v>
      </c>
      <c r="D1857" s="2">
        <f t="shared" si="175"/>
        <v>4</v>
      </c>
      <c r="E1857" s="2">
        <f t="shared" si="176"/>
        <v>4</v>
      </c>
      <c r="F1857" s="2" t="str">
        <f t="shared" si="172"/>
        <v>Ср</v>
      </c>
      <c r="G1857" s="2" t="str">
        <f t="shared" si="173"/>
        <v>Нет</v>
      </c>
      <c r="H1857" s="2" t="s">
        <v>12</v>
      </c>
      <c r="J1857" s="7">
        <v>420</v>
      </c>
      <c r="K1857" s="9">
        <f t="shared" si="174"/>
        <v>404.96420047732698</v>
      </c>
    </row>
    <row r="1858" spans="1:11">
      <c r="A1858" s="4">
        <v>44672</v>
      </c>
      <c r="B1858" s="2">
        <v>0.94749403341288785</v>
      </c>
      <c r="C1858" s="2">
        <f t="shared" si="171"/>
        <v>2022</v>
      </c>
      <c r="D1858" s="2">
        <f t="shared" si="175"/>
        <v>4</v>
      </c>
      <c r="E1858" s="2">
        <f t="shared" si="176"/>
        <v>5</v>
      </c>
      <c r="F1858" s="2" t="str">
        <f t="shared" si="172"/>
        <v>Чт</v>
      </c>
      <c r="G1858" s="2" t="str">
        <f t="shared" si="173"/>
        <v>Нет</v>
      </c>
      <c r="H1858" s="2" t="s">
        <v>12</v>
      </c>
      <c r="J1858" s="7">
        <v>420</v>
      </c>
      <c r="K1858" s="9">
        <f t="shared" si="174"/>
        <v>397.94749403341291</v>
      </c>
    </row>
    <row r="1859" spans="1:11">
      <c r="A1859" s="4">
        <v>44673</v>
      </c>
      <c r="B1859" s="2">
        <v>0.99522673031026254</v>
      </c>
      <c r="C1859" s="2">
        <f t="shared" ref="C1859:C1922" si="177">YEAR(A1859)</f>
        <v>2022</v>
      </c>
      <c r="D1859" s="2">
        <f t="shared" si="175"/>
        <v>4</v>
      </c>
      <c r="E1859" s="2">
        <f t="shared" si="176"/>
        <v>6</v>
      </c>
      <c r="F1859" s="2" t="str">
        <f t="shared" ref="F1859:F1922" si="178">IF(E1859=1, "Вск",IF(E1859=2,"Пон", IF(E1859=3,"Вт", IF(E1859=4,"Ср", IF(E1859=5,"Чт", IF(E1859=6,"Пт", IF(E1859=7,"Сб")))))))</f>
        <v>Пт</v>
      </c>
      <c r="G1859" s="2" t="str">
        <f t="shared" ref="G1859:G1922" si="179">IF(F1859="Сб","Да",IF(F1859="Вск","Да","Нет"))</f>
        <v>Нет</v>
      </c>
      <c r="H1859" s="2" t="s">
        <v>12</v>
      </c>
      <c r="J1859" s="7">
        <v>420</v>
      </c>
      <c r="K1859" s="9">
        <f t="shared" ref="K1859:K1922" si="180">J1859*B1859</f>
        <v>417.99522673031026</v>
      </c>
    </row>
    <row r="1860" spans="1:11">
      <c r="A1860" s="4">
        <v>44674</v>
      </c>
      <c r="B1860" s="2">
        <v>0.99761336515513122</v>
      </c>
      <c r="C1860" s="2">
        <f t="shared" si="177"/>
        <v>2022</v>
      </c>
      <c r="D1860" s="2">
        <f t="shared" si="175"/>
        <v>4</v>
      </c>
      <c r="E1860" s="2">
        <f t="shared" si="176"/>
        <v>7</v>
      </c>
      <c r="F1860" s="2" t="str">
        <f t="shared" si="178"/>
        <v>Сб</v>
      </c>
      <c r="G1860" s="2" t="str">
        <f t="shared" si="179"/>
        <v>Да</v>
      </c>
      <c r="H1860" s="2" t="s">
        <v>12</v>
      </c>
      <c r="J1860" s="7">
        <v>420</v>
      </c>
      <c r="K1860" s="9">
        <f t="shared" si="180"/>
        <v>418.99761336515513</v>
      </c>
    </row>
    <row r="1861" spans="1:11">
      <c r="A1861" s="4">
        <v>44675</v>
      </c>
      <c r="B1861" s="2">
        <v>0.85441527446300713</v>
      </c>
      <c r="C1861" s="2">
        <f t="shared" si="177"/>
        <v>2022</v>
      </c>
      <c r="D1861" s="2">
        <f t="shared" si="175"/>
        <v>4</v>
      </c>
      <c r="E1861" s="2">
        <f t="shared" si="176"/>
        <v>1</v>
      </c>
      <c r="F1861" s="2" t="str">
        <f t="shared" si="178"/>
        <v>Вск</v>
      </c>
      <c r="G1861" s="2" t="str">
        <f t="shared" si="179"/>
        <v>Да</v>
      </c>
      <c r="H1861" s="2" t="s">
        <v>12</v>
      </c>
      <c r="J1861" s="7">
        <v>420</v>
      </c>
      <c r="K1861" s="9">
        <f t="shared" si="180"/>
        <v>358.85441527446301</v>
      </c>
    </row>
    <row r="1862" spans="1:11">
      <c r="A1862" s="4">
        <v>44676</v>
      </c>
      <c r="B1862" s="2">
        <v>0.85680190930787592</v>
      </c>
      <c r="C1862" s="2">
        <f t="shared" si="177"/>
        <v>2022</v>
      </c>
      <c r="D1862" s="2">
        <f t="shared" si="175"/>
        <v>4</v>
      </c>
      <c r="E1862" s="2">
        <f t="shared" si="176"/>
        <v>2</v>
      </c>
      <c r="F1862" s="2" t="str">
        <f t="shared" si="178"/>
        <v>Пон</v>
      </c>
      <c r="G1862" s="2" t="str">
        <f t="shared" si="179"/>
        <v>Нет</v>
      </c>
      <c r="H1862" s="2" t="s">
        <v>12</v>
      </c>
      <c r="J1862" s="7">
        <v>420</v>
      </c>
      <c r="K1862" s="9">
        <f t="shared" si="180"/>
        <v>359.85680190930788</v>
      </c>
    </row>
    <row r="1863" spans="1:11">
      <c r="A1863" s="4">
        <v>44677</v>
      </c>
      <c r="B1863" s="2">
        <v>0.88066825775656321</v>
      </c>
      <c r="C1863" s="2">
        <f t="shared" si="177"/>
        <v>2022</v>
      </c>
      <c r="D1863" s="2">
        <f t="shared" si="175"/>
        <v>4</v>
      </c>
      <c r="E1863" s="2">
        <f t="shared" si="176"/>
        <v>3</v>
      </c>
      <c r="F1863" s="2" t="str">
        <f t="shared" si="178"/>
        <v>Вт</v>
      </c>
      <c r="G1863" s="2" t="str">
        <f t="shared" si="179"/>
        <v>Нет</v>
      </c>
      <c r="H1863" s="2" t="s">
        <v>12</v>
      </c>
      <c r="J1863" s="7">
        <v>420</v>
      </c>
      <c r="K1863" s="9">
        <f t="shared" si="180"/>
        <v>369.88066825775655</v>
      </c>
    </row>
    <row r="1864" spans="1:11">
      <c r="A1864" s="4">
        <v>44678</v>
      </c>
      <c r="B1864" s="2">
        <v>0.90930787589498807</v>
      </c>
      <c r="C1864" s="2">
        <f t="shared" si="177"/>
        <v>2022</v>
      </c>
      <c r="D1864" s="2">
        <f t="shared" si="175"/>
        <v>4</v>
      </c>
      <c r="E1864" s="2">
        <f t="shared" si="176"/>
        <v>4</v>
      </c>
      <c r="F1864" s="2" t="str">
        <f t="shared" si="178"/>
        <v>Ср</v>
      </c>
      <c r="G1864" s="2" t="str">
        <f t="shared" si="179"/>
        <v>Нет</v>
      </c>
      <c r="H1864" s="2" t="s">
        <v>12</v>
      </c>
      <c r="J1864" s="7">
        <v>420</v>
      </c>
      <c r="K1864" s="9">
        <f t="shared" si="180"/>
        <v>381.90930787589497</v>
      </c>
    </row>
    <row r="1865" spans="1:11">
      <c r="A1865" s="4">
        <v>44679</v>
      </c>
      <c r="B1865" s="2">
        <v>0.95226730310262531</v>
      </c>
      <c r="C1865" s="2">
        <f t="shared" si="177"/>
        <v>2022</v>
      </c>
      <c r="D1865" s="2">
        <f t="shared" si="175"/>
        <v>4</v>
      </c>
      <c r="E1865" s="2">
        <f t="shared" si="176"/>
        <v>5</v>
      </c>
      <c r="F1865" s="2" t="str">
        <f t="shared" si="178"/>
        <v>Чт</v>
      </c>
      <c r="G1865" s="2" t="str">
        <f t="shared" si="179"/>
        <v>Нет</v>
      </c>
      <c r="H1865" s="2" t="s">
        <v>12</v>
      </c>
      <c r="J1865" s="7">
        <v>420</v>
      </c>
      <c r="K1865" s="9">
        <f t="shared" si="180"/>
        <v>399.95226730310264</v>
      </c>
    </row>
    <row r="1866" spans="1:11">
      <c r="A1866" s="4">
        <v>44680</v>
      </c>
      <c r="B1866" s="2">
        <v>1</v>
      </c>
      <c r="C1866" s="2">
        <f t="shared" si="177"/>
        <v>2022</v>
      </c>
      <c r="D1866" s="2">
        <f t="shared" si="175"/>
        <v>4</v>
      </c>
      <c r="E1866" s="2">
        <f t="shared" si="176"/>
        <v>6</v>
      </c>
      <c r="F1866" s="2" t="str">
        <f t="shared" si="178"/>
        <v>Пт</v>
      </c>
      <c r="G1866" s="2" t="str">
        <f t="shared" si="179"/>
        <v>Нет</v>
      </c>
      <c r="H1866" s="2" t="s">
        <v>12</v>
      </c>
      <c r="J1866" s="7">
        <v>420</v>
      </c>
      <c r="K1866" s="9">
        <f t="shared" si="180"/>
        <v>420</v>
      </c>
    </row>
    <row r="1867" spans="1:11">
      <c r="A1867" s="4">
        <v>44681</v>
      </c>
      <c r="B1867" s="2">
        <v>1</v>
      </c>
      <c r="C1867" s="2">
        <f t="shared" si="177"/>
        <v>2022</v>
      </c>
      <c r="D1867" s="2">
        <f t="shared" si="175"/>
        <v>4</v>
      </c>
      <c r="E1867" s="2">
        <f t="shared" si="176"/>
        <v>7</v>
      </c>
      <c r="F1867" s="2" t="str">
        <f t="shared" si="178"/>
        <v>Сб</v>
      </c>
      <c r="G1867" s="2" t="str">
        <f t="shared" si="179"/>
        <v>Да</v>
      </c>
      <c r="H1867" s="2" t="s">
        <v>12</v>
      </c>
      <c r="J1867" s="7">
        <v>420</v>
      </c>
      <c r="K1867" s="9">
        <f t="shared" si="180"/>
        <v>420</v>
      </c>
    </row>
    <row r="1868" spans="1:11">
      <c r="A1868" s="4">
        <v>44682</v>
      </c>
      <c r="B1868" s="2">
        <v>1.0071258907363421</v>
      </c>
      <c r="C1868" s="2">
        <f t="shared" si="177"/>
        <v>2022</v>
      </c>
      <c r="D1868" s="2">
        <f t="shared" si="175"/>
        <v>5</v>
      </c>
      <c r="E1868" s="2">
        <f t="shared" si="176"/>
        <v>1</v>
      </c>
      <c r="F1868" s="2" t="str">
        <f t="shared" si="178"/>
        <v>Вск</v>
      </c>
      <c r="G1868" s="2" t="str">
        <f t="shared" si="179"/>
        <v>Да</v>
      </c>
      <c r="H1868" s="2" t="s">
        <v>13</v>
      </c>
      <c r="J1868" s="7">
        <v>420</v>
      </c>
      <c r="K1868" s="9">
        <f t="shared" si="180"/>
        <v>422.99287410926365</v>
      </c>
    </row>
    <row r="1869" spans="1:11">
      <c r="A1869" s="4">
        <v>44683</v>
      </c>
      <c r="B1869" s="2">
        <v>0.99762470308788598</v>
      </c>
      <c r="C1869" s="2">
        <f t="shared" si="177"/>
        <v>2022</v>
      </c>
      <c r="D1869" s="2">
        <f t="shared" si="175"/>
        <v>5</v>
      </c>
      <c r="E1869" s="2">
        <f t="shared" si="176"/>
        <v>2</v>
      </c>
      <c r="F1869" s="2" t="str">
        <f t="shared" si="178"/>
        <v>Пон</v>
      </c>
      <c r="G1869" s="2" t="str">
        <f t="shared" si="179"/>
        <v>Нет</v>
      </c>
      <c r="H1869" s="2" t="s">
        <v>13</v>
      </c>
      <c r="J1869" s="7">
        <v>420</v>
      </c>
      <c r="K1869" s="9">
        <f t="shared" si="180"/>
        <v>419.00237529691213</v>
      </c>
    </row>
    <row r="1870" spans="1:11">
      <c r="A1870" s="4">
        <v>44684</v>
      </c>
      <c r="B1870" s="2">
        <v>0.8669833729216152</v>
      </c>
      <c r="C1870" s="2">
        <f t="shared" si="177"/>
        <v>2022</v>
      </c>
      <c r="D1870" s="2">
        <f t="shared" si="175"/>
        <v>5</v>
      </c>
      <c r="E1870" s="2">
        <f t="shared" si="176"/>
        <v>3</v>
      </c>
      <c r="F1870" s="2" t="str">
        <f t="shared" si="178"/>
        <v>Вт</v>
      </c>
      <c r="G1870" s="2" t="str">
        <f t="shared" si="179"/>
        <v>Нет</v>
      </c>
      <c r="H1870" s="2" t="s">
        <v>13</v>
      </c>
      <c r="J1870" s="7">
        <v>420</v>
      </c>
      <c r="K1870" s="9">
        <f t="shared" si="180"/>
        <v>364.1330166270784</v>
      </c>
    </row>
    <row r="1871" spans="1:11">
      <c r="A1871" s="4">
        <v>44685</v>
      </c>
      <c r="B1871" s="2">
        <v>0.76959619952494063</v>
      </c>
      <c r="C1871" s="2">
        <f t="shared" si="177"/>
        <v>2022</v>
      </c>
      <c r="D1871" s="2">
        <f t="shared" si="175"/>
        <v>5</v>
      </c>
      <c r="E1871" s="2">
        <f t="shared" si="176"/>
        <v>4</v>
      </c>
      <c r="F1871" s="2" t="str">
        <f t="shared" si="178"/>
        <v>Ср</v>
      </c>
      <c r="G1871" s="2" t="str">
        <f t="shared" si="179"/>
        <v>Нет</v>
      </c>
      <c r="H1871" s="2" t="s">
        <v>12</v>
      </c>
      <c r="J1871" s="7">
        <v>420</v>
      </c>
      <c r="K1871" s="9">
        <f t="shared" si="180"/>
        <v>323.23040380047507</v>
      </c>
    </row>
    <row r="1872" spans="1:11">
      <c r="A1872" s="4">
        <v>44686</v>
      </c>
      <c r="B1872" s="2">
        <v>0.82660332541567694</v>
      </c>
      <c r="C1872" s="2">
        <f t="shared" si="177"/>
        <v>2022</v>
      </c>
      <c r="D1872" s="2">
        <f t="shared" si="175"/>
        <v>5</v>
      </c>
      <c r="E1872" s="2">
        <f t="shared" si="176"/>
        <v>5</v>
      </c>
      <c r="F1872" s="2" t="str">
        <f t="shared" si="178"/>
        <v>Чт</v>
      </c>
      <c r="G1872" s="2" t="str">
        <f t="shared" si="179"/>
        <v>Нет</v>
      </c>
      <c r="H1872" s="2" t="s">
        <v>12</v>
      </c>
      <c r="J1872" s="7">
        <v>420</v>
      </c>
      <c r="K1872" s="9">
        <f t="shared" si="180"/>
        <v>347.1733966745843</v>
      </c>
    </row>
    <row r="1873" spans="1:11">
      <c r="A1873" s="4">
        <v>44687</v>
      </c>
      <c r="B1873" s="2">
        <v>0.90498812351543945</v>
      </c>
      <c r="C1873" s="2">
        <f t="shared" si="177"/>
        <v>2022</v>
      </c>
      <c r="D1873" s="2">
        <f t="shared" si="175"/>
        <v>5</v>
      </c>
      <c r="E1873" s="2">
        <f t="shared" si="176"/>
        <v>6</v>
      </c>
      <c r="F1873" s="2" t="str">
        <f t="shared" si="178"/>
        <v>Пт</v>
      </c>
      <c r="G1873" s="2" t="str">
        <f t="shared" si="179"/>
        <v>Нет</v>
      </c>
      <c r="H1873" s="2" t="s">
        <v>12</v>
      </c>
      <c r="J1873" s="7">
        <v>420</v>
      </c>
      <c r="K1873" s="9">
        <f t="shared" si="180"/>
        <v>380.09501187648459</v>
      </c>
    </row>
    <row r="1874" spans="1:11">
      <c r="A1874" s="4">
        <v>44688</v>
      </c>
      <c r="B1874" s="2">
        <v>1.004750593824228</v>
      </c>
      <c r="C1874" s="2">
        <f t="shared" si="177"/>
        <v>2022</v>
      </c>
      <c r="D1874" s="2">
        <f t="shared" si="175"/>
        <v>5</v>
      </c>
      <c r="E1874" s="2">
        <f t="shared" si="176"/>
        <v>7</v>
      </c>
      <c r="F1874" s="2" t="str">
        <f t="shared" si="178"/>
        <v>Сб</v>
      </c>
      <c r="G1874" s="2" t="str">
        <f t="shared" si="179"/>
        <v>Да</v>
      </c>
      <c r="H1874" s="2" t="s">
        <v>12</v>
      </c>
      <c r="J1874" s="7">
        <v>420</v>
      </c>
      <c r="K1874" s="9">
        <f t="shared" si="180"/>
        <v>421.99524940617579</v>
      </c>
    </row>
    <row r="1875" spans="1:11">
      <c r="A1875" s="4">
        <v>44689</v>
      </c>
      <c r="B1875" s="2">
        <v>1.0095011876484561</v>
      </c>
      <c r="C1875" s="2">
        <f t="shared" si="177"/>
        <v>2022</v>
      </c>
      <c r="D1875" s="2">
        <f t="shared" si="175"/>
        <v>5</v>
      </c>
      <c r="E1875" s="2">
        <f t="shared" si="176"/>
        <v>1</v>
      </c>
      <c r="F1875" s="2" t="str">
        <f t="shared" si="178"/>
        <v>Вск</v>
      </c>
      <c r="G1875" s="2" t="str">
        <f t="shared" si="179"/>
        <v>Да</v>
      </c>
      <c r="H1875" s="2" t="s">
        <v>13</v>
      </c>
      <c r="J1875" s="7">
        <v>420</v>
      </c>
      <c r="K1875" s="9">
        <f t="shared" si="180"/>
        <v>423.99049881235157</v>
      </c>
    </row>
    <row r="1876" spans="1:11">
      <c r="A1876" s="4">
        <v>44690</v>
      </c>
      <c r="B1876" s="2">
        <v>0.97387173396674587</v>
      </c>
      <c r="C1876" s="2">
        <f t="shared" si="177"/>
        <v>2022</v>
      </c>
      <c r="D1876" s="2">
        <f t="shared" si="175"/>
        <v>5</v>
      </c>
      <c r="E1876" s="2">
        <f t="shared" si="176"/>
        <v>2</v>
      </c>
      <c r="F1876" s="2" t="str">
        <f t="shared" si="178"/>
        <v>Пон</v>
      </c>
      <c r="G1876" s="2" t="str">
        <f t="shared" si="179"/>
        <v>Нет</v>
      </c>
      <c r="H1876" s="2" t="s">
        <v>13</v>
      </c>
      <c r="J1876" s="7">
        <v>420</v>
      </c>
      <c r="K1876" s="9">
        <f t="shared" si="180"/>
        <v>409.02612826603325</v>
      </c>
    </row>
    <row r="1877" spans="1:11">
      <c r="A1877" s="4">
        <v>44691</v>
      </c>
      <c r="B1877" s="2">
        <v>0.59619952494061756</v>
      </c>
      <c r="C1877" s="2">
        <f t="shared" si="177"/>
        <v>2022</v>
      </c>
      <c r="D1877" s="2">
        <f t="shared" si="175"/>
        <v>5</v>
      </c>
      <c r="E1877" s="2">
        <f t="shared" si="176"/>
        <v>3</v>
      </c>
      <c r="F1877" s="2" t="str">
        <f t="shared" si="178"/>
        <v>Вт</v>
      </c>
      <c r="G1877" s="2" t="str">
        <f t="shared" si="179"/>
        <v>Нет</v>
      </c>
      <c r="H1877" s="2" t="s">
        <v>13</v>
      </c>
      <c r="J1877" s="7">
        <v>420</v>
      </c>
      <c r="K1877" s="9">
        <f t="shared" si="180"/>
        <v>250.40380047505937</v>
      </c>
    </row>
    <row r="1878" spans="1:11">
      <c r="A1878" s="4">
        <v>44692</v>
      </c>
      <c r="B1878" s="2">
        <v>0.59144893111638952</v>
      </c>
      <c r="C1878" s="2">
        <f t="shared" si="177"/>
        <v>2022</v>
      </c>
      <c r="D1878" s="2">
        <f t="shared" si="175"/>
        <v>5</v>
      </c>
      <c r="E1878" s="2">
        <f t="shared" si="176"/>
        <v>4</v>
      </c>
      <c r="F1878" s="2" t="str">
        <f t="shared" si="178"/>
        <v>Ср</v>
      </c>
      <c r="G1878" s="2" t="str">
        <f t="shared" si="179"/>
        <v>Нет</v>
      </c>
      <c r="H1878" s="2" t="s">
        <v>12</v>
      </c>
      <c r="J1878" s="7">
        <v>420</v>
      </c>
      <c r="K1878" s="9">
        <f t="shared" si="180"/>
        <v>248.40855106888361</v>
      </c>
    </row>
    <row r="1879" spans="1:11">
      <c r="A1879" s="4">
        <v>44693</v>
      </c>
      <c r="B1879" s="2">
        <v>0.71971496437054627</v>
      </c>
      <c r="C1879" s="2">
        <f t="shared" si="177"/>
        <v>2022</v>
      </c>
      <c r="D1879" s="2">
        <f t="shared" si="175"/>
        <v>5</v>
      </c>
      <c r="E1879" s="2">
        <f t="shared" si="176"/>
        <v>5</v>
      </c>
      <c r="F1879" s="2" t="str">
        <f t="shared" si="178"/>
        <v>Чт</v>
      </c>
      <c r="G1879" s="2" t="str">
        <f t="shared" si="179"/>
        <v>Нет</v>
      </c>
      <c r="H1879" s="2" t="s">
        <v>12</v>
      </c>
      <c r="J1879" s="7">
        <v>420</v>
      </c>
      <c r="K1879" s="9">
        <f t="shared" si="180"/>
        <v>302.28028503562945</v>
      </c>
    </row>
    <row r="1880" spans="1:11">
      <c r="A1880" s="4">
        <v>44694</v>
      </c>
      <c r="B1880" s="2">
        <v>0.88361045130641336</v>
      </c>
      <c r="C1880" s="2">
        <f t="shared" si="177"/>
        <v>2022</v>
      </c>
      <c r="D1880" s="2">
        <f t="shared" si="175"/>
        <v>5</v>
      </c>
      <c r="E1880" s="2">
        <f t="shared" si="176"/>
        <v>6</v>
      </c>
      <c r="F1880" s="2" t="str">
        <f t="shared" si="178"/>
        <v>Пт</v>
      </c>
      <c r="G1880" s="2" t="str">
        <f t="shared" si="179"/>
        <v>Нет</v>
      </c>
      <c r="H1880" s="2" t="s">
        <v>12</v>
      </c>
      <c r="J1880" s="7">
        <v>420</v>
      </c>
      <c r="K1880" s="9">
        <f t="shared" si="180"/>
        <v>371.11638954869363</v>
      </c>
    </row>
    <row r="1881" spans="1:11">
      <c r="A1881" s="4">
        <v>44695</v>
      </c>
      <c r="B1881" s="2">
        <v>0.92161520190023749</v>
      </c>
      <c r="C1881" s="2">
        <f t="shared" si="177"/>
        <v>2022</v>
      </c>
      <c r="D1881" s="2">
        <f t="shared" si="175"/>
        <v>5</v>
      </c>
      <c r="E1881" s="2">
        <f t="shared" si="176"/>
        <v>7</v>
      </c>
      <c r="F1881" s="2" t="str">
        <f t="shared" si="178"/>
        <v>Сб</v>
      </c>
      <c r="G1881" s="2" t="str">
        <f t="shared" si="179"/>
        <v>Да</v>
      </c>
      <c r="H1881" s="2" t="s">
        <v>12</v>
      </c>
      <c r="J1881" s="7">
        <v>420</v>
      </c>
      <c r="K1881" s="9">
        <f t="shared" si="180"/>
        <v>387.07838479809976</v>
      </c>
    </row>
    <row r="1882" spans="1:11">
      <c r="A1882" s="4">
        <v>44696</v>
      </c>
      <c r="B1882" s="2">
        <v>0.80997624703087889</v>
      </c>
      <c r="C1882" s="2">
        <f t="shared" si="177"/>
        <v>2022</v>
      </c>
      <c r="D1882" s="2">
        <f t="shared" si="175"/>
        <v>5</v>
      </c>
      <c r="E1882" s="2">
        <f t="shared" si="176"/>
        <v>1</v>
      </c>
      <c r="F1882" s="2" t="str">
        <f t="shared" si="178"/>
        <v>Вск</v>
      </c>
      <c r="G1882" s="2" t="str">
        <f t="shared" si="179"/>
        <v>Да</v>
      </c>
      <c r="H1882" s="2" t="s">
        <v>12</v>
      </c>
      <c r="J1882" s="7">
        <v>420</v>
      </c>
      <c r="K1882" s="9">
        <f t="shared" si="180"/>
        <v>340.19002375296913</v>
      </c>
    </row>
    <row r="1883" spans="1:11">
      <c r="A1883" s="4">
        <v>44697</v>
      </c>
      <c r="B1883" s="2">
        <v>0.82897862232779096</v>
      </c>
      <c r="C1883" s="2">
        <f t="shared" si="177"/>
        <v>2022</v>
      </c>
      <c r="D1883" s="2">
        <f t="shared" si="175"/>
        <v>5</v>
      </c>
      <c r="E1883" s="2">
        <f t="shared" si="176"/>
        <v>2</v>
      </c>
      <c r="F1883" s="2" t="str">
        <f t="shared" si="178"/>
        <v>Пон</v>
      </c>
      <c r="G1883" s="2" t="str">
        <f t="shared" si="179"/>
        <v>Нет</v>
      </c>
      <c r="H1883" s="2" t="s">
        <v>12</v>
      </c>
      <c r="J1883" s="7">
        <v>420</v>
      </c>
      <c r="K1883" s="9">
        <f t="shared" si="180"/>
        <v>348.17102137767222</v>
      </c>
    </row>
    <row r="1884" spans="1:11">
      <c r="A1884" s="4">
        <v>44698</v>
      </c>
      <c r="B1884" s="2">
        <v>0.94299287410926369</v>
      </c>
      <c r="C1884" s="2">
        <f t="shared" si="177"/>
        <v>2022</v>
      </c>
      <c r="D1884" s="2">
        <f t="shared" ref="D1884:D1947" si="181">MONTH(A1884)</f>
        <v>5</v>
      </c>
      <c r="E1884" s="2">
        <f t="shared" ref="E1884:E1947" si="182">WEEKDAY(A1884)</f>
        <v>3</v>
      </c>
      <c r="F1884" s="2" t="str">
        <f t="shared" si="178"/>
        <v>Вт</v>
      </c>
      <c r="G1884" s="2" t="str">
        <f t="shared" si="179"/>
        <v>Нет</v>
      </c>
      <c r="H1884" s="2" t="s">
        <v>12</v>
      </c>
      <c r="J1884" s="7">
        <v>420</v>
      </c>
      <c r="K1884" s="9">
        <f t="shared" si="180"/>
        <v>396.05700712589078</v>
      </c>
    </row>
    <row r="1885" spans="1:11">
      <c r="A1885" s="4">
        <v>44699</v>
      </c>
      <c r="B1885" s="2">
        <v>0.97387173396674587</v>
      </c>
      <c r="C1885" s="2">
        <f t="shared" si="177"/>
        <v>2022</v>
      </c>
      <c r="D1885" s="2">
        <f t="shared" si="181"/>
        <v>5</v>
      </c>
      <c r="E1885" s="2">
        <f t="shared" si="182"/>
        <v>4</v>
      </c>
      <c r="F1885" s="2" t="str">
        <f t="shared" si="178"/>
        <v>Ср</v>
      </c>
      <c r="G1885" s="2" t="str">
        <f t="shared" si="179"/>
        <v>Нет</v>
      </c>
      <c r="H1885" s="2" t="s">
        <v>12</v>
      </c>
      <c r="J1885" s="7">
        <v>420</v>
      </c>
      <c r="K1885" s="9">
        <f t="shared" si="180"/>
        <v>409.02612826603325</v>
      </c>
    </row>
    <row r="1886" spans="1:11">
      <c r="A1886" s="4">
        <v>44700</v>
      </c>
      <c r="B1886" s="2">
        <v>0.98099762470308793</v>
      </c>
      <c r="C1886" s="2">
        <f t="shared" si="177"/>
        <v>2022</v>
      </c>
      <c r="D1886" s="2">
        <f t="shared" si="181"/>
        <v>5</v>
      </c>
      <c r="E1886" s="2">
        <f t="shared" si="182"/>
        <v>5</v>
      </c>
      <c r="F1886" s="2" t="str">
        <f t="shared" si="178"/>
        <v>Чт</v>
      </c>
      <c r="G1886" s="2" t="str">
        <f t="shared" si="179"/>
        <v>Нет</v>
      </c>
      <c r="H1886" s="2" t="s">
        <v>12</v>
      </c>
      <c r="J1886" s="7">
        <v>420</v>
      </c>
      <c r="K1886" s="9">
        <f t="shared" si="180"/>
        <v>412.01900237529691</v>
      </c>
    </row>
    <row r="1887" spans="1:11">
      <c r="A1887" s="4">
        <v>44701</v>
      </c>
      <c r="B1887" s="2">
        <v>0.99524940617577196</v>
      </c>
      <c r="C1887" s="2">
        <f t="shared" si="177"/>
        <v>2022</v>
      </c>
      <c r="D1887" s="2">
        <f t="shared" si="181"/>
        <v>5</v>
      </c>
      <c r="E1887" s="2">
        <f t="shared" si="182"/>
        <v>6</v>
      </c>
      <c r="F1887" s="2" t="str">
        <f t="shared" si="178"/>
        <v>Пт</v>
      </c>
      <c r="G1887" s="2" t="str">
        <f t="shared" si="179"/>
        <v>Нет</v>
      </c>
      <c r="H1887" s="2" t="s">
        <v>12</v>
      </c>
      <c r="J1887" s="7">
        <v>420</v>
      </c>
      <c r="K1887" s="9">
        <f t="shared" si="180"/>
        <v>418.00475059382421</v>
      </c>
    </row>
    <row r="1888" spans="1:11">
      <c r="A1888" s="4">
        <v>44702</v>
      </c>
      <c r="B1888" s="2">
        <v>1.002375296912114</v>
      </c>
      <c r="C1888" s="2">
        <f t="shared" si="177"/>
        <v>2022</v>
      </c>
      <c r="D1888" s="2">
        <f t="shared" si="181"/>
        <v>5</v>
      </c>
      <c r="E1888" s="2">
        <f t="shared" si="182"/>
        <v>7</v>
      </c>
      <c r="F1888" s="2" t="str">
        <f t="shared" si="178"/>
        <v>Сб</v>
      </c>
      <c r="G1888" s="2" t="str">
        <f t="shared" si="179"/>
        <v>Да</v>
      </c>
      <c r="H1888" s="2" t="s">
        <v>12</v>
      </c>
      <c r="J1888" s="7">
        <v>420</v>
      </c>
      <c r="K1888" s="9">
        <f t="shared" si="180"/>
        <v>420.99762470308787</v>
      </c>
    </row>
    <row r="1889" spans="1:11">
      <c r="A1889" s="4">
        <v>44703</v>
      </c>
      <c r="B1889" s="2">
        <v>0.95249406175771967</v>
      </c>
      <c r="C1889" s="2">
        <f t="shared" si="177"/>
        <v>2022</v>
      </c>
      <c r="D1889" s="2">
        <f t="shared" si="181"/>
        <v>5</v>
      </c>
      <c r="E1889" s="2">
        <f t="shared" si="182"/>
        <v>1</v>
      </c>
      <c r="F1889" s="2" t="str">
        <f t="shared" si="178"/>
        <v>Вск</v>
      </c>
      <c r="G1889" s="2" t="str">
        <f t="shared" si="179"/>
        <v>Да</v>
      </c>
      <c r="H1889" s="2" t="s">
        <v>12</v>
      </c>
      <c r="J1889" s="7">
        <v>420</v>
      </c>
      <c r="K1889" s="9">
        <f t="shared" si="180"/>
        <v>400.04750593824224</v>
      </c>
    </row>
    <row r="1890" spans="1:11">
      <c r="A1890" s="4">
        <v>44704</v>
      </c>
      <c r="B1890" s="2">
        <v>0.96199524940617576</v>
      </c>
      <c r="C1890" s="2">
        <f t="shared" si="177"/>
        <v>2022</v>
      </c>
      <c r="D1890" s="2">
        <f t="shared" si="181"/>
        <v>5</v>
      </c>
      <c r="E1890" s="2">
        <f t="shared" si="182"/>
        <v>2</v>
      </c>
      <c r="F1890" s="2" t="str">
        <f t="shared" si="178"/>
        <v>Пон</v>
      </c>
      <c r="G1890" s="2" t="str">
        <f t="shared" si="179"/>
        <v>Нет</v>
      </c>
      <c r="H1890" s="2" t="s">
        <v>12</v>
      </c>
      <c r="J1890" s="7">
        <v>420</v>
      </c>
      <c r="K1890" s="9">
        <f t="shared" si="180"/>
        <v>404.03800475059381</v>
      </c>
    </row>
    <row r="1891" spans="1:11">
      <c r="A1891" s="4">
        <v>44705</v>
      </c>
      <c r="B1891" s="2">
        <v>0.98574821852731587</v>
      </c>
      <c r="C1891" s="2">
        <f t="shared" si="177"/>
        <v>2022</v>
      </c>
      <c r="D1891" s="2">
        <f t="shared" si="181"/>
        <v>5</v>
      </c>
      <c r="E1891" s="2">
        <f t="shared" si="182"/>
        <v>3</v>
      </c>
      <c r="F1891" s="2" t="str">
        <f t="shared" si="178"/>
        <v>Вт</v>
      </c>
      <c r="G1891" s="2" t="str">
        <f t="shared" si="179"/>
        <v>Нет</v>
      </c>
      <c r="H1891" s="2" t="s">
        <v>12</v>
      </c>
      <c r="J1891" s="7">
        <v>420</v>
      </c>
      <c r="K1891" s="9">
        <f t="shared" si="180"/>
        <v>414.01425178147264</v>
      </c>
    </row>
    <row r="1892" spans="1:11">
      <c r="A1892" s="4">
        <v>44706</v>
      </c>
      <c r="B1892" s="2">
        <v>0.98812351543942989</v>
      </c>
      <c r="C1892" s="2">
        <f t="shared" si="177"/>
        <v>2022</v>
      </c>
      <c r="D1892" s="2">
        <f t="shared" si="181"/>
        <v>5</v>
      </c>
      <c r="E1892" s="2">
        <f t="shared" si="182"/>
        <v>4</v>
      </c>
      <c r="F1892" s="2" t="str">
        <f t="shared" si="178"/>
        <v>Ср</v>
      </c>
      <c r="G1892" s="2" t="str">
        <f t="shared" si="179"/>
        <v>Нет</v>
      </c>
      <c r="H1892" s="2" t="s">
        <v>12</v>
      </c>
      <c r="J1892" s="7">
        <v>420</v>
      </c>
      <c r="K1892" s="9">
        <f t="shared" si="180"/>
        <v>415.01187648456056</v>
      </c>
    </row>
    <row r="1893" spans="1:11">
      <c r="A1893" s="4">
        <v>44707</v>
      </c>
      <c r="B1893" s="2">
        <v>0.9667458432304038</v>
      </c>
      <c r="C1893" s="2">
        <f t="shared" si="177"/>
        <v>2022</v>
      </c>
      <c r="D1893" s="2">
        <f t="shared" si="181"/>
        <v>5</v>
      </c>
      <c r="E1893" s="2">
        <f t="shared" si="182"/>
        <v>5</v>
      </c>
      <c r="F1893" s="2" t="str">
        <f t="shared" si="178"/>
        <v>Чт</v>
      </c>
      <c r="G1893" s="2" t="str">
        <f t="shared" si="179"/>
        <v>Нет</v>
      </c>
      <c r="H1893" s="2" t="s">
        <v>12</v>
      </c>
      <c r="J1893" s="7">
        <v>420</v>
      </c>
      <c r="K1893" s="9">
        <f t="shared" si="180"/>
        <v>406.0332541567696</v>
      </c>
    </row>
    <row r="1894" spans="1:11">
      <c r="A1894" s="4">
        <v>44708</v>
      </c>
      <c r="B1894" s="2">
        <v>0.98574821852731587</v>
      </c>
      <c r="C1894" s="2">
        <f t="shared" si="177"/>
        <v>2022</v>
      </c>
      <c r="D1894" s="2">
        <f t="shared" si="181"/>
        <v>5</v>
      </c>
      <c r="E1894" s="2">
        <f t="shared" si="182"/>
        <v>6</v>
      </c>
      <c r="F1894" s="2" t="str">
        <f t="shared" si="178"/>
        <v>Пт</v>
      </c>
      <c r="G1894" s="2" t="str">
        <f t="shared" si="179"/>
        <v>Нет</v>
      </c>
      <c r="H1894" s="2" t="s">
        <v>12</v>
      </c>
      <c r="J1894" s="7">
        <v>420</v>
      </c>
      <c r="K1894" s="9">
        <f t="shared" si="180"/>
        <v>414.01425178147264</v>
      </c>
    </row>
    <row r="1895" spans="1:11">
      <c r="A1895" s="4">
        <v>44709</v>
      </c>
      <c r="B1895" s="2">
        <v>0.97387173396674587</v>
      </c>
      <c r="C1895" s="2">
        <f t="shared" si="177"/>
        <v>2022</v>
      </c>
      <c r="D1895" s="2">
        <f t="shared" si="181"/>
        <v>5</v>
      </c>
      <c r="E1895" s="2">
        <f t="shared" si="182"/>
        <v>7</v>
      </c>
      <c r="F1895" s="2" t="str">
        <f t="shared" si="178"/>
        <v>Сб</v>
      </c>
      <c r="G1895" s="2" t="str">
        <f t="shared" si="179"/>
        <v>Да</v>
      </c>
      <c r="H1895" s="2" t="s">
        <v>12</v>
      </c>
      <c r="J1895" s="7">
        <v>420</v>
      </c>
      <c r="K1895" s="9">
        <f t="shared" si="180"/>
        <v>409.02612826603325</v>
      </c>
    </row>
    <row r="1896" spans="1:11">
      <c r="A1896" s="4">
        <v>44710</v>
      </c>
      <c r="B1896" s="2">
        <v>0.81235154394299292</v>
      </c>
      <c r="C1896" s="2">
        <f t="shared" si="177"/>
        <v>2022</v>
      </c>
      <c r="D1896" s="2">
        <f t="shared" si="181"/>
        <v>5</v>
      </c>
      <c r="E1896" s="2">
        <f t="shared" si="182"/>
        <v>1</v>
      </c>
      <c r="F1896" s="2" t="str">
        <f t="shared" si="178"/>
        <v>Вск</v>
      </c>
      <c r="G1896" s="2" t="str">
        <f t="shared" si="179"/>
        <v>Да</v>
      </c>
      <c r="H1896" s="2" t="s">
        <v>12</v>
      </c>
      <c r="J1896" s="7">
        <v>420</v>
      </c>
      <c r="K1896" s="9">
        <f t="shared" si="180"/>
        <v>341.18764845605705</v>
      </c>
    </row>
    <row r="1897" spans="1:11">
      <c r="A1897" s="4">
        <v>44711</v>
      </c>
      <c r="B1897" s="2">
        <v>0.77197149643705465</v>
      </c>
      <c r="C1897" s="2">
        <f t="shared" si="177"/>
        <v>2022</v>
      </c>
      <c r="D1897" s="2">
        <f t="shared" si="181"/>
        <v>5</v>
      </c>
      <c r="E1897" s="2">
        <f t="shared" si="182"/>
        <v>2</v>
      </c>
      <c r="F1897" s="2" t="str">
        <f t="shared" si="178"/>
        <v>Пон</v>
      </c>
      <c r="G1897" s="2" t="str">
        <f t="shared" si="179"/>
        <v>Нет</v>
      </c>
      <c r="H1897" s="2" t="s">
        <v>12</v>
      </c>
      <c r="J1897" s="7">
        <v>420</v>
      </c>
      <c r="K1897" s="9">
        <f t="shared" si="180"/>
        <v>324.22802850356294</v>
      </c>
    </row>
    <row r="1898" spans="1:11">
      <c r="A1898" s="4">
        <v>44712</v>
      </c>
      <c r="B1898" s="2">
        <v>0.81947743467933498</v>
      </c>
      <c r="C1898" s="2">
        <f t="shared" si="177"/>
        <v>2022</v>
      </c>
      <c r="D1898" s="2">
        <f t="shared" si="181"/>
        <v>5</v>
      </c>
      <c r="E1898" s="2">
        <f t="shared" si="182"/>
        <v>3</v>
      </c>
      <c r="F1898" s="2" t="str">
        <f t="shared" si="178"/>
        <v>Вт</v>
      </c>
      <c r="G1898" s="2" t="str">
        <f t="shared" si="179"/>
        <v>Нет</v>
      </c>
      <c r="H1898" s="2" t="s">
        <v>12</v>
      </c>
      <c r="J1898" s="7">
        <v>420</v>
      </c>
      <c r="K1898" s="9">
        <f t="shared" si="180"/>
        <v>344.1805225653207</v>
      </c>
    </row>
    <row r="1899" spans="1:11">
      <c r="A1899" s="4">
        <v>44713</v>
      </c>
      <c r="B1899" s="2">
        <v>0.88123515439429934</v>
      </c>
      <c r="C1899" s="2">
        <f t="shared" si="177"/>
        <v>2022</v>
      </c>
      <c r="D1899" s="2">
        <f t="shared" si="181"/>
        <v>6</v>
      </c>
      <c r="E1899" s="2">
        <f t="shared" si="182"/>
        <v>4</v>
      </c>
      <c r="F1899" s="2" t="str">
        <f t="shared" si="178"/>
        <v>Ср</v>
      </c>
      <c r="G1899" s="2" t="str">
        <f t="shared" si="179"/>
        <v>Нет</v>
      </c>
      <c r="H1899" s="2" t="s">
        <v>12</v>
      </c>
      <c r="J1899" s="7">
        <v>420</v>
      </c>
      <c r="K1899" s="9">
        <f t="shared" si="180"/>
        <v>370.11876484560571</v>
      </c>
    </row>
    <row r="1900" spans="1:11">
      <c r="A1900" s="4">
        <v>44714</v>
      </c>
      <c r="B1900" s="2">
        <v>0.97624703087885989</v>
      </c>
      <c r="C1900" s="2">
        <f t="shared" si="177"/>
        <v>2022</v>
      </c>
      <c r="D1900" s="2">
        <f t="shared" si="181"/>
        <v>6</v>
      </c>
      <c r="E1900" s="2">
        <f t="shared" si="182"/>
        <v>5</v>
      </c>
      <c r="F1900" s="2" t="str">
        <f t="shared" si="178"/>
        <v>Чт</v>
      </c>
      <c r="G1900" s="2" t="str">
        <f t="shared" si="179"/>
        <v>Нет</v>
      </c>
      <c r="H1900" s="2" t="s">
        <v>12</v>
      </c>
      <c r="J1900" s="7">
        <v>420</v>
      </c>
      <c r="K1900" s="9">
        <f t="shared" si="180"/>
        <v>410.02375296912118</v>
      </c>
    </row>
    <row r="1901" spans="1:11">
      <c r="A1901" s="4">
        <v>44715</v>
      </c>
      <c r="B1901" s="2">
        <v>0.97862232779097391</v>
      </c>
      <c r="C1901" s="2">
        <f t="shared" si="177"/>
        <v>2022</v>
      </c>
      <c r="D1901" s="2">
        <f t="shared" si="181"/>
        <v>6</v>
      </c>
      <c r="E1901" s="2">
        <f t="shared" si="182"/>
        <v>6</v>
      </c>
      <c r="F1901" s="2" t="str">
        <f t="shared" si="178"/>
        <v>Пт</v>
      </c>
      <c r="G1901" s="2" t="str">
        <f t="shared" si="179"/>
        <v>Нет</v>
      </c>
      <c r="H1901" s="2" t="s">
        <v>12</v>
      </c>
      <c r="J1901" s="7">
        <v>420</v>
      </c>
      <c r="K1901" s="9">
        <f t="shared" si="180"/>
        <v>411.02137767220904</v>
      </c>
    </row>
    <row r="1902" spans="1:11">
      <c r="A1902" s="4">
        <v>44716</v>
      </c>
      <c r="B1902" s="2">
        <v>1.002375296912114</v>
      </c>
      <c r="C1902" s="2">
        <f t="shared" si="177"/>
        <v>2022</v>
      </c>
      <c r="D1902" s="2">
        <f t="shared" si="181"/>
        <v>6</v>
      </c>
      <c r="E1902" s="2">
        <f t="shared" si="182"/>
        <v>7</v>
      </c>
      <c r="F1902" s="2" t="str">
        <f t="shared" si="178"/>
        <v>Сб</v>
      </c>
      <c r="G1902" s="2" t="str">
        <f t="shared" si="179"/>
        <v>Да</v>
      </c>
      <c r="H1902" s="2" t="s">
        <v>12</v>
      </c>
      <c r="J1902" s="7">
        <v>420</v>
      </c>
      <c r="K1902" s="9">
        <f t="shared" si="180"/>
        <v>420.99762470308787</v>
      </c>
    </row>
    <row r="1903" spans="1:11">
      <c r="A1903" s="4">
        <v>44717</v>
      </c>
      <c r="B1903" s="2">
        <v>0.96199524940617576</v>
      </c>
      <c r="C1903" s="2">
        <f t="shared" si="177"/>
        <v>2022</v>
      </c>
      <c r="D1903" s="2">
        <f t="shared" si="181"/>
        <v>6</v>
      </c>
      <c r="E1903" s="2">
        <f t="shared" si="182"/>
        <v>1</v>
      </c>
      <c r="F1903" s="2" t="str">
        <f t="shared" si="178"/>
        <v>Вск</v>
      </c>
      <c r="G1903" s="2" t="str">
        <f t="shared" si="179"/>
        <v>Да</v>
      </c>
      <c r="H1903" s="2" t="s">
        <v>12</v>
      </c>
      <c r="J1903" s="7">
        <v>420</v>
      </c>
      <c r="K1903" s="9">
        <f t="shared" si="180"/>
        <v>404.03800475059381</v>
      </c>
    </row>
    <row r="1904" spans="1:11">
      <c r="A1904" s="4">
        <v>44718</v>
      </c>
      <c r="B1904" s="2">
        <v>0.97387173396674587</v>
      </c>
      <c r="C1904" s="2">
        <f t="shared" si="177"/>
        <v>2022</v>
      </c>
      <c r="D1904" s="2">
        <f t="shared" si="181"/>
        <v>6</v>
      </c>
      <c r="E1904" s="2">
        <f t="shared" si="182"/>
        <v>2</v>
      </c>
      <c r="F1904" s="2" t="str">
        <f t="shared" si="178"/>
        <v>Пон</v>
      </c>
      <c r="G1904" s="2" t="str">
        <f t="shared" si="179"/>
        <v>Нет</v>
      </c>
      <c r="H1904" s="2" t="s">
        <v>12</v>
      </c>
      <c r="J1904" s="7">
        <v>420</v>
      </c>
      <c r="K1904" s="9">
        <f t="shared" si="180"/>
        <v>409.02612826603325</v>
      </c>
    </row>
    <row r="1905" spans="1:11">
      <c r="A1905" s="4">
        <v>44719</v>
      </c>
      <c r="B1905" s="2">
        <v>0.98099762470308793</v>
      </c>
      <c r="C1905" s="2">
        <f t="shared" si="177"/>
        <v>2022</v>
      </c>
      <c r="D1905" s="2">
        <f t="shared" si="181"/>
        <v>6</v>
      </c>
      <c r="E1905" s="2">
        <f t="shared" si="182"/>
        <v>3</v>
      </c>
      <c r="F1905" s="2" t="str">
        <f t="shared" si="178"/>
        <v>Вт</v>
      </c>
      <c r="G1905" s="2" t="str">
        <f t="shared" si="179"/>
        <v>Нет</v>
      </c>
      <c r="H1905" s="2" t="s">
        <v>12</v>
      </c>
      <c r="J1905" s="7">
        <v>420</v>
      </c>
      <c r="K1905" s="9">
        <f t="shared" si="180"/>
        <v>412.01900237529691</v>
      </c>
    </row>
    <row r="1906" spans="1:11">
      <c r="A1906" s="4">
        <v>44720</v>
      </c>
      <c r="B1906" s="2">
        <v>0.97149643705463185</v>
      </c>
      <c r="C1906" s="2">
        <f t="shared" si="177"/>
        <v>2022</v>
      </c>
      <c r="D1906" s="2">
        <f t="shared" si="181"/>
        <v>6</v>
      </c>
      <c r="E1906" s="2">
        <f t="shared" si="182"/>
        <v>4</v>
      </c>
      <c r="F1906" s="2" t="str">
        <f t="shared" si="178"/>
        <v>Ср</v>
      </c>
      <c r="G1906" s="2" t="str">
        <f t="shared" si="179"/>
        <v>Нет</v>
      </c>
      <c r="H1906" s="2" t="s">
        <v>12</v>
      </c>
      <c r="J1906" s="7">
        <v>420</v>
      </c>
      <c r="K1906" s="9">
        <f t="shared" si="180"/>
        <v>408.02850356294539</v>
      </c>
    </row>
    <row r="1907" spans="1:11">
      <c r="A1907" s="4">
        <v>44721</v>
      </c>
      <c r="B1907" s="2">
        <v>0.99049881235154391</v>
      </c>
      <c r="C1907" s="2">
        <f t="shared" si="177"/>
        <v>2022</v>
      </c>
      <c r="D1907" s="2">
        <f t="shared" si="181"/>
        <v>6</v>
      </c>
      <c r="E1907" s="2">
        <f t="shared" si="182"/>
        <v>5</v>
      </c>
      <c r="F1907" s="2" t="str">
        <f t="shared" si="178"/>
        <v>Чт</v>
      </c>
      <c r="G1907" s="2" t="str">
        <f t="shared" si="179"/>
        <v>Нет</v>
      </c>
      <c r="H1907" s="2" t="s">
        <v>12</v>
      </c>
      <c r="J1907" s="7">
        <v>420</v>
      </c>
      <c r="K1907" s="9">
        <f t="shared" si="180"/>
        <v>416.00950118764843</v>
      </c>
    </row>
    <row r="1908" spans="1:11">
      <c r="A1908" s="4">
        <v>44722</v>
      </c>
      <c r="B1908" s="2">
        <v>1.0095011876484561</v>
      </c>
      <c r="C1908" s="2">
        <f t="shared" si="177"/>
        <v>2022</v>
      </c>
      <c r="D1908" s="2">
        <f t="shared" si="181"/>
        <v>6</v>
      </c>
      <c r="E1908" s="2">
        <f t="shared" si="182"/>
        <v>6</v>
      </c>
      <c r="F1908" s="2" t="str">
        <f t="shared" si="178"/>
        <v>Пт</v>
      </c>
      <c r="G1908" s="2" t="str">
        <f t="shared" si="179"/>
        <v>Нет</v>
      </c>
      <c r="H1908" s="2" t="s">
        <v>12</v>
      </c>
      <c r="J1908" s="7">
        <v>420</v>
      </c>
      <c r="K1908" s="9">
        <f t="shared" si="180"/>
        <v>423.99049881235157</v>
      </c>
    </row>
    <row r="1909" spans="1:11">
      <c r="A1909" s="4">
        <v>44723</v>
      </c>
      <c r="B1909" s="2">
        <v>1</v>
      </c>
      <c r="C1909" s="2">
        <f t="shared" si="177"/>
        <v>2022</v>
      </c>
      <c r="D1909" s="2">
        <f t="shared" si="181"/>
        <v>6</v>
      </c>
      <c r="E1909" s="2">
        <f t="shared" si="182"/>
        <v>7</v>
      </c>
      <c r="F1909" s="2" t="str">
        <f t="shared" si="178"/>
        <v>Сб</v>
      </c>
      <c r="G1909" s="2" t="str">
        <f t="shared" si="179"/>
        <v>Да</v>
      </c>
      <c r="H1909" s="2" t="s">
        <v>12</v>
      </c>
      <c r="J1909" s="7">
        <v>420</v>
      </c>
      <c r="K1909" s="9">
        <f t="shared" si="180"/>
        <v>420</v>
      </c>
    </row>
    <row r="1910" spans="1:11">
      <c r="A1910" s="4">
        <v>44724</v>
      </c>
      <c r="B1910" s="2">
        <v>1.0095011876484561</v>
      </c>
      <c r="C1910" s="2">
        <f t="shared" si="177"/>
        <v>2022</v>
      </c>
      <c r="D1910" s="2">
        <f t="shared" si="181"/>
        <v>6</v>
      </c>
      <c r="E1910" s="2">
        <f t="shared" si="182"/>
        <v>1</v>
      </c>
      <c r="F1910" s="2" t="str">
        <f t="shared" si="178"/>
        <v>Вск</v>
      </c>
      <c r="G1910" s="2" t="str">
        <f t="shared" si="179"/>
        <v>Да</v>
      </c>
      <c r="H1910" s="2" t="s">
        <v>12</v>
      </c>
      <c r="J1910" s="7">
        <v>420</v>
      </c>
      <c r="K1910" s="9">
        <f t="shared" si="180"/>
        <v>423.99049881235157</v>
      </c>
    </row>
    <row r="1911" spans="1:11">
      <c r="A1911" s="4">
        <v>44725</v>
      </c>
      <c r="B1911" s="2">
        <v>0.96199524940617576</v>
      </c>
      <c r="C1911" s="2">
        <f t="shared" si="177"/>
        <v>2022</v>
      </c>
      <c r="D1911" s="2">
        <f t="shared" si="181"/>
        <v>6</v>
      </c>
      <c r="E1911" s="2">
        <f t="shared" si="182"/>
        <v>2</v>
      </c>
      <c r="F1911" s="2" t="str">
        <f t="shared" si="178"/>
        <v>Пон</v>
      </c>
      <c r="G1911" s="2" t="str">
        <f t="shared" si="179"/>
        <v>Нет</v>
      </c>
      <c r="H1911" s="2" t="s">
        <v>13</v>
      </c>
      <c r="J1911" s="7">
        <v>420</v>
      </c>
      <c r="K1911" s="9">
        <f t="shared" si="180"/>
        <v>404.03800475059381</v>
      </c>
    </row>
    <row r="1912" spans="1:11">
      <c r="A1912" s="4">
        <v>44726</v>
      </c>
      <c r="B1912" s="2">
        <v>0.93824228028503565</v>
      </c>
      <c r="C1912" s="2">
        <f t="shared" si="177"/>
        <v>2022</v>
      </c>
      <c r="D1912" s="2">
        <f t="shared" si="181"/>
        <v>6</v>
      </c>
      <c r="E1912" s="2">
        <f t="shared" si="182"/>
        <v>3</v>
      </c>
      <c r="F1912" s="2" t="str">
        <f t="shared" si="178"/>
        <v>Вт</v>
      </c>
      <c r="G1912" s="2" t="str">
        <f t="shared" si="179"/>
        <v>Нет</v>
      </c>
      <c r="H1912" s="2" t="s">
        <v>12</v>
      </c>
      <c r="J1912" s="7">
        <v>420</v>
      </c>
      <c r="K1912" s="9">
        <f t="shared" si="180"/>
        <v>394.06175771971499</v>
      </c>
    </row>
    <row r="1913" spans="1:11">
      <c r="A1913" s="4">
        <v>44727</v>
      </c>
      <c r="B1913" s="2">
        <v>1</v>
      </c>
      <c r="C1913" s="2">
        <f t="shared" si="177"/>
        <v>2022</v>
      </c>
      <c r="D1913" s="2">
        <f t="shared" si="181"/>
        <v>6</v>
      </c>
      <c r="E1913" s="2">
        <f t="shared" si="182"/>
        <v>4</v>
      </c>
      <c r="F1913" s="2" t="str">
        <f t="shared" si="178"/>
        <v>Ср</v>
      </c>
      <c r="G1913" s="2" t="str">
        <f t="shared" si="179"/>
        <v>Нет</v>
      </c>
      <c r="H1913" s="2" t="s">
        <v>12</v>
      </c>
      <c r="J1913" s="7">
        <v>420</v>
      </c>
      <c r="K1913" s="9">
        <f t="shared" si="180"/>
        <v>420</v>
      </c>
    </row>
    <row r="1914" spans="1:11">
      <c r="A1914" s="4">
        <v>44728</v>
      </c>
      <c r="B1914" s="2">
        <v>1.0071258907363421</v>
      </c>
      <c r="C1914" s="2">
        <f t="shared" si="177"/>
        <v>2022</v>
      </c>
      <c r="D1914" s="2">
        <f t="shared" si="181"/>
        <v>6</v>
      </c>
      <c r="E1914" s="2">
        <f t="shared" si="182"/>
        <v>5</v>
      </c>
      <c r="F1914" s="2" t="str">
        <f t="shared" si="178"/>
        <v>Чт</v>
      </c>
      <c r="G1914" s="2" t="str">
        <f t="shared" si="179"/>
        <v>Нет</v>
      </c>
      <c r="H1914" s="2" t="s">
        <v>12</v>
      </c>
      <c r="J1914" s="7">
        <v>420</v>
      </c>
      <c r="K1914" s="9">
        <f t="shared" si="180"/>
        <v>422.99287410926365</v>
      </c>
    </row>
    <row r="1915" spans="1:11">
      <c r="A1915" s="4">
        <v>44729</v>
      </c>
      <c r="B1915" s="2">
        <v>1.002375296912114</v>
      </c>
      <c r="C1915" s="2">
        <f t="shared" si="177"/>
        <v>2022</v>
      </c>
      <c r="D1915" s="2">
        <f t="shared" si="181"/>
        <v>6</v>
      </c>
      <c r="E1915" s="2">
        <f t="shared" si="182"/>
        <v>6</v>
      </c>
      <c r="F1915" s="2" t="str">
        <f t="shared" si="178"/>
        <v>Пт</v>
      </c>
      <c r="G1915" s="2" t="str">
        <f t="shared" si="179"/>
        <v>Нет</v>
      </c>
      <c r="H1915" s="2" t="s">
        <v>12</v>
      </c>
      <c r="J1915" s="7">
        <v>420</v>
      </c>
      <c r="K1915" s="9">
        <f t="shared" si="180"/>
        <v>420.99762470308787</v>
      </c>
    </row>
    <row r="1916" spans="1:11">
      <c r="A1916" s="4">
        <v>44730</v>
      </c>
      <c r="B1916" s="2">
        <v>1.002375296912114</v>
      </c>
      <c r="C1916" s="2">
        <f t="shared" si="177"/>
        <v>2022</v>
      </c>
      <c r="D1916" s="2">
        <f t="shared" si="181"/>
        <v>6</v>
      </c>
      <c r="E1916" s="2">
        <f t="shared" si="182"/>
        <v>7</v>
      </c>
      <c r="F1916" s="2" t="str">
        <f t="shared" si="178"/>
        <v>Сб</v>
      </c>
      <c r="G1916" s="2" t="str">
        <f t="shared" si="179"/>
        <v>Да</v>
      </c>
      <c r="H1916" s="2" t="s">
        <v>12</v>
      </c>
      <c r="J1916" s="7">
        <v>420</v>
      </c>
      <c r="K1916" s="9">
        <f t="shared" si="180"/>
        <v>420.99762470308787</v>
      </c>
    </row>
    <row r="1917" spans="1:11">
      <c r="A1917" s="4">
        <v>44731</v>
      </c>
      <c r="B1917" s="2">
        <v>0.92874109263657956</v>
      </c>
      <c r="C1917" s="2">
        <f t="shared" si="177"/>
        <v>2022</v>
      </c>
      <c r="D1917" s="2">
        <f t="shared" si="181"/>
        <v>6</v>
      </c>
      <c r="E1917" s="2">
        <f t="shared" si="182"/>
        <v>1</v>
      </c>
      <c r="F1917" s="2" t="str">
        <f t="shared" si="178"/>
        <v>Вск</v>
      </c>
      <c r="G1917" s="2" t="str">
        <f t="shared" si="179"/>
        <v>Да</v>
      </c>
      <c r="H1917" s="2" t="s">
        <v>12</v>
      </c>
      <c r="J1917" s="7">
        <v>420</v>
      </c>
      <c r="K1917" s="9">
        <f t="shared" si="180"/>
        <v>390.07125890736341</v>
      </c>
    </row>
    <row r="1918" spans="1:11">
      <c r="A1918" s="4">
        <v>44732</v>
      </c>
      <c r="B1918" s="2">
        <v>0.95486935866983369</v>
      </c>
      <c r="C1918" s="2">
        <f t="shared" si="177"/>
        <v>2022</v>
      </c>
      <c r="D1918" s="2">
        <f t="shared" si="181"/>
        <v>6</v>
      </c>
      <c r="E1918" s="2">
        <f t="shared" si="182"/>
        <v>2</v>
      </c>
      <c r="F1918" s="2" t="str">
        <f t="shared" si="178"/>
        <v>Пон</v>
      </c>
      <c r="G1918" s="2" t="str">
        <f t="shared" si="179"/>
        <v>Нет</v>
      </c>
      <c r="H1918" s="2" t="s">
        <v>12</v>
      </c>
      <c r="J1918" s="7">
        <v>420</v>
      </c>
      <c r="K1918" s="9">
        <f t="shared" si="180"/>
        <v>401.04513064133016</v>
      </c>
    </row>
    <row r="1919" spans="1:11">
      <c r="A1919" s="4">
        <v>44733</v>
      </c>
      <c r="B1919" s="2">
        <v>1.004750593824228</v>
      </c>
      <c r="C1919" s="2">
        <f t="shared" si="177"/>
        <v>2022</v>
      </c>
      <c r="D1919" s="2">
        <f t="shared" si="181"/>
        <v>6</v>
      </c>
      <c r="E1919" s="2">
        <f t="shared" si="182"/>
        <v>3</v>
      </c>
      <c r="F1919" s="2" t="str">
        <f t="shared" si="178"/>
        <v>Вт</v>
      </c>
      <c r="G1919" s="2" t="str">
        <f t="shared" si="179"/>
        <v>Нет</v>
      </c>
      <c r="H1919" s="2" t="s">
        <v>12</v>
      </c>
      <c r="J1919" s="7">
        <v>420</v>
      </c>
      <c r="K1919" s="9">
        <f t="shared" si="180"/>
        <v>421.99524940617579</v>
      </c>
    </row>
    <row r="1920" spans="1:11">
      <c r="A1920" s="4">
        <v>44734</v>
      </c>
      <c r="B1920" s="2">
        <v>1</v>
      </c>
      <c r="C1920" s="2">
        <f t="shared" si="177"/>
        <v>2022</v>
      </c>
      <c r="D1920" s="2">
        <f t="shared" si="181"/>
        <v>6</v>
      </c>
      <c r="E1920" s="2">
        <f t="shared" si="182"/>
        <v>4</v>
      </c>
      <c r="F1920" s="2" t="str">
        <f t="shared" si="178"/>
        <v>Ср</v>
      </c>
      <c r="G1920" s="2" t="str">
        <f t="shared" si="179"/>
        <v>Нет</v>
      </c>
      <c r="H1920" s="2" t="s">
        <v>12</v>
      </c>
      <c r="J1920" s="7">
        <v>420</v>
      </c>
      <c r="K1920" s="9">
        <f t="shared" si="180"/>
        <v>420</v>
      </c>
    </row>
    <row r="1921" spans="1:11">
      <c r="A1921" s="4">
        <v>44735</v>
      </c>
      <c r="B1921" s="2">
        <v>1.002375296912114</v>
      </c>
      <c r="C1921" s="2">
        <f t="shared" si="177"/>
        <v>2022</v>
      </c>
      <c r="D1921" s="2">
        <f t="shared" si="181"/>
        <v>6</v>
      </c>
      <c r="E1921" s="2">
        <f t="shared" si="182"/>
        <v>5</v>
      </c>
      <c r="F1921" s="2" t="str">
        <f t="shared" si="178"/>
        <v>Чт</v>
      </c>
      <c r="G1921" s="2" t="str">
        <f t="shared" si="179"/>
        <v>Нет</v>
      </c>
      <c r="H1921" s="2" t="s">
        <v>12</v>
      </c>
      <c r="J1921" s="7">
        <v>420</v>
      </c>
      <c r="K1921" s="9">
        <f t="shared" si="180"/>
        <v>420.99762470308787</v>
      </c>
    </row>
    <row r="1922" spans="1:11">
      <c r="A1922" s="4">
        <v>44736</v>
      </c>
      <c r="B1922" s="2">
        <v>1.002375296912114</v>
      </c>
      <c r="C1922" s="2">
        <f t="shared" si="177"/>
        <v>2022</v>
      </c>
      <c r="D1922" s="2">
        <f t="shared" si="181"/>
        <v>6</v>
      </c>
      <c r="E1922" s="2">
        <f t="shared" si="182"/>
        <v>6</v>
      </c>
      <c r="F1922" s="2" t="str">
        <f t="shared" si="178"/>
        <v>Пт</v>
      </c>
      <c r="G1922" s="2" t="str">
        <f t="shared" si="179"/>
        <v>Нет</v>
      </c>
      <c r="H1922" s="2" t="s">
        <v>12</v>
      </c>
      <c r="J1922" s="7">
        <v>420</v>
      </c>
      <c r="K1922" s="9">
        <f t="shared" si="180"/>
        <v>420.99762470308787</v>
      </c>
    </row>
    <row r="1923" spans="1:11">
      <c r="A1923" s="4">
        <v>44737</v>
      </c>
      <c r="B1923" s="2">
        <v>1.004750593824228</v>
      </c>
      <c r="C1923" s="2">
        <f t="shared" ref="C1923:C1986" si="183">YEAR(A1923)</f>
        <v>2022</v>
      </c>
      <c r="D1923" s="2">
        <f t="shared" si="181"/>
        <v>6</v>
      </c>
      <c r="E1923" s="2">
        <f t="shared" si="182"/>
        <v>7</v>
      </c>
      <c r="F1923" s="2" t="str">
        <f t="shared" ref="F1923:F1986" si="184">IF(E1923=1, "Вск",IF(E1923=2,"Пон", IF(E1923=3,"Вт", IF(E1923=4,"Ср", IF(E1923=5,"Чт", IF(E1923=6,"Пт", IF(E1923=7,"Сб")))))))</f>
        <v>Сб</v>
      </c>
      <c r="G1923" s="2" t="str">
        <f t="shared" ref="G1923:G1986" si="185">IF(F1923="Сб","Да",IF(F1923="Вск","Да","Нет"))</f>
        <v>Да</v>
      </c>
      <c r="H1923" s="2" t="s">
        <v>12</v>
      </c>
      <c r="J1923" s="7">
        <v>420</v>
      </c>
      <c r="K1923" s="9">
        <f t="shared" ref="K1923:K1986" si="186">J1923*B1923</f>
        <v>421.99524940617579</v>
      </c>
    </row>
    <row r="1924" spans="1:11">
      <c r="A1924" s="4">
        <v>44738</v>
      </c>
      <c r="B1924" s="2">
        <v>0.90973871733966749</v>
      </c>
      <c r="C1924" s="2">
        <f t="shared" si="183"/>
        <v>2022</v>
      </c>
      <c r="D1924" s="2">
        <f t="shared" si="181"/>
        <v>6</v>
      </c>
      <c r="E1924" s="2">
        <f t="shared" si="182"/>
        <v>1</v>
      </c>
      <c r="F1924" s="2" t="str">
        <f t="shared" si="184"/>
        <v>Вск</v>
      </c>
      <c r="G1924" s="2" t="str">
        <f t="shared" si="185"/>
        <v>Да</v>
      </c>
      <c r="H1924" s="2" t="s">
        <v>12</v>
      </c>
      <c r="J1924" s="7">
        <v>420</v>
      </c>
      <c r="K1924" s="9">
        <f t="shared" si="186"/>
        <v>382.09026128266032</v>
      </c>
    </row>
    <row r="1925" spans="1:11">
      <c r="A1925" s="4">
        <v>44739</v>
      </c>
      <c r="B1925" s="2">
        <v>0.94536817102137771</v>
      </c>
      <c r="C1925" s="2">
        <f t="shared" si="183"/>
        <v>2022</v>
      </c>
      <c r="D1925" s="2">
        <f t="shared" si="181"/>
        <v>6</v>
      </c>
      <c r="E1925" s="2">
        <f t="shared" si="182"/>
        <v>2</v>
      </c>
      <c r="F1925" s="2" t="str">
        <f t="shared" si="184"/>
        <v>Пон</v>
      </c>
      <c r="G1925" s="2" t="str">
        <f t="shared" si="185"/>
        <v>Нет</v>
      </c>
      <c r="H1925" s="2" t="s">
        <v>12</v>
      </c>
      <c r="J1925" s="7">
        <v>420</v>
      </c>
      <c r="K1925" s="9">
        <f t="shared" si="186"/>
        <v>397.05463182897864</v>
      </c>
    </row>
    <row r="1926" spans="1:11">
      <c r="A1926" s="4">
        <v>44740</v>
      </c>
      <c r="B1926" s="2">
        <v>0.94299287410926369</v>
      </c>
      <c r="C1926" s="2">
        <f t="shared" si="183"/>
        <v>2022</v>
      </c>
      <c r="D1926" s="2">
        <f t="shared" si="181"/>
        <v>6</v>
      </c>
      <c r="E1926" s="2">
        <f t="shared" si="182"/>
        <v>3</v>
      </c>
      <c r="F1926" s="2" t="str">
        <f t="shared" si="184"/>
        <v>Вт</v>
      </c>
      <c r="G1926" s="2" t="str">
        <f t="shared" si="185"/>
        <v>Нет</v>
      </c>
      <c r="H1926" s="2" t="s">
        <v>12</v>
      </c>
      <c r="J1926" s="7">
        <v>420</v>
      </c>
      <c r="K1926" s="9">
        <f t="shared" si="186"/>
        <v>396.05700712589078</v>
      </c>
    </row>
    <row r="1927" spans="1:11">
      <c r="A1927" s="4">
        <v>44741</v>
      </c>
      <c r="B1927" s="2">
        <v>0.96437054631828978</v>
      </c>
      <c r="C1927" s="2">
        <f t="shared" si="183"/>
        <v>2022</v>
      </c>
      <c r="D1927" s="2">
        <f t="shared" si="181"/>
        <v>6</v>
      </c>
      <c r="E1927" s="2">
        <f t="shared" si="182"/>
        <v>4</v>
      </c>
      <c r="F1927" s="2" t="str">
        <f t="shared" si="184"/>
        <v>Ср</v>
      </c>
      <c r="G1927" s="2" t="str">
        <f t="shared" si="185"/>
        <v>Нет</v>
      </c>
      <c r="H1927" s="2" t="s">
        <v>12</v>
      </c>
      <c r="J1927" s="7">
        <v>420</v>
      </c>
      <c r="K1927" s="9">
        <f t="shared" si="186"/>
        <v>405.03562945368168</v>
      </c>
    </row>
    <row r="1928" spans="1:11">
      <c r="A1928" s="4">
        <v>44742</v>
      </c>
      <c r="B1928" s="2">
        <v>0.95961995249406173</v>
      </c>
      <c r="C1928" s="2">
        <f t="shared" si="183"/>
        <v>2022</v>
      </c>
      <c r="D1928" s="2">
        <f t="shared" si="181"/>
        <v>6</v>
      </c>
      <c r="E1928" s="2">
        <f t="shared" si="182"/>
        <v>5</v>
      </c>
      <c r="F1928" s="2" t="str">
        <f t="shared" si="184"/>
        <v>Чт</v>
      </c>
      <c r="G1928" s="2" t="str">
        <f t="shared" si="185"/>
        <v>Нет</v>
      </c>
      <c r="H1928" s="2" t="s">
        <v>12</v>
      </c>
      <c r="J1928" s="7">
        <v>420</v>
      </c>
      <c r="K1928" s="9">
        <f t="shared" si="186"/>
        <v>403.04038004750595</v>
      </c>
    </row>
    <row r="1929" spans="1:11">
      <c r="A1929" s="4">
        <v>44743</v>
      </c>
      <c r="B1929" s="2">
        <v>0.97624703087885989</v>
      </c>
      <c r="C1929" s="2">
        <f t="shared" si="183"/>
        <v>2022</v>
      </c>
      <c r="D1929" s="2">
        <f t="shared" si="181"/>
        <v>7</v>
      </c>
      <c r="E1929" s="2">
        <f t="shared" si="182"/>
        <v>6</v>
      </c>
      <c r="F1929" s="2" t="str">
        <f t="shared" si="184"/>
        <v>Пт</v>
      </c>
      <c r="G1929" s="2" t="str">
        <f t="shared" si="185"/>
        <v>Нет</v>
      </c>
      <c r="H1929" s="2" t="s">
        <v>12</v>
      </c>
      <c r="J1929" s="7">
        <v>420</v>
      </c>
      <c r="K1929" s="9">
        <f t="shared" si="186"/>
        <v>410.02375296912118</v>
      </c>
    </row>
    <row r="1930" spans="1:11">
      <c r="A1930" s="4">
        <v>44744</v>
      </c>
      <c r="B1930" s="2">
        <v>0.98812351543942989</v>
      </c>
      <c r="C1930" s="2">
        <f t="shared" si="183"/>
        <v>2022</v>
      </c>
      <c r="D1930" s="2">
        <f t="shared" si="181"/>
        <v>7</v>
      </c>
      <c r="E1930" s="2">
        <f t="shared" si="182"/>
        <v>7</v>
      </c>
      <c r="F1930" s="2" t="str">
        <f t="shared" si="184"/>
        <v>Сб</v>
      </c>
      <c r="G1930" s="2" t="str">
        <f t="shared" si="185"/>
        <v>Да</v>
      </c>
      <c r="H1930" s="2" t="s">
        <v>12</v>
      </c>
      <c r="J1930" s="7">
        <v>420</v>
      </c>
      <c r="K1930" s="9">
        <f t="shared" si="186"/>
        <v>415.01187648456056</v>
      </c>
    </row>
    <row r="1931" spans="1:11">
      <c r="A1931" s="4">
        <v>44745</v>
      </c>
      <c r="B1931" s="2">
        <v>0.87648456057007129</v>
      </c>
      <c r="C1931" s="2">
        <f t="shared" si="183"/>
        <v>2022</v>
      </c>
      <c r="D1931" s="2">
        <f t="shared" si="181"/>
        <v>7</v>
      </c>
      <c r="E1931" s="2">
        <f t="shared" si="182"/>
        <v>1</v>
      </c>
      <c r="F1931" s="2" t="str">
        <f t="shared" si="184"/>
        <v>Вск</v>
      </c>
      <c r="G1931" s="2" t="str">
        <f t="shared" si="185"/>
        <v>Да</v>
      </c>
      <c r="H1931" s="2" t="s">
        <v>12</v>
      </c>
      <c r="J1931" s="7">
        <v>420</v>
      </c>
      <c r="K1931" s="9">
        <f t="shared" si="186"/>
        <v>368.12351543942992</v>
      </c>
    </row>
    <row r="1932" spans="1:11">
      <c r="A1932" s="4">
        <v>44746</v>
      </c>
      <c r="B1932" s="2">
        <v>0.93586698337292162</v>
      </c>
      <c r="C1932" s="2">
        <f t="shared" si="183"/>
        <v>2022</v>
      </c>
      <c r="D1932" s="2">
        <f t="shared" si="181"/>
        <v>7</v>
      </c>
      <c r="E1932" s="2">
        <f t="shared" si="182"/>
        <v>2</v>
      </c>
      <c r="F1932" s="2" t="str">
        <f t="shared" si="184"/>
        <v>Пон</v>
      </c>
      <c r="G1932" s="2" t="str">
        <f t="shared" si="185"/>
        <v>Нет</v>
      </c>
      <c r="H1932" s="2" t="s">
        <v>12</v>
      </c>
      <c r="J1932" s="7">
        <v>420</v>
      </c>
      <c r="K1932" s="9">
        <f t="shared" si="186"/>
        <v>393.06413301662707</v>
      </c>
    </row>
    <row r="1933" spans="1:11">
      <c r="A1933" s="4">
        <v>44747</v>
      </c>
      <c r="B1933" s="2">
        <v>1</v>
      </c>
      <c r="C1933" s="2">
        <f t="shared" si="183"/>
        <v>2022</v>
      </c>
      <c r="D1933" s="2">
        <f t="shared" si="181"/>
        <v>7</v>
      </c>
      <c r="E1933" s="2">
        <f t="shared" si="182"/>
        <v>3</v>
      </c>
      <c r="F1933" s="2" t="str">
        <f t="shared" si="184"/>
        <v>Вт</v>
      </c>
      <c r="G1933" s="2" t="str">
        <f t="shared" si="185"/>
        <v>Нет</v>
      </c>
      <c r="H1933" s="2" t="s">
        <v>12</v>
      </c>
      <c r="J1933" s="7">
        <v>420</v>
      </c>
      <c r="K1933" s="9">
        <f t="shared" si="186"/>
        <v>420</v>
      </c>
    </row>
    <row r="1934" spans="1:11">
      <c r="A1934" s="4">
        <v>44748</v>
      </c>
      <c r="B1934" s="2">
        <v>0.99524940617577196</v>
      </c>
      <c r="C1934" s="2">
        <f t="shared" si="183"/>
        <v>2022</v>
      </c>
      <c r="D1934" s="2">
        <f t="shared" si="181"/>
        <v>7</v>
      </c>
      <c r="E1934" s="2">
        <f t="shared" si="182"/>
        <v>4</v>
      </c>
      <c r="F1934" s="2" t="str">
        <f t="shared" si="184"/>
        <v>Ср</v>
      </c>
      <c r="G1934" s="2" t="str">
        <f t="shared" si="185"/>
        <v>Нет</v>
      </c>
      <c r="H1934" s="2" t="s">
        <v>12</v>
      </c>
      <c r="J1934" s="7">
        <v>420</v>
      </c>
      <c r="K1934" s="9">
        <f t="shared" si="186"/>
        <v>418.00475059382421</v>
      </c>
    </row>
    <row r="1935" spans="1:11">
      <c r="A1935" s="4">
        <v>44749</v>
      </c>
      <c r="B1935" s="2">
        <v>0.99287410926365793</v>
      </c>
      <c r="C1935" s="2">
        <f t="shared" si="183"/>
        <v>2022</v>
      </c>
      <c r="D1935" s="2">
        <f t="shared" si="181"/>
        <v>7</v>
      </c>
      <c r="E1935" s="2">
        <f t="shared" si="182"/>
        <v>5</v>
      </c>
      <c r="F1935" s="2" t="str">
        <f t="shared" si="184"/>
        <v>Чт</v>
      </c>
      <c r="G1935" s="2" t="str">
        <f t="shared" si="185"/>
        <v>Нет</v>
      </c>
      <c r="H1935" s="2" t="s">
        <v>12</v>
      </c>
      <c r="J1935" s="7">
        <v>420</v>
      </c>
      <c r="K1935" s="9">
        <f t="shared" si="186"/>
        <v>417.00712589073635</v>
      </c>
    </row>
    <row r="1936" spans="1:11">
      <c r="A1936" s="4">
        <v>44750</v>
      </c>
      <c r="B1936" s="2">
        <v>1.002375296912114</v>
      </c>
      <c r="C1936" s="2">
        <f t="shared" si="183"/>
        <v>2022</v>
      </c>
      <c r="D1936" s="2">
        <f t="shared" si="181"/>
        <v>7</v>
      </c>
      <c r="E1936" s="2">
        <f t="shared" si="182"/>
        <v>6</v>
      </c>
      <c r="F1936" s="2" t="str">
        <f t="shared" si="184"/>
        <v>Пт</v>
      </c>
      <c r="G1936" s="2" t="str">
        <f t="shared" si="185"/>
        <v>Нет</v>
      </c>
      <c r="H1936" s="2" t="s">
        <v>12</v>
      </c>
      <c r="J1936" s="7">
        <v>420</v>
      </c>
      <c r="K1936" s="9">
        <f t="shared" si="186"/>
        <v>420.99762470308787</v>
      </c>
    </row>
    <row r="1937" spans="1:11">
      <c r="A1937" s="4">
        <v>44751</v>
      </c>
      <c r="B1937" s="2">
        <v>1.004750593824228</v>
      </c>
      <c r="C1937" s="2">
        <f t="shared" si="183"/>
        <v>2022</v>
      </c>
      <c r="D1937" s="2">
        <f t="shared" si="181"/>
        <v>7</v>
      </c>
      <c r="E1937" s="2">
        <f t="shared" si="182"/>
        <v>7</v>
      </c>
      <c r="F1937" s="2" t="str">
        <f t="shared" si="184"/>
        <v>Сб</v>
      </c>
      <c r="G1937" s="2" t="str">
        <f t="shared" si="185"/>
        <v>Да</v>
      </c>
      <c r="H1937" s="2" t="s">
        <v>12</v>
      </c>
      <c r="J1937" s="7">
        <v>420</v>
      </c>
      <c r="K1937" s="9">
        <f t="shared" si="186"/>
        <v>421.99524940617579</v>
      </c>
    </row>
    <row r="1938" spans="1:11">
      <c r="A1938" s="4">
        <v>44752</v>
      </c>
      <c r="B1938" s="2">
        <v>0.92874109263657956</v>
      </c>
      <c r="C1938" s="2">
        <f t="shared" si="183"/>
        <v>2022</v>
      </c>
      <c r="D1938" s="2">
        <f t="shared" si="181"/>
        <v>7</v>
      </c>
      <c r="E1938" s="2">
        <f t="shared" si="182"/>
        <v>1</v>
      </c>
      <c r="F1938" s="2" t="str">
        <f t="shared" si="184"/>
        <v>Вск</v>
      </c>
      <c r="G1938" s="2" t="str">
        <f t="shared" si="185"/>
        <v>Да</v>
      </c>
      <c r="H1938" s="2" t="s">
        <v>12</v>
      </c>
      <c r="J1938" s="7">
        <v>420</v>
      </c>
      <c r="K1938" s="9">
        <f t="shared" si="186"/>
        <v>390.07125890736341</v>
      </c>
    </row>
    <row r="1939" spans="1:11">
      <c r="A1939" s="4">
        <v>44753</v>
      </c>
      <c r="B1939" s="2">
        <v>0.92161520190023749</v>
      </c>
      <c r="C1939" s="2">
        <f t="shared" si="183"/>
        <v>2022</v>
      </c>
      <c r="D1939" s="2">
        <f t="shared" si="181"/>
        <v>7</v>
      </c>
      <c r="E1939" s="2">
        <f t="shared" si="182"/>
        <v>2</v>
      </c>
      <c r="F1939" s="2" t="str">
        <f t="shared" si="184"/>
        <v>Пон</v>
      </c>
      <c r="G1939" s="2" t="str">
        <f t="shared" si="185"/>
        <v>Нет</v>
      </c>
      <c r="H1939" s="2" t="s">
        <v>12</v>
      </c>
      <c r="J1939" s="7">
        <v>420</v>
      </c>
      <c r="K1939" s="9">
        <f t="shared" si="186"/>
        <v>387.07838479809976</v>
      </c>
    </row>
    <row r="1940" spans="1:11">
      <c r="A1940" s="4">
        <v>44754</v>
      </c>
      <c r="B1940" s="2">
        <v>0.98337292161520184</v>
      </c>
      <c r="C1940" s="2">
        <f t="shared" si="183"/>
        <v>2022</v>
      </c>
      <c r="D1940" s="2">
        <f t="shared" si="181"/>
        <v>7</v>
      </c>
      <c r="E1940" s="2">
        <f t="shared" si="182"/>
        <v>3</v>
      </c>
      <c r="F1940" s="2" t="str">
        <f t="shared" si="184"/>
        <v>Вт</v>
      </c>
      <c r="G1940" s="2" t="str">
        <f t="shared" si="185"/>
        <v>Нет</v>
      </c>
      <c r="H1940" s="2" t="s">
        <v>12</v>
      </c>
      <c r="J1940" s="7">
        <v>420</v>
      </c>
      <c r="K1940" s="9">
        <f t="shared" si="186"/>
        <v>413.01662707838477</v>
      </c>
    </row>
    <row r="1941" spans="1:11">
      <c r="A1941" s="4">
        <v>44755</v>
      </c>
      <c r="B1941" s="2">
        <v>0.99287410926365793</v>
      </c>
      <c r="C1941" s="2">
        <f t="shared" si="183"/>
        <v>2022</v>
      </c>
      <c r="D1941" s="2">
        <f t="shared" si="181"/>
        <v>7</v>
      </c>
      <c r="E1941" s="2">
        <f t="shared" si="182"/>
        <v>4</v>
      </c>
      <c r="F1941" s="2" t="str">
        <f t="shared" si="184"/>
        <v>Ср</v>
      </c>
      <c r="G1941" s="2" t="str">
        <f t="shared" si="185"/>
        <v>Нет</v>
      </c>
      <c r="H1941" s="2" t="s">
        <v>12</v>
      </c>
      <c r="J1941" s="7">
        <v>420</v>
      </c>
      <c r="K1941" s="9">
        <f t="shared" si="186"/>
        <v>417.00712589073635</v>
      </c>
    </row>
    <row r="1942" spans="1:11">
      <c r="A1942" s="4">
        <v>44756</v>
      </c>
      <c r="B1942" s="2">
        <v>0.98099762470308793</v>
      </c>
      <c r="C1942" s="2">
        <f t="shared" si="183"/>
        <v>2022</v>
      </c>
      <c r="D1942" s="2">
        <f t="shared" si="181"/>
        <v>7</v>
      </c>
      <c r="E1942" s="2">
        <f t="shared" si="182"/>
        <v>5</v>
      </c>
      <c r="F1942" s="2" t="str">
        <f t="shared" si="184"/>
        <v>Чт</v>
      </c>
      <c r="G1942" s="2" t="str">
        <f t="shared" si="185"/>
        <v>Нет</v>
      </c>
      <c r="H1942" s="2" t="s">
        <v>12</v>
      </c>
      <c r="J1942" s="7">
        <v>420</v>
      </c>
      <c r="K1942" s="9">
        <f t="shared" si="186"/>
        <v>412.01900237529691</v>
      </c>
    </row>
    <row r="1943" spans="1:11">
      <c r="A1943" s="4">
        <v>44757</v>
      </c>
      <c r="B1943" s="2">
        <v>1</v>
      </c>
      <c r="C1943" s="2">
        <f t="shared" si="183"/>
        <v>2022</v>
      </c>
      <c r="D1943" s="2">
        <f t="shared" si="181"/>
        <v>7</v>
      </c>
      <c r="E1943" s="2">
        <f t="shared" si="182"/>
        <v>6</v>
      </c>
      <c r="F1943" s="2" t="str">
        <f t="shared" si="184"/>
        <v>Пт</v>
      </c>
      <c r="G1943" s="2" t="str">
        <f t="shared" si="185"/>
        <v>Нет</v>
      </c>
      <c r="H1943" s="2" t="s">
        <v>12</v>
      </c>
      <c r="J1943" s="7">
        <v>420</v>
      </c>
      <c r="K1943" s="9">
        <f t="shared" si="186"/>
        <v>420</v>
      </c>
    </row>
    <row r="1944" spans="1:11">
      <c r="A1944" s="4">
        <v>44758</v>
      </c>
      <c r="B1944" s="2">
        <v>1.0071258907363421</v>
      </c>
      <c r="C1944" s="2">
        <f t="shared" si="183"/>
        <v>2022</v>
      </c>
      <c r="D1944" s="2">
        <f t="shared" si="181"/>
        <v>7</v>
      </c>
      <c r="E1944" s="2">
        <f t="shared" si="182"/>
        <v>7</v>
      </c>
      <c r="F1944" s="2" t="str">
        <f t="shared" si="184"/>
        <v>Сб</v>
      </c>
      <c r="G1944" s="2" t="str">
        <f t="shared" si="185"/>
        <v>Да</v>
      </c>
      <c r="H1944" s="2" t="s">
        <v>12</v>
      </c>
      <c r="J1944" s="7">
        <v>420</v>
      </c>
      <c r="K1944" s="9">
        <f t="shared" si="186"/>
        <v>422.99287410926365</v>
      </c>
    </row>
    <row r="1945" spans="1:11">
      <c r="A1945" s="4">
        <v>44759</v>
      </c>
      <c r="B1945" s="2">
        <v>0.9002375296912114</v>
      </c>
      <c r="C1945" s="2">
        <f t="shared" si="183"/>
        <v>2022</v>
      </c>
      <c r="D1945" s="2">
        <f t="shared" si="181"/>
        <v>7</v>
      </c>
      <c r="E1945" s="2">
        <f t="shared" si="182"/>
        <v>1</v>
      </c>
      <c r="F1945" s="2" t="str">
        <f t="shared" si="184"/>
        <v>Вск</v>
      </c>
      <c r="G1945" s="2" t="str">
        <f t="shared" si="185"/>
        <v>Да</v>
      </c>
      <c r="H1945" s="2" t="s">
        <v>12</v>
      </c>
      <c r="J1945" s="7">
        <v>420</v>
      </c>
      <c r="K1945" s="9">
        <f t="shared" si="186"/>
        <v>378.0997624703088</v>
      </c>
    </row>
    <row r="1946" spans="1:11">
      <c r="A1946" s="4">
        <v>44760</v>
      </c>
      <c r="B1946" s="2">
        <v>0.90973871733966749</v>
      </c>
      <c r="C1946" s="2">
        <f t="shared" si="183"/>
        <v>2022</v>
      </c>
      <c r="D1946" s="2">
        <f t="shared" si="181"/>
        <v>7</v>
      </c>
      <c r="E1946" s="2">
        <f t="shared" si="182"/>
        <v>2</v>
      </c>
      <c r="F1946" s="2" t="str">
        <f t="shared" si="184"/>
        <v>Пон</v>
      </c>
      <c r="G1946" s="2" t="str">
        <f t="shared" si="185"/>
        <v>Нет</v>
      </c>
      <c r="H1946" s="2" t="s">
        <v>12</v>
      </c>
      <c r="J1946" s="7">
        <v>420</v>
      </c>
      <c r="K1946" s="9">
        <f t="shared" si="186"/>
        <v>382.09026128266032</v>
      </c>
    </row>
    <row r="1947" spans="1:11">
      <c r="A1947" s="4">
        <v>44761</v>
      </c>
      <c r="B1947" s="2">
        <v>0.94536817102137771</v>
      </c>
      <c r="C1947" s="2">
        <f t="shared" si="183"/>
        <v>2022</v>
      </c>
      <c r="D1947" s="2">
        <f t="shared" si="181"/>
        <v>7</v>
      </c>
      <c r="E1947" s="2">
        <f t="shared" si="182"/>
        <v>3</v>
      </c>
      <c r="F1947" s="2" t="str">
        <f t="shared" si="184"/>
        <v>Вт</v>
      </c>
      <c r="G1947" s="2" t="str">
        <f t="shared" si="185"/>
        <v>Нет</v>
      </c>
      <c r="H1947" s="2" t="s">
        <v>12</v>
      </c>
      <c r="J1947" s="7">
        <v>420</v>
      </c>
      <c r="K1947" s="9">
        <f t="shared" si="186"/>
        <v>397.05463182897864</v>
      </c>
    </row>
    <row r="1948" spans="1:11">
      <c r="A1948" s="4">
        <v>44762</v>
      </c>
      <c r="B1948" s="2">
        <v>0.99049881235154391</v>
      </c>
      <c r="C1948" s="2">
        <f t="shared" si="183"/>
        <v>2022</v>
      </c>
      <c r="D1948" s="2">
        <f t="shared" ref="D1948:D2011" si="187">MONTH(A1948)</f>
        <v>7</v>
      </c>
      <c r="E1948" s="2">
        <f t="shared" ref="E1948:E2011" si="188">WEEKDAY(A1948)</f>
        <v>4</v>
      </c>
      <c r="F1948" s="2" t="str">
        <f t="shared" si="184"/>
        <v>Ср</v>
      </c>
      <c r="G1948" s="2" t="str">
        <f t="shared" si="185"/>
        <v>Нет</v>
      </c>
      <c r="H1948" s="2" t="s">
        <v>12</v>
      </c>
      <c r="J1948" s="7">
        <v>420</v>
      </c>
      <c r="K1948" s="9">
        <f t="shared" si="186"/>
        <v>416.00950118764843</v>
      </c>
    </row>
    <row r="1949" spans="1:11">
      <c r="A1949" s="4">
        <v>44763</v>
      </c>
      <c r="B1949" s="2">
        <v>1</v>
      </c>
      <c r="C1949" s="2">
        <f t="shared" si="183"/>
        <v>2022</v>
      </c>
      <c r="D1949" s="2">
        <f t="shared" si="187"/>
        <v>7</v>
      </c>
      <c r="E1949" s="2">
        <f t="shared" si="188"/>
        <v>5</v>
      </c>
      <c r="F1949" s="2" t="str">
        <f t="shared" si="184"/>
        <v>Чт</v>
      </c>
      <c r="G1949" s="2" t="str">
        <f t="shared" si="185"/>
        <v>Нет</v>
      </c>
      <c r="H1949" s="2" t="s">
        <v>12</v>
      </c>
      <c r="J1949" s="7">
        <v>420</v>
      </c>
      <c r="K1949" s="9">
        <f t="shared" si="186"/>
        <v>420</v>
      </c>
    </row>
    <row r="1950" spans="1:11">
      <c r="A1950" s="4">
        <v>44764</v>
      </c>
      <c r="B1950" s="2">
        <v>1.004750593824228</v>
      </c>
      <c r="C1950" s="2">
        <f t="shared" si="183"/>
        <v>2022</v>
      </c>
      <c r="D1950" s="2">
        <f t="shared" si="187"/>
        <v>7</v>
      </c>
      <c r="E1950" s="2">
        <f t="shared" si="188"/>
        <v>6</v>
      </c>
      <c r="F1950" s="2" t="str">
        <f t="shared" si="184"/>
        <v>Пт</v>
      </c>
      <c r="G1950" s="2" t="str">
        <f t="shared" si="185"/>
        <v>Нет</v>
      </c>
      <c r="H1950" s="2" t="s">
        <v>12</v>
      </c>
      <c r="J1950" s="7">
        <v>420</v>
      </c>
      <c r="K1950" s="9">
        <f t="shared" si="186"/>
        <v>421.99524940617579</v>
      </c>
    </row>
    <row r="1951" spans="1:11">
      <c r="A1951" s="4">
        <v>44765</v>
      </c>
      <c r="B1951" s="2">
        <v>1.0118764845605701</v>
      </c>
      <c r="C1951" s="2">
        <f t="shared" si="183"/>
        <v>2022</v>
      </c>
      <c r="D1951" s="2">
        <f t="shared" si="187"/>
        <v>7</v>
      </c>
      <c r="E1951" s="2">
        <f t="shared" si="188"/>
        <v>7</v>
      </c>
      <c r="F1951" s="2" t="str">
        <f t="shared" si="184"/>
        <v>Сб</v>
      </c>
      <c r="G1951" s="2" t="str">
        <f t="shared" si="185"/>
        <v>Да</v>
      </c>
      <c r="H1951" s="2" t="s">
        <v>12</v>
      </c>
      <c r="J1951" s="7">
        <v>420</v>
      </c>
      <c r="K1951" s="9">
        <f t="shared" si="186"/>
        <v>424.98812351543944</v>
      </c>
    </row>
    <row r="1952" spans="1:11">
      <c r="A1952" s="4">
        <v>44766</v>
      </c>
      <c r="B1952" s="2">
        <v>0.85748218527315911</v>
      </c>
      <c r="C1952" s="2">
        <f t="shared" si="183"/>
        <v>2022</v>
      </c>
      <c r="D1952" s="2">
        <f t="shared" si="187"/>
        <v>7</v>
      </c>
      <c r="E1952" s="2">
        <f t="shared" si="188"/>
        <v>1</v>
      </c>
      <c r="F1952" s="2" t="str">
        <f t="shared" si="184"/>
        <v>Вск</v>
      </c>
      <c r="G1952" s="2" t="str">
        <f t="shared" si="185"/>
        <v>Да</v>
      </c>
      <c r="H1952" s="2" t="s">
        <v>12</v>
      </c>
      <c r="J1952" s="7">
        <v>420</v>
      </c>
      <c r="K1952" s="9">
        <f t="shared" si="186"/>
        <v>360.14251781472683</v>
      </c>
    </row>
    <row r="1953" spans="1:11">
      <c r="A1953" s="4">
        <v>44767</v>
      </c>
      <c r="B1953" s="2">
        <v>0.88361045130641336</v>
      </c>
      <c r="C1953" s="2">
        <f t="shared" si="183"/>
        <v>2022</v>
      </c>
      <c r="D1953" s="2">
        <f t="shared" si="187"/>
        <v>7</v>
      </c>
      <c r="E1953" s="2">
        <f t="shared" si="188"/>
        <v>2</v>
      </c>
      <c r="F1953" s="2" t="str">
        <f t="shared" si="184"/>
        <v>Пон</v>
      </c>
      <c r="G1953" s="2" t="str">
        <f t="shared" si="185"/>
        <v>Нет</v>
      </c>
      <c r="H1953" s="2" t="s">
        <v>12</v>
      </c>
      <c r="J1953" s="7">
        <v>420</v>
      </c>
      <c r="K1953" s="9">
        <f t="shared" si="186"/>
        <v>371.11638954869363</v>
      </c>
    </row>
    <row r="1954" spans="1:11">
      <c r="A1954" s="4">
        <v>44768</v>
      </c>
      <c r="B1954" s="2">
        <v>0.94774346793349173</v>
      </c>
      <c r="C1954" s="2">
        <f t="shared" si="183"/>
        <v>2022</v>
      </c>
      <c r="D1954" s="2">
        <f t="shared" si="187"/>
        <v>7</v>
      </c>
      <c r="E1954" s="2">
        <f t="shared" si="188"/>
        <v>3</v>
      </c>
      <c r="F1954" s="2" t="str">
        <f t="shared" si="184"/>
        <v>Вт</v>
      </c>
      <c r="G1954" s="2" t="str">
        <f t="shared" si="185"/>
        <v>Нет</v>
      </c>
      <c r="H1954" s="2" t="s">
        <v>12</v>
      </c>
      <c r="J1954" s="7">
        <v>420</v>
      </c>
      <c r="K1954" s="9">
        <f t="shared" si="186"/>
        <v>398.05225653206651</v>
      </c>
    </row>
    <row r="1955" spans="1:11">
      <c r="A1955" s="4">
        <v>44769</v>
      </c>
      <c r="B1955" s="2">
        <v>0.98099762470308793</v>
      </c>
      <c r="C1955" s="2">
        <f t="shared" si="183"/>
        <v>2022</v>
      </c>
      <c r="D1955" s="2">
        <f t="shared" si="187"/>
        <v>7</v>
      </c>
      <c r="E1955" s="2">
        <f t="shared" si="188"/>
        <v>4</v>
      </c>
      <c r="F1955" s="2" t="str">
        <f t="shared" si="184"/>
        <v>Ср</v>
      </c>
      <c r="G1955" s="2" t="str">
        <f t="shared" si="185"/>
        <v>Нет</v>
      </c>
      <c r="H1955" s="2" t="s">
        <v>12</v>
      </c>
      <c r="J1955" s="7">
        <v>420</v>
      </c>
      <c r="K1955" s="9">
        <f t="shared" si="186"/>
        <v>412.01900237529691</v>
      </c>
    </row>
    <row r="1956" spans="1:11">
      <c r="A1956" s="4">
        <v>44770</v>
      </c>
      <c r="B1956" s="2">
        <v>0.98574821852731587</v>
      </c>
      <c r="C1956" s="2">
        <f t="shared" si="183"/>
        <v>2022</v>
      </c>
      <c r="D1956" s="2">
        <f t="shared" si="187"/>
        <v>7</v>
      </c>
      <c r="E1956" s="2">
        <f t="shared" si="188"/>
        <v>5</v>
      </c>
      <c r="F1956" s="2" t="str">
        <f t="shared" si="184"/>
        <v>Чт</v>
      </c>
      <c r="G1956" s="2" t="str">
        <f t="shared" si="185"/>
        <v>Нет</v>
      </c>
      <c r="H1956" s="2" t="s">
        <v>12</v>
      </c>
      <c r="J1956" s="7">
        <v>420</v>
      </c>
      <c r="K1956" s="9">
        <f t="shared" si="186"/>
        <v>414.01425178147264</v>
      </c>
    </row>
    <row r="1957" spans="1:11">
      <c r="A1957" s="4">
        <v>44771</v>
      </c>
      <c r="B1957" s="2">
        <v>0.97862232779097391</v>
      </c>
      <c r="C1957" s="2">
        <f t="shared" si="183"/>
        <v>2022</v>
      </c>
      <c r="D1957" s="2">
        <f t="shared" si="187"/>
        <v>7</v>
      </c>
      <c r="E1957" s="2">
        <f t="shared" si="188"/>
        <v>6</v>
      </c>
      <c r="F1957" s="2" t="str">
        <f t="shared" si="184"/>
        <v>Пт</v>
      </c>
      <c r="G1957" s="2" t="str">
        <f t="shared" si="185"/>
        <v>Нет</v>
      </c>
      <c r="H1957" s="2" t="s">
        <v>12</v>
      </c>
      <c r="J1957" s="7">
        <v>420</v>
      </c>
      <c r="K1957" s="9">
        <f t="shared" si="186"/>
        <v>411.02137767220904</v>
      </c>
    </row>
    <row r="1958" spans="1:11">
      <c r="A1958" s="4">
        <v>44772</v>
      </c>
      <c r="B1958" s="2">
        <v>1.0071258907363421</v>
      </c>
      <c r="C1958" s="2">
        <f t="shared" si="183"/>
        <v>2022</v>
      </c>
      <c r="D1958" s="2">
        <f t="shared" si="187"/>
        <v>7</v>
      </c>
      <c r="E1958" s="2">
        <f t="shared" si="188"/>
        <v>7</v>
      </c>
      <c r="F1958" s="2" t="str">
        <f t="shared" si="184"/>
        <v>Сб</v>
      </c>
      <c r="G1958" s="2" t="str">
        <f t="shared" si="185"/>
        <v>Да</v>
      </c>
      <c r="H1958" s="2" t="s">
        <v>12</v>
      </c>
      <c r="J1958" s="7">
        <v>420</v>
      </c>
      <c r="K1958" s="9">
        <f t="shared" si="186"/>
        <v>422.99287410926365</v>
      </c>
    </row>
    <row r="1959" spans="1:11">
      <c r="A1959" s="4">
        <v>44773</v>
      </c>
      <c r="B1959" s="2">
        <v>0.89786223277909738</v>
      </c>
      <c r="C1959" s="2">
        <f t="shared" si="183"/>
        <v>2022</v>
      </c>
      <c r="D1959" s="2">
        <f t="shared" si="187"/>
        <v>7</v>
      </c>
      <c r="E1959" s="2">
        <f t="shared" si="188"/>
        <v>1</v>
      </c>
      <c r="F1959" s="2" t="str">
        <f t="shared" si="184"/>
        <v>Вск</v>
      </c>
      <c r="G1959" s="2" t="str">
        <f t="shared" si="185"/>
        <v>Да</v>
      </c>
      <c r="H1959" s="2" t="s">
        <v>12</v>
      </c>
      <c r="J1959" s="7">
        <v>420</v>
      </c>
      <c r="K1959" s="9">
        <f t="shared" si="186"/>
        <v>377.10213776722088</v>
      </c>
    </row>
    <row r="1960" spans="1:11">
      <c r="A1960" s="4">
        <v>44774</v>
      </c>
      <c r="B1960" s="2">
        <v>0.91686460807600945</v>
      </c>
      <c r="C1960" s="2">
        <f t="shared" si="183"/>
        <v>2022</v>
      </c>
      <c r="D1960" s="2">
        <f t="shared" si="187"/>
        <v>8</v>
      </c>
      <c r="E1960" s="2">
        <f t="shared" si="188"/>
        <v>2</v>
      </c>
      <c r="F1960" s="2" t="str">
        <f t="shared" si="184"/>
        <v>Пон</v>
      </c>
      <c r="G1960" s="2" t="str">
        <f t="shared" si="185"/>
        <v>Нет</v>
      </c>
      <c r="H1960" s="2" t="s">
        <v>12</v>
      </c>
      <c r="J1960" s="7">
        <v>420</v>
      </c>
      <c r="K1960" s="9">
        <f t="shared" si="186"/>
        <v>385.08313539192397</v>
      </c>
    </row>
    <row r="1961" spans="1:11">
      <c r="A1961" s="4">
        <v>44775</v>
      </c>
      <c r="B1961" s="2">
        <v>0.96199524940617576</v>
      </c>
      <c r="C1961" s="2">
        <f t="shared" si="183"/>
        <v>2022</v>
      </c>
      <c r="D1961" s="2">
        <f t="shared" si="187"/>
        <v>8</v>
      </c>
      <c r="E1961" s="2">
        <f t="shared" si="188"/>
        <v>3</v>
      </c>
      <c r="F1961" s="2" t="str">
        <f t="shared" si="184"/>
        <v>Вт</v>
      </c>
      <c r="G1961" s="2" t="str">
        <f t="shared" si="185"/>
        <v>Нет</v>
      </c>
      <c r="H1961" s="2" t="s">
        <v>12</v>
      </c>
      <c r="J1961" s="7">
        <v>420</v>
      </c>
      <c r="K1961" s="9">
        <f t="shared" si="186"/>
        <v>404.03800475059381</v>
      </c>
    </row>
    <row r="1962" spans="1:11">
      <c r="A1962" s="4">
        <v>44776</v>
      </c>
      <c r="B1962" s="2">
        <v>1.002375296912114</v>
      </c>
      <c r="C1962" s="2">
        <f t="shared" si="183"/>
        <v>2022</v>
      </c>
      <c r="D1962" s="2">
        <f t="shared" si="187"/>
        <v>8</v>
      </c>
      <c r="E1962" s="2">
        <f t="shared" si="188"/>
        <v>4</v>
      </c>
      <c r="F1962" s="2" t="str">
        <f t="shared" si="184"/>
        <v>Ср</v>
      </c>
      <c r="G1962" s="2" t="str">
        <f t="shared" si="185"/>
        <v>Нет</v>
      </c>
      <c r="H1962" s="2" t="s">
        <v>12</v>
      </c>
      <c r="J1962" s="7">
        <v>420</v>
      </c>
      <c r="K1962" s="9">
        <f t="shared" si="186"/>
        <v>420.99762470308787</v>
      </c>
    </row>
    <row r="1963" spans="1:11">
      <c r="A1963" s="4">
        <v>44777</v>
      </c>
      <c r="B1963" s="2">
        <v>0.99524940617577196</v>
      </c>
      <c r="C1963" s="2">
        <f t="shared" si="183"/>
        <v>2022</v>
      </c>
      <c r="D1963" s="2">
        <f t="shared" si="187"/>
        <v>8</v>
      </c>
      <c r="E1963" s="2">
        <f t="shared" si="188"/>
        <v>5</v>
      </c>
      <c r="F1963" s="2" t="str">
        <f t="shared" si="184"/>
        <v>Чт</v>
      </c>
      <c r="G1963" s="2" t="str">
        <f t="shared" si="185"/>
        <v>Нет</v>
      </c>
      <c r="H1963" s="2" t="s">
        <v>12</v>
      </c>
      <c r="J1963" s="7">
        <v>420</v>
      </c>
      <c r="K1963" s="9">
        <f t="shared" si="186"/>
        <v>418.00475059382421</v>
      </c>
    </row>
    <row r="1964" spans="1:11">
      <c r="A1964" s="4">
        <v>44778</v>
      </c>
      <c r="B1964" s="2">
        <v>1.002375296912114</v>
      </c>
      <c r="C1964" s="2">
        <f t="shared" si="183"/>
        <v>2022</v>
      </c>
      <c r="D1964" s="2">
        <f t="shared" si="187"/>
        <v>8</v>
      </c>
      <c r="E1964" s="2">
        <f t="shared" si="188"/>
        <v>6</v>
      </c>
      <c r="F1964" s="2" t="str">
        <f t="shared" si="184"/>
        <v>Пт</v>
      </c>
      <c r="G1964" s="2" t="str">
        <f t="shared" si="185"/>
        <v>Нет</v>
      </c>
      <c r="H1964" s="2" t="s">
        <v>12</v>
      </c>
      <c r="J1964" s="7">
        <v>420</v>
      </c>
      <c r="K1964" s="9">
        <f t="shared" si="186"/>
        <v>420.99762470308787</v>
      </c>
    </row>
    <row r="1965" spans="1:11">
      <c r="A1965" s="4">
        <v>44779</v>
      </c>
      <c r="B1965" s="2">
        <v>1.0071258907363421</v>
      </c>
      <c r="C1965" s="2">
        <f t="shared" si="183"/>
        <v>2022</v>
      </c>
      <c r="D1965" s="2">
        <f t="shared" si="187"/>
        <v>8</v>
      </c>
      <c r="E1965" s="2">
        <f t="shared" si="188"/>
        <v>7</v>
      </c>
      <c r="F1965" s="2" t="str">
        <f t="shared" si="184"/>
        <v>Сб</v>
      </c>
      <c r="G1965" s="2" t="str">
        <f t="shared" si="185"/>
        <v>Да</v>
      </c>
      <c r="H1965" s="2" t="s">
        <v>12</v>
      </c>
      <c r="J1965" s="7">
        <v>420</v>
      </c>
      <c r="K1965" s="9">
        <f t="shared" si="186"/>
        <v>422.99287410926365</v>
      </c>
    </row>
    <row r="1966" spans="1:11">
      <c r="A1966" s="4">
        <v>44780</v>
      </c>
      <c r="B1966" s="2">
        <v>0.90498812351543945</v>
      </c>
      <c r="C1966" s="2">
        <f t="shared" si="183"/>
        <v>2022</v>
      </c>
      <c r="D1966" s="2">
        <f t="shared" si="187"/>
        <v>8</v>
      </c>
      <c r="E1966" s="2">
        <f t="shared" si="188"/>
        <v>1</v>
      </c>
      <c r="F1966" s="2" t="str">
        <f t="shared" si="184"/>
        <v>Вск</v>
      </c>
      <c r="G1966" s="2" t="str">
        <f t="shared" si="185"/>
        <v>Да</v>
      </c>
      <c r="H1966" s="2" t="s">
        <v>12</v>
      </c>
      <c r="J1966" s="7">
        <v>420</v>
      </c>
      <c r="K1966" s="9">
        <f t="shared" si="186"/>
        <v>380.09501187648459</v>
      </c>
    </row>
    <row r="1967" spans="1:11">
      <c r="A1967" s="4">
        <v>44781</v>
      </c>
      <c r="B1967" s="2">
        <v>0.95011876484560576</v>
      </c>
      <c r="C1967" s="2">
        <f t="shared" si="183"/>
        <v>2022</v>
      </c>
      <c r="D1967" s="2">
        <f t="shared" si="187"/>
        <v>8</v>
      </c>
      <c r="E1967" s="2">
        <f t="shared" si="188"/>
        <v>2</v>
      </c>
      <c r="F1967" s="2" t="str">
        <f t="shared" si="184"/>
        <v>Пон</v>
      </c>
      <c r="G1967" s="2" t="str">
        <f t="shared" si="185"/>
        <v>Нет</v>
      </c>
      <c r="H1967" s="2" t="s">
        <v>12</v>
      </c>
      <c r="J1967" s="7">
        <v>420</v>
      </c>
      <c r="K1967" s="9">
        <f t="shared" si="186"/>
        <v>399.04988123515443</v>
      </c>
    </row>
    <row r="1968" spans="1:11">
      <c r="A1968" s="4">
        <v>44782</v>
      </c>
      <c r="B1968" s="2">
        <v>0.99509803921568629</v>
      </c>
      <c r="C1968" s="2">
        <f t="shared" si="183"/>
        <v>2022</v>
      </c>
      <c r="D1968" s="2">
        <f t="shared" si="187"/>
        <v>8</v>
      </c>
      <c r="E1968" s="2">
        <f t="shared" si="188"/>
        <v>3</v>
      </c>
      <c r="F1968" s="2" t="str">
        <f t="shared" si="184"/>
        <v>Вт</v>
      </c>
      <c r="G1968" s="2" t="str">
        <f t="shared" si="185"/>
        <v>Нет</v>
      </c>
      <c r="H1968" s="2" t="s">
        <v>12</v>
      </c>
      <c r="J1968" s="7">
        <v>420</v>
      </c>
      <c r="K1968" s="9">
        <f t="shared" si="186"/>
        <v>417.94117647058823</v>
      </c>
    </row>
    <row r="1969" spans="1:11">
      <c r="A1969" s="4">
        <v>44783</v>
      </c>
      <c r="B1969" s="2">
        <v>1.0024509803921569</v>
      </c>
      <c r="C1969" s="2">
        <f t="shared" si="183"/>
        <v>2022</v>
      </c>
      <c r="D1969" s="2">
        <f t="shared" si="187"/>
        <v>8</v>
      </c>
      <c r="E1969" s="2">
        <f t="shared" si="188"/>
        <v>4</v>
      </c>
      <c r="F1969" s="2" t="str">
        <f t="shared" si="184"/>
        <v>Ср</v>
      </c>
      <c r="G1969" s="2" t="str">
        <f t="shared" si="185"/>
        <v>Нет</v>
      </c>
      <c r="H1969" s="2" t="s">
        <v>12</v>
      </c>
      <c r="J1969" s="7">
        <v>420</v>
      </c>
      <c r="K1969" s="9">
        <f t="shared" si="186"/>
        <v>421.02941176470586</v>
      </c>
    </row>
    <row r="1970" spans="1:11">
      <c r="A1970" s="4">
        <v>44784</v>
      </c>
      <c r="B1970" s="2">
        <v>0.99019607843137258</v>
      </c>
      <c r="C1970" s="2">
        <f t="shared" si="183"/>
        <v>2022</v>
      </c>
      <c r="D1970" s="2">
        <f t="shared" si="187"/>
        <v>8</v>
      </c>
      <c r="E1970" s="2">
        <f t="shared" si="188"/>
        <v>5</v>
      </c>
      <c r="F1970" s="2" t="str">
        <f t="shared" si="184"/>
        <v>Чт</v>
      </c>
      <c r="G1970" s="2" t="str">
        <f t="shared" si="185"/>
        <v>Нет</v>
      </c>
      <c r="H1970" s="2" t="s">
        <v>12</v>
      </c>
      <c r="J1970" s="7">
        <v>420</v>
      </c>
      <c r="K1970" s="9">
        <f t="shared" si="186"/>
        <v>415.88235294117646</v>
      </c>
    </row>
    <row r="1971" spans="1:11">
      <c r="A1971" s="4">
        <v>44785</v>
      </c>
      <c r="B1971" s="2">
        <v>1.017156862745098</v>
      </c>
      <c r="C1971" s="2">
        <f t="shared" si="183"/>
        <v>2022</v>
      </c>
      <c r="D1971" s="2">
        <f t="shared" si="187"/>
        <v>8</v>
      </c>
      <c r="E1971" s="2">
        <f t="shared" si="188"/>
        <v>6</v>
      </c>
      <c r="F1971" s="2" t="str">
        <f t="shared" si="184"/>
        <v>Пт</v>
      </c>
      <c r="G1971" s="2" t="str">
        <f t="shared" si="185"/>
        <v>Нет</v>
      </c>
      <c r="H1971" s="2" t="s">
        <v>12</v>
      </c>
      <c r="J1971" s="7">
        <v>420</v>
      </c>
      <c r="K1971" s="9">
        <f t="shared" si="186"/>
        <v>427.20588235294116</v>
      </c>
    </row>
    <row r="1972" spans="1:11">
      <c r="A1972" s="4">
        <v>44786</v>
      </c>
      <c r="B1972" s="2">
        <v>1</v>
      </c>
      <c r="C1972" s="2">
        <f t="shared" si="183"/>
        <v>2022</v>
      </c>
      <c r="D1972" s="2">
        <f t="shared" si="187"/>
        <v>8</v>
      </c>
      <c r="E1972" s="2">
        <f t="shared" si="188"/>
        <v>7</v>
      </c>
      <c r="F1972" s="2" t="str">
        <f t="shared" si="184"/>
        <v>Сб</v>
      </c>
      <c r="G1972" s="2" t="str">
        <f t="shared" si="185"/>
        <v>Да</v>
      </c>
      <c r="H1972" s="2" t="s">
        <v>12</v>
      </c>
      <c r="J1972" s="7">
        <v>420</v>
      </c>
      <c r="K1972" s="9">
        <f t="shared" si="186"/>
        <v>420</v>
      </c>
    </row>
    <row r="1973" spans="1:11">
      <c r="A1973" s="4">
        <v>44787</v>
      </c>
      <c r="B1973" s="2">
        <v>0.86274509803921573</v>
      </c>
      <c r="C1973" s="2">
        <f t="shared" si="183"/>
        <v>2022</v>
      </c>
      <c r="D1973" s="2">
        <f t="shared" si="187"/>
        <v>8</v>
      </c>
      <c r="E1973" s="2">
        <f t="shared" si="188"/>
        <v>1</v>
      </c>
      <c r="F1973" s="2" t="str">
        <f t="shared" si="184"/>
        <v>Вск</v>
      </c>
      <c r="G1973" s="2" t="str">
        <f t="shared" si="185"/>
        <v>Да</v>
      </c>
      <c r="H1973" s="2" t="s">
        <v>12</v>
      </c>
      <c r="J1973" s="7">
        <v>420</v>
      </c>
      <c r="K1973" s="9">
        <f t="shared" si="186"/>
        <v>362.35294117647061</v>
      </c>
    </row>
    <row r="1974" spans="1:11">
      <c r="A1974" s="4">
        <v>44788</v>
      </c>
      <c r="B1974" s="2">
        <v>0.91176470588235292</v>
      </c>
      <c r="C1974" s="2">
        <f t="shared" si="183"/>
        <v>2022</v>
      </c>
      <c r="D1974" s="2">
        <f t="shared" si="187"/>
        <v>8</v>
      </c>
      <c r="E1974" s="2">
        <f t="shared" si="188"/>
        <v>2</v>
      </c>
      <c r="F1974" s="2" t="str">
        <f t="shared" si="184"/>
        <v>Пон</v>
      </c>
      <c r="G1974" s="2" t="str">
        <f t="shared" si="185"/>
        <v>Нет</v>
      </c>
      <c r="H1974" s="2" t="s">
        <v>12</v>
      </c>
      <c r="J1974" s="7">
        <v>420</v>
      </c>
      <c r="K1974" s="9">
        <f t="shared" si="186"/>
        <v>382.94117647058823</v>
      </c>
    </row>
    <row r="1975" spans="1:11">
      <c r="A1975" s="4">
        <v>44789</v>
      </c>
      <c r="B1975" s="2">
        <v>0.97549019607843135</v>
      </c>
      <c r="C1975" s="2">
        <f t="shared" si="183"/>
        <v>2022</v>
      </c>
      <c r="D1975" s="2">
        <f t="shared" si="187"/>
        <v>8</v>
      </c>
      <c r="E1975" s="2">
        <f t="shared" si="188"/>
        <v>3</v>
      </c>
      <c r="F1975" s="2" t="str">
        <f t="shared" si="184"/>
        <v>Вт</v>
      </c>
      <c r="G1975" s="2" t="str">
        <f t="shared" si="185"/>
        <v>Нет</v>
      </c>
      <c r="H1975" s="2" t="s">
        <v>12</v>
      </c>
      <c r="J1975" s="7">
        <v>420</v>
      </c>
      <c r="K1975" s="9">
        <f t="shared" si="186"/>
        <v>409.70588235294116</v>
      </c>
    </row>
    <row r="1976" spans="1:11">
      <c r="A1976" s="4">
        <v>44790</v>
      </c>
      <c r="B1976" s="2">
        <v>0.99509803921568629</v>
      </c>
      <c r="C1976" s="2">
        <f t="shared" si="183"/>
        <v>2022</v>
      </c>
      <c r="D1976" s="2">
        <f t="shared" si="187"/>
        <v>8</v>
      </c>
      <c r="E1976" s="2">
        <f t="shared" si="188"/>
        <v>4</v>
      </c>
      <c r="F1976" s="2" t="str">
        <f t="shared" si="184"/>
        <v>Ср</v>
      </c>
      <c r="G1976" s="2" t="str">
        <f t="shared" si="185"/>
        <v>Нет</v>
      </c>
      <c r="H1976" s="2" t="s">
        <v>12</v>
      </c>
      <c r="J1976" s="7">
        <v>420</v>
      </c>
      <c r="K1976" s="9">
        <f t="shared" si="186"/>
        <v>417.94117647058823</v>
      </c>
    </row>
    <row r="1977" spans="1:11">
      <c r="A1977" s="4">
        <v>44791</v>
      </c>
      <c r="B1977" s="2">
        <v>1.0073529411764706</v>
      </c>
      <c r="C1977" s="2">
        <f t="shared" si="183"/>
        <v>2022</v>
      </c>
      <c r="D1977" s="2">
        <f t="shared" si="187"/>
        <v>8</v>
      </c>
      <c r="E1977" s="2">
        <f t="shared" si="188"/>
        <v>5</v>
      </c>
      <c r="F1977" s="2" t="str">
        <f t="shared" si="184"/>
        <v>Чт</v>
      </c>
      <c r="G1977" s="2" t="str">
        <f t="shared" si="185"/>
        <v>Нет</v>
      </c>
      <c r="H1977" s="2" t="s">
        <v>12</v>
      </c>
      <c r="J1977" s="7">
        <v>420</v>
      </c>
      <c r="K1977" s="9">
        <f t="shared" si="186"/>
        <v>423.08823529411762</v>
      </c>
    </row>
    <row r="1978" spans="1:11">
      <c r="A1978" s="4">
        <v>44792</v>
      </c>
      <c r="B1978" s="2">
        <v>1.0024509803921569</v>
      </c>
      <c r="C1978" s="2">
        <f t="shared" si="183"/>
        <v>2022</v>
      </c>
      <c r="D1978" s="2">
        <f t="shared" si="187"/>
        <v>8</v>
      </c>
      <c r="E1978" s="2">
        <f t="shared" si="188"/>
        <v>6</v>
      </c>
      <c r="F1978" s="2" t="str">
        <f t="shared" si="184"/>
        <v>Пт</v>
      </c>
      <c r="G1978" s="2" t="str">
        <f t="shared" si="185"/>
        <v>Нет</v>
      </c>
      <c r="H1978" s="2" t="s">
        <v>12</v>
      </c>
      <c r="J1978" s="7">
        <v>420</v>
      </c>
      <c r="K1978" s="9">
        <f t="shared" si="186"/>
        <v>421.02941176470586</v>
      </c>
    </row>
    <row r="1979" spans="1:11">
      <c r="A1979" s="4">
        <v>44793</v>
      </c>
      <c r="B1979" s="2">
        <v>1.0073529411764706</v>
      </c>
      <c r="C1979" s="2">
        <f t="shared" si="183"/>
        <v>2022</v>
      </c>
      <c r="D1979" s="2">
        <f t="shared" si="187"/>
        <v>8</v>
      </c>
      <c r="E1979" s="2">
        <f t="shared" si="188"/>
        <v>7</v>
      </c>
      <c r="F1979" s="2" t="str">
        <f t="shared" si="184"/>
        <v>Сб</v>
      </c>
      <c r="G1979" s="2" t="str">
        <f t="shared" si="185"/>
        <v>Да</v>
      </c>
      <c r="H1979" s="2" t="s">
        <v>12</v>
      </c>
      <c r="J1979" s="7">
        <v>420</v>
      </c>
      <c r="K1979" s="9">
        <f t="shared" si="186"/>
        <v>423.08823529411762</v>
      </c>
    </row>
    <row r="1980" spans="1:11">
      <c r="A1980" s="4">
        <v>44794</v>
      </c>
      <c r="B1980" s="2">
        <v>0.82843137254901955</v>
      </c>
      <c r="C1980" s="2">
        <f t="shared" si="183"/>
        <v>2022</v>
      </c>
      <c r="D1980" s="2">
        <f t="shared" si="187"/>
        <v>8</v>
      </c>
      <c r="E1980" s="2">
        <f t="shared" si="188"/>
        <v>1</v>
      </c>
      <c r="F1980" s="2" t="str">
        <f t="shared" si="184"/>
        <v>Вск</v>
      </c>
      <c r="G1980" s="2" t="str">
        <f t="shared" si="185"/>
        <v>Да</v>
      </c>
      <c r="H1980" s="2" t="s">
        <v>12</v>
      </c>
      <c r="J1980" s="7">
        <v>420</v>
      </c>
      <c r="K1980" s="9">
        <f t="shared" si="186"/>
        <v>347.94117647058823</v>
      </c>
    </row>
    <row r="1981" spans="1:11">
      <c r="A1981" s="4">
        <v>44795</v>
      </c>
      <c r="B1981" s="2">
        <v>0.8529411764705882</v>
      </c>
      <c r="C1981" s="2">
        <f t="shared" si="183"/>
        <v>2022</v>
      </c>
      <c r="D1981" s="2">
        <f t="shared" si="187"/>
        <v>8</v>
      </c>
      <c r="E1981" s="2">
        <f t="shared" si="188"/>
        <v>2</v>
      </c>
      <c r="F1981" s="2" t="str">
        <f t="shared" si="184"/>
        <v>Пон</v>
      </c>
      <c r="G1981" s="2" t="str">
        <f t="shared" si="185"/>
        <v>Нет</v>
      </c>
      <c r="H1981" s="2" t="s">
        <v>12</v>
      </c>
      <c r="J1981" s="7">
        <v>420</v>
      </c>
      <c r="K1981" s="9">
        <f t="shared" si="186"/>
        <v>358.23529411764707</v>
      </c>
    </row>
    <row r="1982" spans="1:11">
      <c r="A1982" s="4">
        <v>44796</v>
      </c>
      <c r="B1982" s="2">
        <v>0.91176470588235292</v>
      </c>
      <c r="C1982" s="2">
        <f t="shared" si="183"/>
        <v>2022</v>
      </c>
      <c r="D1982" s="2">
        <f t="shared" si="187"/>
        <v>8</v>
      </c>
      <c r="E1982" s="2">
        <f t="shared" si="188"/>
        <v>3</v>
      </c>
      <c r="F1982" s="2" t="str">
        <f t="shared" si="184"/>
        <v>Вт</v>
      </c>
      <c r="G1982" s="2" t="str">
        <f t="shared" si="185"/>
        <v>Нет</v>
      </c>
      <c r="H1982" s="2" t="s">
        <v>12</v>
      </c>
      <c r="J1982" s="7">
        <v>420</v>
      </c>
      <c r="K1982" s="9">
        <f t="shared" si="186"/>
        <v>382.94117647058823</v>
      </c>
    </row>
    <row r="1983" spans="1:11">
      <c r="A1983" s="4">
        <v>44797</v>
      </c>
      <c r="B1983" s="2">
        <v>0.96568627450980393</v>
      </c>
      <c r="C1983" s="2">
        <f t="shared" si="183"/>
        <v>2022</v>
      </c>
      <c r="D1983" s="2">
        <f t="shared" si="187"/>
        <v>8</v>
      </c>
      <c r="E1983" s="2">
        <f t="shared" si="188"/>
        <v>4</v>
      </c>
      <c r="F1983" s="2" t="str">
        <f t="shared" si="184"/>
        <v>Ср</v>
      </c>
      <c r="G1983" s="2" t="str">
        <f t="shared" si="185"/>
        <v>Нет</v>
      </c>
      <c r="H1983" s="2" t="s">
        <v>12</v>
      </c>
      <c r="J1983" s="7">
        <v>420</v>
      </c>
      <c r="K1983" s="9">
        <f t="shared" si="186"/>
        <v>405.58823529411762</v>
      </c>
    </row>
    <row r="1984" spans="1:11">
      <c r="A1984" s="4">
        <v>44798</v>
      </c>
      <c r="B1984" s="2">
        <v>0.96813725490196079</v>
      </c>
      <c r="C1984" s="2">
        <f t="shared" si="183"/>
        <v>2022</v>
      </c>
      <c r="D1984" s="2">
        <f t="shared" si="187"/>
        <v>8</v>
      </c>
      <c r="E1984" s="2">
        <f t="shared" si="188"/>
        <v>5</v>
      </c>
      <c r="F1984" s="2" t="str">
        <f t="shared" si="184"/>
        <v>Чт</v>
      </c>
      <c r="G1984" s="2" t="str">
        <f t="shared" si="185"/>
        <v>Нет</v>
      </c>
      <c r="H1984" s="2" t="s">
        <v>12</v>
      </c>
      <c r="J1984" s="7">
        <v>420</v>
      </c>
      <c r="K1984" s="9">
        <f t="shared" si="186"/>
        <v>406.61764705882354</v>
      </c>
    </row>
    <row r="1985" spans="1:11">
      <c r="A1985" s="4">
        <v>44799</v>
      </c>
      <c r="B1985" s="2">
        <v>0.99509803921568629</v>
      </c>
      <c r="C1985" s="2">
        <f t="shared" si="183"/>
        <v>2022</v>
      </c>
      <c r="D1985" s="2">
        <f t="shared" si="187"/>
        <v>8</v>
      </c>
      <c r="E1985" s="2">
        <f t="shared" si="188"/>
        <v>6</v>
      </c>
      <c r="F1985" s="2" t="str">
        <f t="shared" si="184"/>
        <v>Пт</v>
      </c>
      <c r="G1985" s="2" t="str">
        <f t="shared" si="185"/>
        <v>Нет</v>
      </c>
      <c r="H1985" s="2" t="s">
        <v>12</v>
      </c>
      <c r="J1985" s="7">
        <v>420</v>
      </c>
      <c r="K1985" s="9">
        <f t="shared" si="186"/>
        <v>417.94117647058823</v>
      </c>
    </row>
    <row r="1986" spans="1:11">
      <c r="A1986" s="4">
        <v>44800</v>
      </c>
      <c r="B1986" s="2">
        <v>0.98774509803921573</v>
      </c>
      <c r="C1986" s="2">
        <f t="shared" si="183"/>
        <v>2022</v>
      </c>
      <c r="D1986" s="2">
        <f t="shared" si="187"/>
        <v>8</v>
      </c>
      <c r="E1986" s="2">
        <f t="shared" si="188"/>
        <v>7</v>
      </c>
      <c r="F1986" s="2" t="str">
        <f t="shared" si="184"/>
        <v>Сб</v>
      </c>
      <c r="G1986" s="2" t="str">
        <f t="shared" si="185"/>
        <v>Да</v>
      </c>
      <c r="H1986" s="2" t="s">
        <v>12</v>
      </c>
      <c r="J1986" s="7">
        <v>420</v>
      </c>
      <c r="K1986" s="9">
        <f t="shared" si="186"/>
        <v>414.85294117647061</v>
      </c>
    </row>
    <row r="1987" spans="1:11">
      <c r="A1987" s="4">
        <v>44801</v>
      </c>
      <c r="B1987" s="2">
        <v>0.7720588235294118</v>
      </c>
      <c r="C1987" s="2">
        <f t="shared" ref="C1987:C2050" si="189">YEAR(A1987)</f>
        <v>2022</v>
      </c>
      <c r="D1987" s="2">
        <f t="shared" si="187"/>
        <v>8</v>
      </c>
      <c r="E1987" s="2">
        <f t="shared" si="188"/>
        <v>1</v>
      </c>
      <c r="F1987" s="2" t="str">
        <f t="shared" ref="F1987:F2050" si="190">IF(E1987=1, "Вск",IF(E1987=2,"Пон", IF(E1987=3,"Вт", IF(E1987=4,"Ср", IF(E1987=5,"Чт", IF(E1987=6,"Пт", IF(E1987=7,"Сб")))))))</f>
        <v>Вск</v>
      </c>
      <c r="G1987" s="2" t="str">
        <f t="shared" ref="G1987:G2050" si="191">IF(F1987="Сб","Да",IF(F1987="Вск","Да","Нет"))</f>
        <v>Да</v>
      </c>
      <c r="H1987" s="2" t="s">
        <v>12</v>
      </c>
      <c r="J1987" s="7">
        <v>420</v>
      </c>
      <c r="K1987" s="9">
        <f t="shared" ref="K1987:K2050" si="192">J1987*B1987</f>
        <v>324.26470588235293</v>
      </c>
    </row>
    <row r="1988" spans="1:11">
      <c r="A1988" s="4">
        <v>44802</v>
      </c>
      <c r="B1988" s="2">
        <v>0.63725490196078427</v>
      </c>
      <c r="C1988" s="2">
        <f t="shared" si="189"/>
        <v>2022</v>
      </c>
      <c r="D1988" s="2">
        <f t="shared" si="187"/>
        <v>8</v>
      </c>
      <c r="E1988" s="2">
        <f t="shared" si="188"/>
        <v>2</v>
      </c>
      <c r="F1988" s="2" t="str">
        <f t="shared" si="190"/>
        <v>Пон</v>
      </c>
      <c r="G1988" s="2" t="str">
        <f t="shared" si="191"/>
        <v>Нет</v>
      </c>
      <c r="H1988" s="2" t="s">
        <v>12</v>
      </c>
      <c r="J1988" s="7">
        <v>420</v>
      </c>
      <c r="K1988" s="9">
        <f t="shared" si="192"/>
        <v>267.64705882352939</v>
      </c>
    </row>
    <row r="1989" spans="1:11">
      <c r="A1989" s="4">
        <v>44803</v>
      </c>
      <c r="B1989" s="2">
        <v>0.51470588235294112</v>
      </c>
      <c r="C1989" s="2">
        <f t="shared" si="189"/>
        <v>2022</v>
      </c>
      <c r="D1989" s="2">
        <f t="shared" si="187"/>
        <v>8</v>
      </c>
      <c r="E1989" s="2">
        <f t="shared" si="188"/>
        <v>3</v>
      </c>
      <c r="F1989" s="2" t="str">
        <f t="shared" si="190"/>
        <v>Вт</v>
      </c>
      <c r="G1989" s="2" t="str">
        <f t="shared" si="191"/>
        <v>Нет</v>
      </c>
      <c r="H1989" s="2" t="s">
        <v>12</v>
      </c>
      <c r="J1989" s="7">
        <v>420</v>
      </c>
      <c r="K1989" s="9">
        <f t="shared" si="192"/>
        <v>216.17647058823528</v>
      </c>
    </row>
    <row r="1990" spans="1:11">
      <c r="A1990" s="4">
        <v>44804</v>
      </c>
      <c r="B1990" s="2">
        <v>0.4509803921568627</v>
      </c>
      <c r="C1990" s="2">
        <f t="shared" si="189"/>
        <v>2022</v>
      </c>
      <c r="D1990" s="2">
        <f t="shared" si="187"/>
        <v>8</v>
      </c>
      <c r="E1990" s="2">
        <f t="shared" si="188"/>
        <v>4</v>
      </c>
      <c r="F1990" s="2" t="str">
        <f t="shared" si="190"/>
        <v>Ср</v>
      </c>
      <c r="G1990" s="2" t="str">
        <f t="shared" si="191"/>
        <v>Нет</v>
      </c>
      <c r="H1990" s="2" t="s">
        <v>12</v>
      </c>
      <c r="J1990" s="7">
        <v>420</v>
      </c>
      <c r="K1990" s="9">
        <f t="shared" si="192"/>
        <v>189.41176470588232</v>
      </c>
    </row>
    <row r="1991" spans="1:11">
      <c r="A1991" s="4">
        <v>44805</v>
      </c>
      <c r="B1991" s="2">
        <v>0.54166666666666674</v>
      </c>
      <c r="C1991" s="2">
        <f t="shared" si="189"/>
        <v>2022</v>
      </c>
      <c r="D1991" s="2">
        <f t="shared" si="187"/>
        <v>9</v>
      </c>
      <c r="E1991" s="2">
        <f t="shared" si="188"/>
        <v>5</v>
      </c>
      <c r="F1991" s="2" t="str">
        <f t="shared" si="190"/>
        <v>Чт</v>
      </c>
      <c r="G1991" s="2" t="str">
        <f t="shared" si="191"/>
        <v>Нет</v>
      </c>
      <c r="H1991" s="2" t="s">
        <v>12</v>
      </c>
      <c r="J1991" s="7">
        <v>420</v>
      </c>
      <c r="K1991" s="9">
        <f t="shared" si="192"/>
        <v>227.50000000000003</v>
      </c>
    </row>
    <row r="1992" spans="1:11">
      <c r="A1992" s="4">
        <v>44806</v>
      </c>
      <c r="B1992" s="2">
        <v>0.73774509803921573</v>
      </c>
      <c r="C1992" s="2">
        <f t="shared" si="189"/>
        <v>2022</v>
      </c>
      <c r="D1992" s="2">
        <f t="shared" si="187"/>
        <v>9</v>
      </c>
      <c r="E1992" s="2">
        <f t="shared" si="188"/>
        <v>6</v>
      </c>
      <c r="F1992" s="2" t="str">
        <f t="shared" si="190"/>
        <v>Пт</v>
      </c>
      <c r="G1992" s="2" t="str">
        <f t="shared" si="191"/>
        <v>Нет</v>
      </c>
      <c r="H1992" s="2" t="s">
        <v>12</v>
      </c>
      <c r="J1992" s="7">
        <v>420</v>
      </c>
      <c r="K1992" s="9">
        <f t="shared" si="192"/>
        <v>309.85294117647061</v>
      </c>
    </row>
    <row r="1993" spans="1:11">
      <c r="A1993" s="4">
        <v>44807</v>
      </c>
      <c r="B1993" s="2">
        <v>0.89460784313725494</v>
      </c>
      <c r="C1993" s="2">
        <f t="shared" si="189"/>
        <v>2022</v>
      </c>
      <c r="D1993" s="2">
        <f t="shared" si="187"/>
        <v>9</v>
      </c>
      <c r="E1993" s="2">
        <f t="shared" si="188"/>
        <v>7</v>
      </c>
      <c r="F1993" s="2" t="str">
        <f t="shared" si="190"/>
        <v>Сб</v>
      </c>
      <c r="G1993" s="2" t="str">
        <f t="shared" si="191"/>
        <v>Да</v>
      </c>
      <c r="H1993" s="2" t="s">
        <v>12</v>
      </c>
      <c r="J1993" s="7">
        <v>420</v>
      </c>
      <c r="K1993" s="9">
        <f t="shared" si="192"/>
        <v>375.73529411764707</v>
      </c>
    </row>
    <row r="1994" spans="1:11">
      <c r="A1994" s="4">
        <v>44808</v>
      </c>
      <c r="B1994" s="2">
        <v>0.78186274509803921</v>
      </c>
      <c r="C1994" s="2">
        <f t="shared" si="189"/>
        <v>2022</v>
      </c>
      <c r="D1994" s="2">
        <f t="shared" si="187"/>
        <v>9</v>
      </c>
      <c r="E1994" s="2">
        <f t="shared" si="188"/>
        <v>1</v>
      </c>
      <c r="F1994" s="2" t="str">
        <f t="shared" si="190"/>
        <v>Вск</v>
      </c>
      <c r="G1994" s="2" t="str">
        <f t="shared" si="191"/>
        <v>Да</v>
      </c>
      <c r="H1994" s="2" t="s">
        <v>12</v>
      </c>
      <c r="J1994" s="7">
        <v>420</v>
      </c>
      <c r="K1994" s="9">
        <f t="shared" si="192"/>
        <v>328.38235294117646</v>
      </c>
    </row>
    <row r="1995" spans="1:11">
      <c r="A1995" s="4">
        <v>44809</v>
      </c>
      <c r="B1995" s="2">
        <v>0.82107843137254899</v>
      </c>
      <c r="C1995" s="2">
        <f t="shared" si="189"/>
        <v>2022</v>
      </c>
      <c r="D1995" s="2">
        <f t="shared" si="187"/>
        <v>9</v>
      </c>
      <c r="E1995" s="2">
        <f t="shared" si="188"/>
        <v>2</v>
      </c>
      <c r="F1995" s="2" t="str">
        <f t="shared" si="190"/>
        <v>Пон</v>
      </c>
      <c r="G1995" s="2" t="str">
        <f t="shared" si="191"/>
        <v>Нет</v>
      </c>
      <c r="H1995" s="2" t="s">
        <v>12</v>
      </c>
      <c r="J1995" s="7">
        <v>420</v>
      </c>
      <c r="K1995" s="9">
        <f t="shared" si="192"/>
        <v>344.85294117647055</v>
      </c>
    </row>
    <row r="1996" spans="1:11">
      <c r="A1996" s="4">
        <v>44810</v>
      </c>
      <c r="B1996" s="2">
        <v>0.88970588235294112</v>
      </c>
      <c r="C1996" s="2">
        <f t="shared" si="189"/>
        <v>2022</v>
      </c>
      <c r="D1996" s="2">
        <f t="shared" si="187"/>
        <v>9</v>
      </c>
      <c r="E1996" s="2">
        <f t="shared" si="188"/>
        <v>3</v>
      </c>
      <c r="F1996" s="2" t="str">
        <f t="shared" si="190"/>
        <v>Вт</v>
      </c>
      <c r="G1996" s="2" t="str">
        <f t="shared" si="191"/>
        <v>Нет</v>
      </c>
      <c r="H1996" s="2" t="s">
        <v>12</v>
      </c>
      <c r="J1996" s="7">
        <v>420</v>
      </c>
      <c r="K1996" s="9">
        <f t="shared" si="192"/>
        <v>373.67647058823525</v>
      </c>
    </row>
    <row r="1997" spans="1:11">
      <c r="A1997" s="4">
        <v>44811</v>
      </c>
      <c r="B1997" s="2">
        <v>0.92156862745098045</v>
      </c>
      <c r="C1997" s="2">
        <f t="shared" si="189"/>
        <v>2022</v>
      </c>
      <c r="D1997" s="2">
        <f t="shared" si="187"/>
        <v>9</v>
      </c>
      <c r="E1997" s="2">
        <f t="shared" si="188"/>
        <v>4</v>
      </c>
      <c r="F1997" s="2" t="str">
        <f t="shared" si="190"/>
        <v>Ср</v>
      </c>
      <c r="G1997" s="2" t="str">
        <f t="shared" si="191"/>
        <v>Нет</v>
      </c>
      <c r="H1997" s="2" t="s">
        <v>12</v>
      </c>
      <c r="J1997" s="7">
        <v>420</v>
      </c>
      <c r="K1997" s="9">
        <f t="shared" si="192"/>
        <v>387.05882352941177</v>
      </c>
    </row>
    <row r="1998" spans="1:11">
      <c r="A1998" s="4">
        <v>44812</v>
      </c>
      <c r="B1998" s="2">
        <v>0.99509803921568629</v>
      </c>
      <c r="C1998" s="2">
        <f t="shared" si="189"/>
        <v>2022</v>
      </c>
      <c r="D1998" s="2">
        <f t="shared" si="187"/>
        <v>9</v>
      </c>
      <c r="E1998" s="2">
        <f t="shared" si="188"/>
        <v>5</v>
      </c>
      <c r="F1998" s="2" t="str">
        <f t="shared" si="190"/>
        <v>Чт</v>
      </c>
      <c r="G1998" s="2" t="str">
        <f t="shared" si="191"/>
        <v>Нет</v>
      </c>
      <c r="H1998" s="2" t="s">
        <v>12</v>
      </c>
      <c r="J1998" s="7">
        <v>420</v>
      </c>
      <c r="K1998" s="9">
        <f t="shared" si="192"/>
        <v>417.94117647058823</v>
      </c>
    </row>
    <row r="1999" spans="1:11">
      <c r="A1999" s="4">
        <v>44813</v>
      </c>
      <c r="B1999" s="2">
        <v>1.0147058823529411</v>
      </c>
      <c r="C1999" s="2">
        <f t="shared" si="189"/>
        <v>2022</v>
      </c>
      <c r="D1999" s="2">
        <f t="shared" si="187"/>
        <v>9</v>
      </c>
      <c r="E1999" s="2">
        <f t="shared" si="188"/>
        <v>6</v>
      </c>
      <c r="F1999" s="2" t="str">
        <f t="shared" si="190"/>
        <v>Пт</v>
      </c>
      <c r="G1999" s="2" t="str">
        <f t="shared" si="191"/>
        <v>Нет</v>
      </c>
      <c r="H1999" s="2" t="s">
        <v>12</v>
      </c>
      <c r="J1999" s="7">
        <v>420</v>
      </c>
      <c r="K1999" s="9">
        <f t="shared" si="192"/>
        <v>426.17647058823525</v>
      </c>
    </row>
    <row r="2000" spans="1:11">
      <c r="A2000" s="4">
        <v>44814</v>
      </c>
      <c r="B2000" s="2">
        <v>1.0049019607843137</v>
      </c>
      <c r="C2000" s="2">
        <f t="shared" si="189"/>
        <v>2022</v>
      </c>
      <c r="D2000" s="2">
        <f t="shared" si="187"/>
        <v>9</v>
      </c>
      <c r="E2000" s="2">
        <f t="shared" si="188"/>
        <v>7</v>
      </c>
      <c r="F2000" s="2" t="str">
        <f t="shared" si="190"/>
        <v>Сб</v>
      </c>
      <c r="G2000" s="2" t="str">
        <f t="shared" si="191"/>
        <v>Да</v>
      </c>
      <c r="H2000" s="2" t="s">
        <v>12</v>
      </c>
      <c r="J2000" s="7">
        <v>420</v>
      </c>
      <c r="K2000" s="9">
        <f t="shared" si="192"/>
        <v>422.05882352941177</v>
      </c>
    </row>
    <row r="2001" spans="1:11">
      <c r="A2001" s="4">
        <v>44815</v>
      </c>
      <c r="B2001" s="2">
        <v>0.89950980392156865</v>
      </c>
      <c r="C2001" s="2">
        <f t="shared" si="189"/>
        <v>2022</v>
      </c>
      <c r="D2001" s="2">
        <f t="shared" si="187"/>
        <v>9</v>
      </c>
      <c r="E2001" s="2">
        <f t="shared" si="188"/>
        <v>1</v>
      </c>
      <c r="F2001" s="2" t="str">
        <f t="shared" si="190"/>
        <v>Вск</v>
      </c>
      <c r="G2001" s="2" t="str">
        <f t="shared" si="191"/>
        <v>Да</v>
      </c>
      <c r="H2001" s="2" t="s">
        <v>12</v>
      </c>
      <c r="J2001" s="7">
        <v>420</v>
      </c>
      <c r="K2001" s="9">
        <f t="shared" si="192"/>
        <v>377.79411764705884</v>
      </c>
    </row>
    <row r="2002" spans="1:11">
      <c r="A2002" s="4">
        <v>44816</v>
      </c>
      <c r="B2002" s="2">
        <v>0.89950980392156865</v>
      </c>
      <c r="C2002" s="2">
        <f t="shared" si="189"/>
        <v>2022</v>
      </c>
      <c r="D2002" s="2">
        <f t="shared" si="187"/>
        <v>9</v>
      </c>
      <c r="E2002" s="2">
        <f t="shared" si="188"/>
        <v>2</v>
      </c>
      <c r="F2002" s="2" t="str">
        <f t="shared" si="190"/>
        <v>Пон</v>
      </c>
      <c r="G2002" s="2" t="str">
        <f t="shared" si="191"/>
        <v>Нет</v>
      </c>
      <c r="H2002" s="2" t="s">
        <v>12</v>
      </c>
      <c r="J2002" s="7">
        <v>420</v>
      </c>
      <c r="K2002" s="9">
        <f t="shared" si="192"/>
        <v>377.79411764705884</v>
      </c>
    </row>
    <row r="2003" spans="1:11">
      <c r="A2003" s="4">
        <v>44817</v>
      </c>
      <c r="B2003" s="2">
        <v>0.94362745098039214</v>
      </c>
      <c r="C2003" s="2">
        <f t="shared" si="189"/>
        <v>2022</v>
      </c>
      <c r="D2003" s="2">
        <f t="shared" si="187"/>
        <v>9</v>
      </c>
      <c r="E2003" s="2">
        <f t="shared" si="188"/>
        <v>3</v>
      </c>
      <c r="F2003" s="2" t="str">
        <f t="shared" si="190"/>
        <v>Вт</v>
      </c>
      <c r="G2003" s="2" t="str">
        <f t="shared" si="191"/>
        <v>Нет</v>
      </c>
      <c r="H2003" s="2" t="s">
        <v>12</v>
      </c>
      <c r="J2003" s="7">
        <v>420</v>
      </c>
      <c r="K2003" s="9">
        <f t="shared" si="192"/>
        <v>396.3235294117647</v>
      </c>
    </row>
    <row r="2004" spans="1:11">
      <c r="A2004" s="4">
        <v>44818</v>
      </c>
      <c r="B2004" s="2">
        <v>0.97303921568627449</v>
      </c>
      <c r="C2004" s="2">
        <f t="shared" si="189"/>
        <v>2022</v>
      </c>
      <c r="D2004" s="2">
        <f t="shared" si="187"/>
        <v>9</v>
      </c>
      <c r="E2004" s="2">
        <f t="shared" si="188"/>
        <v>4</v>
      </c>
      <c r="F2004" s="2" t="str">
        <f t="shared" si="190"/>
        <v>Ср</v>
      </c>
      <c r="G2004" s="2" t="str">
        <f t="shared" si="191"/>
        <v>Нет</v>
      </c>
      <c r="H2004" s="2" t="s">
        <v>12</v>
      </c>
      <c r="J2004" s="7">
        <v>420</v>
      </c>
      <c r="K2004" s="9">
        <f t="shared" si="192"/>
        <v>408.6764705882353</v>
      </c>
    </row>
    <row r="2005" spans="1:11">
      <c r="A2005" s="4">
        <v>44819</v>
      </c>
      <c r="B2005" s="2">
        <v>0.96568627450980393</v>
      </c>
      <c r="C2005" s="2">
        <f t="shared" si="189"/>
        <v>2022</v>
      </c>
      <c r="D2005" s="2">
        <f t="shared" si="187"/>
        <v>9</v>
      </c>
      <c r="E2005" s="2">
        <f t="shared" si="188"/>
        <v>5</v>
      </c>
      <c r="F2005" s="2" t="str">
        <f t="shared" si="190"/>
        <v>Чт</v>
      </c>
      <c r="G2005" s="2" t="str">
        <f t="shared" si="191"/>
        <v>Нет</v>
      </c>
      <c r="H2005" s="2" t="s">
        <v>12</v>
      </c>
      <c r="J2005" s="7">
        <v>420</v>
      </c>
      <c r="K2005" s="9">
        <f t="shared" si="192"/>
        <v>405.58823529411762</v>
      </c>
    </row>
    <row r="2006" spans="1:11">
      <c r="A2006" s="4">
        <v>44820</v>
      </c>
      <c r="B2006" s="2">
        <v>0.99754901960784315</v>
      </c>
      <c r="C2006" s="2">
        <f t="shared" si="189"/>
        <v>2022</v>
      </c>
      <c r="D2006" s="2">
        <f t="shared" si="187"/>
        <v>9</v>
      </c>
      <c r="E2006" s="2">
        <f t="shared" si="188"/>
        <v>6</v>
      </c>
      <c r="F2006" s="2" t="str">
        <f t="shared" si="190"/>
        <v>Пт</v>
      </c>
      <c r="G2006" s="2" t="str">
        <f t="shared" si="191"/>
        <v>Нет</v>
      </c>
      <c r="H2006" s="2" t="s">
        <v>12</v>
      </c>
      <c r="J2006" s="7">
        <v>420</v>
      </c>
      <c r="K2006" s="9">
        <f t="shared" si="192"/>
        <v>418.97058823529414</v>
      </c>
    </row>
    <row r="2007" spans="1:11">
      <c r="A2007" s="4">
        <v>44821</v>
      </c>
      <c r="B2007" s="2">
        <v>1.0024509803921569</v>
      </c>
      <c r="C2007" s="2">
        <f t="shared" si="189"/>
        <v>2022</v>
      </c>
      <c r="D2007" s="2">
        <f t="shared" si="187"/>
        <v>9</v>
      </c>
      <c r="E2007" s="2">
        <f t="shared" si="188"/>
        <v>7</v>
      </c>
      <c r="F2007" s="2" t="str">
        <f t="shared" si="190"/>
        <v>Сб</v>
      </c>
      <c r="G2007" s="2" t="str">
        <f t="shared" si="191"/>
        <v>Да</v>
      </c>
      <c r="H2007" s="2" t="s">
        <v>12</v>
      </c>
      <c r="J2007" s="7">
        <v>420</v>
      </c>
      <c r="K2007" s="9">
        <f t="shared" si="192"/>
        <v>421.02941176470586</v>
      </c>
    </row>
    <row r="2008" spans="1:11">
      <c r="A2008" s="4">
        <v>44822</v>
      </c>
      <c r="B2008" s="2">
        <v>0.88235294117647056</v>
      </c>
      <c r="C2008" s="2">
        <f t="shared" si="189"/>
        <v>2022</v>
      </c>
      <c r="D2008" s="2">
        <f t="shared" si="187"/>
        <v>9</v>
      </c>
      <c r="E2008" s="2">
        <f t="shared" si="188"/>
        <v>1</v>
      </c>
      <c r="F2008" s="2" t="str">
        <f t="shared" si="190"/>
        <v>Вск</v>
      </c>
      <c r="G2008" s="2" t="str">
        <f t="shared" si="191"/>
        <v>Да</v>
      </c>
      <c r="H2008" s="2" t="s">
        <v>12</v>
      </c>
      <c r="J2008" s="7">
        <v>420</v>
      </c>
      <c r="K2008" s="9">
        <f t="shared" si="192"/>
        <v>370.58823529411762</v>
      </c>
    </row>
    <row r="2009" spans="1:11">
      <c r="A2009" s="4">
        <v>44823</v>
      </c>
      <c r="B2009" s="2">
        <v>0.81127450980392157</v>
      </c>
      <c r="C2009" s="2">
        <f t="shared" si="189"/>
        <v>2022</v>
      </c>
      <c r="D2009" s="2">
        <f t="shared" si="187"/>
        <v>9</v>
      </c>
      <c r="E2009" s="2">
        <f t="shared" si="188"/>
        <v>2</v>
      </c>
      <c r="F2009" s="2" t="str">
        <f t="shared" si="190"/>
        <v>Пон</v>
      </c>
      <c r="G2009" s="2" t="str">
        <f t="shared" si="191"/>
        <v>Нет</v>
      </c>
      <c r="H2009" s="2" t="s">
        <v>12</v>
      </c>
      <c r="J2009" s="7">
        <v>420</v>
      </c>
      <c r="K2009" s="9">
        <f t="shared" si="192"/>
        <v>340.73529411764707</v>
      </c>
    </row>
    <row r="2010" spans="1:11">
      <c r="A2010" s="4">
        <v>44824</v>
      </c>
      <c r="B2010" s="2">
        <v>0.91666666666666663</v>
      </c>
      <c r="C2010" s="2">
        <f t="shared" si="189"/>
        <v>2022</v>
      </c>
      <c r="D2010" s="2">
        <f t="shared" si="187"/>
        <v>9</v>
      </c>
      <c r="E2010" s="2">
        <f t="shared" si="188"/>
        <v>3</v>
      </c>
      <c r="F2010" s="2" t="str">
        <f t="shared" si="190"/>
        <v>Вт</v>
      </c>
      <c r="G2010" s="2" t="str">
        <f t="shared" si="191"/>
        <v>Нет</v>
      </c>
      <c r="H2010" s="2" t="s">
        <v>12</v>
      </c>
      <c r="J2010" s="7">
        <v>420</v>
      </c>
      <c r="K2010" s="9">
        <f t="shared" si="192"/>
        <v>385</v>
      </c>
    </row>
    <row r="2011" spans="1:11">
      <c r="A2011" s="4">
        <v>44825</v>
      </c>
      <c r="B2011" s="2">
        <v>0.94362745098039214</v>
      </c>
      <c r="C2011" s="2">
        <f t="shared" si="189"/>
        <v>2022</v>
      </c>
      <c r="D2011" s="2">
        <f t="shared" si="187"/>
        <v>9</v>
      </c>
      <c r="E2011" s="2">
        <f t="shared" si="188"/>
        <v>4</v>
      </c>
      <c r="F2011" s="2" t="str">
        <f t="shared" si="190"/>
        <v>Ср</v>
      </c>
      <c r="G2011" s="2" t="str">
        <f t="shared" si="191"/>
        <v>Нет</v>
      </c>
      <c r="H2011" s="2" t="s">
        <v>12</v>
      </c>
      <c r="J2011" s="7">
        <v>420</v>
      </c>
      <c r="K2011" s="9">
        <f t="shared" si="192"/>
        <v>396.3235294117647</v>
      </c>
    </row>
    <row r="2012" spans="1:11">
      <c r="A2012" s="4">
        <v>44826</v>
      </c>
      <c r="B2012" s="2">
        <v>0.98529411764705888</v>
      </c>
      <c r="C2012" s="2">
        <f t="shared" si="189"/>
        <v>2022</v>
      </c>
      <c r="D2012" s="2">
        <f t="shared" ref="D2012:D2075" si="193">MONTH(A2012)</f>
        <v>9</v>
      </c>
      <c r="E2012" s="2">
        <f t="shared" ref="E2012:E2075" si="194">WEEKDAY(A2012)</f>
        <v>5</v>
      </c>
      <c r="F2012" s="2" t="str">
        <f t="shared" si="190"/>
        <v>Чт</v>
      </c>
      <c r="G2012" s="2" t="str">
        <f t="shared" si="191"/>
        <v>Нет</v>
      </c>
      <c r="H2012" s="2" t="s">
        <v>12</v>
      </c>
      <c r="J2012" s="7">
        <v>420</v>
      </c>
      <c r="K2012" s="9">
        <f t="shared" si="192"/>
        <v>413.82352941176475</v>
      </c>
    </row>
    <row r="2013" spans="1:11">
      <c r="A2013" s="4">
        <v>44827</v>
      </c>
      <c r="B2013" s="2">
        <v>0.99754901960784315</v>
      </c>
      <c r="C2013" s="2">
        <f t="shared" si="189"/>
        <v>2022</v>
      </c>
      <c r="D2013" s="2">
        <f t="shared" si="193"/>
        <v>9</v>
      </c>
      <c r="E2013" s="2">
        <f t="shared" si="194"/>
        <v>6</v>
      </c>
      <c r="F2013" s="2" t="str">
        <f t="shared" si="190"/>
        <v>Пт</v>
      </c>
      <c r="G2013" s="2" t="str">
        <f t="shared" si="191"/>
        <v>Нет</v>
      </c>
      <c r="H2013" s="2" t="s">
        <v>12</v>
      </c>
      <c r="J2013" s="7">
        <v>420</v>
      </c>
      <c r="K2013" s="9">
        <f t="shared" si="192"/>
        <v>418.97058823529414</v>
      </c>
    </row>
    <row r="2014" spans="1:11">
      <c r="A2014" s="4">
        <v>44828</v>
      </c>
      <c r="B2014" s="2">
        <v>1.0098039215686274</v>
      </c>
      <c r="C2014" s="2">
        <f t="shared" si="189"/>
        <v>2022</v>
      </c>
      <c r="D2014" s="2">
        <f t="shared" si="193"/>
        <v>9</v>
      </c>
      <c r="E2014" s="2">
        <f t="shared" si="194"/>
        <v>7</v>
      </c>
      <c r="F2014" s="2" t="str">
        <f t="shared" si="190"/>
        <v>Сб</v>
      </c>
      <c r="G2014" s="2" t="str">
        <f t="shared" si="191"/>
        <v>Да</v>
      </c>
      <c r="H2014" s="2" t="s">
        <v>12</v>
      </c>
      <c r="J2014" s="7">
        <v>420</v>
      </c>
      <c r="K2014" s="9">
        <f t="shared" si="192"/>
        <v>424.11764705882354</v>
      </c>
    </row>
    <row r="2015" spans="1:11">
      <c r="A2015" s="4">
        <v>44829</v>
      </c>
      <c r="B2015" s="2">
        <v>0.83823529411764708</v>
      </c>
      <c r="C2015" s="2">
        <f t="shared" si="189"/>
        <v>2022</v>
      </c>
      <c r="D2015" s="2">
        <f t="shared" si="193"/>
        <v>9</v>
      </c>
      <c r="E2015" s="2">
        <f t="shared" si="194"/>
        <v>1</v>
      </c>
      <c r="F2015" s="2" t="str">
        <f t="shared" si="190"/>
        <v>Вск</v>
      </c>
      <c r="G2015" s="2" t="str">
        <f t="shared" si="191"/>
        <v>Да</v>
      </c>
      <c r="H2015" s="2" t="s">
        <v>12</v>
      </c>
      <c r="J2015" s="7">
        <v>420</v>
      </c>
      <c r="K2015" s="9">
        <f t="shared" si="192"/>
        <v>352.05882352941177</v>
      </c>
    </row>
    <row r="2016" spans="1:11">
      <c r="A2016" s="4">
        <v>44830</v>
      </c>
      <c r="B2016" s="2">
        <v>0.78676470588235292</v>
      </c>
      <c r="C2016" s="2">
        <f t="shared" si="189"/>
        <v>2022</v>
      </c>
      <c r="D2016" s="2">
        <f t="shared" si="193"/>
        <v>9</v>
      </c>
      <c r="E2016" s="2">
        <f t="shared" si="194"/>
        <v>2</v>
      </c>
      <c r="F2016" s="2" t="str">
        <f t="shared" si="190"/>
        <v>Пон</v>
      </c>
      <c r="G2016" s="2" t="str">
        <f t="shared" si="191"/>
        <v>Нет</v>
      </c>
      <c r="H2016" s="2" t="s">
        <v>12</v>
      </c>
      <c r="J2016" s="7">
        <v>420</v>
      </c>
      <c r="K2016" s="9">
        <f t="shared" si="192"/>
        <v>330.44117647058823</v>
      </c>
    </row>
    <row r="2017" spans="1:11">
      <c r="A2017" s="4">
        <v>44831</v>
      </c>
      <c r="B2017" s="2">
        <v>0.78186274509803921</v>
      </c>
      <c r="C2017" s="2">
        <f t="shared" si="189"/>
        <v>2022</v>
      </c>
      <c r="D2017" s="2">
        <f t="shared" si="193"/>
        <v>9</v>
      </c>
      <c r="E2017" s="2">
        <f t="shared" si="194"/>
        <v>3</v>
      </c>
      <c r="F2017" s="2" t="str">
        <f t="shared" si="190"/>
        <v>Вт</v>
      </c>
      <c r="G2017" s="2" t="str">
        <f t="shared" si="191"/>
        <v>Нет</v>
      </c>
      <c r="H2017" s="2" t="s">
        <v>12</v>
      </c>
      <c r="J2017" s="7">
        <v>420</v>
      </c>
      <c r="K2017" s="9">
        <f t="shared" si="192"/>
        <v>328.38235294117646</v>
      </c>
    </row>
    <row r="2018" spans="1:11">
      <c r="A2018" s="4">
        <v>44832</v>
      </c>
      <c r="B2018" s="2">
        <v>0.72303921568627449</v>
      </c>
      <c r="C2018" s="2">
        <f t="shared" si="189"/>
        <v>2022</v>
      </c>
      <c r="D2018" s="2">
        <f t="shared" si="193"/>
        <v>9</v>
      </c>
      <c r="E2018" s="2">
        <f t="shared" si="194"/>
        <v>4</v>
      </c>
      <c r="F2018" s="2" t="str">
        <f t="shared" si="190"/>
        <v>Ср</v>
      </c>
      <c r="G2018" s="2" t="str">
        <f t="shared" si="191"/>
        <v>Нет</v>
      </c>
      <c r="H2018" s="2" t="s">
        <v>12</v>
      </c>
      <c r="J2018" s="7">
        <v>420</v>
      </c>
      <c r="K2018" s="9">
        <f t="shared" si="192"/>
        <v>303.6764705882353</v>
      </c>
    </row>
    <row r="2019" spans="1:11">
      <c r="A2019" s="4">
        <v>44833</v>
      </c>
      <c r="B2019" s="2">
        <v>0.76715686274509798</v>
      </c>
      <c r="C2019" s="2">
        <f t="shared" si="189"/>
        <v>2022</v>
      </c>
      <c r="D2019" s="2">
        <f t="shared" si="193"/>
        <v>9</v>
      </c>
      <c r="E2019" s="2">
        <f t="shared" si="194"/>
        <v>5</v>
      </c>
      <c r="F2019" s="2" t="str">
        <f t="shared" si="190"/>
        <v>Чт</v>
      </c>
      <c r="G2019" s="2" t="str">
        <f t="shared" si="191"/>
        <v>Нет</v>
      </c>
      <c r="H2019" s="2" t="s">
        <v>12</v>
      </c>
      <c r="J2019" s="7">
        <v>420</v>
      </c>
      <c r="K2019" s="9">
        <f t="shared" si="192"/>
        <v>322.20588235294116</v>
      </c>
    </row>
    <row r="2020" spans="1:11">
      <c r="A2020" s="4">
        <v>44834</v>
      </c>
      <c r="B2020" s="2">
        <v>0.89</v>
      </c>
      <c r="C2020" s="2">
        <f t="shared" si="189"/>
        <v>2022</v>
      </c>
      <c r="D2020" s="2">
        <f t="shared" si="193"/>
        <v>9</v>
      </c>
      <c r="E2020" s="2">
        <f t="shared" si="194"/>
        <v>6</v>
      </c>
      <c r="F2020" s="2" t="str">
        <f t="shared" si="190"/>
        <v>Пт</v>
      </c>
      <c r="G2020" s="2" t="str">
        <f t="shared" si="191"/>
        <v>Нет</v>
      </c>
      <c r="H2020" s="2" t="s">
        <v>12</v>
      </c>
      <c r="J2020" s="7">
        <v>420</v>
      </c>
      <c r="K2020" s="9">
        <f t="shared" si="192"/>
        <v>373.8</v>
      </c>
    </row>
    <row r="2021" spans="1:11">
      <c r="A2021" s="4">
        <v>44835</v>
      </c>
      <c r="B2021" s="2">
        <v>0.92500000000000004</v>
      </c>
      <c r="C2021" s="2">
        <f t="shared" si="189"/>
        <v>2022</v>
      </c>
      <c r="D2021" s="2">
        <f t="shared" si="193"/>
        <v>10</v>
      </c>
      <c r="E2021" s="2">
        <f t="shared" si="194"/>
        <v>7</v>
      </c>
      <c r="F2021" s="2" t="str">
        <f t="shared" si="190"/>
        <v>Сб</v>
      </c>
      <c r="G2021" s="2" t="str">
        <f t="shared" si="191"/>
        <v>Да</v>
      </c>
      <c r="H2021" s="2" t="s">
        <v>12</v>
      </c>
      <c r="J2021" s="7">
        <v>420</v>
      </c>
      <c r="K2021" s="9">
        <f t="shared" si="192"/>
        <v>388.5</v>
      </c>
    </row>
    <row r="2022" spans="1:11">
      <c r="A2022" s="4">
        <v>44836</v>
      </c>
      <c r="B2022" s="2">
        <v>0.7</v>
      </c>
      <c r="C2022" s="2">
        <f t="shared" si="189"/>
        <v>2022</v>
      </c>
      <c r="D2022" s="2">
        <f t="shared" si="193"/>
        <v>10</v>
      </c>
      <c r="E2022" s="2">
        <f t="shared" si="194"/>
        <v>1</v>
      </c>
      <c r="F2022" s="2" t="str">
        <f t="shared" si="190"/>
        <v>Вск</v>
      </c>
      <c r="G2022" s="2" t="str">
        <f t="shared" si="191"/>
        <v>Да</v>
      </c>
      <c r="H2022" s="2" t="s">
        <v>12</v>
      </c>
      <c r="J2022" s="7">
        <v>420</v>
      </c>
      <c r="K2022" s="9">
        <f t="shared" si="192"/>
        <v>294</v>
      </c>
    </row>
    <row r="2023" spans="1:11">
      <c r="A2023" s="4">
        <v>44837</v>
      </c>
      <c r="B2023" s="2">
        <v>0.62</v>
      </c>
      <c r="C2023" s="2">
        <f t="shared" si="189"/>
        <v>2022</v>
      </c>
      <c r="D2023" s="2">
        <f t="shared" si="193"/>
        <v>10</v>
      </c>
      <c r="E2023" s="2">
        <f t="shared" si="194"/>
        <v>2</v>
      </c>
      <c r="F2023" s="2" t="str">
        <f t="shared" si="190"/>
        <v>Пон</v>
      </c>
      <c r="G2023" s="2" t="str">
        <f t="shared" si="191"/>
        <v>Нет</v>
      </c>
      <c r="H2023" s="2" t="s">
        <v>12</v>
      </c>
      <c r="J2023" s="7">
        <v>420</v>
      </c>
      <c r="K2023" s="9">
        <f t="shared" si="192"/>
        <v>260.39999999999998</v>
      </c>
    </row>
    <row r="2024" spans="1:11">
      <c r="A2024" s="4">
        <v>44838</v>
      </c>
      <c r="B2024" s="2">
        <v>0.71500000000000008</v>
      </c>
      <c r="C2024" s="2">
        <f t="shared" si="189"/>
        <v>2022</v>
      </c>
      <c r="D2024" s="2">
        <f t="shared" si="193"/>
        <v>10</v>
      </c>
      <c r="E2024" s="2">
        <f t="shared" si="194"/>
        <v>3</v>
      </c>
      <c r="F2024" s="2" t="str">
        <f t="shared" si="190"/>
        <v>Вт</v>
      </c>
      <c r="G2024" s="2" t="str">
        <f t="shared" si="191"/>
        <v>Нет</v>
      </c>
      <c r="H2024" s="2" t="s">
        <v>12</v>
      </c>
      <c r="J2024" s="7">
        <v>420</v>
      </c>
      <c r="K2024" s="9">
        <f t="shared" si="192"/>
        <v>300.3</v>
      </c>
    </row>
    <row r="2025" spans="1:11">
      <c r="A2025" s="4">
        <v>44839</v>
      </c>
      <c r="B2025" s="2">
        <v>0.78</v>
      </c>
      <c r="C2025" s="2">
        <f t="shared" si="189"/>
        <v>2022</v>
      </c>
      <c r="D2025" s="2">
        <f t="shared" si="193"/>
        <v>10</v>
      </c>
      <c r="E2025" s="2">
        <f t="shared" si="194"/>
        <v>4</v>
      </c>
      <c r="F2025" s="2" t="str">
        <f t="shared" si="190"/>
        <v>Ср</v>
      </c>
      <c r="G2025" s="2" t="str">
        <f t="shared" si="191"/>
        <v>Нет</v>
      </c>
      <c r="H2025" s="2" t="s">
        <v>12</v>
      </c>
      <c r="J2025" s="7">
        <v>420</v>
      </c>
      <c r="K2025" s="9">
        <f t="shared" si="192"/>
        <v>327.60000000000002</v>
      </c>
    </row>
    <row r="2026" spans="1:11">
      <c r="A2026" s="4">
        <v>44840</v>
      </c>
      <c r="B2026" s="2">
        <v>0.89249999999999996</v>
      </c>
      <c r="C2026" s="2">
        <f t="shared" si="189"/>
        <v>2022</v>
      </c>
      <c r="D2026" s="2">
        <f t="shared" si="193"/>
        <v>10</v>
      </c>
      <c r="E2026" s="2">
        <f t="shared" si="194"/>
        <v>5</v>
      </c>
      <c r="F2026" s="2" t="str">
        <f t="shared" si="190"/>
        <v>Чт</v>
      </c>
      <c r="G2026" s="2" t="str">
        <f t="shared" si="191"/>
        <v>Нет</v>
      </c>
      <c r="H2026" s="2" t="s">
        <v>12</v>
      </c>
      <c r="J2026" s="7">
        <v>420</v>
      </c>
      <c r="K2026" s="9">
        <f t="shared" si="192"/>
        <v>374.84999999999997</v>
      </c>
    </row>
    <row r="2027" spans="1:11">
      <c r="A2027" s="4">
        <v>44841</v>
      </c>
      <c r="B2027" s="2">
        <v>0.9425</v>
      </c>
      <c r="C2027" s="2">
        <f t="shared" si="189"/>
        <v>2022</v>
      </c>
      <c r="D2027" s="2">
        <f t="shared" si="193"/>
        <v>10</v>
      </c>
      <c r="E2027" s="2">
        <f t="shared" si="194"/>
        <v>6</v>
      </c>
      <c r="F2027" s="2" t="str">
        <f t="shared" si="190"/>
        <v>Пт</v>
      </c>
      <c r="G2027" s="2" t="str">
        <f t="shared" si="191"/>
        <v>Нет</v>
      </c>
      <c r="H2027" s="2" t="s">
        <v>12</v>
      </c>
      <c r="J2027" s="7">
        <v>420</v>
      </c>
      <c r="K2027" s="9">
        <f t="shared" si="192"/>
        <v>395.85</v>
      </c>
    </row>
    <row r="2028" spans="1:11">
      <c r="A2028" s="4">
        <v>44842</v>
      </c>
      <c r="B2028" s="2">
        <v>0.99250000000000005</v>
      </c>
      <c r="C2028" s="2">
        <f t="shared" si="189"/>
        <v>2022</v>
      </c>
      <c r="D2028" s="2">
        <f t="shared" si="193"/>
        <v>10</v>
      </c>
      <c r="E2028" s="2">
        <f t="shared" si="194"/>
        <v>7</v>
      </c>
      <c r="F2028" s="2" t="str">
        <f t="shared" si="190"/>
        <v>Сб</v>
      </c>
      <c r="G2028" s="2" t="str">
        <f t="shared" si="191"/>
        <v>Да</v>
      </c>
      <c r="H2028" s="2" t="s">
        <v>12</v>
      </c>
      <c r="J2028" s="7">
        <v>420</v>
      </c>
      <c r="K2028" s="9">
        <f t="shared" si="192"/>
        <v>416.85</v>
      </c>
    </row>
    <row r="2029" spans="1:11">
      <c r="A2029" s="4">
        <v>44843</v>
      </c>
      <c r="B2029" s="2">
        <v>0.81</v>
      </c>
      <c r="C2029" s="2">
        <f t="shared" si="189"/>
        <v>2022</v>
      </c>
      <c r="D2029" s="2">
        <f t="shared" si="193"/>
        <v>10</v>
      </c>
      <c r="E2029" s="2">
        <f t="shared" si="194"/>
        <v>1</v>
      </c>
      <c r="F2029" s="2" t="str">
        <f t="shared" si="190"/>
        <v>Вск</v>
      </c>
      <c r="G2029" s="2" t="str">
        <f t="shared" si="191"/>
        <v>Да</v>
      </c>
      <c r="H2029" s="2" t="s">
        <v>12</v>
      </c>
      <c r="J2029" s="7">
        <v>420</v>
      </c>
      <c r="K2029" s="9">
        <f t="shared" si="192"/>
        <v>340.20000000000005</v>
      </c>
    </row>
    <row r="2030" spans="1:11">
      <c r="A2030" s="4">
        <v>44844</v>
      </c>
      <c r="B2030" s="2">
        <v>0.74750000000000005</v>
      </c>
      <c r="C2030" s="2">
        <f t="shared" si="189"/>
        <v>2022</v>
      </c>
      <c r="D2030" s="2">
        <f t="shared" si="193"/>
        <v>10</v>
      </c>
      <c r="E2030" s="2">
        <f t="shared" si="194"/>
        <v>2</v>
      </c>
      <c r="F2030" s="2" t="str">
        <f t="shared" si="190"/>
        <v>Пон</v>
      </c>
      <c r="G2030" s="2" t="str">
        <f t="shared" si="191"/>
        <v>Нет</v>
      </c>
      <c r="H2030" s="2" t="s">
        <v>12</v>
      </c>
      <c r="J2030" s="7">
        <v>420</v>
      </c>
      <c r="K2030" s="9">
        <f t="shared" si="192"/>
        <v>313.95000000000005</v>
      </c>
    </row>
    <row r="2031" spans="1:11">
      <c r="A2031" s="4">
        <v>44845</v>
      </c>
      <c r="B2031" s="2">
        <v>0.76749999999999996</v>
      </c>
      <c r="C2031" s="2">
        <f t="shared" si="189"/>
        <v>2022</v>
      </c>
      <c r="D2031" s="2">
        <f t="shared" si="193"/>
        <v>10</v>
      </c>
      <c r="E2031" s="2">
        <f t="shared" si="194"/>
        <v>3</v>
      </c>
      <c r="F2031" s="2" t="str">
        <f t="shared" si="190"/>
        <v>Вт</v>
      </c>
      <c r="G2031" s="2" t="str">
        <f t="shared" si="191"/>
        <v>Нет</v>
      </c>
      <c r="H2031" s="2" t="s">
        <v>12</v>
      </c>
      <c r="J2031" s="7">
        <v>420</v>
      </c>
      <c r="K2031" s="9">
        <f t="shared" si="192"/>
        <v>322.34999999999997</v>
      </c>
    </row>
    <row r="2032" spans="1:11">
      <c r="A2032" s="4">
        <v>44846</v>
      </c>
      <c r="B2032" s="2">
        <v>0.77395577395577397</v>
      </c>
      <c r="C2032" s="2">
        <f t="shared" si="189"/>
        <v>2022</v>
      </c>
      <c r="D2032" s="2">
        <f t="shared" si="193"/>
        <v>10</v>
      </c>
      <c r="E2032" s="2">
        <f t="shared" si="194"/>
        <v>4</v>
      </c>
      <c r="F2032" s="2" t="str">
        <f t="shared" si="190"/>
        <v>Ср</v>
      </c>
      <c r="G2032" s="2" t="str">
        <f t="shared" si="191"/>
        <v>Нет</v>
      </c>
      <c r="H2032" s="2" t="s">
        <v>12</v>
      </c>
      <c r="J2032" s="7">
        <v>420</v>
      </c>
      <c r="K2032" s="9">
        <f t="shared" si="192"/>
        <v>325.06142506142504</v>
      </c>
    </row>
    <row r="2033" spans="1:11">
      <c r="A2033" s="4">
        <v>44847</v>
      </c>
      <c r="B2033" s="2">
        <v>0.8529411764705882</v>
      </c>
      <c r="C2033" s="2">
        <f t="shared" si="189"/>
        <v>2022</v>
      </c>
      <c r="D2033" s="2">
        <f t="shared" si="193"/>
        <v>10</v>
      </c>
      <c r="E2033" s="2">
        <f t="shared" si="194"/>
        <v>5</v>
      </c>
      <c r="F2033" s="2" t="str">
        <f t="shared" si="190"/>
        <v>Чт</v>
      </c>
      <c r="G2033" s="2" t="str">
        <f t="shared" si="191"/>
        <v>Нет</v>
      </c>
      <c r="H2033" s="2" t="s">
        <v>12</v>
      </c>
      <c r="J2033" s="7">
        <v>420</v>
      </c>
      <c r="K2033" s="9">
        <f t="shared" si="192"/>
        <v>358.23529411764707</v>
      </c>
    </row>
    <row r="2034" spans="1:11">
      <c r="A2034" s="4">
        <v>44848</v>
      </c>
      <c r="B2034" s="2">
        <v>0.94852941176470584</v>
      </c>
      <c r="C2034" s="2">
        <f t="shared" si="189"/>
        <v>2022</v>
      </c>
      <c r="D2034" s="2">
        <f t="shared" si="193"/>
        <v>10</v>
      </c>
      <c r="E2034" s="2">
        <f t="shared" si="194"/>
        <v>6</v>
      </c>
      <c r="F2034" s="2" t="str">
        <f t="shared" si="190"/>
        <v>Пт</v>
      </c>
      <c r="G2034" s="2" t="str">
        <f t="shared" si="191"/>
        <v>Нет</v>
      </c>
      <c r="H2034" s="2" t="s">
        <v>12</v>
      </c>
      <c r="J2034" s="7">
        <v>420</v>
      </c>
      <c r="K2034" s="9">
        <f t="shared" si="192"/>
        <v>398.38235294117646</v>
      </c>
    </row>
    <row r="2035" spans="1:11">
      <c r="A2035" s="4">
        <v>44849</v>
      </c>
      <c r="B2035" s="2">
        <v>0.94852941176470584</v>
      </c>
      <c r="C2035" s="2">
        <f t="shared" si="189"/>
        <v>2022</v>
      </c>
      <c r="D2035" s="2">
        <f t="shared" si="193"/>
        <v>10</v>
      </c>
      <c r="E2035" s="2">
        <f t="shared" si="194"/>
        <v>7</v>
      </c>
      <c r="F2035" s="2" t="str">
        <f t="shared" si="190"/>
        <v>Сб</v>
      </c>
      <c r="G2035" s="2" t="str">
        <f t="shared" si="191"/>
        <v>Да</v>
      </c>
      <c r="H2035" s="2" t="s">
        <v>12</v>
      </c>
      <c r="J2035" s="7">
        <v>420</v>
      </c>
      <c r="K2035" s="9">
        <f t="shared" si="192"/>
        <v>398.38235294117646</v>
      </c>
    </row>
    <row r="2036" spans="1:11">
      <c r="A2036" s="4">
        <v>44850</v>
      </c>
      <c r="B2036" s="2">
        <v>0.75</v>
      </c>
      <c r="C2036" s="2">
        <f t="shared" si="189"/>
        <v>2022</v>
      </c>
      <c r="D2036" s="2">
        <f t="shared" si="193"/>
        <v>10</v>
      </c>
      <c r="E2036" s="2">
        <f t="shared" si="194"/>
        <v>1</v>
      </c>
      <c r="F2036" s="2" t="str">
        <f t="shared" si="190"/>
        <v>Вск</v>
      </c>
      <c r="G2036" s="2" t="str">
        <f t="shared" si="191"/>
        <v>Да</v>
      </c>
      <c r="H2036" s="2" t="s">
        <v>12</v>
      </c>
      <c r="J2036" s="7">
        <v>420</v>
      </c>
      <c r="K2036" s="9">
        <f t="shared" si="192"/>
        <v>315</v>
      </c>
    </row>
    <row r="2037" spans="1:11">
      <c r="A2037" s="4">
        <v>44851</v>
      </c>
      <c r="B2037" s="2">
        <v>0.61029411764705888</v>
      </c>
      <c r="C2037" s="2">
        <f t="shared" si="189"/>
        <v>2022</v>
      </c>
      <c r="D2037" s="2">
        <f t="shared" si="193"/>
        <v>10</v>
      </c>
      <c r="E2037" s="2">
        <f t="shared" si="194"/>
        <v>2</v>
      </c>
      <c r="F2037" s="2" t="str">
        <f t="shared" si="190"/>
        <v>Пон</v>
      </c>
      <c r="G2037" s="2" t="str">
        <f t="shared" si="191"/>
        <v>Нет</v>
      </c>
      <c r="H2037" s="2" t="s">
        <v>12</v>
      </c>
      <c r="J2037" s="7">
        <v>420</v>
      </c>
      <c r="K2037" s="9">
        <f t="shared" si="192"/>
        <v>256.32352941176475</v>
      </c>
    </row>
    <row r="2038" spans="1:11">
      <c r="A2038" s="4">
        <v>44852</v>
      </c>
      <c r="B2038" s="2">
        <v>0.64215686274509798</v>
      </c>
      <c r="C2038" s="2">
        <f t="shared" si="189"/>
        <v>2022</v>
      </c>
      <c r="D2038" s="2">
        <f t="shared" si="193"/>
        <v>10</v>
      </c>
      <c r="E2038" s="2">
        <f t="shared" si="194"/>
        <v>3</v>
      </c>
      <c r="F2038" s="2" t="str">
        <f t="shared" si="190"/>
        <v>Вт</v>
      </c>
      <c r="G2038" s="2" t="str">
        <f t="shared" si="191"/>
        <v>Нет</v>
      </c>
      <c r="H2038" s="2" t="s">
        <v>12</v>
      </c>
      <c r="J2038" s="7">
        <v>420</v>
      </c>
      <c r="K2038" s="9">
        <f t="shared" si="192"/>
        <v>269.70588235294116</v>
      </c>
    </row>
    <row r="2039" spans="1:11">
      <c r="A2039" s="4">
        <v>44853</v>
      </c>
      <c r="B2039" s="2">
        <v>0.66666666666666674</v>
      </c>
      <c r="C2039" s="2">
        <f t="shared" si="189"/>
        <v>2022</v>
      </c>
      <c r="D2039" s="2">
        <f t="shared" si="193"/>
        <v>10</v>
      </c>
      <c r="E2039" s="2">
        <f t="shared" si="194"/>
        <v>4</v>
      </c>
      <c r="F2039" s="2" t="str">
        <f t="shared" si="190"/>
        <v>Ср</v>
      </c>
      <c r="G2039" s="2" t="str">
        <f t="shared" si="191"/>
        <v>Нет</v>
      </c>
      <c r="H2039" s="2" t="s">
        <v>12</v>
      </c>
      <c r="J2039" s="7">
        <v>420</v>
      </c>
      <c r="K2039" s="9">
        <f t="shared" si="192"/>
        <v>280.00000000000006</v>
      </c>
    </row>
    <row r="2040" spans="1:11">
      <c r="A2040" s="4">
        <v>44854</v>
      </c>
      <c r="B2040" s="2">
        <v>0.65196078431372551</v>
      </c>
      <c r="C2040" s="2">
        <f t="shared" si="189"/>
        <v>2022</v>
      </c>
      <c r="D2040" s="2">
        <f t="shared" si="193"/>
        <v>10</v>
      </c>
      <c r="E2040" s="2">
        <f t="shared" si="194"/>
        <v>5</v>
      </c>
      <c r="F2040" s="2" t="str">
        <f t="shared" si="190"/>
        <v>Чт</v>
      </c>
      <c r="G2040" s="2" t="str">
        <f t="shared" si="191"/>
        <v>Нет</v>
      </c>
      <c r="H2040" s="2" t="s">
        <v>12</v>
      </c>
      <c r="J2040" s="7">
        <v>420</v>
      </c>
      <c r="K2040" s="9">
        <f t="shared" si="192"/>
        <v>273.8235294117647</v>
      </c>
    </row>
    <row r="2041" spans="1:11">
      <c r="A2041" s="4">
        <v>44855</v>
      </c>
      <c r="B2041" s="2">
        <v>0.76470588235294112</v>
      </c>
      <c r="C2041" s="2">
        <f t="shared" si="189"/>
        <v>2022</v>
      </c>
      <c r="D2041" s="2">
        <f t="shared" si="193"/>
        <v>10</v>
      </c>
      <c r="E2041" s="2">
        <f t="shared" si="194"/>
        <v>6</v>
      </c>
      <c r="F2041" s="2" t="str">
        <f t="shared" si="190"/>
        <v>Пт</v>
      </c>
      <c r="G2041" s="2" t="str">
        <f t="shared" si="191"/>
        <v>Нет</v>
      </c>
      <c r="H2041" s="2" t="s">
        <v>12</v>
      </c>
      <c r="J2041" s="7">
        <v>420</v>
      </c>
      <c r="K2041" s="9">
        <f t="shared" si="192"/>
        <v>321.17647058823525</v>
      </c>
    </row>
    <row r="2042" spans="1:11">
      <c r="A2042" s="4">
        <v>44856</v>
      </c>
      <c r="B2042" s="2">
        <v>0.8529411764705882</v>
      </c>
      <c r="C2042" s="2">
        <f t="shared" si="189"/>
        <v>2022</v>
      </c>
      <c r="D2042" s="2">
        <f t="shared" si="193"/>
        <v>10</v>
      </c>
      <c r="E2042" s="2">
        <f t="shared" si="194"/>
        <v>7</v>
      </c>
      <c r="F2042" s="2" t="str">
        <f t="shared" si="190"/>
        <v>Сб</v>
      </c>
      <c r="G2042" s="2" t="str">
        <f t="shared" si="191"/>
        <v>Да</v>
      </c>
      <c r="H2042" s="2" t="s">
        <v>12</v>
      </c>
      <c r="J2042" s="7">
        <v>420</v>
      </c>
      <c r="K2042" s="9">
        <f t="shared" si="192"/>
        <v>358.23529411764707</v>
      </c>
    </row>
    <row r="2043" spans="1:11">
      <c r="A2043" s="4">
        <v>44857</v>
      </c>
      <c r="B2043" s="2">
        <v>0.64215686274509798</v>
      </c>
      <c r="C2043" s="2">
        <f t="shared" si="189"/>
        <v>2022</v>
      </c>
      <c r="D2043" s="2">
        <f t="shared" si="193"/>
        <v>10</v>
      </c>
      <c r="E2043" s="2">
        <f t="shared" si="194"/>
        <v>1</v>
      </c>
      <c r="F2043" s="2" t="str">
        <f t="shared" si="190"/>
        <v>Вск</v>
      </c>
      <c r="G2043" s="2" t="str">
        <f t="shared" si="191"/>
        <v>Да</v>
      </c>
      <c r="H2043" s="2" t="s">
        <v>12</v>
      </c>
      <c r="J2043" s="7">
        <v>420</v>
      </c>
      <c r="K2043" s="9">
        <f t="shared" si="192"/>
        <v>269.70588235294116</v>
      </c>
    </row>
    <row r="2044" spans="1:11">
      <c r="A2044" s="4">
        <v>44858</v>
      </c>
      <c r="B2044" s="2">
        <v>0.61764705882352944</v>
      </c>
      <c r="C2044" s="2">
        <f t="shared" si="189"/>
        <v>2022</v>
      </c>
      <c r="D2044" s="2">
        <f t="shared" si="193"/>
        <v>10</v>
      </c>
      <c r="E2044" s="2">
        <f t="shared" si="194"/>
        <v>2</v>
      </c>
      <c r="F2044" s="2" t="str">
        <f t="shared" si="190"/>
        <v>Пон</v>
      </c>
      <c r="G2044" s="2" t="str">
        <f t="shared" si="191"/>
        <v>Нет</v>
      </c>
      <c r="H2044" s="2" t="s">
        <v>12</v>
      </c>
      <c r="J2044" s="7">
        <v>420</v>
      </c>
      <c r="K2044" s="9">
        <f t="shared" si="192"/>
        <v>259.41176470588238</v>
      </c>
    </row>
    <row r="2045" spans="1:11">
      <c r="A2045" s="4">
        <v>44859</v>
      </c>
      <c r="B2045" s="2">
        <v>0.56372549019607843</v>
      </c>
      <c r="C2045" s="2">
        <f t="shared" si="189"/>
        <v>2022</v>
      </c>
      <c r="D2045" s="2">
        <f t="shared" si="193"/>
        <v>10</v>
      </c>
      <c r="E2045" s="2">
        <f t="shared" si="194"/>
        <v>3</v>
      </c>
      <c r="F2045" s="2" t="str">
        <f t="shared" si="190"/>
        <v>Вт</v>
      </c>
      <c r="G2045" s="2" t="str">
        <f t="shared" si="191"/>
        <v>Нет</v>
      </c>
      <c r="H2045" s="2" t="s">
        <v>12</v>
      </c>
      <c r="J2045" s="7">
        <v>420</v>
      </c>
      <c r="K2045" s="9">
        <f t="shared" si="192"/>
        <v>236.76470588235293</v>
      </c>
    </row>
    <row r="2046" spans="1:11">
      <c r="A2046" s="4">
        <v>44860</v>
      </c>
      <c r="B2046" s="2">
        <v>0.60539215686274517</v>
      </c>
      <c r="C2046" s="2">
        <f t="shared" si="189"/>
        <v>2022</v>
      </c>
      <c r="D2046" s="2">
        <f t="shared" si="193"/>
        <v>10</v>
      </c>
      <c r="E2046" s="2">
        <f t="shared" si="194"/>
        <v>4</v>
      </c>
      <c r="F2046" s="2" t="str">
        <f t="shared" si="190"/>
        <v>Ср</v>
      </c>
      <c r="G2046" s="2" t="str">
        <f t="shared" si="191"/>
        <v>Нет</v>
      </c>
      <c r="H2046" s="2" t="s">
        <v>12</v>
      </c>
      <c r="J2046" s="7">
        <v>420</v>
      </c>
      <c r="K2046" s="9">
        <f t="shared" si="192"/>
        <v>254.26470588235298</v>
      </c>
    </row>
    <row r="2047" spans="1:11">
      <c r="A2047" s="4">
        <v>44861</v>
      </c>
      <c r="B2047" s="2">
        <v>0.62990196078431371</v>
      </c>
      <c r="C2047" s="2">
        <f t="shared" si="189"/>
        <v>2022</v>
      </c>
      <c r="D2047" s="2">
        <f t="shared" si="193"/>
        <v>10</v>
      </c>
      <c r="E2047" s="2">
        <f t="shared" si="194"/>
        <v>5</v>
      </c>
      <c r="F2047" s="2" t="str">
        <f t="shared" si="190"/>
        <v>Чт</v>
      </c>
      <c r="G2047" s="2" t="str">
        <f t="shared" si="191"/>
        <v>Нет</v>
      </c>
      <c r="H2047" s="2" t="s">
        <v>12</v>
      </c>
      <c r="J2047" s="7">
        <v>420</v>
      </c>
      <c r="K2047" s="9">
        <f t="shared" si="192"/>
        <v>264.55882352941177</v>
      </c>
    </row>
    <row r="2048" spans="1:11">
      <c r="A2048" s="4">
        <v>44862</v>
      </c>
      <c r="B2048" s="2">
        <v>0.76960784313725494</v>
      </c>
      <c r="C2048" s="2">
        <f t="shared" si="189"/>
        <v>2022</v>
      </c>
      <c r="D2048" s="2">
        <f t="shared" si="193"/>
        <v>10</v>
      </c>
      <c r="E2048" s="2">
        <f t="shared" si="194"/>
        <v>6</v>
      </c>
      <c r="F2048" s="2" t="str">
        <f t="shared" si="190"/>
        <v>Пт</v>
      </c>
      <c r="G2048" s="2" t="str">
        <f t="shared" si="191"/>
        <v>Нет</v>
      </c>
      <c r="H2048" s="2" t="s">
        <v>12</v>
      </c>
      <c r="J2048" s="7">
        <v>420</v>
      </c>
      <c r="K2048" s="9">
        <f t="shared" si="192"/>
        <v>323.23529411764707</v>
      </c>
    </row>
    <row r="2049" spans="1:11">
      <c r="A2049" s="4">
        <v>44863</v>
      </c>
      <c r="B2049" s="2">
        <v>0.90931372549019607</v>
      </c>
      <c r="C2049" s="2">
        <f t="shared" si="189"/>
        <v>2022</v>
      </c>
      <c r="D2049" s="2">
        <f t="shared" si="193"/>
        <v>10</v>
      </c>
      <c r="E2049" s="2">
        <f t="shared" si="194"/>
        <v>7</v>
      </c>
      <c r="F2049" s="2" t="str">
        <f t="shared" si="190"/>
        <v>Сб</v>
      </c>
      <c r="G2049" s="2" t="str">
        <f t="shared" si="191"/>
        <v>Да</v>
      </c>
      <c r="H2049" s="2" t="s">
        <v>12</v>
      </c>
      <c r="J2049" s="7">
        <v>420</v>
      </c>
      <c r="K2049" s="9">
        <f t="shared" si="192"/>
        <v>381.91176470588238</v>
      </c>
    </row>
    <row r="2050" spans="1:11">
      <c r="A2050" s="4">
        <v>44864</v>
      </c>
      <c r="B2050" s="2">
        <v>0.71323529411764708</v>
      </c>
      <c r="C2050" s="2">
        <f t="shared" si="189"/>
        <v>2022</v>
      </c>
      <c r="D2050" s="2">
        <f t="shared" si="193"/>
        <v>10</v>
      </c>
      <c r="E2050" s="2">
        <f t="shared" si="194"/>
        <v>1</v>
      </c>
      <c r="F2050" s="2" t="str">
        <f t="shared" si="190"/>
        <v>Вск</v>
      </c>
      <c r="G2050" s="2" t="str">
        <f t="shared" si="191"/>
        <v>Да</v>
      </c>
      <c r="H2050" s="2" t="s">
        <v>12</v>
      </c>
      <c r="J2050" s="7">
        <v>420</v>
      </c>
      <c r="K2050" s="9">
        <f t="shared" si="192"/>
        <v>299.55882352941177</v>
      </c>
    </row>
    <row r="2051" spans="1:11">
      <c r="A2051" s="4">
        <v>44865</v>
      </c>
      <c r="B2051" s="2">
        <v>0.73039215686274517</v>
      </c>
      <c r="C2051" s="2">
        <f t="shared" ref="C2051:C2114" si="195">YEAR(A2051)</f>
        <v>2022</v>
      </c>
      <c r="D2051" s="2">
        <f t="shared" si="193"/>
        <v>10</v>
      </c>
      <c r="E2051" s="2">
        <f t="shared" si="194"/>
        <v>2</v>
      </c>
      <c r="F2051" s="2" t="str">
        <f t="shared" ref="F2051:F2114" si="196">IF(E2051=1, "Вск",IF(E2051=2,"Пон", IF(E2051=3,"Вт", IF(E2051=4,"Ср", IF(E2051=5,"Чт", IF(E2051=6,"Пт", IF(E2051=7,"Сб")))))))</f>
        <v>Пон</v>
      </c>
      <c r="G2051" s="2" t="str">
        <f t="shared" ref="G2051:G2114" si="197">IF(F2051="Сб","Да",IF(F2051="Вск","Да","Нет"))</f>
        <v>Нет</v>
      </c>
      <c r="H2051" s="2" t="s">
        <v>12</v>
      </c>
      <c r="J2051" s="7">
        <v>420</v>
      </c>
      <c r="K2051" s="9">
        <f t="shared" ref="K2051:K2114" si="198">J2051*B2051</f>
        <v>306.76470588235298</v>
      </c>
    </row>
    <row r="2052" spans="1:11">
      <c r="A2052" s="4">
        <v>44866</v>
      </c>
      <c r="B2052" s="2">
        <v>0.78921568627450978</v>
      </c>
      <c r="C2052" s="2">
        <f t="shared" si="195"/>
        <v>2022</v>
      </c>
      <c r="D2052" s="2">
        <f t="shared" si="193"/>
        <v>11</v>
      </c>
      <c r="E2052" s="2">
        <f t="shared" si="194"/>
        <v>3</v>
      </c>
      <c r="F2052" s="2" t="str">
        <f t="shared" si="196"/>
        <v>Вт</v>
      </c>
      <c r="G2052" s="2" t="str">
        <f t="shared" si="197"/>
        <v>Нет</v>
      </c>
      <c r="H2052" s="2" t="s">
        <v>12</v>
      </c>
      <c r="J2052" s="7">
        <v>420</v>
      </c>
      <c r="K2052" s="9">
        <f t="shared" si="198"/>
        <v>331.47058823529409</v>
      </c>
    </row>
    <row r="2053" spans="1:11">
      <c r="A2053" s="4">
        <v>44867</v>
      </c>
      <c r="B2053" s="2">
        <v>0.75</v>
      </c>
      <c r="C2053" s="2">
        <f t="shared" si="195"/>
        <v>2022</v>
      </c>
      <c r="D2053" s="2">
        <f t="shared" si="193"/>
        <v>11</v>
      </c>
      <c r="E2053" s="2">
        <f t="shared" si="194"/>
        <v>4</v>
      </c>
      <c r="F2053" s="2" t="str">
        <f t="shared" si="196"/>
        <v>Ср</v>
      </c>
      <c r="G2053" s="2" t="str">
        <f t="shared" si="197"/>
        <v>Нет</v>
      </c>
      <c r="H2053" s="2" t="s">
        <v>12</v>
      </c>
      <c r="J2053" s="7">
        <v>420</v>
      </c>
      <c r="K2053" s="9">
        <f t="shared" si="198"/>
        <v>315</v>
      </c>
    </row>
    <row r="2054" spans="1:11">
      <c r="A2054" s="4">
        <v>44868</v>
      </c>
      <c r="B2054" s="2">
        <v>0.83578431372549022</v>
      </c>
      <c r="C2054" s="2">
        <f t="shared" si="195"/>
        <v>2022</v>
      </c>
      <c r="D2054" s="2">
        <f t="shared" si="193"/>
        <v>11</v>
      </c>
      <c r="E2054" s="2">
        <f t="shared" si="194"/>
        <v>5</v>
      </c>
      <c r="F2054" s="2" t="str">
        <f t="shared" si="196"/>
        <v>Чт</v>
      </c>
      <c r="G2054" s="2" t="str">
        <f t="shared" si="197"/>
        <v>Нет</v>
      </c>
      <c r="H2054" s="2" t="s">
        <v>12</v>
      </c>
      <c r="J2054" s="7">
        <v>420</v>
      </c>
      <c r="K2054" s="9">
        <f t="shared" si="198"/>
        <v>351.02941176470591</v>
      </c>
    </row>
    <row r="2055" spans="1:11">
      <c r="A2055" s="4">
        <v>44869</v>
      </c>
      <c r="B2055" s="2">
        <v>0.99264705882352944</v>
      </c>
      <c r="C2055" s="2">
        <f t="shared" si="195"/>
        <v>2022</v>
      </c>
      <c r="D2055" s="2">
        <f t="shared" si="193"/>
        <v>11</v>
      </c>
      <c r="E2055" s="2">
        <f t="shared" si="194"/>
        <v>6</v>
      </c>
      <c r="F2055" s="2" t="str">
        <f t="shared" si="196"/>
        <v>Пт</v>
      </c>
      <c r="G2055" s="2" t="str">
        <f t="shared" si="197"/>
        <v>Нет</v>
      </c>
      <c r="H2055" s="2" t="s">
        <v>13</v>
      </c>
      <c r="J2055" s="7">
        <v>420</v>
      </c>
      <c r="K2055" s="9">
        <f t="shared" si="198"/>
        <v>416.91176470588238</v>
      </c>
    </row>
    <row r="2056" spans="1:11">
      <c r="A2056" s="4">
        <v>44870</v>
      </c>
      <c r="B2056" s="2">
        <v>0.85784313725490202</v>
      </c>
      <c r="C2056" s="2">
        <f t="shared" si="195"/>
        <v>2022</v>
      </c>
      <c r="D2056" s="2">
        <f t="shared" si="193"/>
        <v>11</v>
      </c>
      <c r="E2056" s="2">
        <f t="shared" si="194"/>
        <v>7</v>
      </c>
      <c r="F2056" s="2" t="str">
        <f t="shared" si="196"/>
        <v>Сб</v>
      </c>
      <c r="G2056" s="2" t="str">
        <f t="shared" si="197"/>
        <v>Да</v>
      </c>
      <c r="H2056" s="2" t="s">
        <v>13</v>
      </c>
      <c r="J2056" s="7">
        <v>420</v>
      </c>
      <c r="K2056" s="9">
        <f t="shared" si="198"/>
        <v>360.29411764705884</v>
      </c>
    </row>
    <row r="2057" spans="1:11">
      <c r="A2057" s="4">
        <v>44871</v>
      </c>
      <c r="B2057" s="2">
        <v>0.42156862745098034</v>
      </c>
      <c r="C2057" s="2">
        <f t="shared" si="195"/>
        <v>2022</v>
      </c>
      <c r="D2057" s="2">
        <f t="shared" si="193"/>
        <v>11</v>
      </c>
      <c r="E2057" s="2">
        <f t="shared" si="194"/>
        <v>1</v>
      </c>
      <c r="F2057" s="2" t="str">
        <f t="shared" si="196"/>
        <v>Вск</v>
      </c>
      <c r="G2057" s="2" t="str">
        <f t="shared" si="197"/>
        <v>Да</v>
      </c>
      <c r="H2057" s="2" t="s">
        <v>12</v>
      </c>
      <c r="J2057" s="7">
        <v>420</v>
      </c>
      <c r="K2057" s="9">
        <f t="shared" si="198"/>
        <v>177.05882352941174</v>
      </c>
    </row>
    <row r="2058" spans="1:11">
      <c r="A2058" s="4">
        <v>44872</v>
      </c>
      <c r="B2058" s="2">
        <v>0.38235294117647056</v>
      </c>
      <c r="C2058" s="2">
        <f t="shared" si="195"/>
        <v>2022</v>
      </c>
      <c r="D2058" s="2">
        <f t="shared" si="193"/>
        <v>11</v>
      </c>
      <c r="E2058" s="2">
        <f t="shared" si="194"/>
        <v>2</v>
      </c>
      <c r="F2058" s="2" t="str">
        <f t="shared" si="196"/>
        <v>Пон</v>
      </c>
      <c r="G2058" s="2" t="str">
        <f t="shared" si="197"/>
        <v>Нет</v>
      </c>
      <c r="H2058" s="2" t="s">
        <v>12</v>
      </c>
      <c r="J2058" s="7">
        <v>420</v>
      </c>
      <c r="K2058" s="9">
        <f t="shared" si="198"/>
        <v>160.58823529411762</v>
      </c>
    </row>
    <row r="2059" spans="1:11">
      <c r="A2059" s="4">
        <v>44873</v>
      </c>
      <c r="B2059" s="2">
        <v>0.40931372549019607</v>
      </c>
      <c r="C2059" s="2">
        <f t="shared" si="195"/>
        <v>2022</v>
      </c>
      <c r="D2059" s="2">
        <f t="shared" si="193"/>
        <v>11</v>
      </c>
      <c r="E2059" s="2">
        <f t="shared" si="194"/>
        <v>3</v>
      </c>
      <c r="F2059" s="2" t="str">
        <f t="shared" si="196"/>
        <v>Вт</v>
      </c>
      <c r="G2059" s="2" t="str">
        <f t="shared" si="197"/>
        <v>Нет</v>
      </c>
      <c r="H2059" s="2" t="s">
        <v>12</v>
      </c>
      <c r="J2059" s="7">
        <v>420</v>
      </c>
      <c r="K2059" s="9">
        <f t="shared" si="198"/>
        <v>171.91176470588235</v>
      </c>
    </row>
    <row r="2060" spans="1:11">
      <c r="A2060" s="4">
        <v>44874</v>
      </c>
      <c r="B2060" s="2">
        <v>0.40441176470588236</v>
      </c>
      <c r="C2060" s="2">
        <f t="shared" si="195"/>
        <v>2022</v>
      </c>
      <c r="D2060" s="2">
        <f t="shared" si="193"/>
        <v>11</v>
      </c>
      <c r="E2060" s="2">
        <f t="shared" si="194"/>
        <v>4</v>
      </c>
      <c r="F2060" s="2" t="str">
        <f t="shared" si="196"/>
        <v>Ср</v>
      </c>
      <c r="G2060" s="2" t="str">
        <f t="shared" si="197"/>
        <v>Нет</v>
      </c>
      <c r="H2060" s="2" t="s">
        <v>12</v>
      </c>
      <c r="J2060" s="7">
        <v>420</v>
      </c>
      <c r="K2060" s="9">
        <f t="shared" si="198"/>
        <v>169.85294117647058</v>
      </c>
    </row>
    <row r="2061" spans="1:11">
      <c r="A2061" s="4">
        <v>44875</v>
      </c>
      <c r="B2061" s="2">
        <v>0.42892156862745101</v>
      </c>
      <c r="C2061" s="2">
        <f t="shared" si="195"/>
        <v>2022</v>
      </c>
      <c r="D2061" s="2">
        <f t="shared" si="193"/>
        <v>11</v>
      </c>
      <c r="E2061" s="2">
        <f t="shared" si="194"/>
        <v>5</v>
      </c>
      <c r="F2061" s="2" t="str">
        <f t="shared" si="196"/>
        <v>Чт</v>
      </c>
      <c r="G2061" s="2" t="str">
        <f t="shared" si="197"/>
        <v>Нет</v>
      </c>
      <c r="H2061" s="2" t="s">
        <v>12</v>
      </c>
      <c r="J2061" s="7">
        <v>420</v>
      </c>
      <c r="K2061" s="9">
        <f t="shared" si="198"/>
        <v>180.14705882352942</v>
      </c>
    </row>
    <row r="2062" spans="1:11">
      <c r="A2062" s="4">
        <v>44876</v>
      </c>
      <c r="B2062" s="2">
        <v>0.47058823529411764</v>
      </c>
      <c r="C2062" s="2">
        <f t="shared" si="195"/>
        <v>2022</v>
      </c>
      <c r="D2062" s="2">
        <f t="shared" si="193"/>
        <v>11</v>
      </c>
      <c r="E2062" s="2">
        <f t="shared" si="194"/>
        <v>6</v>
      </c>
      <c r="F2062" s="2" t="str">
        <f t="shared" si="196"/>
        <v>Пт</v>
      </c>
      <c r="G2062" s="2" t="str">
        <f t="shared" si="197"/>
        <v>Нет</v>
      </c>
      <c r="H2062" s="2" t="s">
        <v>12</v>
      </c>
      <c r="J2062" s="7">
        <v>420</v>
      </c>
      <c r="K2062" s="9">
        <f t="shared" si="198"/>
        <v>197.64705882352942</v>
      </c>
    </row>
    <row r="2063" spans="1:11">
      <c r="A2063" s="4">
        <v>44877</v>
      </c>
      <c r="B2063" s="2">
        <v>0.50490196078431371</v>
      </c>
      <c r="C2063" s="2">
        <f t="shared" si="195"/>
        <v>2022</v>
      </c>
      <c r="D2063" s="2">
        <f t="shared" si="193"/>
        <v>11</v>
      </c>
      <c r="E2063" s="2">
        <f t="shared" si="194"/>
        <v>7</v>
      </c>
      <c r="F2063" s="2" t="str">
        <f t="shared" si="196"/>
        <v>Сб</v>
      </c>
      <c r="G2063" s="2" t="str">
        <f t="shared" si="197"/>
        <v>Да</v>
      </c>
      <c r="H2063" s="2" t="s">
        <v>12</v>
      </c>
      <c r="J2063" s="7">
        <v>420</v>
      </c>
      <c r="K2063" s="9">
        <f t="shared" si="198"/>
        <v>212.05882352941177</v>
      </c>
    </row>
    <row r="2064" spans="1:11">
      <c r="A2064" s="4">
        <v>44878</v>
      </c>
      <c r="B2064" s="2">
        <v>0.36274509803921573</v>
      </c>
      <c r="C2064" s="2">
        <f t="shared" si="195"/>
        <v>2022</v>
      </c>
      <c r="D2064" s="2">
        <f t="shared" si="193"/>
        <v>11</v>
      </c>
      <c r="E2064" s="2">
        <f t="shared" si="194"/>
        <v>1</v>
      </c>
      <c r="F2064" s="2" t="str">
        <f t="shared" si="196"/>
        <v>Вск</v>
      </c>
      <c r="G2064" s="2" t="str">
        <f t="shared" si="197"/>
        <v>Да</v>
      </c>
      <c r="H2064" s="2" t="s">
        <v>12</v>
      </c>
      <c r="J2064" s="7">
        <v>420</v>
      </c>
      <c r="K2064" s="9">
        <f t="shared" si="198"/>
        <v>152.35294117647061</v>
      </c>
    </row>
    <row r="2065" spans="1:11">
      <c r="A2065" s="4">
        <v>44879</v>
      </c>
      <c r="B2065" s="2">
        <v>0.36029411764705888</v>
      </c>
      <c r="C2065" s="2">
        <f t="shared" si="195"/>
        <v>2022</v>
      </c>
      <c r="D2065" s="2">
        <f t="shared" si="193"/>
        <v>11</v>
      </c>
      <c r="E2065" s="2">
        <f t="shared" si="194"/>
        <v>2</v>
      </c>
      <c r="F2065" s="2" t="str">
        <f t="shared" si="196"/>
        <v>Пон</v>
      </c>
      <c r="G2065" s="2" t="str">
        <f t="shared" si="197"/>
        <v>Нет</v>
      </c>
      <c r="H2065" s="2" t="s">
        <v>12</v>
      </c>
      <c r="J2065" s="7">
        <v>420</v>
      </c>
      <c r="K2065" s="9">
        <f t="shared" si="198"/>
        <v>151.32352941176472</v>
      </c>
    </row>
    <row r="2066" spans="1:11">
      <c r="A2066" s="4">
        <v>44880</v>
      </c>
      <c r="B2066" s="2">
        <v>0.34803921568627449</v>
      </c>
      <c r="C2066" s="2">
        <f t="shared" si="195"/>
        <v>2022</v>
      </c>
      <c r="D2066" s="2">
        <f t="shared" si="193"/>
        <v>11</v>
      </c>
      <c r="E2066" s="2">
        <f t="shared" si="194"/>
        <v>3</v>
      </c>
      <c r="F2066" s="2" t="str">
        <f t="shared" si="196"/>
        <v>Вт</v>
      </c>
      <c r="G2066" s="2" t="str">
        <f t="shared" si="197"/>
        <v>Нет</v>
      </c>
      <c r="H2066" s="2" t="s">
        <v>12</v>
      </c>
      <c r="J2066" s="7">
        <v>420</v>
      </c>
      <c r="K2066" s="9">
        <f t="shared" si="198"/>
        <v>146.17647058823528</v>
      </c>
    </row>
    <row r="2067" spans="1:11">
      <c r="A2067" s="4">
        <v>44881</v>
      </c>
      <c r="B2067" s="2">
        <v>0.39215686274509809</v>
      </c>
      <c r="C2067" s="2">
        <f t="shared" si="195"/>
        <v>2022</v>
      </c>
      <c r="D2067" s="2">
        <f t="shared" si="193"/>
        <v>11</v>
      </c>
      <c r="E2067" s="2">
        <f t="shared" si="194"/>
        <v>4</v>
      </c>
      <c r="F2067" s="2" t="str">
        <f t="shared" si="196"/>
        <v>Ср</v>
      </c>
      <c r="G2067" s="2" t="str">
        <f t="shared" si="197"/>
        <v>Нет</v>
      </c>
      <c r="H2067" s="2" t="s">
        <v>12</v>
      </c>
      <c r="J2067" s="7">
        <v>420</v>
      </c>
      <c r="K2067" s="9">
        <f t="shared" si="198"/>
        <v>164.70588235294119</v>
      </c>
    </row>
    <row r="2068" spans="1:11">
      <c r="A2068" s="4">
        <v>44882</v>
      </c>
      <c r="B2068" s="2">
        <v>0.51225490196078427</v>
      </c>
      <c r="C2068" s="2">
        <f t="shared" si="195"/>
        <v>2022</v>
      </c>
      <c r="D2068" s="2">
        <f t="shared" si="193"/>
        <v>11</v>
      </c>
      <c r="E2068" s="2">
        <f t="shared" si="194"/>
        <v>5</v>
      </c>
      <c r="F2068" s="2" t="str">
        <f t="shared" si="196"/>
        <v>Чт</v>
      </c>
      <c r="G2068" s="2" t="str">
        <f t="shared" si="197"/>
        <v>Нет</v>
      </c>
      <c r="H2068" s="2" t="s">
        <v>12</v>
      </c>
      <c r="J2068" s="7">
        <v>420</v>
      </c>
      <c r="K2068" s="9">
        <f t="shared" si="198"/>
        <v>215.14705882352939</v>
      </c>
    </row>
    <row r="2069" spans="1:11">
      <c r="A2069" s="4">
        <v>44883</v>
      </c>
      <c r="B2069" s="2">
        <v>0.57352941176470584</v>
      </c>
      <c r="C2069" s="2">
        <f t="shared" si="195"/>
        <v>2022</v>
      </c>
      <c r="D2069" s="2">
        <f t="shared" si="193"/>
        <v>11</v>
      </c>
      <c r="E2069" s="2">
        <f t="shared" si="194"/>
        <v>6</v>
      </c>
      <c r="F2069" s="2" t="str">
        <f t="shared" si="196"/>
        <v>Пт</v>
      </c>
      <c r="G2069" s="2" t="str">
        <f t="shared" si="197"/>
        <v>Нет</v>
      </c>
      <c r="H2069" s="2" t="s">
        <v>12</v>
      </c>
      <c r="J2069" s="7">
        <v>420</v>
      </c>
      <c r="K2069" s="9">
        <f t="shared" si="198"/>
        <v>240.88235294117646</v>
      </c>
    </row>
    <row r="2070" spans="1:11">
      <c r="A2070" s="4">
        <v>44884</v>
      </c>
      <c r="B2070" s="2">
        <v>0.64215686274509798</v>
      </c>
      <c r="C2070" s="2">
        <f t="shared" si="195"/>
        <v>2022</v>
      </c>
      <c r="D2070" s="2">
        <f t="shared" si="193"/>
        <v>11</v>
      </c>
      <c r="E2070" s="2">
        <f t="shared" si="194"/>
        <v>7</v>
      </c>
      <c r="F2070" s="2" t="str">
        <f t="shared" si="196"/>
        <v>Сб</v>
      </c>
      <c r="G2070" s="2" t="str">
        <f t="shared" si="197"/>
        <v>Да</v>
      </c>
      <c r="H2070" s="2" t="s">
        <v>12</v>
      </c>
      <c r="J2070" s="7">
        <v>420</v>
      </c>
      <c r="K2070" s="9">
        <f t="shared" si="198"/>
        <v>269.70588235294116</v>
      </c>
    </row>
    <row r="2071" spans="1:11">
      <c r="A2071" s="4">
        <v>44885</v>
      </c>
      <c r="B2071" s="2">
        <v>0.43627450980392157</v>
      </c>
      <c r="C2071" s="2">
        <f t="shared" si="195"/>
        <v>2022</v>
      </c>
      <c r="D2071" s="2">
        <f t="shared" si="193"/>
        <v>11</v>
      </c>
      <c r="E2071" s="2">
        <f t="shared" si="194"/>
        <v>1</v>
      </c>
      <c r="F2071" s="2" t="str">
        <f t="shared" si="196"/>
        <v>Вск</v>
      </c>
      <c r="G2071" s="2" t="str">
        <f t="shared" si="197"/>
        <v>Да</v>
      </c>
      <c r="H2071" s="2" t="s">
        <v>12</v>
      </c>
      <c r="J2071" s="7">
        <v>420</v>
      </c>
      <c r="K2071" s="9">
        <f t="shared" si="198"/>
        <v>183.23529411764707</v>
      </c>
    </row>
    <row r="2072" spans="1:11">
      <c r="A2072" s="4">
        <v>44886</v>
      </c>
      <c r="B2072" s="2">
        <v>0.44362745098039214</v>
      </c>
      <c r="C2072" s="2">
        <f t="shared" si="195"/>
        <v>2022</v>
      </c>
      <c r="D2072" s="2">
        <f t="shared" si="193"/>
        <v>11</v>
      </c>
      <c r="E2072" s="2">
        <f t="shared" si="194"/>
        <v>2</v>
      </c>
      <c r="F2072" s="2" t="str">
        <f t="shared" si="196"/>
        <v>Пон</v>
      </c>
      <c r="G2072" s="2" t="str">
        <f t="shared" si="197"/>
        <v>Нет</v>
      </c>
      <c r="H2072" s="2" t="s">
        <v>12</v>
      </c>
      <c r="J2072" s="7">
        <v>420</v>
      </c>
      <c r="K2072" s="9">
        <f t="shared" si="198"/>
        <v>186.3235294117647</v>
      </c>
    </row>
    <row r="2073" spans="1:11">
      <c r="A2073" s="4">
        <v>44887</v>
      </c>
      <c r="B2073" s="2">
        <v>0.48284313725490191</v>
      </c>
      <c r="C2073" s="2">
        <f t="shared" si="195"/>
        <v>2022</v>
      </c>
      <c r="D2073" s="2">
        <f t="shared" si="193"/>
        <v>11</v>
      </c>
      <c r="E2073" s="2">
        <f t="shared" si="194"/>
        <v>3</v>
      </c>
      <c r="F2073" s="2" t="str">
        <f t="shared" si="196"/>
        <v>Вт</v>
      </c>
      <c r="G2073" s="2" t="str">
        <f t="shared" si="197"/>
        <v>Нет</v>
      </c>
      <c r="H2073" s="2" t="s">
        <v>12</v>
      </c>
      <c r="J2073" s="7">
        <v>420</v>
      </c>
      <c r="K2073" s="9">
        <f t="shared" si="198"/>
        <v>202.79411764705881</v>
      </c>
    </row>
    <row r="2074" spans="1:11">
      <c r="A2074" s="4">
        <v>44888</v>
      </c>
      <c r="B2074" s="2">
        <v>0.54656862745098045</v>
      </c>
      <c r="C2074" s="2">
        <f t="shared" si="195"/>
        <v>2022</v>
      </c>
      <c r="D2074" s="2">
        <f t="shared" si="193"/>
        <v>11</v>
      </c>
      <c r="E2074" s="2">
        <f t="shared" si="194"/>
        <v>4</v>
      </c>
      <c r="F2074" s="2" t="str">
        <f t="shared" si="196"/>
        <v>Ср</v>
      </c>
      <c r="G2074" s="2" t="str">
        <f t="shared" si="197"/>
        <v>Нет</v>
      </c>
      <c r="H2074" s="2" t="s">
        <v>12</v>
      </c>
      <c r="J2074" s="7">
        <v>420</v>
      </c>
      <c r="K2074" s="9">
        <f t="shared" si="198"/>
        <v>229.5588235294118</v>
      </c>
    </row>
    <row r="2075" spans="1:11">
      <c r="A2075" s="4">
        <v>44889</v>
      </c>
      <c r="B2075" s="2">
        <v>0.59313725490196079</v>
      </c>
      <c r="C2075" s="2">
        <f t="shared" si="195"/>
        <v>2022</v>
      </c>
      <c r="D2075" s="2">
        <f t="shared" si="193"/>
        <v>11</v>
      </c>
      <c r="E2075" s="2">
        <f t="shared" si="194"/>
        <v>5</v>
      </c>
      <c r="F2075" s="2" t="str">
        <f t="shared" si="196"/>
        <v>Чт</v>
      </c>
      <c r="G2075" s="2" t="str">
        <f t="shared" si="197"/>
        <v>Нет</v>
      </c>
      <c r="H2075" s="2" t="s">
        <v>12</v>
      </c>
      <c r="J2075" s="7">
        <v>420</v>
      </c>
      <c r="K2075" s="9">
        <f t="shared" si="198"/>
        <v>249.11764705882354</v>
      </c>
    </row>
    <row r="2076" spans="1:11">
      <c r="A2076" s="4">
        <v>44890</v>
      </c>
      <c r="B2076" s="2">
        <v>0.62745098039215685</v>
      </c>
      <c r="C2076" s="2">
        <f t="shared" si="195"/>
        <v>2022</v>
      </c>
      <c r="D2076" s="2">
        <f t="shared" ref="D2076:D2139" si="199">MONTH(A2076)</f>
        <v>11</v>
      </c>
      <c r="E2076" s="2">
        <f t="shared" ref="E2076:E2139" si="200">WEEKDAY(A2076)</f>
        <v>6</v>
      </c>
      <c r="F2076" s="2" t="str">
        <f t="shared" si="196"/>
        <v>Пт</v>
      </c>
      <c r="G2076" s="2" t="str">
        <f t="shared" si="197"/>
        <v>Нет</v>
      </c>
      <c r="H2076" s="2" t="s">
        <v>12</v>
      </c>
      <c r="J2076" s="7">
        <v>420</v>
      </c>
      <c r="K2076" s="9">
        <f t="shared" si="198"/>
        <v>263.52941176470586</v>
      </c>
    </row>
    <row r="2077" spans="1:11">
      <c r="A2077" s="4">
        <v>44891</v>
      </c>
      <c r="B2077" s="2">
        <v>0.70588235294117641</v>
      </c>
      <c r="C2077" s="2">
        <f t="shared" si="195"/>
        <v>2022</v>
      </c>
      <c r="D2077" s="2">
        <f t="shared" si="199"/>
        <v>11</v>
      </c>
      <c r="E2077" s="2">
        <f t="shared" si="200"/>
        <v>7</v>
      </c>
      <c r="F2077" s="2" t="str">
        <f t="shared" si="196"/>
        <v>Сб</v>
      </c>
      <c r="G2077" s="2" t="str">
        <f t="shared" si="197"/>
        <v>Да</v>
      </c>
      <c r="H2077" s="2" t="s">
        <v>12</v>
      </c>
      <c r="J2077" s="7">
        <v>420</v>
      </c>
      <c r="K2077" s="9">
        <f t="shared" si="198"/>
        <v>296.47058823529409</v>
      </c>
    </row>
    <row r="2078" spans="1:11">
      <c r="A2078" s="4">
        <v>44892</v>
      </c>
      <c r="B2078" s="2">
        <v>0.56862745098039214</v>
      </c>
      <c r="C2078" s="2">
        <f t="shared" si="195"/>
        <v>2022</v>
      </c>
      <c r="D2078" s="2">
        <f t="shared" si="199"/>
        <v>11</v>
      </c>
      <c r="E2078" s="2">
        <f t="shared" si="200"/>
        <v>1</v>
      </c>
      <c r="F2078" s="2" t="str">
        <f t="shared" si="196"/>
        <v>Вск</v>
      </c>
      <c r="G2078" s="2" t="str">
        <f t="shared" si="197"/>
        <v>Да</v>
      </c>
      <c r="H2078" s="2" t="s">
        <v>12</v>
      </c>
      <c r="J2078" s="7">
        <v>420</v>
      </c>
      <c r="K2078" s="9">
        <f t="shared" si="198"/>
        <v>238.8235294117647</v>
      </c>
    </row>
    <row r="2079" spans="1:11">
      <c r="A2079" s="4">
        <v>44893</v>
      </c>
      <c r="B2079" s="2">
        <v>0.47303921568627449</v>
      </c>
      <c r="C2079" s="2">
        <f t="shared" si="195"/>
        <v>2022</v>
      </c>
      <c r="D2079" s="2">
        <f t="shared" si="199"/>
        <v>11</v>
      </c>
      <c r="E2079" s="2">
        <f t="shared" si="200"/>
        <v>2</v>
      </c>
      <c r="F2079" s="2" t="str">
        <f t="shared" si="196"/>
        <v>Пон</v>
      </c>
      <c r="G2079" s="2" t="str">
        <f t="shared" si="197"/>
        <v>Нет</v>
      </c>
      <c r="H2079" s="2" t="s">
        <v>12</v>
      </c>
      <c r="J2079" s="7">
        <v>420</v>
      </c>
      <c r="K2079" s="9">
        <f t="shared" si="198"/>
        <v>198.67647058823528</v>
      </c>
    </row>
    <row r="2080" spans="1:11">
      <c r="A2080" s="4">
        <v>44894</v>
      </c>
      <c r="B2080" s="2">
        <v>0.49509803921568629</v>
      </c>
      <c r="C2080" s="2">
        <f t="shared" si="195"/>
        <v>2022</v>
      </c>
      <c r="D2080" s="2">
        <f t="shared" si="199"/>
        <v>11</v>
      </c>
      <c r="E2080" s="2">
        <f t="shared" si="200"/>
        <v>3</v>
      </c>
      <c r="F2080" s="2" t="str">
        <f t="shared" si="196"/>
        <v>Вт</v>
      </c>
      <c r="G2080" s="2" t="str">
        <f t="shared" si="197"/>
        <v>Нет</v>
      </c>
      <c r="H2080" s="2" t="s">
        <v>12</v>
      </c>
      <c r="J2080" s="7">
        <v>420</v>
      </c>
      <c r="K2080" s="9">
        <f t="shared" si="198"/>
        <v>207.94117647058823</v>
      </c>
    </row>
    <row r="2081" spans="1:11">
      <c r="A2081" s="4">
        <v>44895</v>
      </c>
      <c r="B2081" s="2">
        <v>0.51715686274509798</v>
      </c>
      <c r="C2081" s="2">
        <f t="shared" si="195"/>
        <v>2022</v>
      </c>
      <c r="D2081" s="2">
        <f t="shared" si="199"/>
        <v>11</v>
      </c>
      <c r="E2081" s="2">
        <f t="shared" si="200"/>
        <v>4</v>
      </c>
      <c r="F2081" s="2" t="str">
        <f t="shared" si="196"/>
        <v>Ср</v>
      </c>
      <c r="G2081" s="2" t="str">
        <f t="shared" si="197"/>
        <v>Нет</v>
      </c>
      <c r="H2081" s="2" t="s">
        <v>12</v>
      </c>
      <c r="J2081" s="7">
        <v>420</v>
      </c>
      <c r="K2081" s="9">
        <f t="shared" si="198"/>
        <v>217.20588235294116</v>
      </c>
    </row>
    <row r="2082" spans="1:11">
      <c r="A2082" s="4">
        <v>44896</v>
      </c>
      <c r="B2082" s="2">
        <v>0.53921568627450989</v>
      </c>
      <c r="C2082" s="2">
        <f t="shared" si="195"/>
        <v>2022</v>
      </c>
      <c r="D2082" s="2">
        <f t="shared" si="199"/>
        <v>12</v>
      </c>
      <c r="E2082" s="2">
        <f t="shared" si="200"/>
        <v>5</v>
      </c>
      <c r="F2082" s="2" t="str">
        <f t="shared" si="196"/>
        <v>Чт</v>
      </c>
      <c r="G2082" s="2" t="str">
        <f t="shared" si="197"/>
        <v>Нет</v>
      </c>
      <c r="H2082" s="2" t="s">
        <v>12</v>
      </c>
      <c r="J2082" s="7">
        <v>420</v>
      </c>
      <c r="K2082" s="9">
        <f t="shared" si="198"/>
        <v>226.47058823529414</v>
      </c>
    </row>
    <row r="2083" spans="1:11">
      <c r="A2083" s="4">
        <v>44897</v>
      </c>
      <c r="B2083" s="2">
        <v>0.65196078431372551</v>
      </c>
      <c r="C2083" s="2">
        <f t="shared" si="195"/>
        <v>2022</v>
      </c>
      <c r="D2083" s="2">
        <f t="shared" si="199"/>
        <v>12</v>
      </c>
      <c r="E2083" s="2">
        <f t="shared" si="200"/>
        <v>6</v>
      </c>
      <c r="F2083" s="2" t="str">
        <f t="shared" si="196"/>
        <v>Пт</v>
      </c>
      <c r="G2083" s="2" t="str">
        <f t="shared" si="197"/>
        <v>Нет</v>
      </c>
      <c r="H2083" s="2" t="s">
        <v>12</v>
      </c>
      <c r="J2083" s="7">
        <v>420</v>
      </c>
      <c r="K2083" s="9">
        <f t="shared" si="198"/>
        <v>273.8235294117647</v>
      </c>
    </row>
    <row r="2084" spans="1:11">
      <c r="A2084" s="4">
        <v>44898</v>
      </c>
      <c r="B2084" s="2">
        <v>0.76715686274509798</v>
      </c>
      <c r="C2084" s="2">
        <f t="shared" si="195"/>
        <v>2022</v>
      </c>
      <c r="D2084" s="2">
        <f t="shared" si="199"/>
        <v>12</v>
      </c>
      <c r="E2084" s="2">
        <f t="shared" si="200"/>
        <v>7</v>
      </c>
      <c r="F2084" s="2" t="str">
        <f t="shared" si="196"/>
        <v>Сб</v>
      </c>
      <c r="G2084" s="2" t="str">
        <f t="shared" si="197"/>
        <v>Да</v>
      </c>
      <c r="H2084" s="2" t="s">
        <v>12</v>
      </c>
      <c r="J2084" s="7">
        <v>420</v>
      </c>
      <c r="K2084" s="9">
        <f t="shared" si="198"/>
        <v>322.20588235294116</v>
      </c>
    </row>
    <row r="2085" spans="1:11">
      <c r="A2085" s="4">
        <v>44899</v>
      </c>
      <c r="B2085" s="2">
        <v>0.56617647058823528</v>
      </c>
      <c r="C2085" s="2">
        <f t="shared" si="195"/>
        <v>2022</v>
      </c>
      <c r="D2085" s="2">
        <f t="shared" si="199"/>
        <v>12</v>
      </c>
      <c r="E2085" s="2">
        <f t="shared" si="200"/>
        <v>1</v>
      </c>
      <c r="F2085" s="2" t="str">
        <f t="shared" si="196"/>
        <v>Вск</v>
      </c>
      <c r="G2085" s="2" t="str">
        <f t="shared" si="197"/>
        <v>Да</v>
      </c>
      <c r="H2085" s="2" t="s">
        <v>12</v>
      </c>
      <c r="J2085" s="7">
        <v>420</v>
      </c>
      <c r="K2085" s="9">
        <f t="shared" si="198"/>
        <v>237.79411764705881</v>
      </c>
    </row>
    <row r="2086" spans="1:11">
      <c r="A2086" s="4">
        <v>44900</v>
      </c>
      <c r="B2086" s="2">
        <v>0.57107843137254899</v>
      </c>
      <c r="C2086" s="2">
        <f t="shared" si="195"/>
        <v>2022</v>
      </c>
      <c r="D2086" s="2">
        <f t="shared" si="199"/>
        <v>12</v>
      </c>
      <c r="E2086" s="2">
        <f t="shared" si="200"/>
        <v>2</v>
      </c>
      <c r="F2086" s="2" t="str">
        <f t="shared" si="196"/>
        <v>Пон</v>
      </c>
      <c r="G2086" s="2" t="str">
        <f t="shared" si="197"/>
        <v>Нет</v>
      </c>
      <c r="H2086" s="2" t="s">
        <v>12</v>
      </c>
      <c r="J2086" s="7">
        <v>420</v>
      </c>
      <c r="K2086" s="9">
        <f t="shared" si="198"/>
        <v>239.85294117647058</v>
      </c>
    </row>
    <row r="2087" spans="1:11">
      <c r="A2087" s="4">
        <v>44901</v>
      </c>
      <c r="B2087" s="2">
        <v>0.56127450980392157</v>
      </c>
      <c r="C2087" s="2">
        <f t="shared" si="195"/>
        <v>2022</v>
      </c>
      <c r="D2087" s="2">
        <f t="shared" si="199"/>
        <v>12</v>
      </c>
      <c r="E2087" s="2">
        <f t="shared" si="200"/>
        <v>3</v>
      </c>
      <c r="F2087" s="2" t="str">
        <f t="shared" si="196"/>
        <v>Вт</v>
      </c>
      <c r="G2087" s="2" t="str">
        <f t="shared" si="197"/>
        <v>Нет</v>
      </c>
      <c r="H2087" s="2" t="s">
        <v>12</v>
      </c>
      <c r="J2087" s="7">
        <v>420</v>
      </c>
      <c r="K2087" s="9">
        <f t="shared" si="198"/>
        <v>235.73529411764707</v>
      </c>
    </row>
    <row r="2088" spans="1:11">
      <c r="A2088" s="4">
        <v>44902</v>
      </c>
      <c r="B2088" s="2">
        <v>0.55882352941176472</v>
      </c>
      <c r="C2088" s="2">
        <f t="shared" si="195"/>
        <v>2022</v>
      </c>
      <c r="D2088" s="2">
        <f t="shared" si="199"/>
        <v>12</v>
      </c>
      <c r="E2088" s="2">
        <f t="shared" si="200"/>
        <v>4</v>
      </c>
      <c r="F2088" s="2" t="str">
        <f t="shared" si="196"/>
        <v>Ср</v>
      </c>
      <c r="G2088" s="2" t="str">
        <f t="shared" si="197"/>
        <v>Нет</v>
      </c>
      <c r="H2088" s="2" t="s">
        <v>12</v>
      </c>
      <c r="J2088" s="7">
        <v>420</v>
      </c>
      <c r="K2088" s="9">
        <f t="shared" si="198"/>
        <v>234.70588235294119</v>
      </c>
    </row>
    <row r="2089" spans="1:11">
      <c r="A2089" s="4">
        <v>44903</v>
      </c>
      <c r="B2089" s="2">
        <v>0.58578431372549011</v>
      </c>
      <c r="C2089" s="2">
        <f t="shared" si="195"/>
        <v>2022</v>
      </c>
      <c r="D2089" s="2">
        <f t="shared" si="199"/>
        <v>12</v>
      </c>
      <c r="E2089" s="2">
        <f t="shared" si="200"/>
        <v>5</v>
      </c>
      <c r="F2089" s="2" t="str">
        <f t="shared" si="196"/>
        <v>Чт</v>
      </c>
      <c r="G2089" s="2" t="str">
        <f t="shared" si="197"/>
        <v>Нет</v>
      </c>
      <c r="H2089" s="2" t="s">
        <v>12</v>
      </c>
      <c r="J2089" s="7">
        <v>420</v>
      </c>
      <c r="K2089" s="9">
        <f t="shared" si="198"/>
        <v>246.02941176470586</v>
      </c>
    </row>
    <row r="2090" spans="1:11">
      <c r="A2090" s="4">
        <v>44904</v>
      </c>
      <c r="B2090" s="2">
        <v>0.63970588235294112</v>
      </c>
      <c r="C2090" s="2">
        <f t="shared" si="195"/>
        <v>2022</v>
      </c>
      <c r="D2090" s="2">
        <f t="shared" si="199"/>
        <v>12</v>
      </c>
      <c r="E2090" s="2">
        <f t="shared" si="200"/>
        <v>6</v>
      </c>
      <c r="F2090" s="2" t="str">
        <f t="shared" si="196"/>
        <v>Пт</v>
      </c>
      <c r="G2090" s="2" t="str">
        <f t="shared" si="197"/>
        <v>Нет</v>
      </c>
      <c r="H2090" s="2" t="s">
        <v>12</v>
      </c>
      <c r="J2090" s="7">
        <v>420</v>
      </c>
      <c r="K2090" s="9">
        <f t="shared" si="198"/>
        <v>268.67647058823525</v>
      </c>
    </row>
    <row r="2091" spans="1:11">
      <c r="A2091" s="4">
        <v>44905</v>
      </c>
      <c r="B2091" s="2">
        <v>0.70833333333333326</v>
      </c>
      <c r="C2091" s="2">
        <f t="shared" si="195"/>
        <v>2022</v>
      </c>
      <c r="D2091" s="2">
        <f t="shared" si="199"/>
        <v>12</v>
      </c>
      <c r="E2091" s="2">
        <f t="shared" si="200"/>
        <v>7</v>
      </c>
      <c r="F2091" s="2" t="str">
        <f t="shared" si="196"/>
        <v>Сб</v>
      </c>
      <c r="G2091" s="2" t="str">
        <f t="shared" si="197"/>
        <v>Да</v>
      </c>
      <c r="H2091" s="2" t="s">
        <v>12</v>
      </c>
      <c r="J2091" s="7">
        <v>420</v>
      </c>
      <c r="K2091" s="9">
        <f t="shared" si="198"/>
        <v>297.49999999999994</v>
      </c>
    </row>
    <row r="2092" spans="1:11">
      <c r="A2092" s="4">
        <v>44906</v>
      </c>
      <c r="B2092" s="2">
        <v>0.50980392156862742</v>
      </c>
      <c r="C2092" s="2">
        <f t="shared" si="195"/>
        <v>2022</v>
      </c>
      <c r="D2092" s="2">
        <f t="shared" si="199"/>
        <v>12</v>
      </c>
      <c r="E2092" s="2">
        <f t="shared" si="200"/>
        <v>1</v>
      </c>
      <c r="F2092" s="2" t="str">
        <f t="shared" si="196"/>
        <v>Вск</v>
      </c>
      <c r="G2092" s="2" t="str">
        <f t="shared" si="197"/>
        <v>Да</v>
      </c>
      <c r="H2092" s="2" t="s">
        <v>12</v>
      </c>
      <c r="J2092" s="7">
        <v>420</v>
      </c>
      <c r="K2092" s="9">
        <f t="shared" si="198"/>
        <v>214.11764705882351</v>
      </c>
    </row>
    <row r="2093" spans="1:11">
      <c r="A2093" s="4">
        <v>44907</v>
      </c>
      <c r="B2093" s="2">
        <v>0.50490196078431371</v>
      </c>
      <c r="C2093" s="2">
        <f t="shared" si="195"/>
        <v>2022</v>
      </c>
      <c r="D2093" s="2">
        <f t="shared" si="199"/>
        <v>12</v>
      </c>
      <c r="E2093" s="2">
        <f t="shared" si="200"/>
        <v>2</v>
      </c>
      <c r="F2093" s="2" t="str">
        <f t="shared" si="196"/>
        <v>Пон</v>
      </c>
      <c r="G2093" s="2" t="str">
        <f t="shared" si="197"/>
        <v>Нет</v>
      </c>
      <c r="H2093" s="2" t="s">
        <v>12</v>
      </c>
      <c r="J2093" s="7">
        <v>420</v>
      </c>
      <c r="K2093" s="9">
        <f t="shared" si="198"/>
        <v>212.05882352941177</v>
      </c>
    </row>
    <row r="2094" spans="1:11">
      <c r="A2094" s="4">
        <v>44908</v>
      </c>
      <c r="B2094" s="2">
        <v>0.5</v>
      </c>
      <c r="C2094" s="2">
        <f t="shared" si="195"/>
        <v>2022</v>
      </c>
      <c r="D2094" s="2">
        <f t="shared" si="199"/>
        <v>12</v>
      </c>
      <c r="E2094" s="2">
        <f t="shared" si="200"/>
        <v>3</v>
      </c>
      <c r="F2094" s="2" t="str">
        <f t="shared" si="196"/>
        <v>Вт</v>
      </c>
      <c r="G2094" s="2" t="str">
        <f t="shared" si="197"/>
        <v>Нет</v>
      </c>
      <c r="H2094" s="2" t="s">
        <v>12</v>
      </c>
      <c r="J2094" s="7">
        <v>420</v>
      </c>
      <c r="K2094" s="9">
        <f t="shared" si="198"/>
        <v>210</v>
      </c>
    </row>
    <row r="2095" spans="1:11">
      <c r="A2095" s="4">
        <v>44909</v>
      </c>
      <c r="B2095" s="2">
        <v>0.50245098039215685</v>
      </c>
      <c r="C2095" s="2">
        <f t="shared" si="195"/>
        <v>2022</v>
      </c>
      <c r="D2095" s="2">
        <f t="shared" si="199"/>
        <v>12</v>
      </c>
      <c r="E2095" s="2">
        <f t="shared" si="200"/>
        <v>4</v>
      </c>
      <c r="F2095" s="2" t="str">
        <f t="shared" si="196"/>
        <v>Ср</v>
      </c>
      <c r="G2095" s="2" t="str">
        <f t="shared" si="197"/>
        <v>Нет</v>
      </c>
      <c r="H2095" s="2" t="s">
        <v>12</v>
      </c>
      <c r="J2095" s="7">
        <v>420</v>
      </c>
      <c r="K2095" s="9">
        <f t="shared" si="198"/>
        <v>211.02941176470588</v>
      </c>
    </row>
    <row r="2096" spans="1:11">
      <c r="A2096" s="4">
        <v>44910</v>
      </c>
      <c r="B2096" s="2">
        <v>0.55882352941176472</v>
      </c>
      <c r="C2096" s="2">
        <f t="shared" si="195"/>
        <v>2022</v>
      </c>
      <c r="D2096" s="2">
        <f t="shared" si="199"/>
        <v>12</v>
      </c>
      <c r="E2096" s="2">
        <f t="shared" si="200"/>
        <v>5</v>
      </c>
      <c r="F2096" s="2" t="str">
        <f t="shared" si="196"/>
        <v>Чт</v>
      </c>
      <c r="G2096" s="2" t="str">
        <f t="shared" si="197"/>
        <v>Нет</v>
      </c>
      <c r="H2096" s="2" t="s">
        <v>12</v>
      </c>
      <c r="J2096" s="7">
        <v>420</v>
      </c>
      <c r="K2096" s="9">
        <f t="shared" si="198"/>
        <v>234.70588235294119</v>
      </c>
    </row>
    <row r="2097" spans="1:11">
      <c r="A2097" s="4">
        <v>44911</v>
      </c>
      <c r="B2097" s="2">
        <v>0.65441176470588236</v>
      </c>
      <c r="C2097" s="2">
        <f t="shared" si="195"/>
        <v>2022</v>
      </c>
      <c r="D2097" s="2">
        <f t="shared" si="199"/>
        <v>12</v>
      </c>
      <c r="E2097" s="2">
        <f t="shared" si="200"/>
        <v>6</v>
      </c>
      <c r="F2097" s="2" t="str">
        <f t="shared" si="196"/>
        <v>Пт</v>
      </c>
      <c r="G2097" s="2" t="str">
        <f t="shared" si="197"/>
        <v>Нет</v>
      </c>
      <c r="H2097" s="2" t="s">
        <v>12</v>
      </c>
      <c r="J2097" s="7">
        <v>420</v>
      </c>
      <c r="K2097" s="9">
        <f t="shared" si="198"/>
        <v>274.85294117647061</v>
      </c>
    </row>
    <row r="2098" spans="1:11">
      <c r="A2098" s="4">
        <v>44912</v>
      </c>
      <c r="B2098" s="2">
        <v>0.6740196078431373</v>
      </c>
      <c r="C2098" s="2">
        <f t="shared" si="195"/>
        <v>2022</v>
      </c>
      <c r="D2098" s="2">
        <f t="shared" si="199"/>
        <v>12</v>
      </c>
      <c r="E2098" s="2">
        <f t="shared" si="200"/>
        <v>7</v>
      </c>
      <c r="F2098" s="2" t="str">
        <f t="shared" si="196"/>
        <v>Сб</v>
      </c>
      <c r="G2098" s="2" t="str">
        <f t="shared" si="197"/>
        <v>Да</v>
      </c>
      <c r="H2098" s="2" t="s">
        <v>12</v>
      </c>
      <c r="J2098" s="7">
        <v>420</v>
      </c>
      <c r="K2098" s="9">
        <f t="shared" si="198"/>
        <v>283.08823529411768</v>
      </c>
    </row>
    <row r="2099" spans="1:11">
      <c r="A2099" s="4">
        <v>44913</v>
      </c>
      <c r="B2099" s="2">
        <v>0.49019607843137258</v>
      </c>
      <c r="C2099" s="2">
        <f t="shared" si="195"/>
        <v>2022</v>
      </c>
      <c r="D2099" s="2">
        <f t="shared" si="199"/>
        <v>12</v>
      </c>
      <c r="E2099" s="2">
        <f t="shared" si="200"/>
        <v>1</v>
      </c>
      <c r="F2099" s="2" t="str">
        <f t="shared" si="196"/>
        <v>Вск</v>
      </c>
      <c r="G2099" s="2" t="str">
        <f t="shared" si="197"/>
        <v>Да</v>
      </c>
      <c r="H2099" s="2" t="s">
        <v>12</v>
      </c>
      <c r="J2099" s="7">
        <v>420</v>
      </c>
      <c r="K2099" s="9">
        <f t="shared" si="198"/>
        <v>205.88235294117649</v>
      </c>
    </row>
    <row r="2100" spans="1:11">
      <c r="A2100" s="4">
        <v>44914</v>
      </c>
      <c r="B2100" s="2">
        <v>0.45343137254901966</v>
      </c>
      <c r="C2100" s="2">
        <f t="shared" si="195"/>
        <v>2022</v>
      </c>
      <c r="D2100" s="2">
        <f t="shared" si="199"/>
        <v>12</v>
      </c>
      <c r="E2100" s="2">
        <f t="shared" si="200"/>
        <v>2</v>
      </c>
      <c r="F2100" s="2" t="str">
        <f t="shared" si="196"/>
        <v>Пон</v>
      </c>
      <c r="G2100" s="2" t="str">
        <f t="shared" si="197"/>
        <v>Нет</v>
      </c>
      <c r="H2100" s="2" t="s">
        <v>12</v>
      </c>
      <c r="J2100" s="7">
        <v>420</v>
      </c>
      <c r="K2100" s="9">
        <f t="shared" si="198"/>
        <v>190.44117647058826</v>
      </c>
    </row>
    <row r="2101" spans="1:11">
      <c r="A2101" s="4">
        <v>44915</v>
      </c>
      <c r="B2101" s="2">
        <v>0.48774509803921573</v>
      </c>
      <c r="C2101" s="2">
        <f t="shared" si="195"/>
        <v>2022</v>
      </c>
      <c r="D2101" s="2">
        <f t="shared" si="199"/>
        <v>12</v>
      </c>
      <c r="E2101" s="2">
        <f t="shared" si="200"/>
        <v>3</v>
      </c>
      <c r="F2101" s="2" t="str">
        <f t="shared" si="196"/>
        <v>Вт</v>
      </c>
      <c r="G2101" s="2" t="str">
        <f t="shared" si="197"/>
        <v>Нет</v>
      </c>
      <c r="H2101" s="2" t="s">
        <v>12</v>
      </c>
      <c r="J2101" s="7">
        <v>420</v>
      </c>
      <c r="K2101" s="9">
        <f t="shared" si="198"/>
        <v>204.85294117647061</v>
      </c>
    </row>
    <row r="2102" spans="1:11">
      <c r="A2102" s="4">
        <v>44916</v>
      </c>
      <c r="B2102" s="2">
        <v>0.47549019607843135</v>
      </c>
      <c r="C2102" s="2">
        <f t="shared" si="195"/>
        <v>2022</v>
      </c>
      <c r="D2102" s="2">
        <f t="shared" si="199"/>
        <v>12</v>
      </c>
      <c r="E2102" s="2">
        <f t="shared" si="200"/>
        <v>4</v>
      </c>
      <c r="F2102" s="2" t="str">
        <f t="shared" si="196"/>
        <v>Ср</v>
      </c>
      <c r="G2102" s="2" t="str">
        <f t="shared" si="197"/>
        <v>Нет</v>
      </c>
      <c r="H2102" s="2" t="s">
        <v>12</v>
      </c>
      <c r="J2102" s="7">
        <v>420</v>
      </c>
      <c r="K2102" s="9">
        <f t="shared" si="198"/>
        <v>199.70588235294116</v>
      </c>
    </row>
    <row r="2103" spans="1:11">
      <c r="A2103" s="4">
        <v>44917</v>
      </c>
      <c r="B2103" s="2">
        <v>0.49750000000000005</v>
      </c>
      <c r="C2103" s="2">
        <f t="shared" si="195"/>
        <v>2022</v>
      </c>
      <c r="D2103" s="2">
        <f t="shared" si="199"/>
        <v>12</v>
      </c>
      <c r="E2103" s="2">
        <f t="shared" si="200"/>
        <v>5</v>
      </c>
      <c r="F2103" s="2" t="str">
        <f t="shared" si="196"/>
        <v>Чт</v>
      </c>
      <c r="G2103" s="2" t="str">
        <f t="shared" si="197"/>
        <v>Нет</v>
      </c>
      <c r="H2103" s="2" t="s">
        <v>12</v>
      </c>
      <c r="J2103" s="7">
        <v>420</v>
      </c>
      <c r="K2103" s="9">
        <f t="shared" si="198"/>
        <v>208.95000000000002</v>
      </c>
    </row>
    <row r="2104" spans="1:11">
      <c r="A2104" s="4">
        <v>44918</v>
      </c>
      <c r="B2104" s="2">
        <v>0.55499999999999994</v>
      </c>
      <c r="C2104" s="2">
        <f t="shared" si="195"/>
        <v>2022</v>
      </c>
      <c r="D2104" s="2">
        <f t="shared" si="199"/>
        <v>12</v>
      </c>
      <c r="E2104" s="2">
        <f t="shared" si="200"/>
        <v>6</v>
      </c>
      <c r="F2104" s="2" t="str">
        <f t="shared" si="196"/>
        <v>Пт</v>
      </c>
      <c r="G2104" s="2" t="str">
        <f t="shared" si="197"/>
        <v>Нет</v>
      </c>
      <c r="H2104" s="2" t="s">
        <v>12</v>
      </c>
      <c r="J2104" s="7">
        <v>420</v>
      </c>
      <c r="K2104" s="9">
        <f t="shared" si="198"/>
        <v>233.09999999999997</v>
      </c>
    </row>
    <row r="2105" spans="1:11">
      <c r="A2105" s="4">
        <v>44919</v>
      </c>
      <c r="B2105" s="2">
        <v>0.59499999999999997</v>
      </c>
      <c r="C2105" s="2">
        <f t="shared" si="195"/>
        <v>2022</v>
      </c>
      <c r="D2105" s="2">
        <f t="shared" si="199"/>
        <v>12</v>
      </c>
      <c r="E2105" s="2">
        <f t="shared" si="200"/>
        <v>7</v>
      </c>
      <c r="F2105" s="2" t="str">
        <f t="shared" si="196"/>
        <v>Сб</v>
      </c>
      <c r="G2105" s="2" t="str">
        <f t="shared" si="197"/>
        <v>Да</v>
      </c>
      <c r="H2105" s="2" t="s">
        <v>12</v>
      </c>
      <c r="J2105" s="7">
        <v>420</v>
      </c>
      <c r="K2105" s="9">
        <f t="shared" si="198"/>
        <v>249.89999999999998</v>
      </c>
    </row>
    <row r="2106" spans="1:11">
      <c r="A2106" s="4">
        <v>44920</v>
      </c>
      <c r="B2106" s="2">
        <v>0.49</v>
      </c>
      <c r="C2106" s="2">
        <f t="shared" si="195"/>
        <v>2022</v>
      </c>
      <c r="D2106" s="2">
        <f t="shared" si="199"/>
        <v>12</v>
      </c>
      <c r="E2106" s="2">
        <f t="shared" si="200"/>
        <v>1</v>
      </c>
      <c r="F2106" s="2" t="str">
        <f t="shared" si="196"/>
        <v>Вск</v>
      </c>
      <c r="G2106" s="2" t="str">
        <f t="shared" si="197"/>
        <v>Да</v>
      </c>
      <c r="H2106" s="2" t="s">
        <v>12</v>
      </c>
      <c r="J2106" s="7">
        <v>420</v>
      </c>
      <c r="K2106" s="9">
        <f t="shared" si="198"/>
        <v>205.79999999999998</v>
      </c>
    </row>
    <row r="2107" spans="1:11">
      <c r="A2107" s="4">
        <v>44921</v>
      </c>
      <c r="B2107" s="2">
        <v>0.42000000000000004</v>
      </c>
      <c r="C2107" s="2">
        <f t="shared" si="195"/>
        <v>2022</v>
      </c>
      <c r="D2107" s="2">
        <f t="shared" si="199"/>
        <v>12</v>
      </c>
      <c r="E2107" s="2">
        <f t="shared" si="200"/>
        <v>2</v>
      </c>
      <c r="F2107" s="2" t="str">
        <f t="shared" si="196"/>
        <v>Пон</v>
      </c>
      <c r="G2107" s="2" t="str">
        <f t="shared" si="197"/>
        <v>Нет</v>
      </c>
      <c r="H2107" s="2" t="s">
        <v>12</v>
      </c>
      <c r="J2107" s="7">
        <v>420</v>
      </c>
      <c r="K2107" s="9">
        <f t="shared" si="198"/>
        <v>176.4</v>
      </c>
    </row>
    <row r="2108" spans="1:11">
      <c r="A2108" s="4">
        <v>44922</v>
      </c>
      <c r="B2108" s="2">
        <v>0.4325</v>
      </c>
      <c r="C2108" s="2">
        <f t="shared" si="195"/>
        <v>2022</v>
      </c>
      <c r="D2108" s="2">
        <f t="shared" si="199"/>
        <v>12</v>
      </c>
      <c r="E2108" s="2">
        <f t="shared" si="200"/>
        <v>3</v>
      </c>
      <c r="F2108" s="2" t="str">
        <f t="shared" si="196"/>
        <v>Вт</v>
      </c>
      <c r="G2108" s="2" t="str">
        <f t="shared" si="197"/>
        <v>Нет</v>
      </c>
      <c r="H2108" s="2" t="s">
        <v>12</v>
      </c>
      <c r="J2108" s="7">
        <v>420</v>
      </c>
      <c r="K2108" s="9">
        <f t="shared" si="198"/>
        <v>181.65</v>
      </c>
    </row>
    <row r="2109" spans="1:11">
      <c r="A2109" s="4">
        <v>44923</v>
      </c>
      <c r="B2109" s="2">
        <v>0.48039215686274506</v>
      </c>
      <c r="C2109" s="2">
        <f t="shared" si="195"/>
        <v>2022</v>
      </c>
      <c r="D2109" s="2">
        <f t="shared" si="199"/>
        <v>12</v>
      </c>
      <c r="E2109" s="2">
        <f t="shared" si="200"/>
        <v>4</v>
      </c>
      <c r="F2109" s="2" t="str">
        <f t="shared" si="196"/>
        <v>Ср</v>
      </c>
      <c r="G2109" s="2" t="str">
        <f t="shared" si="197"/>
        <v>Нет</v>
      </c>
      <c r="H2109" s="2" t="s">
        <v>12</v>
      </c>
      <c r="J2109" s="7">
        <v>420</v>
      </c>
      <c r="K2109" s="9">
        <f t="shared" si="198"/>
        <v>201.76470588235293</v>
      </c>
    </row>
    <row r="2110" spans="1:11">
      <c r="A2110" s="4">
        <v>44924</v>
      </c>
      <c r="B2110" s="2">
        <v>0.59803921568627449</v>
      </c>
      <c r="C2110" s="2">
        <f t="shared" si="195"/>
        <v>2022</v>
      </c>
      <c r="D2110" s="2">
        <f t="shared" si="199"/>
        <v>12</v>
      </c>
      <c r="E2110" s="2">
        <f t="shared" si="200"/>
        <v>5</v>
      </c>
      <c r="F2110" s="2" t="str">
        <f t="shared" si="196"/>
        <v>Чт</v>
      </c>
      <c r="G2110" s="2" t="str">
        <f t="shared" si="197"/>
        <v>Нет</v>
      </c>
      <c r="H2110" s="2" t="s">
        <v>12</v>
      </c>
      <c r="J2110" s="7">
        <v>420</v>
      </c>
      <c r="K2110" s="9">
        <f t="shared" si="198"/>
        <v>251.17647058823528</v>
      </c>
    </row>
    <row r="2111" spans="1:11">
      <c r="A2111" s="4">
        <v>44925</v>
      </c>
      <c r="B2111" s="2">
        <v>0.75980392156862742</v>
      </c>
      <c r="C2111" s="2">
        <f t="shared" si="195"/>
        <v>2022</v>
      </c>
      <c r="D2111" s="2">
        <f t="shared" si="199"/>
        <v>12</v>
      </c>
      <c r="E2111" s="2">
        <f t="shared" si="200"/>
        <v>6</v>
      </c>
      <c r="F2111" s="2" t="str">
        <f t="shared" si="196"/>
        <v>Пт</v>
      </c>
      <c r="G2111" s="2" t="str">
        <f t="shared" si="197"/>
        <v>Нет</v>
      </c>
      <c r="H2111" s="2" t="s">
        <v>12</v>
      </c>
      <c r="J2111" s="7">
        <v>420</v>
      </c>
      <c r="K2111" s="9">
        <f t="shared" si="198"/>
        <v>319.11764705882354</v>
      </c>
    </row>
    <row r="2112" spans="1:11">
      <c r="A2112" s="4">
        <v>44926</v>
      </c>
      <c r="B2112" s="2">
        <v>0.96323529411764708</v>
      </c>
      <c r="C2112" s="2">
        <f t="shared" si="195"/>
        <v>2022</v>
      </c>
      <c r="D2112" s="2">
        <f t="shared" si="199"/>
        <v>12</v>
      </c>
      <c r="E2112" s="2">
        <f t="shared" si="200"/>
        <v>7</v>
      </c>
      <c r="F2112" s="2" t="str">
        <f t="shared" si="196"/>
        <v>Сб</v>
      </c>
      <c r="G2112" s="2" t="str">
        <f t="shared" si="197"/>
        <v>Да</v>
      </c>
      <c r="H2112" s="2" t="s">
        <v>13</v>
      </c>
      <c r="J2112" s="7">
        <v>420</v>
      </c>
      <c r="K2112" s="9">
        <f t="shared" si="198"/>
        <v>404.55882352941177</v>
      </c>
    </row>
    <row r="2113" spans="1:11">
      <c r="A2113" s="4">
        <v>44927</v>
      </c>
      <c r="B2113" s="2">
        <v>0.99264705882352944</v>
      </c>
      <c r="C2113" s="2">
        <f t="shared" si="195"/>
        <v>2023</v>
      </c>
      <c r="D2113" s="2">
        <f t="shared" si="199"/>
        <v>1</v>
      </c>
      <c r="E2113" s="2">
        <f t="shared" si="200"/>
        <v>1</v>
      </c>
      <c r="F2113" s="2" t="str">
        <f t="shared" si="196"/>
        <v>Вск</v>
      </c>
      <c r="G2113" s="2" t="str">
        <f t="shared" si="197"/>
        <v>Да</v>
      </c>
      <c r="H2113" s="2" t="s">
        <v>13</v>
      </c>
      <c r="J2113" s="7">
        <v>408</v>
      </c>
      <c r="K2113" s="9">
        <f t="shared" si="198"/>
        <v>405</v>
      </c>
    </row>
    <row r="2114" spans="1:11">
      <c r="A2114" s="4">
        <v>44928</v>
      </c>
      <c r="B2114" s="2">
        <v>1.0024509803921569</v>
      </c>
      <c r="C2114" s="2">
        <f t="shared" si="195"/>
        <v>2023</v>
      </c>
      <c r="D2114" s="2">
        <f t="shared" si="199"/>
        <v>1</v>
      </c>
      <c r="E2114" s="2">
        <f t="shared" si="200"/>
        <v>2</v>
      </c>
      <c r="F2114" s="2" t="str">
        <f t="shared" si="196"/>
        <v>Пон</v>
      </c>
      <c r="G2114" s="2" t="str">
        <f t="shared" si="197"/>
        <v>Нет</v>
      </c>
      <c r="H2114" s="2" t="s">
        <v>13</v>
      </c>
      <c r="J2114" s="7">
        <v>408</v>
      </c>
      <c r="K2114" s="9">
        <f t="shared" si="198"/>
        <v>409</v>
      </c>
    </row>
    <row r="2115" spans="1:11">
      <c r="A2115" s="4">
        <v>44929</v>
      </c>
      <c r="B2115" s="2">
        <v>1.0073529411764706</v>
      </c>
      <c r="C2115" s="2">
        <f t="shared" ref="C2115:C2178" si="201">YEAR(A2115)</f>
        <v>2023</v>
      </c>
      <c r="D2115" s="2">
        <f t="shared" si="199"/>
        <v>1</v>
      </c>
      <c r="E2115" s="2">
        <f t="shared" si="200"/>
        <v>3</v>
      </c>
      <c r="F2115" s="2" t="str">
        <f t="shared" ref="F2115:F2178" si="202">IF(E2115=1, "Вск",IF(E2115=2,"Пон", IF(E2115=3,"Вт", IF(E2115=4,"Ср", IF(E2115=5,"Чт", IF(E2115=6,"Пт", IF(E2115=7,"Сб")))))))</f>
        <v>Вт</v>
      </c>
      <c r="G2115" s="2" t="str">
        <f t="shared" ref="G2115:G2178" si="203">IF(F2115="Сб","Да",IF(F2115="Вск","Да","Нет"))</f>
        <v>Нет</v>
      </c>
      <c r="H2115" s="2" t="s">
        <v>13</v>
      </c>
      <c r="J2115" s="7">
        <v>408</v>
      </c>
      <c r="K2115" s="9">
        <f t="shared" ref="K2115:K2178" si="204">J2115*B2115</f>
        <v>411</v>
      </c>
    </row>
    <row r="2116" spans="1:11">
      <c r="A2116" s="4">
        <v>44930</v>
      </c>
      <c r="B2116" s="2">
        <v>1.0122549019607843</v>
      </c>
      <c r="C2116" s="2">
        <f t="shared" si="201"/>
        <v>2023</v>
      </c>
      <c r="D2116" s="2">
        <f t="shared" si="199"/>
        <v>1</v>
      </c>
      <c r="E2116" s="2">
        <f t="shared" si="200"/>
        <v>4</v>
      </c>
      <c r="F2116" s="2" t="str">
        <f t="shared" si="202"/>
        <v>Ср</v>
      </c>
      <c r="G2116" s="2" t="str">
        <f t="shared" si="203"/>
        <v>Нет</v>
      </c>
      <c r="H2116" s="2" t="s">
        <v>13</v>
      </c>
      <c r="J2116" s="7">
        <v>408</v>
      </c>
      <c r="K2116" s="9">
        <f t="shared" si="204"/>
        <v>413</v>
      </c>
    </row>
    <row r="2117" spans="1:11">
      <c r="A2117" s="4">
        <v>44931</v>
      </c>
      <c r="B2117" s="2">
        <v>1.0122549019607843</v>
      </c>
      <c r="C2117" s="2">
        <f t="shared" si="201"/>
        <v>2023</v>
      </c>
      <c r="D2117" s="2">
        <f t="shared" si="199"/>
        <v>1</v>
      </c>
      <c r="E2117" s="2">
        <f t="shared" si="200"/>
        <v>5</v>
      </c>
      <c r="F2117" s="2" t="str">
        <f t="shared" si="202"/>
        <v>Чт</v>
      </c>
      <c r="G2117" s="2" t="str">
        <f t="shared" si="203"/>
        <v>Нет</v>
      </c>
      <c r="H2117" s="2" t="s">
        <v>13</v>
      </c>
      <c r="J2117" s="7">
        <v>408</v>
      </c>
      <c r="K2117" s="9">
        <f t="shared" si="204"/>
        <v>413</v>
      </c>
    </row>
    <row r="2118" spans="1:11">
      <c r="A2118" s="4">
        <v>44932</v>
      </c>
      <c r="B2118" s="2">
        <v>0.96813725490196079</v>
      </c>
      <c r="C2118" s="2">
        <f t="shared" si="201"/>
        <v>2023</v>
      </c>
      <c r="D2118" s="2">
        <f t="shared" si="199"/>
        <v>1</v>
      </c>
      <c r="E2118" s="2">
        <f t="shared" si="200"/>
        <v>6</v>
      </c>
      <c r="F2118" s="2" t="str">
        <f t="shared" si="202"/>
        <v>Пт</v>
      </c>
      <c r="G2118" s="2" t="str">
        <f t="shared" si="203"/>
        <v>Нет</v>
      </c>
      <c r="H2118" s="2" t="s">
        <v>13</v>
      </c>
      <c r="J2118" s="7">
        <v>408</v>
      </c>
      <c r="K2118" s="9">
        <f t="shared" si="204"/>
        <v>395</v>
      </c>
    </row>
    <row r="2119" spans="1:11">
      <c r="A2119" s="4">
        <v>44933</v>
      </c>
      <c r="B2119" s="2">
        <v>0.77696078431372551</v>
      </c>
      <c r="C2119" s="2">
        <f t="shared" si="201"/>
        <v>2023</v>
      </c>
      <c r="D2119" s="2">
        <f t="shared" si="199"/>
        <v>1</v>
      </c>
      <c r="E2119" s="2">
        <f t="shared" si="200"/>
        <v>7</v>
      </c>
      <c r="F2119" s="2" t="str">
        <f t="shared" si="202"/>
        <v>Сб</v>
      </c>
      <c r="G2119" s="2" t="str">
        <f t="shared" si="203"/>
        <v>Да</v>
      </c>
      <c r="H2119" s="2" t="s">
        <v>13</v>
      </c>
      <c r="J2119" s="7">
        <v>408</v>
      </c>
      <c r="K2119" s="9">
        <f t="shared" si="204"/>
        <v>317</v>
      </c>
    </row>
    <row r="2120" spans="1:11">
      <c r="A2120" s="4">
        <v>44934</v>
      </c>
      <c r="B2120" s="2">
        <v>0.41421568627450978</v>
      </c>
      <c r="C2120" s="2">
        <f t="shared" si="201"/>
        <v>2023</v>
      </c>
      <c r="D2120" s="2">
        <f t="shared" si="199"/>
        <v>1</v>
      </c>
      <c r="E2120" s="2">
        <f t="shared" si="200"/>
        <v>1</v>
      </c>
      <c r="F2120" s="2" t="str">
        <f t="shared" si="202"/>
        <v>Вск</v>
      </c>
      <c r="G2120" s="2" t="str">
        <f t="shared" si="203"/>
        <v>Да</v>
      </c>
      <c r="H2120" s="2" t="s">
        <v>13</v>
      </c>
      <c r="J2120" s="7">
        <v>408</v>
      </c>
      <c r="K2120" s="9">
        <f t="shared" si="204"/>
        <v>169</v>
      </c>
    </row>
    <row r="2121" spans="1:11">
      <c r="A2121" s="4">
        <v>44935</v>
      </c>
      <c r="B2121" s="2">
        <v>0.38500000000000001</v>
      </c>
      <c r="C2121" s="2">
        <f t="shared" si="201"/>
        <v>2023</v>
      </c>
      <c r="D2121" s="2">
        <f t="shared" si="199"/>
        <v>1</v>
      </c>
      <c r="E2121" s="2">
        <f t="shared" si="200"/>
        <v>2</v>
      </c>
      <c r="F2121" s="2" t="str">
        <f t="shared" si="202"/>
        <v>Пон</v>
      </c>
      <c r="G2121" s="2" t="str">
        <f t="shared" si="203"/>
        <v>Нет</v>
      </c>
      <c r="H2121" s="2" t="s">
        <v>12</v>
      </c>
      <c r="J2121" s="7">
        <v>408</v>
      </c>
      <c r="K2121" s="9">
        <f t="shared" si="204"/>
        <v>157.08000000000001</v>
      </c>
    </row>
    <row r="2122" spans="1:11">
      <c r="A2122" s="4">
        <v>44936</v>
      </c>
      <c r="B2122" s="2">
        <v>0.39249999999999996</v>
      </c>
      <c r="C2122" s="2">
        <f t="shared" si="201"/>
        <v>2023</v>
      </c>
      <c r="D2122" s="2">
        <f t="shared" si="199"/>
        <v>1</v>
      </c>
      <c r="E2122" s="2">
        <f t="shared" si="200"/>
        <v>3</v>
      </c>
      <c r="F2122" s="2" t="str">
        <f t="shared" si="202"/>
        <v>Вт</v>
      </c>
      <c r="G2122" s="2" t="str">
        <f t="shared" si="203"/>
        <v>Нет</v>
      </c>
      <c r="H2122" s="2" t="s">
        <v>12</v>
      </c>
      <c r="J2122" s="7">
        <v>408</v>
      </c>
      <c r="K2122" s="9">
        <f t="shared" si="204"/>
        <v>160.13999999999999</v>
      </c>
    </row>
    <row r="2123" spans="1:11">
      <c r="A2123" s="4">
        <v>44937</v>
      </c>
      <c r="B2123" s="2">
        <v>0.47250000000000003</v>
      </c>
      <c r="C2123" s="2">
        <f t="shared" si="201"/>
        <v>2023</v>
      </c>
      <c r="D2123" s="2">
        <f t="shared" si="199"/>
        <v>1</v>
      </c>
      <c r="E2123" s="2">
        <f t="shared" si="200"/>
        <v>4</v>
      </c>
      <c r="F2123" s="2" t="str">
        <f t="shared" si="202"/>
        <v>Ср</v>
      </c>
      <c r="G2123" s="2" t="str">
        <f t="shared" si="203"/>
        <v>Нет</v>
      </c>
      <c r="H2123" s="2" t="s">
        <v>12</v>
      </c>
      <c r="J2123" s="7">
        <v>408</v>
      </c>
      <c r="K2123" s="9">
        <f t="shared" si="204"/>
        <v>192.78</v>
      </c>
    </row>
    <row r="2124" spans="1:11">
      <c r="A2124" s="4">
        <v>44938</v>
      </c>
      <c r="B2124" s="2">
        <v>0.49264705882352944</v>
      </c>
      <c r="C2124" s="2">
        <f t="shared" si="201"/>
        <v>2023</v>
      </c>
      <c r="D2124" s="2">
        <f t="shared" si="199"/>
        <v>1</v>
      </c>
      <c r="E2124" s="2">
        <f t="shared" si="200"/>
        <v>5</v>
      </c>
      <c r="F2124" s="2" t="str">
        <f t="shared" si="202"/>
        <v>Чт</v>
      </c>
      <c r="G2124" s="2" t="str">
        <f t="shared" si="203"/>
        <v>Нет</v>
      </c>
      <c r="H2124" s="2" t="s">
        <v>12</v>
      </c>
      <c r="J2124" s="7">
        <v>408</v>
      </c>
      <c r="K2124" s="9">
        <f t="shared" si="204"/>
        <v>201</v>
      </c>
    </row>
    <row r="2125" spans="1:11">
      <c r="A2125" s="4">
        <v>44939</v>
      </c>
      <c r="B2125" s="2">
        <v>0.65441176470588236</v>
      </c>
      <c r="C2125" s="2">
        <f t="shared" si="201"/>
        <v>2023</v>
      </c>
      <c r="D2125" s="2">
        <f t="shared" si="199"/>
        <v>1</v>
      </c>
      <c r="E2125" s="2">
        <f t="shared" si="200"/>
        <v>6</v>
      </c>
      <c r="F2125" s="2" t="str">
        <f t="shared" si="202"/>
        <v>Пт</v>
      </c>
      <c r="G2125" s="2" t="str">
        <f t="shared" si="203"/>
        <v>Нет</v>
      </c>
      <c r="H2125" s="2" t="s">
        <v>12</v>
      </c>
      <c r="J2125" s="7">
        <v>408</v>
      </c>
      <c r="K2125" s="9">
        <f t="shared" si="204"/>
        <v>267</v>
      </c>
    </row>
    <row r="2126" spans="1:11">
      <c r="A2126" s="4">
        <v>44940</v>
      </c>
      <c r="B2126" s="2">
        <v>0.72794117647058831</v>
      </c>
      <c r="C2126" s="2">
        <f t="shared" si="201"/>
        <v>2023</v>
      </c>
      <c r="D2126" s="2">
        <f t="shared" si="199"/>
        <v>1</v>
      </c>
      <c r="E2126" s="2">
        <f t="shared" si="200"/>
        <v>7</v>
      </c>
      <c r="F2126" s="2" t="str">
        <f t="shared" si="202"/>
        <v>Сб</v>
      </c>
      <c r="G2126" s="2" t="str">
        <f t="shared" si="203"/>
        <v>Да</v>
      </c>
      <c r="H2126" s="2" t="s">
        <v>12</v>
      </c>
      <c r="J2126" s="7">
        <v>408</v>
      </c>
      <c r="K2126" s="9">
        <f t="shared" si="204"/>
        <v>297.00000000000006</v>
      </c>
    </row>
    <row r="2127" spans="1:11">
      <c r="A2127" s="4">
        <v>44941</v>
      </c>
      <c r="B2127" s="2">
        <v>0.61764705882352944</v>
      </c>
      <c r="C2127" s="2">
        <f t="shared" si="201"/>
        <v>2023</v>
      </c>
      <c r="D2127" s="2">
        <f t="shared" si="199"/>
        <v>1</v>
      </c>
      <c r="E2127" s="2">
        <f t="shared" si="200"/>
        <v>1</v>
      </c>
      <c r="F2127" s="2" t="str">
        <f t="shared" si="202"/>
        <v>Вск</v>
      </c>
      <c r="G2127" s="2" t="str">
        <f t="shared" si="203"/>
        <v>Да</v>
      </c>
      <c r="H2127" s="2" t="s">
        <v>12</v>
      </c>
      <c r="J2127" s="7">
        <v>408</v>
      </c>
      <c r="K2127" s="9">
        <f t="shared" si="204"/>
        <v>252</v>
      </c>
    </row>
    <row r="2128" spans="1:11">
      <c r="A2128" s="4">
        <v>44942</v>
      </c>
      <c r="B2128" s="2">
        <v>0.61764705882352944</v>
      </c>
      <c r="C2128" s="2">
        <f t="shared" si="201"/>
        <v>2023</v>
      </c>
      <c r="D2128" s="2">
        <f t="shared" si="199"/>
        <v>1</v>
      </c>
      <c r="E2128" s="2">
        <f t="shared" si="200"/>
        <v>2</v>
      </c>
      <c r="F2128" s="2" t="str">
        <f t="shared" si="202"/>
        <v>Пон</v>
      </c>
      <c r="G2128" s="2" t="str">
        <f t="shared" si="203"/>
        <v>Нет</v>
      </c>
      <c r="H2128" s="2" t="s">
        <v>12</v>
      </c>
      <c r="J2128" s="7">
        <v>408</v>
      </c>
      <c r="K2128" s="9">
        <f t="shared" si="204"/>
        <v>252</v>
      </c>
    </row>
    <row r="2129" spans="1:12">
      <c r="A2129" s="4">
        <v>44943</v>
      </c>
      <c r="B2129" s="2">
        <v>0.68872549019607843</v>
      </c>
      <c r="C2129" s="2">
        <f t="shared" si="201"/>
        <v>2023</v>
      </c>
      <c r="D2129" s="2">
        <f t="shared" si="199"/>
        <v>1</v>
      </c>
      <c r="E2129" s="2">
        <f t="shared" si="200"/>
        <v>3</v>
      </c>
      <c r="F2129" s="2" t="str">
        <f t="shared" si="202"/>
        <v>Вт</v>
      </c>
      <c r="G2129" s="2" t="str">
        <f t="shared" si="203"/>
        <v>Нет</v>
      </c>
      <c r="H2129" s="2" t="s">
        <v>12</v>
      </c>
      <c r="J2129" s="7">
        <v>408</v>
      </c>
      <c r="K2129" s="9">
        <f t="shared" si="204"/>
        <v>281</v>
      </c>
    </row>
    <row r="2130" spans="1:12">
      <c r="A2130" s="4">
        <v>44944</v>
      </c>
      <c r="B2130" s="2">
        <v>0.67892156862745101</v>
      </c>
      <c r="C2130" s="2">
        <f t="shared" si="201"/>
        <v>2023</v>
      </c>
      <c r="D2130" s="2">
        <f t="shared" si="199"/>
        <v>1</v>
      </c>
      <c r="E2130" s="2">
        <f t="shared" si="200"/>
        <v>4</v>
      </c>
      <c r="F2130" s="2" t="str">
        <f t="shared" si="202"/>
        <v>Ср</v>
      </c>
      <c r="G2130" s="2" t="str">
        <f t="shared" si="203"/>
        <v>Нет</v>
      </c>
      <c r="H2130" s="2" t="s">
        <v>12</v>
      </c>
      <c r="J2130" s="7">
        <v>408</v>
      </c>
      <c r="K2130" s="9">
        <f t="shared" si="204"/>
        <v>277</v>
      </c>
    </row>
    <row r="2131" spans="1:12">
      <c r="A2131" s="4">
        <v>44945</v>
      </c>
      <c r="B2131" s="2">
        <v>0.68137254901960786</v>
      </c>
      <c r="C2131" s="2">
        <f t="shared" si="201"/>
        <v>2023</v>
      </c>
      <c r="D2131" s="2">
        <f t="shared" si="199"/>
        <v>1</v>
      </c>
      <c r="E2131" s="2">
        <f t="shared" si="200"/>
        <v>5</v>
      </c>
      <c r="F2131" s="2" t="str">
        <f t="shared" si="202"/>
        <v>Чт</v>
      </c>
      <c r="G2131" s="2" t="str">
        <f t="shared" si="203"/>
        <v>Нет</v>
      </c>
      <c r="H2131" s="2" t="s">
        <v>12</v>
      </c>
      <c r="J2131" s="7">
        <v>408</v>
      </c>
      <c r="K2131" s="9">
        <f t="shared" si="204"/>
        <v>278</v>
      </c>
    </row>
    <row r="2132" spans="1:12">
      <c r="A2132" s="4">
        <v>44946</v>
      </c>
      <c r="B2132" s="2">
        <v>0.84068627450980393</v>
      </c>
      <c r="C2132" s="2">
        <f t="shared" si="201"/>
        <v>2023</v>
      </c>
      <c r="D2132" s="2">
        <f t="shared" si="199"/>
        <v>1</v>
      </c>
      <c r="E2132" s="2">
        <f t="shared" si="200"/>
        <v>6</v>
      </c>
      <c r="F2132" s="2" t="str">
        <f t="shared" si="202"/>
        <v>Пт</v>
      </c>
      <c r="G2132" s="2" t="str">
        <f t="shared" si="203"/>
        <v>Нет</v>
      </c>
      <c r="H2132" s="2" t="s">
        <v>12</v>
      </c>
      <c r="J2132" s="7">
        <v>408</v>
      </c>
      <c r="K2132" s="9">
        <f t="shared" si="204"/>
        <v>343</v>
      </c>
    </row>
    <row r="2133" spans="1:12">
      <c r="A2133" s="4">
        <v>44947</v>
      </c>
      <c r="B2133" s="2">
        <v>0.91176470588235292</v>
      </c>
      <c r="C2133" s="2">
        <f t="shared" si="201"/>
        <v>2023</v>
      </c>
      <c r="D2133" s="2">
        <f t="shared" si="199"/>
        <v>1</v>
      </c>
      <c r="E2133" s="2">
        <f t="shared" si="200"/>
        <v>7</v>
      </c>
      <c r="F2133" s="2" t="str">
        <f t="shared" si="202"/>
        <v>Сб</v>
      </c>
      <c r="G2133" s="2" t="str">
        <f t="shared" si="203"/>
        <v>Да</v>
      </c>
      <c r="H2133" s="2" t="s">
        <v>12</v>
      </c>
      <c r="J2133" s="7">
        <v>408</v>
      </c>
      <c r="K2133" s="9">
        <f t="shared" si="204"/>
        <v>372</v>
      </c>
    </row>
    <row r="2134" spans="1:12">
      <c r="A2134" s="4">
        <v>44948</v>
      </c>
      <c r="B2134" s="2">
        <v>0.70343137254901955</v>
      </c>
      <c r="C2134" s="2">
        <f t="shared" si="201"/>
        <v>2023</v>
      </c>
      <c r="D2134" s="2">
        <f t="shared" si="199"/>
        <v>1</v>
      </c>
      <c r="E2134" s="2">
        <f t="shared" si="200"/>
        <v>1</v>
      </c>
      <c r="F2134" s="2" t="str">
        <f t="shared" si="202"/>
        <v>Вск</v>
      </c>
      <c r="G2134" s="2" t="str">
        <f t="shared" si="203"/>
        <v>Да</v>
      </c>
      <c r="H2134" s="2" t="s">
        <v>12</v>
      </c>
      <c r="J2134" s="7">
        <v>408</v>
      </c>
      <c r="K2134" s="9">
        <f t="shared" si="204"/>
        <v>287</v>
      </c>
    </row>
    <row r="2135" spans="1:12">
      <c r="A2135" s="4">
        <v>44949</v>
      </c>
      <c r="B2135" s="2">
        <v>0.67647058823529416</v>
      </c>
      <c r="C2135" s="2">
        <f t="shared" si="201"/>
        <v>2023</v>
      </c>
      <c r="D2135" s="2">
        <f t="shared" si="199"/>
        <v>1</v>
      </c>
      <c r="E2135" s="2">
        <f t="shared" si="200"/>
        <v>2</v>
      </c>
      <c r="F2135" s="2" t="str">
        <f t="shared" si="202"/>
        <v>Пон</v>
      </c>
      <c r="G2135" s="2" t="str">
        <f t="shared" si="203"/>
        <v>Нет</v>
      </c>
      <c r="H2135" s="2" t="s">
        <v>12</v>
      </c>
      <c r="J2135" s="7">
        <v>408</v>
      </c>
      <c r="K2135" s="9">
        <f t="shared" si="204"/>
        <v>276</v>
      </c>
    </row>
    <row r="2136" spans="1:12">
      <c r="A2136" s="4">
        <v>44950</v>
      </c>
      <c r="B2136" s="2">
        <v>0.66911764705882359</v>
      </c>
      <c r="C2136" s="2">
        <f t="shared" si="201"/>
        <v>2023</v>
      </c>
      <c r="D2136" s="2">
        <f t="shared" si="199"/>
        <v>1</v>
      </c>
      <c r="E2136" s="2">
        <f t="shared" si="200"/>
        <v>3</v>
      </c>
      <c r="F2136" s="2" t="str">
        <f t="shared" si="202"/>
        <v>Вт</v>
      </c>
      <c r="G2136" s="2" t="str">
        <f t="shared" si="203"/>
        <v>Нет</v>
      </c>
      <c r="H2136" s="2" t="s">
        <v>12</v>
      </c>
      <c r="J2136" s="7">
        <v>408</v>
      </c>
      <c r="K2136" s="9">
        <f t="shared" si="204"/>
        <v>273</v>
      </c>
    </row>
    <row r="2137" spans="1:12">
      <c r="A2137" s="4">
        <v>44951</v>
      </c>
      <c r="B2137" s="2">
        <v>0.75490196078431371</v>
      </c>
      <c r="C2137" s="2">
        <f t="shared" si="201"/>
        <v>2023</v>
      </c>
      <c r="D2137" s="2">
        <f t="shared" si="199"/>
        <v>1</v>
      </c>
      <c r="E2137" s="2">
        <f t="shared" si="200"/>
        <v>4</v>
      </c>
      <c r="F2137" s="2" t="str">
        <f t="shared" si="202"/>
        <v>Ср</v>
      </c>
      <c r="G2137" s="2" t="str">
        <f t="shared" si="203"/>
        <v>Нет</v>
      </c>
      <c r="H2137" s="2" t="s">
        <v>12</v>
      </c>
      <c r="J2137" s="7">
        <v>408</v>
      </c>
      <c r="K2137" s="9">
        <f t="shared" si="204"/>
        <v>308</v>
      </c>
    </row>
    <row r="2138" spans="1:12">
      <c r="A2138" s="4">
        <v>44952</v>
      </c>
      <c r="B2138" s="2">
        <v>0.76715686274509798</v>
      </c>
      <c r="C2138" s="2">
        <f t="shared" si="201"/>
        <v>2023</v>
      </c>
      <c r="D2138" s="2">
        <f t="shared" si="199"/>
        <v>1</v>
      </c>
      <c r="E2138" s="2">
        <f t="shared" si="200"/>
        <v>5</v>
      </c>
      <c r="F2138" s="2" t="str">
        <f t="shared" si="202"/>
        <v>Чт</v>
      </c>
      <c r="G2138" s="2" t="str">
        <f t="shared" si="203"/>
        <v>Нет</v>
      </c>
      <c r="H2138" s="2" t="s">
        <v>12</v>
      </c>
      <c r="J2138" s="7">
        <v>408</v>
      </c>
      <c r="K2138" s="9">
        <f t="shared" si="204"/>
        <v>313</v>
      </c>
    </row>
    <row r="2139" spans="1:12">
      <c r="A2139" s="4">
        <v>44953</v>
      </c>
      <c r="B2139" s="2">
        <v>0.82843137254901955</v>
      </c>
      <c r="C2139" s="2">
        <f t="shared" si="201"/>
        <v>2023</v>
      </c>
      <c r="D2139" s="2">
        <f t="shared" si="199"/>
        <v>1</v>
      </c>
      <c r="E2139" s="2">
        <f t="shared" si="200"/>
        <v>6</v>
      </c>
      <c r="F2139" s="2" t="str">
        <f t="shared" si="202"/>
        <v>Пт</v>
      </c>
      <c r="G2139" s="2" t="str">
        <f t="shared" si="203"/>
        <v>Нет</v>
      </c>
      <c r="H2139" s="2" t="s">
        <v>12</v>
      </c>
      <c r="J2139" s="7">
        <v>408</v>
      </c>
      <c r="K2139" s="9">
        <f t="shared" si="204"/>
        <v>338</v>
      </c>
    </row>
    <row r="2140" spans="1:12">
      <c r="A2140" s="4">
        <v>44954</v>
      </c>
      <c r="B2140" s="2">
        <v>0.95588235294117652</v>
      </c>
      <c r="C2140" s="2">
        <f t="shared" si="201"/>
        <v>2023</v>
      </c>
      <c r="D2140" s="2">
        <f t="shared" ref="D2140:D2203" si="205">MONTH(A2140)</f>
        <v>1</v>
      </c>
      <c r="E2140" s="2">
        <f t="shared" ref="E2140:E2203" si="206">WEEKDAY(A2140)</f>
        <v>7</v>
      </c>
      <c r="F2140" s="2" t="str">
        <f t="shared" si="202"/>
        <v>Сб</v>
      </c>
      <c r="G2140" s="2" t="str">
        <f t="shared" si="203"/>
        <v>Да</v>
      </c>
      <c r="H2140" s="2" t="s">
        <v>12</v>
      </c>
      <c r="J2140" s="7">
        <v>408</v>
      </c>
      <c r="K2140" s="9">
        <f t="shared" si="204"/>
        <v>390</v>
      </c>
    </row>
    <row r="2141" spans="1:12">
      <c r="A2141" s="4">
        <v>44955</v>
      </c>
      <c r="B2141" s="2">
        <v>0.75490196078431371</v>
      </c>
      <c r="C2141" s="2">
        <f t="shared" si="201"/>
        <v>2023</v>
      </c>
      <c r="D2141" s="2">
        <f t="shared" si="205"/>
        <v>1</v>
      </c>
      <c r="E2141" s="2">
        <f t="shared" si="206"/>
        <v>1</v>
      </c>
      <c r="F2141" s="2" t="str">
        <f t="shared" si="202"/>
        <v>Вск</v>
      </c>
      <c r="G2141" s="2" t="str">
        <f t="shared" si="203"/>
        <v>Да</v>
      </c>
      <c r="H2141" s="2" t="s">
        <v>12</v>
      </c>
      <c r="J2141" s="7">
        <v>408</v>
      </c>
      <c r="K2141" s="9">
        <f t="shared" si="204"/>
        <v>308</v>
      </c>
    </row>
    <row r="2142" spans="1:12">
      <c r="A2142" s="4">
        <v>44956</v>
      </c>
      <c r="B2142" s="2">
        <v>0.71568627450980393</v>
      </c>
      <c r="C2142" s="2">
        <f t="shared" si="201"/>
        <v>2023</v>
      </c>
      <c r="D2142" s="2">
        <f t="shared" si="205"/>
        <v>1</v>
      </c>
      <c r="E2142" s="2">
        <f t="shared" si="206"/>
        <v>2</v>
      </c>
      <c r="F2142" s="2" t="str">
        <f t="shared" si="202"/>
        <v>Пон</v>
      </c>
      <c r="G2142" s="2" t="str">
        <f t="shared" si="203"/>
        <v>Нет</v>
      </c>
      <c r="H2142" s="2" t="s">
        <v>12</v>
      </c>
      <c r="J2142" s="7">
        <v>408</v>
      </c>
      <c r="K2142" s="9">
        <f t="shared" si="204"/>
        <v>292</v>
      </c>
    </row>
    <row r="2143" spans="1:12">
      <c r="A2143" s="4">
        <v>44957</v>
      </c>
      <c r="B2143" s="2">
        <v>0.72794117647058831</v>
      </c>
      <c r="C2143" s="2">
        <f t="shared" si="201"/>
        <v>2023</v>
      </c>
      <c r="D2143" s="2">
        <f t="shared" si="205"/>
        <v>1</v>
      </c>
      <c r="E2143" s="2">
        <f t="shared" si="206"/>
        <v>3</v>
      </c>
      <c r="F2143" s="2" t="str">
        <f t="shared" si="202"/>
        <v>Вт</v>
      </c>
      <c r="G2143" s="2" t="str">
        <f t="shared" si="203"/>
        <v>Нет</v>
      </c>
      <c r="H2143" s="2" t="s">
        <v>12</v>
      </c>
      <c r="J2143" s="7">
        <v>408</v>
      </c>
      <c r="K2143" s="9">
        <f t="shared" si="204"/>
        <v>297.00000000000006</v>
      </c>
    </row>
    <row r="2144" spans="1:12">
      <c r="A2144" s="4">
        <v>44958</v>
      </c>
      <c r="B2144" s="2">
        <v>0.71813725490196079</v>
      </c>
      <c r="C2144" s="2">
        <f t="shared" si="201"/>
        <v>2023</v>
      </c>
      <c r="D2144" s="2">
        <f t="shared" si="205"/>
        <v>2</v>
      </c>
      <c r="E2144" s="2">
        <f t="shared" si="206"/>
        <v>4</v>
      </c>
      <c r="F2144" s="2" t="str">
        <f t="shared" si="202"/>
        <v>Ср</v>
      </c>
      <c r="G2144" s="2" t="str">
        <f t="shared" si="203"/>
        <v>Нет</v>
      </c>
      <c r="H2144" s="2" t="s">
        <v>12</v>
      </c>
      <c r="I2144" s="5">
        <v>162130.88999999998</v>
      </c>
      <c r="J2144" s="7">
        <v>408</v>
      </c>
      <c r="K2144" s="9">
        <f t="shared" si="204"/>
        <v>293</v>
      </c>
      <c r="L2144" s="7">
        <f>I2144/K2144</f>
        <v>553.347747440273</v>
      </c>
    </row>
    <row r="2145" spans="1:12">
      <c r="A2145" s="4">
        <v>44959</v>
      </c>
      <c r="B2145" s="2">
        <v>0.74019607843137258</v>
      </c>
      <c r="C2145" s="2">
        <f t="shared" si="201"/>
        <v>2023</v>
      </c>
      <c r="D2145" s="2">
        <f t="shared" si="205"/>
        <v>2</v>
      </c>
      <c r="E2145" s="2">
        <f t="shared" si="206"/>
        <v>5</v>
      </c>
      <c r="F2145" s="2" t="str">
        <f t="shared" si="202"/>
        <v>Чт</v>
      </c>
      <c r="G2145" s="2" t="str">
        <f t="shared" si="203"/>
        <v>Нет</v>
      </c>
      <c r="H2145" s="2" t="s">
        <v>12</v>
      </c>
      <c r="I2145" s="5">
        <v>188063.63999999998</v>
      </c>
      <c r="J2145" s="7">
        <v>408</v>
      </c>
      <c r="K2145" s="9">
        <f t="shared" si="204"/>
        <v>302</v>
      </c>
      <c r="L2145" s="7">
        <f t="shared" ref="L2144:L2178" si="207">I2145/K2145</f>
        <v>622.72728476821192</v>
      </c>
    </row>
    <row r="2146" spans="1:12">
      <c r="A2146" s="4">
        <v>44960</v>
      </c>
      <c r="B2146" s="2">
        <v>0.78186274509803921</v>
      </c>
      <c r="C2146" s="2">
        <f t="shared" si="201"/>
        <v>2023</v>
      </c>
      <c r="D2146" s="2">
        <f t="shared" si="205"/>
        <v>2</v>
      </c>
      <c r="E2146" s="2">
        <f t="shared" si="206"/>
        <v>6</v>
      </c>
      <c r="F2146" s="2" t="str">
        <f t="shared" si="202"/>
        <v>Пт</v>
      </c>
      <c r="G2146" s="2" t="str">
        <f t="shared" si="203"/>
        <v>Нет</v>
      </c>
      <c r="H2146" s="2" t="s">
        <v>12</v>
      </c>
      <c r="I2146" s="5">
        <v>218736.86</v>
      </c>
      <c r="J2146" s="7">
        <v>408</v>
      </c>
      <c r="K2146" s="9">
        <f t="shared" si="204"/>
        <v>319</v>
      </c>
      <c r="L2146" s="7">
        <f t="shared" si="207"/>
        <v>685.69548589341684</v>
      </c>
    </row>
    <row r="2147" spans="1:12">
      <c r="A2147" s="4">
        <v>44961</v>
      </c>
      <c r="B2147" s="2">
        <v>0.82107843137254899</v>
      </c>
      <c r="C2147" s="2">
        <f t="shared" si="201"/>
        <v>2023</v>
      </c>
      <c r="D2147" s="2">
        <f t="shared" si="205"/>
        <v>2</v>
      </c>
      <c r="E2147" s="2">
        <f t="shared" si="206"/>
        <v>7</v>
      </c>
      <c r="F2147" s="2" t="str">
        <f t="shared" si="202"/>
        <v>Сб</v>
      </c>
      <c r="G2147" s="2" t="str">
        <f t="shared" si="203"/>
        <v>Да</v>
      </c>
      <c r="H2147" s="2" t="s">
        <v>12</v>
      </c>
      <c r="I2147" s="5">
        <v>256491.00000000003</v>
      </c>
      <c r="J2147" s="7">
        <v>408</v>
      </c>
      <c r="K2147" s="9">
        <f t="shared" si="204"/>
        <v>335</v>
      </c>
      <c r="L2147" s="7">
        <f t="shared" si="207"/>
        <v>765.6447761194031</v>
      </c>
    </row>
    <row r="2148" spans="1:12">
      <c r="A2148" s="4">
        <v>44962</v>
      </c>
      <c r="B2148" s="2">
        <v>0.64215686274509798</v>
      </c>
      <c r="C2148" s="2">
        <f t="shared" si="201"/>
        <v>2023</v>
      </c>
      <c r="D2148" s="2">
        <f t="shared" si="205"/>
        <v>2</v>
      </c>
      <c r="E2148" s="2">
        <f t="shared" si="206"/>
        <v>1</v>
      </c>
      <c r="F2148" s="2" t="str">
        <f t="shared" si="202"/>
        <v>Вск</v>
      </c>
      <c r="G2148" s="2" t="str">
        <f t="shared" si="203"/>
        <v>Да</v>
      </c>
      <c r="H2148" s="2" t="s">
        <v>12</v>
      </c>
      <c r="I2148" s="5">
        <v>263127.99</v>
      </c>
      <c r="J2148" s="7">
        <v>408</v>
      </c>
      <c r="K2148" s="9">
        <f t="shared" si="204"/>
        <v>262</v>
      </c>
      <c r="L2148" s="7">
        <f t="shared" si="207"/>
        <v>1004.3053053435115</v>
      </c>
    </row>
    <row r="2149" spans="1:12">
      <c r="A2149" s="4">
        <v>44963</v>
      </c>
      <c r="B2149" s="2">
        <v>0.59068627450980393</v>
      </c>
      <c r="C2149" s="2">
        <f t="shared" si="201"/>
        <v>2023</v>
      </c>
      <c r="D2149" s="2">
        <f t="shared" si="205"/>
        <v>2</v>
      </c>
      <c r="E2149" s="2">
        <f t="shared" si="206"/>
        <v>2</v>
      </c>
      <c r="F2149" s="2" t="str">
        <f t="shared" si="202"/>
        <v>Пон</v>
      </c>
      <c r="G2149" s="2" t="str">
        <f t="shared" si="203"/>
        <v>Нет</v>
      </c>
      <c r="H2149" s="2" t="s">
        <v>12</v>
      </c>
      <c r="I2149" s="5">
        <v>262408.02</v>
      </c>
      <c r="J2149" s="7">
        <v>408</v>
      </c>
      <c r="K2149" s="9">
        <f t="shared" si="204"/>
        <v>241</v>
      </c>
      <c r="L2149" s="7">
        <f t="shared" si="207"/>
        <v>1088.8299585062241</v>
      </c>
    </row>
    <row r="2150" spans="1:12">
      <c r="A2150" s="4">
        <v>44964</v>
      </c>
      <c r="B2150" s="2">
        <v>0.58333333333333326</v>
      </c>
      <c r="C2150" s="2">
        <f t="shared" si="201"/>
        <v>2023</v>
      </c>
      <c r="D2150" s="2">
        <f t="shared" si="205"/>
        <v>2</v>
      </c>
      <c r="E2150" s="2">
        <f t="shared" si="206"/>
        <v>3</v>
      </c>
      <c r="F2150" s="2" t="str">
        <f t="shared" si="202"/>
        <v>Вт</v>
      </c>
      <c r="G2150" s="2" t="str">
        <f t="shared" si="203"/>
        <v>Нет</v>
      </c>
      <c r="H2150" s="2" t="s">
        <v>12</v>
      </c>
      <c r="I2150" s="5">
        <v>269830.84999999998</v>
      </c>
      <c r="J2150" s="7">
        <v>408</v>
      </c>
      <c r="K2150" s="9">
        <f t="shared" si="204"/>
        <v>237.99999999999997</v>
      </c>
      <c r="L2150" s="7">
        <f t="shared" si="207"/>
        <v>1133.7430672268908</v>
      </c>
    </row>
    <row r="2151" spans="1:12">
      <c r="A2151" s="4">
        <v>44965</v>
      </c>
      <c r="B2151" s="2">
        <v>0.55882352941176472</v>
      </c>
      <c r="C2151" s="2">
        <f t="shared" si="201"/>
        <v>2023</v>
      </c>
      <c r="D2151" s="2">
        <f t="shared" si="205"/>
        <v>2</v>
      </c>
      <c r="E2151" s="2">
        <f t="shared" si="206"/>
        <v>4</v>
      </c>
      <c r="F2151" s="2" t="str">
        <f t="shared" si="202"/>
        <v>Ср</v>
      </c>
      <c r="G2151" s="2" t="str">
        <f t="shared" si="203"/>
        <v>Нет</v>
      </c>
      <c r="H2151" s="2" t="s">
        <v>12</v>
      </c>
      <c r="I2151" s="5">
        <v>262615.15000000002</v>
      </c>
      <c r="J2151" s="7">
        <v>408</v>
      </c>
      <c r="K2151" s="9">
        <f t="shared" si="204"/>
        <v>228</v>
      </c>
      <c r="L2151" s="7">
        <f t="shared" si="207"/>
        <v>1151.8208333333334</v>
      </c>
    </row>
    <row r="2152" spans="1:12">
      <c r="A2152" s="4">
        <v>44966</v>
      </c>
      <c r="B2152" s="2">
        <v>0.65196078431372551</v>
      </c>
      <c r="C2152" s="2">
        <f t="shared" si="201"/>
        <v>2023</v>
      </c>
      <c r="D2152" s="2">
        <f t="shared" si="205"/>
        <v>2</v>
      </c>
      <c r="E2152" s="2">
        <f t="shared" si="206"/>
        <v>5</v>
      </c>
      <c r="F2152" s="2" t="str">
        <f t="shared" si="202"/>
        <v>Чт</v>
      </c>
      <c r="G2152" s="2" t="str">
        <f t="shared" si="203"/>
        <v>Нет</v>
      </c>
      <c r="H2152" s="2" t="s">
        <v>12</v>
      </c>
      <c r="I2152" s="5">
        <v>298921.45</v>
      </c>
      <c r="J2152" s="7">
        <v>408</v>
      </c>
      <c r="K2152" s="9">
        <f t="shared" si="204"/>
        <v>266</v>
      </c>
      <c r="L2152" s="7">
        <f t="shared" si="207"/>
        <v>1123.7648496240602</v>
      </c>
    </row>
    <row r="2153" spans="1:12">
      <c r="A2153" s="4">
        <v>44967</v>
      </c>
      <c r="B2153" s="2">
        <v>0.72549019607843135</v>
      </c>
      <c r="C2153" s="2">
        <f t="shared" si="201"/>
        <v>2023</v>
      </c>
      <c r="D2153" s="2">
        <f t="shared" si="205"/>
        <v>2</v>
      </c>
      <c r="E2153" s="2">
        <f t="shared" si="206"/>
        <v>6</v>
      </c>
      <c r="F2153" s="2" t="str">
        <f t="shared" si="202"/>
        <v>Пт</v>
      </c>
      <c r="G2153" s="2" t="str">
        <f t="shared" si="203"/>
        <v>Нет</v>
      </c>
      <c r="H2153" s="2" t="s">
        <v>12</v>
      </c>
      <c r="I2153" s="5">
        <v>347915.93</v>
      </c>
      <c r="J2153" s="7">
        <v>408</v>
      </c>
      <c r="K2153" s="9">
        <f t="shared" si="204"/>
        <v>296</v>
      </c>
      <c r="L2153" s="7">
        <f t="shared" si="207"/>
        <v>1175.3916554054053</v>
      </c>
    </row>
    <row r="2154" spans="1:12">
      <c r="A2154" s="4">
        <v>44968</v>
      </c>
      <c r="B2154" s="2">
        <v>0.73529411764705888</v>
      </c>
      <c r="C2154" s="2">
        <f t="shared" si="201"/>
        <v>2023</v>
      </c>
      <c r="D2154" s="2">
        <f t="shared" si="205"/>
        <v>2</v>
      </c>
      <c r="E2154" s="2">
        <f t="shared" si="206"/>
        <v>7</v>
      </c>
      <c r="F2154" s="2" t="str">
        <f t="shared" si="202"/>
        <v>Сб</v>
      </c>
      <c r="G2154" s="2" t="str">
        <f t="shared" si="203"/>
        <v>Да</v>
      </c>
      <c r="H2154" s="2" t="s">
        <v>12</v>
      </c>
      <c r="I2154" s="5">
        <v>359411.07</v>
      </c>
      <c r="J2154" s="7">
        <v>408</v>
      </c>
      <c r="K2154" s="9">
        <f t="shared" si="204"/>
        <v>300</v>
      </c>
      <c r="L2154" s="7">
        <f t="shared" si="207"/>
        <v>1198.0369000000001</v>
      </c>
    </row>
    <row r="2155" spans="1:12">
      <c r="A2155" s="4">
        <v>44969</v>
      </c>
      <c r="B2155" s="2">
        <v>0.64215686274509798</v>
      </c>
      <c r="C2155" s="2">
        <f t="shared" si="201"/>
        <v>2023</v>
      </c>
      <c r="D2155" s="2">
        <f t="shared" si="205"/>
        <v>2</v>
      </c>
      <c r="E2155" s="2">
        <f t="shared" si="206"/>
        <v>1</v>
      </c>
      <c r="F2155" s="2" t="str">
        <f t="shared" si="202"/>
        <v>Вск</v>
      </c>
      <c r="G2155" s="2" t="str">
        <f t="shared" si="203"/>
        <v>Да</v>
      </c>
      <c r="H2155" s="2" t="s">
        <v>12</v>
      </c>
      <c r="I2155" s="5">
        <v>299095.43</v>
      </c>
      <c r="J2155" s="7">
        <v>408</v>
      </c>
      <c r="K2155" s="9">
        <f t="shared" si="204"/>
        <v>262</v>
      </c>
      <c r="L2155" s="7">
        <f t="shared" si="207"/>
        <v>1141.5856106870228</v>
      </c>
    </row>
    <row r="2156" spans="1:12">
      <c r="A2156" s="4">
        <v>44970</v>
      </c>
      <c r="B2156" s="2">
        <v>0.62745098039215685</v>
      </c>
      <c r="C2156" s="2">
        <f t="shared" si="201"/>
        <v>2023</v>
      </c>
      <c r="D2156" s="2">
        <f t="shared" si="205"/>
        <v>2</v>
      </c>
      <c r="E2156" s="2">
        <f t="shared" si="206"/>
        <v>2</v>
      </c>
      <c r="F2156" s="2" t="str">
        <f t="shared" si="202"/>
        <v>Пон</v>
      </c>
      <c r="G2156" s="2" t="str">
        <f t="shared" si="203"/>
        <v>Нет</v>
      </c>
      <c r="H2156" s="2" t="s">
        <v>12</v>
      </c>
      <c r="I2156" s="5">
        <v>295128.59000000003</v>
      </c>
      <c r="J2156" s="7">
        <v>408</v>
      </c>
      <c r="K2156" s="9">
        <f t="shared" si="204"/>
        <v>256</v>
      </c>
      <c r="L2156" s="7">
        <f t="shared" si="207"/>
        <v>1152.8460546875001</v>
      </c>
    </row>
    <row r="2157" spans="1:12">
      <c r="A2157" s="4">
        <v>44971</v>
      </c>
      <c r="B2157" s="2">
        <v>0.64705882352941169</v>
      </c>
      <c r="C2157" s="2">
        <f t="shared" si="201"/>
        <v>2023</v>
      </c>
      <c r="D2157" s="2">
        <f t="shared" si="205"/>
        <v>2</v>
      </c>
      <c r="E2157" s="2">
        <f t="shared" si="206"/>
        <v>3</v>
      </c>
      <c r="F2157" s="2" t="str">
        <f t="shared" si="202"/>
        <v>Вт</v>
      </c>
      <c r="G2157" s="2" t="str">
        <f t="shared" si="203"/>
        <v>Нет</v>
      </c>
      <c r="H2157" s="2" t="s">
        <v>12</v>
      </c>
      <c r="I2157" s="5">
        <v>308354.25</v>
      </c>
      <c r="J2157" s="7">
        <v>408</v>
      </c>
      <c r="K2157" s="9">
        <f t="shared" si="204"/>
        <v>263.99999999999994</v>
      </c>
      <c r="L2157" s="7">
        <f t="shared" si="207"/>
        <v>1168.008522727273</v>
      </c>
    </row>
    <row r="2158" spans="1:12">
      <c r="A2158" s="4">
        <v>44972</v>
      </c>
      <c r="B2158" s="2">
        <v>0.59068627450980393</v>
      </c>
      <c r="C2158" s="2">
        <f t="shared" si="201"/>
        <v>2023</v>
      </c>
      <c r="D2158" s="2">
        <f t="shared" si="205"/>
        <v>2</v>
      </c>
      <c r="E2158" s="2">
        <f t="shared" si="206"/>
        <v>4</v>
      </c>
      <c r="F2158" s="2" t="str">
        <f t="shared" si="202"/>
        <v>Ср</v>
      </c>
      <c r="G2158" s="2" t="str">
        <f t="shared" si="203"/>
        <v>Нет</v>
      </c>
      <c r="H2158" s="2" t="s">
        <v>12</v>
      </c>
      <c r="I2158" s="5">
        <v>286943.27</v>
      </c>
      <c r="J2158" s="7">
        <v>408</v>
      </c>
      <c r="K2158" s="9">
        <f t="shared" si="204"/>
        <v>241</v>
      </c>
      <c r="L2158" s="7">
        <f t="shared" si="207"/>
        <v>1190.6359751037346</v>
      </c>
    </row>
    <row r="2159" spans="1:12">
      <c r="A2159" s="4">
        <v>44973</v>
      </c>
      <c r="B2159" s="2">
        <v>0.64950980392156865</v>
      </c>
      <c r="C2159" s="2">
        <f t="shared" si="201"/>
        <v>2023</v>
      </c>
      <c r="D2159" s="2">
        <f t="shared" si="205"/>
        <v>2</v>
      </c>
      <c r="E2159" s="2">
        <f t="shared" si="206"/>
        <v>5</v>
      </c>
      <c r="F2159" s="2" t="str">
        <f t="shared" si="202"/>
        <v>Чт</v>
      </c>
      <c r="G2159" s="2" t="str">
        <f t="shared" si="203"/>
        <v>Нет</v>
      </c>
      <c r="H2159" s="2" t="s">
        <v>12</v>
      </c>
      <c r="I2159" s="5">
        <v>305402.67000000004</v>
      </c>
      <c r="J2159" s="7">
        <v>408</v>
      </c>
      <c r="K2159" s="9">
        <f t="shared" si="204"/>
        <v>265</v>
      </c>
      <c r="L2159" s="7">
        <f t="shared" si="207"/>
        <v>1152.4629056603776</v>
      </c>
    </row>
    <row r="2160" spans="1:12">
      <c r="A2160" s="4">
        <v>44974</v>
      </c>
      <c r="B2160" s="2">
        <v>0.74019607843137258</v>
      </c>
      <c r="C2160" s="2">
        <f t="shared" si="201"/>
        <v>2023</v>
      </c>
      <c r="D2160" s="2">
        <f t="shared" si="205"/>
        <v>2</v>
      </c>
      <c r="E2160" s="2">
        <f t="shared" si="206"/>
        <v>6</v>
      </c>
      <c r="F2160" s="2" t="str">
        <f t="shared" si="202"/>
        <v>Пт</v>
      </c>
      <c r="G2160" s="2" t="str">
        <f t="shared" si="203"/>
        <v>Нет</v>
      </c>
      <c r="H2160" s="2" t="s">
        <v>12</v>
      </c>
      <c r="I2160" s="5">
        <v>342553.66</v>
      </c>
      <c r="J2160" s="7">
        <v>408</v>
      </c>
      <c r="K2160" s="9">
        <f t="shared" si="204"/>
        <v>302</v>
      </c>
      <c r="L2160" s="7">
        <f t="shared" si="207"/>
        <v>1134.2836423841059</v>
      </c>
    </row>
    <row r="2161" spans="1:12">
      <c r="A2161" s="4">
        <v>44975</v>
      </c>
      <c r="B2161" s="2">
        <v>0.70833333333333326</v>
      </c>
      <c r="C2161" s="2">
        <f t="shared" si="201"/>
        <v>2023</v>
      </c>
      <c r="D2161" s="2">
        <f t="shared" si="205"/>
        <v>2</v>
      </c>
      <c r="E2161" s="2">
        <f t="shared" si="206"/>
        <v>7</v>
      </c>
      <c r="F2161" s="2" t="str">
        <f t="shared" si="202"/>
        <v>Сб</v>
      </c>
      <c r="G2161" s="2" t="str">
        <f t="shared" si="203"/>
        <v>Да</v>
      </c>
      <c r="H2161" s="2" t="s">
        <v>12</v>
      </c>
      <c r="I2161" s="5">
        <v>371383.6</v>
      </c>
      <c r="J2161" s="7">
        <v>408</v>
      </c>
      <c r="K2161" s="9">
        <f t="shared" si="204"/>
        <v>288.99999999999994</v>
      </c>
      <c r="L2161" s="7">
        <f t="shared" si="207"/>
        <v>1285.0643598615918</v>
      </c>
    </row>
    <row r="2162" spans="1:12">
      <c r="A2162" s="4">
        <v>44976</v>
      </c>
      <c r="B2162" s="2">
        <v>0.67156862745098045</v>
      </c>
      <c r="C2162" s="2">
        <f t="shared" si="201"/>
        <v>2023</v>
      </c>
      <c r="D2162" s="2">
        <f t="shared" si="205"/>
        <v>2</v>
      </c>
      <c r="E2162" s="2">
        <f t="shared" si="206"/>
        <v>1</v>
      </c>
      <c r="F2162" s="2" t="str">
        <f t="shared" si="202"/>
        <v>Вск</v>
      </c>
      <c r="G2162" s="2" t="str">
        <f t="shared" si="203"/>
        <v>Да</v>
      </c>
      <c r="H2162" s="2" t="s">
        <v>12</v>
      </c>
      <c r="I2162" s="5">
        <v>303524.34999999998</v>
      </c>
      <c r="J2162" s="7">
        <v>408</v>
      </c>
      <c r="K2162" s="9">
        <f t="shared" si="204"/>
        <v>274</v>
      </c>
      <c r="L2162" s="7">
        <f t="shared" si="207"/>
        <v>1107.753102189781</v>
      </c>
    </row>
    <row r="2163" spans="1:12">
      <c r="A2163" s="4">
        <v>44977</v>
      </c>
      <c r="B2163" s="2">
        <v>0.5759803921568627</v>
      </c>
      <c r="C2163" s="2">
        <f t="shared" si="201"/>
        <v>2023</v>
      </c>
      <c r="D2163" s="2">
        <f t="shared" si="205"/>
        <v>2</v>
      </c>
      <c r="E2163" s="2">
        <f t="shared" si="206"/>
        <v>2</v>
      </c>
      <c r="F2163" s="2" t="str">
        <f t="shared" si="202"/>
        <v>Пон</v>
      </c>
      <c r="G2163" s="2" t="str">
        <f t="shared" si="203"/>
        <v>Нет</v>
      </c>
      <c r="H2163" s="2" t="s">
        <v>12</v>
      </c>
      <c r="I2163" s="5">
        <v>277522.65999999997</v>
      </c>
      <c r="J2163" s="7">
        <v>408</v>
      </c>
      <c r="K2163" s="9">
        <f t="shared" si="204"/>
        <v>234.99999999999997</v>
      </c>
      <c r="L2163" s="7">
        <f t="shared" si="207"/>
        <v>1180.9474893617021</v>
      </c>
    </row>
    <row r="2164" spans="1:12">
      <c r="A2164" s="4">
        <v>44978</v>
      </c>
      <c r="B2164" s="2">
        <v>0.56617647058823528</v>
      </c>
      <c r="C2164" s="2">
        <f t="shared" si="201"/>
        <v>2023</v>
      </c>
      <c r="D2164" s="2">
        <f t="shared" si="205"/>
        <v>2</v>
      </c>
      <c r="E2164" s="2">
        <f t="shared" si="206"/>
        <v>3</v>
      </c>
      <c r="F2164" s="2" t="str">
        <f t="shared" si="202"/>
        <v>Вт</v>
      </c>
      <c r="G2164" s="2" t="str">
        <f t="shared" si="203"/>
        <v>Нет</v>
      </c>
      <c r="H2164" s="2" t="s">
        <v>12</v>
      </c>
      <c r="I2164" s="5">
        <v>275459.78000000003</v>
      </c>
      <c r="J2164" s="7">
        <v>408</v>
      </c>
      <c r="K2164" s="9">
        <f t="shared" si="204"/>
        <v>231</v>
      </c>
      <c r="L2164" s="7">
        <f t="shared" si="207"/>
        <v>1192.4665800865803</v>
      </c>
    </row>
    <row r="2165" spans="1:12">
      <c r="A2165" s="4">
        <v>44979</v>
      </c>
      <c r="B2165" s="2">
        <v>0.72549019607843135</v>
      </c>
      <c r="C2165" s="2">
        <f t="shared" si="201"/>
        <v>2023</v>
      </c>
      <c r="D2165" s="2">
        <f t="shared" si="205"/>
        <v>2</v>
      </c>
      <c r="E2165" s="2">
        <f t="shared" si="206"/>
        <v>4</v>
      </c>
      <c r="F2165" s="2" t="str">
        <f t="shared" si="202"/>
        <v>Ср</v>
      </c>
      <c r="G2165" s="2" t="str">
        <f t="shared" si="203"/>
        <v>Нет</v>
      </c>
      <c r="H2165" s="2" t="s">
        <v>12</v>
      </c>
      <c r="I2165" s="5">
        <v>455857.33000000007</v>
      </c>
      <c r="J2165" s="7">
        <v>408</v>
      </c>
      <c r="K2165" s="9">
        <f t="shared" si="204"/>
        <v>296</v>
      </c>
      <c r="L2165" s="7">
        <f t="shared" si="207"/>
        <v>1540.0585472972975</v>
      </c>
    </row>
    <row r="2166" spans="1:12">
      <c r="A2166" s="4">
        <v>44980</v>
      </c>
      <c r="B2166" s="2">
        <v>0.98774509803921573</v>
      </c>
      <c r="C2166" s="2">
        <f t="shared" si="201"/>
        <v>2023</v>
      </c>
      <c r="D2166" s="2">
        <f t="shared" si="205"/>
        <v>2</v>
      </c>
      <c r="E2166" s="2">
        <f t="shared" si="206"/>
        <v>5</v>
      </c>
      <c r="F2166" s="2" t="str">
        <f t="shared" si="202"/>
        <v>Чт</v>
      </c>
      <c r="G2166" s="2" t="str">
        <f t="shared" si="203"/>
        <v>Нет</v>
      </c>
      <c r="H2166" s="2" t="s">
        <v>13</v>
      </c>
      <c r="I2166" s="5">
        <v>707371.66</v>
      </c>
      <c r="J2166" s="7">
        <v>408</v>
      </c>
      <c r="K2166" s="9">
        <f t="shared" si="204"/>
        <v>403</v>
      </c>
      <c r="L2166" s="7">
        <f t="shared" si="207"/>
        <v>1755.264665012407</v>
      </c>
    </row>
    <row r="2167" spans="1:12">
      <c r="A2167" s="4">
        <v>44981</v>
      </c>
      <c r="B2167" s="2">
        <v>0.99019607843137258</v>
      </c>
      <c r="C2167" s="2">
        <f t="shared" si="201"/>
        <v>2023</v>
      </c>
      <c r="D2167" s="2">
        <f t="shared" si="205"/>
        <v>2</v>
      </c>
      <c r="E2167" s="2">
        <f t="shared" si="206"/>
        <v>6</v>
      </c>
      <c r="F2167" s="2" t="str">
        <f t="shared" si="202"/>
        <v>Пт</v>
      </c>
      <c r="G2167" s="2" t="str">
        <f t="shared" si="203"/>
        <v>Нет</v>
      </c>
      <c r="H2167" s="2" t="s">
        <v>13</v>
      </c>
      <c r="I2167" s="5">
        <v>727728.47</v>
      </c>
      <c r="J2167" s="7">
        <v>408</v>
      </c>
      <c r="K2167" s="9">
        <f t="shared" si="204"/>
        <v>404</v>
      </c>
      <c r="L2167" s="7">
        <f t="shared" si="207"/>
        <v>1801.3080940594059</v>
      </c>
    </row>
    <row r="2168" spans="1:12">
      <c r="A2168" s="4">
        <v>44982</v>
      </c>
      <c r="B2168" s="2">
        <v>0.89460784313725494</v>
      </c>
      <c r="C2168" s="2">
        <f t="shared" si="201"/>
        <v>2023</v>
      </c>
      <c r="D2168" s="2">
        <f t="shared" si="205"/>
        <v>2</v>
      </c>
      <c r="E2168" s="2">
        <f t="shared" si="206"/>
        <v>7</v>
      </c>
      <c r="F2168" s="2" t="str">
        <f t="shared" si="202"/>
        <v>Сб</v>
      </c>
      <c r="G2168" s="2" t="str">
        <f t="shared" si="203"/>
        <v>Да</v>
      </c>
      <c r="H2168" s="2" t="s">
        <v>12</v>
      </c>
      <c r="I2168" s="5">
        <v>608656.59</v>
      </c>
      <c r="J2168" s="7">
        <v>408</v>
      </c>
      <c r="K2168" s="9">
        <f t="shared" si="204"/>
        <v>365</v>
      </c>
      <c r="L2168" s="7">
        <f t="shared" si="207"/>
        <v>1667.552301369863</v>
      </c>
    </row>
    <row r="2169" spans="1:12">
      <c r="A2169" s="4">
        <v>44983</v>
      </c>
      <c r="B2169" s="2">
        <v>0.56617647058823528</v>
      </c>
      <c r="C2169" s="2">
        <f t="shared" si="201"/>
        <v>2023</v>
      </c>
      <c r="D2169" s="2">
        <f t="shared" si="205"/>
        <v>2</v>
      </c>
      <c r="E2169" s="2">
        <f t="shared" si="206"/>
        <v>1</v>
      </c>
      <c r="F2169" s="2" t="str">
        <f t="shared" si="202"/>
        <v>Вск</v>
      </c>
      <c r="G2169" s="2" t="str">
        <f t="shared" si="203"/>
        <v>Да</v>
      </c>
      <c r="H2169" s="2" t="s">
        <v>12</v>
      </c>
      <c r="I2169" s="5">
        <v>310117.85000000003</v>
      </c>
      <c r="J2169" s="7">
        <v>408</v>
      </c>
      <c r="K2169" s="9">
        <f t="shared" si="204"/>
        <v>231</v>
      </c>
      <c r="L2169" s="7">
        <f t="shared" si="207"/>
        <v>1342.5015151515154</v>
      </c>
    </row>
    <row r="2170" spans="1:12">
      <c r="A2170" s="4">
        <v>44984</v>
      </c>
      <c r="B2170" s="2">
        <v>0.40441176470588236</v>
      </c>
      <c r="C2170" s="2">
        <f t="shared" si="201"/>
        <v>2023</v>
      </c>
      <c r="D2170" s="2">
        <f t="shared" si="205"/>
        <v>2</v>
      </c>
      <c r="E2170" s="2">
        <f t="shared" si="206"/>
        <v>2</v>
      </c>
      <c r="F2170" s="2" t="str">
        <f t="shared" si="202"/>
        <v>Пон</v>
      </c>
      <c r="G2170" s="2" t="str">
        <f t="shared" si="203"/>
        <v>Нет</v>
      </c>
      <c r="H2170" s="2" t="s">
        <v>12</v>
      </c>
      <c r="I2170" s="5">
        <v>185992.92</v>
      </c>
      <c r="J2170" s="7">
        <v>408</v>
      </c>
      <c r="K2170" s="9">
        <f t="shared" si="204"/>
        <v>165</v>
      </c>
      <c r="L2170" s="7">
        <f t="shared" si="207"/>
        <v>1127.2298181818182</v>
      </c>
    </row>
    <row r="2171" spans="1:12">
      <c r="A2171" s="4">
        <v>44985</v>
      </c>
      <c r="B2171" s="2">
        <v>0.44607843137254899</v>
      </c>
      <c r="C2171" s="2">
        <f t="shared" si="201"/>
        <v>2023</v>
      </c>
      <c r="D2171" s="2">
        <f t="shared" si="205"/>
        <v>2</v>
      </c>
      <c r="E2171" s="2">
        <f t="shared" si="206"/>
        <v>3</v>
      </c>
      <c r="F2171" s="2" t="str">
        <f t="shared" si="202"/>
        <v>Вт</v>
      </c>
      <c r="G2171" s="2" t="str">
        <f t="shared" si="203"/>
        <v>Нет</v>
      </c>
      <c r="H2171" s="2" t="s">
        <v>12</v>
      </c>
      <c r="I2171" s="5">
        <v>195494.96</v>
      </c>
      <c r="J2171" s="7">
        <v>408</v>
      </c>
      <c r="K2171" s="9">
        <f t="shared" si="204"/>
        <v>182</v>
      </c>
      <c r="L2171" s="7">
        <f t="shared" si="207"/>
        <v>1074.1481318681317</v>
      </c>
    </row>
    <row r="2172" spans="1:12">
      <c r="A2172" s="4">
        <v>44986</v>
      </c>
      <c r="B2172" s="2">
        <v>0.60280373831775702</v>
      </c>
      <c r="C2172" s="2">
        <f t="shared" si="201"/>
        <v>2023</v>
      </c>
      <c r="D2172" s="2">
        <f t="shared" si="205"/>
        <v>3</v>
      </c>
      <c r="E2172" s="2">
        <f t="shared" si="206"/>
        <v>4</v>
      </c>
      <c r="F2172" s="2" t="str">
        <f t="shared" si="202"/>
        <v>Ср</v>
      </c>
      <c r="G2172" s="2" t="str">
        <f t="shared" si="203"/>
        <v>Нет</v>
      </c>
      <c r="H2172" s="2" t="s">
        <v>12</v>
      </c>
      <c r="I2172" s="5">
        <v>263095.39</v>
      </c>
      <c r="J2172" s="7">
        <v>428</v>
      </c>
      <c r="K2172" s="9">
        <f t="shared" si="204"/>
        <v>258</v>
      </c>
      <c r="L2172" s="7">
        <f t="shared" si="207"/>
        <v>1019.7495736434109</v>
      </c>
    </row>
    <row r="2173" spans="1:12">
      <c r="A2173" s="4">
        <v>44987</v>
      </c>
      <c r="B2173" s="2">
        <v>0.65654205607476634</v>
      </c>
      <c r="C2173" s="2">
        <f t="shared" si="201"/>
        <v>2023</v>
      </c>
      <c r="D2173" s="2">
        <f t="shared" si="205"/>
        <v>3</v>
      </c>
      <c r="E2173" s="2">
        <f t="shared" si="206"/>
        <v>5</v>
      </c>
      <c r="F2173" s="2" t="str">
        <f t="shared" si="202"/>
        <v>Чт</v>
      </c>
      <c r="G2173" s="2" t="str">
        <f t="shared" si="203"/>
        <v>Нет</v>
      </c>
      <c r="H2173" s="2" t="s">
        <v>12</v>
      </c>
      <c r="I2173" s="5">
        <v>285336.24</v>
      </c>
      <c r="J2173" s="7">
        <v>428</v>
      </c>
      <c r="K2173" s="9">
        <f t="shared" si="204"/>
        <v>281</v>
      </c>
      <c r="L2173" s="7">
        <f t="shared" si="207"/>
        <v>1015.4314590747331</v>
      </c>
    </row>
    <row r="2174" spans="1:12">
      <c r="A2174" s="4">
        <v>44988</v>
      </c>
      <c r="B2174" s="2">
        <v>0.76869158878504673</v>
      </c>
      <c r="C2174" s="2">
        <f t="shared" si="201"/>
        <v>2023</v>
      </c>
      <c r="D2174" s="2">
        <f t="shared" si="205"/>
        <v>3</v>
      </c>
      <c r="E2174" s="2">
        <f t="shared" si="206"/>
        <v>6</v>
      </c>
      <c r="F2174" s="2" t="str">
        <f t="shared" si="202"/>
        <v>Пт</v>
      </c>
      <c r="G2174" s="2" t="str">
        <f t="shared" si="203"/>
        <v>Нет</v>
      </c>
      <c r="H2174" s="2" t="s">
        <v>12</v>
      </c>
      <c r="I2174" s="5">
        <v>384997.92000000004</v>
      </c>
      <c r="J2174" s="7">
        <v>428</v>
      </c>
      <c r="K2174" s="9">
        <f t="shared" si="204"/>
        <v>329</v>
      </c>
      <c r="L2174" s="7">
        <f t="shared" si="207"/>
        <v>1170.2064437689971</v>
      </c>
    </row>
    <row r="2175" spans="1:12">
      <c r="A2175" s="4">
        <v>44989</v>
      </c>
      <c r="B2175" s="2">
        <v>0.82009345794392519</v>
      </c>
      <c r="C2175" s="2">
        <f t="shared" si="201"/>
        <v>2023</v>
      </c>
      <c r="D2175" s="2">
        <f t="shared" si="205"/>
        <v>3</v>
      </c>
      <c r="E2175" s="2">
        <f t="shared" si="206"/>
        <v>7</v>
      </c>
      <c r="F2175" s="2" t="str">
        <f t="shared" si="202"/>
        <v>Сб</v>
      </c>
      <c r="G2175" s="2" t="str">
        <f t="shared" si="203"/>
        <v>Да</v>
      </c>
      <c r="H2175" s="2" t="s">
        <v>12</v>
      </c>
      <c r="I2175" s="5">
        <v>407180.05000000005</v>
      </c>
      <c r="J2175" s="7">
        <v>428</v>
      </c>
      <c r="K2175" s="9">
        <f t="shared" si="204"/>
        <v>351</v>
      </c>
      <c r="L2175" s="7">
        <f t="shared" si="207"/>
        <v>1160.0571225071226</v>
      </c>
    </row>
    <row r="2176" spans="1:12">
      <c r="A2176" s="4">
        <v>44990</v>
      </c>
      <c r="B2176" s="2">
        <v>0.61915887850467288</v>
      </c>
      <c r="C2176" s="2">
        <f t="shared" si="201"/>
        <v>2023</v>
      </c>
      <c r="D2176" s="2">
        <f t="shared" si="205"/>
        <v>3</v>
      </c>
      <c r="E2176" s="2">
        <f t="shared" si="206"/>
        <v>1</v>
      </c>
      <c r="F2176" s="2" t="str">
        <f t="shared" si="202"/>
        <v>Вск</v>
      </c>
      <c r="G2176" s="2" t="str">
        <f t="shared" si="203"/>
        <v>Да</v>
      </c>
      <c r="H2176" s="2" t="s">
        <v>12</v>
      </c>
      <c r="I2176" s="5">
        <v>286827.85000000003</v>
      </c>
      <c r="J2176" s="7">
        <v>428</v>
      </c>
      <c r="K2176" s="9">
        <f t="shared" si="204"/>
        <v>265</v>
      </c>
      <c r="L2176" s="7">
        <f t="shared" si="207"/>
        <v>1082.3692452830189</v>
      </c>
    </row>
    <row r="2177" spans="1:12">
      <c r="A2177" s="4">
        <v>44991</v>
      </c>
      <c r="B2177" s="2">
        <v>0.56308411214953269</v>
      </c>
      <c r="C2177" s="2">
        <f t="shared" si="201"/>
        <v>2023</v>
      </c>
      <c r="D2177" s="2">
        <f t="shared" si="205"/>
        <v>3</v>
      </c>
      <c r="E2177" s="2">
        <f t="shared" si="206"/>
        <v>2</v>
      </c>
      <c r="F2177" s="2" t="str">
        <f t="shared" si="202"/>
        <v>Пон</v>
      </c>
      <c r="G2177" s="2" t="str">
        <f t="shared" si="203"/>
        <v>Нет</v>
      </c>
      <c r="H2177" s="2" t="s">
        <v>12</v>
      </c>
      <c r="I2177" s="5">
        <v>250375.81</v>
      </c>
      <c r="J2177" s="7">
        <v>428</v>
      </c>
      <c r="K2177" s="9">
        <f t="shared" si="204"/>
        <v>241</v>
      </c>
      <c r="L2177" s="7">
        <f t="shared" si="207"/>
        <v>1038.9037759336099</v>
      </c>
    </row>
    <row r="2178" spans="1:12">
      <c r="A2178" s="4">
        <v>44992</v>
      </c>
      <c r="B2178" s="2">
        <v>0.67757009345794394</v>
      </c>
      <c r="C2178" s="2">
        <f t="shared" si="201"/>
        <v>2023</v>
      </c>
      <c r="D2178" s="2">
        <f t="shared" si="205"/>
        <v>3</v>
      </c>
      <c r="E2178" s="2">
        <f t="shared" si="206"/>
        <v>3</v>
      </c>
      <c r="F2178" s="2" t="str">
        <f t="shared" si="202"/>
        <v>Вт</v>
      </c>
      <c r="G2178" s="2" t="str">
        <f t="shared" si="203"/>
        <v>Нет</v>
      </c>
      <c r="H2178" s="2" t="s">
        <v>12</v>
      </c>
      <c r="I2178" s="5">
        <v>317546.26999999996</v>
      </c>
      <c r="J2178" s="7">
        <v>428</v>
      </c>
      <c r="K2178" s="9">
        <f t="shared" si="204"/>
        <v>290</v>
      </c>
      <c r="L2178" s="7">
        <f t="shared" si="207"/>
        <v>1094.9871379310343</v>
      </c>
    </row>
    <row r="2179" spans="1:12">
      <c r="A2179" s="4">
        <v>44993</v>
      </c>
      <c r="B2179" s="2">
        <v>0.74766355140186924</v>
      </c>
      <c r="C2179" s="2">
        <f t="shared" ref="C2179:C2242" si="208">YEAR(A2179)</f>
        <v>2023</v>
      </c>
      <c r="D2179" s="2">
        <f t="shared" si="205"/>
        <v>3</v>
      </c>
      <c r="E2179" s="2">
        <f t="shared" si="206"/>
        <v>4</v>
      </c>
      <c r="F2179" s="2" t="str">
        <f t="shared" ref="F2179:F2242" si="209">IF(E2179=1, "Вск",IF(E2179=2,"Пон", IF(E2179=3,"Вт", IF(E2179=4,"Ср", IF(E2179=5,"Чт", IF(E2179=6,"Пт", IF(E2179=7,"Сб")))))))</f>
        <v>Ср</v>
      </c>
      <c r="G2179" s="2" t="str">
        <f t="shared" ref="G2179:G2242" si="210">IF(F2179="Сб","Да",IF(F2179="Вск","Да","Нет"))</f>
        <v>Нет</v>
      </c>
      <c r="H2179" s="2" t="s">
        <v>13</v>
      </c>
      <c r="I2179" s="5">
        <v>409893.54</v>
      </c>
      <c r="J2179" s="7">
        <v>428</v>
      </c>
      <c r="K2179" s="9">
        <f t="shared" ref="K2179:K2242" si="211">J2179*B2179</f>
        <v>320.00000000000006</v>
      </c>
      <c r="L2179" s="7">
        <f t="shared" ref="L2179:L2242" si="212">I2179/K2179</f>
        <v>1280.9173124999998</v>
      </c>
    </row>
    <row r="2180" spans="1:12">
      <c r="A2180" s="4">
        <v>44994</v>
      </c>
      <c r="B2180" s="2">
        <v>0.76635514018691586</v>
      </c>
      <c r="C2180" s="2">
        <f t="shared" si="208"/>
        <v>2023</v>
      </c>
      <c r="D2180" s="2">
        <f t="shared" si="205"/>
        <v>3</v>
      </c>
      <c r="E2180" s="2">
        <f t="shared" si="206"/>
        <v>5</v>
      </c>
      <c r="F2180" s="2" t="str">
        <f t="shared" si="209"/>
        <v>Чт</v>
      </c>
      <c r="G2180" s="2" t="str">
        <f t="shared" si="210"/>
        <v>Нет</v>
      </c>
      <c r="H2180" s="2" t="s">
        <v>12</v>
      </c>
      <c r="I2180" s="5">
        <v>356577.56</v>
      </c>
      <c r="J2180" s="7">
        <v>428</v>
      </c>
      <c r="K2180" s="9">
        <f t="shared" si="211"/>
        <v>328</v>
      </c>
      <c r="L2180" s="7">
        <f t="shared" si="212"/>
        <v>1087.1267073170732</v>
      </c>
    </row>
    <row r="2181" spans="1:12">
      <c r="A2181" s="4">
        <v>44995</v>
      </c>
      <c r="B2181" s="2">
        <v>0.83878504672897192</v>
      </c>
      <c r="C2181" s="2">
        <f t="shared" si="208"/>
        <v>2023</v>
      </c>
      <c r="D2181" s="2">
        <f t="shared" si="205"/>
        <v>3</v>
      </c>
      <c r="E2181" s="2">
        <f t="shared" si="206"/>
        <v>6</v>
      </c>
      <c r="F2181" s="2" t="str">
        <f t="shared" si="209"/>
        <v>Пт</v>
      </c>
      <c r="G2181" s="2" t="str">
        <f t="shared" si="210"/>
        <v>Нет</v>
      </c>
      <c r="H2181" s="2" t="s">
        <v>12</v>
      </c>
      <c r="I2181" s="5">
        <v>423571.20999999996</v>
      </c>
      <c r="J2181" s="7">
        <v>428</v>
      </c>
      <c r="K2181" s="9">
        <f t="shared" si="211"/>
        <v>359</v>
      </c>
      <c r="L2181" s="7">
        <f t="shared" si="212"/>
        <v>1179.8640947075207</v>
      </c>
    </row>
    <row r="2182" spans="1:12">
      <c r="A2182" s="4">
        <v>44996</v>
      </c>
      <c r="B2182" s="2">
        <v>0.87383177570093462</v>
      </c>
      <c r="C2182" s="2">
        <f t="shared" si="208"/>
        <v>2023</v>
      </c>
      <c r="D2182" s="2">
        <f t="shared" si="205"/>
        <v>3</v>
      </c>
      <c r="E2182" s="2">
        <f t="shared" si="206"/>
        <v>7</v>
      </c>
      <c r="F2182" s="2" t="str">
        <f t="shared" si="209"/>
        <v>Сб</v>
      </c>
      <c r="G2182" s="2" t="str">
        <f t="shared" si="210"/>
        <v>Да</v>
      </c>
      <c r="H2182" s="2" t="s">
        <v>12</v>
      </c>
      <c r="I2182" s="5">
        <v>428293.18</v>
      </c>
      <c r="J2182" s="7">
        <v>428</v>
      </c>
      <c r="K2182" s="9">
        <f t="shared" si="211"/>
        <v>374</v>
      </c>
      <c r="L2182" s="7">
        <f t="shared" si="212"/>
        <v>1145.1689304812835</v>
      </c>
    </row>
    <row r="2183" spans="1:12">
      <c r="A2183" s="4">
        <v>44997</v>
      </c>
      <c r="B2183" s="2">
        <v>0.71962616822429903</v>
      </c>
      <c r="C2183" s="2">
        <f t="shared" si="208"/>
        <v>2023</v>
      </c>
      <c r="D2183" s="2">
        <f t="shared" si="205"/>
        <v>3</v>
      </c>
      <c r="E2183" s="2">
        <f t="shared" si="206"/>
        <v>1</v>
      </c>
      <c r="F2183" s="2" t="str">
        <f t="shared" si="209"/>
        <v>Вск</v>
      </c>
      <c r="G2183" s="2" t="str">
        <f t="shared" si="210"/>
        <v>Да</v>
      </c>
      <c r="H2183" s="2" t="s">
        <v>12</v>
      </c>
      <c r="I2183" s="5">
        <v>316305.27999999997</v>
      </c>
      <c r="J2183" s="7">
        <v>428</v>
      </c>
      <c r="K2183" s="9">
        <f t="shared" si="211"/>
        <v>308</v>
      </c>
      <c r="L2183" s="7">
        <f t="shared" si="212"/>
        <v>1026.9651948051946</v>
      </c>
    </row>
    <row r="2184" spans="1:12">
      <c r="A2184" s="4">
        <v>44998</v>
      </c>
      <c r="B2184" s="2">
        <v>0.71728971962616828</v>
      </c>
      <c r="C2184" s="2">
        <f t="shared" si="208"/>
        <v>2023</v>
      </c>
      <c r="D2184" s="2">
        <f t="shared" si="205"/>
        <v>3</v>
      </c>
      <c r="E2184" s="2">
        <f t="shared" si="206"/>
        <v>2</v>
      </c>
      <c r="F2184" s="2" t="str">
        <f t="shared" si="209"/>
        <v>Пон</v>
      </c>
      <c r="G2184" s="2" t="str">
        <f t="shared" si="210"/>
        <v>Нет</v>
      </c>
      <c r="H2184" s="2" t="s">
        <v>12</v>
      </c>
      <c r="I2184" s="5">
        <v>325526.23</v>
      </c>
      <c r="J2184" s="7">
        <v>428</v>
      </c>
      <c r="K2184" s="9">
        <f t="shared" si="211"/>
        <v>307</v>
      </c>
      <c r="L2184" s="7">
        <f t="shared" si="212"/>
        <v>1060.3460260586319</v>
      </c>
    </row>
    <row r="2185" spans="1:12">
      <c r="A2185" s="4">
        <v>44999</v>
      </c>
      <c r="B2185" s="2">
        <v>0.70560747663551404</v>
      </c>
      <c r="C2185" s="2">
        <f t="shared" si="208"/>
        <v>2023</v>
      </c>
      <c r="D2185" s="2">
        <f t="shared" si="205"/>
        <v>3</v>
      </c>
      <c r="E2185" s="2">
        <f t="shared" si="206"/>
        <v>3</v>
      </c>
      <c r="F2185" s="2" t="str">
        <f t="shared" si="209"/>
        <v>Вт</v>
      </c>
      <c r="G2185" s="2" t="str">
        <f t="shared" si="210"/>
        <v>Нет</v>
      </c>
      <c r="H2185" s="2" t="s">
        <v>12</v>
      </c>
      <c r="I2185" s="5">
        <v>311306.48</v>
      </c>
      <c r="J2185" s="7">
        <v>428</v>
      </c>
      <c r="K2185" s="9">
        <f t="shared" si="211"/>
        <v>302</v>
      </c>
      <c r="L2185" s="7">
        <f t="shared" si="212"/>
        <v>1030.8161589403974</v>
      </c>
    </row>
    <row r="2186" spans="1:12">
      <c r="A2186" s="4">
        <v>45000</v>
      </c>
      <c r="B2186" s="2">
        <v>0.69859813084112155</v>
      </c>
      <c r="C2186" s="2">
        <f t="shared" si="208"/>
        <v>2023</v>
      </c>
      <c r="D2186" s="2">
        <f t="shared" si="205"/>
        <v>3</v>
      </c>
      <c r="E2186" s="2">
        <f t="shared" si="206"/>
        <v>4</v>
      </c>
      <c r="F2186" s="2" t="str">
        <f t="shared" si="209"/>
        <v>Ср</v>
      </c>
      <c r="G2186" s="2" t="str">
        <f t="shared" si="210"/>
        <v>Нет</v>
      </c>
      <c r="H2186" s="2" t="s">
        <v>12</v>
      </c>
      <c r="I2186" s="5">
        <v>327747.48000000004</v>
      </c>
      <c r="J2186" s="7">
        <v>428</v>
      </c>
      <c r="K2186" s="9">
        <f t="shared" si="211"/>
        <v>299</v>
      </c>
      <c r="L2186" s="7">
        <f t="shared" si="212"/>
        <v>1096.1454180602009</v>
      </c>
    </row>
    <row r="2187" spans="1:12">
      <c r="A2187" s="4">
        <v>45001</v>
      </c>
      <c r="B2187" s="2">
        <v>0.78037383177570097</v>
      </c>
      <c r="C2187" s="2">
        <f t="shared" si="208"/>
        <v>2023</v>
      </c>
      <c r="D2187" s="2">
        <f t="shared" si="205"/>
        <v>3</v>
      </c>
      <c r="E2187" s="2">
        <f t="shared" si="206"/>
        <v>5</v>
      </c>
      <c r="F2187" s="2" t="str">
        <f t="shared" si="209"/>
        <v>Чт</v>
      </c>
      <c r="G2187" s="2" t="str">
        <f t="shared" si="210"/>
        <v>Нет</v>
      </c>
      <c r="H2187" s="2" t="s">
        <v>12</v>
      </c>
      <c r="I2187" s="5">
        <v>358958.73000000004</v>
      </c>
      <c r="J2187" s="7">
        <v>428</v>
      </c>
      <c r="K2187" s="9">
        <f t="shared" si="211"/>
        <v>334</v>
      </c>
      <c r="L2187" s="7">
        <f t="shared" si="212"/>
        <v>1074.7267365269463</v>
      </c>
    </row>
    <row r="2188" spans="1:12">
      <c r="A2188" s="4">
        <v>45002</v>
      </c>
      <c r="B2188" s="2">
        <v>0.78971962616822433</v>
      </c>
      <c r="C2188" s="2">
        <f t="shared" si="208"/>
        <v>2023</v>
      </c>
      <c r="D2188" s="2">
        <f t="shared" si="205"/>
        <v>3</v>
      </c>
      <c r="E2188" s="2">
        <f t="shared" si="206"/>
        <v>6</v>
      </c>
      <c r="F2188" s="2" t="str">
        <f t="shared" si="209"/>
        <v>Пт</v>
      </c>
      <c r="G2188" s="2" t="str">
        <f t="shared" si="210"/>
        <v>Нет</v>
      </c>
      <c r="H2188" s="2" t="s">
        <v>12</v>
      </c>
      <c r="I2188" s="5">
        <v>411321.15</v>
      </c>
      <c r="J2188" s="7">
        <v>428</v>
      </c>
      <c r="K2188" s="9">
        <f t="shared" si="211"/>
        <v>338</v>
      </c>
      <c r="L2188" s="7">
        <f t="shared" si="212"/>
        <v>1216.926479289941</v>
      </c>
    </row>
    <row r="2189" spans="1:12">
      <c r="A2189" s="4">
        <v>45003</v>
      </c>
      <c r="B2189" s="2">
        <v>0.86214953271028039</v>
      </c>
      <c r="C2189" s="2">
        <f t="shared" si="208"/>
        <v>2023</v>
      </c>
      <c r="D2189" s="2">
        <f t="shared" si="205"/>
        <v>3</v>
      </c>
      <c r="E2189" s="2">
        <f t="shared" si="206"/>
        <v>7</v>
      </c>
      <c r="F2189" s="2" t="str">
        <f t="shared" si="209"/>
        <v>Сб</v>
      </c>
      <c r="G2189" s="2" t="str">
        <f t="shared" si="210"/>
        <v>Да</v>
      </c>
      <c r="H2189" s="2" t="s">
        <v>12</v>
      </c>
      <c r="I2189" s="5">
        <v>444174.54000000004</v>
      </c>
      <c r="J2189" s="7">
        <v>428</v>
      </c>
      <c r="K2189" s="9">
        <f t="shared" si="211"/>
        <v>369</v>
      </c>
      <c r="L2189" s="7">
        <f t="shared" si="212"/>
        <v>1203.7250406504065</v>
      </c>
    </row>
    <row r="2190" spans="1:12">
      <c r="A2190" s="4">
        <v>45004</v>
      </c>
      <c r="B2190" s="2">
        <v>0.76635514018691586</v>
      </c>
      <c r="C2190" s="2">
        <f t="shared" si="208"/>
        <v>2023</v>
      </c>
      <c r="D2190" s="2">
        <f t="shared" si="205"/>
        <v>3</v>
      </c>
      <c r="E2190" s="2">
        <f t="shared" si="206"/>
        <v>1</v>
      </c>
      <c r="F2190" s="2" t="str">
        <f t="shared" si="209"/>
        <v>Вск</v>
      </c>
      <c r="G2190" s="2" t="str">
        <f t="shared" si="210"/>
        <v>Да</v>
      </c>
      <c r="H2190" s="2" t="s">
        <v>12</v>
      </c>
      <c r="I2190" s="5">
        <v>344128</v>
      </c>
      <c r="J2190" s="7">
        <v>428</v>
      </c>
      <c r="K2190" s="9">
        <f t="shared" si="211"/>
        <v>328</v>
      </c>
      <c r="L2190" s="7">
        <f t="shared" si="212"/>
        <v>1049.1707317073171</v>
      </c>
    </row>
    <row r="2191" spans="1:12">
      <c r="A2191" s="4">
        <v>45005</v>
      </c>
      <c r="B2191" s="2">
        <v>0.71495327102803741</v>
      </c>
      <c r="C2191" s="2">
        <f t="shared" si="208"/>
        <v>2023</v>
      </c>
      <c r="D2191" s="2">
        <f t="shared" si="205"/>
        <v>3</v>
      </c>
      <c r="E2191" s="2">
        <f t="shared" si="206"/>
        <v>2</v>
      </c>
      <c r="F2191" s="2" t="str">
        <f t="shared" si="209"/>
        <v>Пон</v>
      </c>
      <c r="G2191" s="2" t="str">
        <f t="shared" si="210"/>
        <v>Нет</v>
      </c>
      <c r="H2191" s="2" t="s">
        <v>12</v>
      </c>
      <c r="I2191" s="5">
        <v>355849.5</v>
      </c>
      <c r="J2191" s="7">
        <v>428</v>
      </c>
      <c r="K2191" s="9">
        <f t="shared" si="211"/>
        <v>306</v>
      </c>
      <c r="L2191" s="7">
        <f t="shared" si="212"/>
        <v>1162.9068627450981</v>
      </c>
    </row>
    <row r="2192" spans="1:12">
      <c r="A2192" s="4">
        <v>45006</v>
      </c>
      <c r="B2192" s="2">
        <v>0.73831775700934577</v>
      </c>
      <c r="C2192" s="2">
        <f t="shared" si="208"/>
        <v>2023</v>
      </c>
      <c r="D2192" s="2">
        <f t="shared" si="205"/>
        <v>3</v>
      </c>
      <c r="E2192" s="2">
        <f t="shared" si="206"/>
        <v>3</v>
      </c>
      <c r="F2192" s="2" t="str">
        <f t="shared" si="209"/>
        <v>Вт</v>
      </c>
      <c r="G2192" s="2" t="str">
        <f t="shared" si="210"/>
        <v>Нет</v>
      </c>
      <c r="H2192" s="2" t="s">
        <v>12</v>
      </c>
      <c r="I2192" s="5">
        <v>380859.36</v>
      </c>
      <c r="J2192" s="7">
        <v>428</v>
      </c>
      <c r="K2192" s="9">
        <f t="shared" si="211"/>
        <v>316</v>
      </c>
      <c r="L2192" s="7">
        <f t="shared" si="212"/>
        <v>1205.2511392405063</v>
      </c>
    </row>
    <row r="2193" spans="1:12">
      <c r="A2193" s="4">
        <v>45007</v>
      </c>
      <c r="B2193" s="2">
        <v>0.78271028037383172</v>
      </c>
      <c r="C2193" s="2">
        <f t="shared" si="208"/>
        <v>2023</v>
      </c>
      <c r="D2193" s="2">
        <f t="shared" si="205"/>
        <v>3</v>
      </c>
      <c r="E2193" s="2">
        <f t="shared" si="206"/>
        <v>4</v>
      </c>
      <c r="F2193" s="2" t="str">
        <f t="shared" si="209"/>
        <v>Ср</v>
      </c>
      <c r="G2193" s="2" t="str">
        <f t="shared" si="210"/>
        <v>Нет</v>
      </c>
      <c r="H2193" s="2" t="s">
        <v>12</v>
      </c>
      <c r="I2193" s="5">
        <v>395077.81</v>
      </c>
      <c r="J2193" s="7">
        <v>428</v>
      </c>
      <c r="K2193" s="9">
        <f t="shared" si="211"/>
        <v>335</v>
      </c>
      <c r="L2193" s="7">
        <f t="shared" si="212"/>
        <v>1179.3367462686567</v>
      </c>
    </row>
    <row r="2194" spans="1:12">
      <c r="A2194" s="4">
        <v>45008</v>
      </c>
      <c r="B2194" s="2">
        <v>0.82943925233644866</v>
      </c>
      <c r="C2194" s="2">
        <f t="shared" si="208"/>
        <v>2023</v>
      </c>
      <c r="D2194" s="2">
        <f t="shared" si="205"/>
        <v>3</v>
      </c>
      <c r="E2194" s="2">
        <f t="shared" si="206"/>
        <v>5</v>
      </c>
      <c r="F2194" s="2" t="str">
        <f t="shared" si="209"/>
        <v>Чт</v>
      </c>
      <c r="G2194" s="2" t="str">
        <f t="shared" si="210"/>
        <v>Нет</v>
      </c>
      <c r="H2194" s="2" t="s">
        <v>12</v>
      </c>
      <c r="I2194" s="5">
        <v>402356.79</v>
      </c>
      <c r="J2194" s="7">
        <v>428</v>
      </c>
      <c r="K2194" s="9">
        <f t="shared" si="211"/>
        <v>355</v>
      </c>
      <c r="L2194" s="7">
        <f t="shared" si="212"/>
        <v>1133.3994084507042</v>
      </c>
    </row>
    <row r="2195" spans="1:12">
      <c r="A2195" s="4">
        <v>45009</v>
      </c>
      <c r="B2195" s="2">
        <v>0.90654205607476634</v>
      </c>
      <c r="C2195" s="2">
        <f t="shared" si="208"/>
        <v>2023</v>
      </c>
      <c r="D2195" s="2">
        <f t="shared" si="205"/>
        <v>3</v>
      </c>
      <c r="E2195" s="2">
        <f t="shared" si="206"/>
        <v>6</v>
      </c>
      <c r="F2195" s="2" t="str">
        <f t="shared" si="209"/>
        <v>Пт</v>
      </c>
      <c r="G2195" s="2" t="str">
        <f t="shared" si="210"/>
        <v>Нет</v>
      </c>
      <c r="H2195" s="2" t="s">
        <v>12</v>
      </c>
      <c r="I2195" s="5">
        <v>492106.21</v>
      </c>
      <c r="J2195" s="7">
        <v>428</v>
      </c>
      <c r="K2195" s="9">
        <f t="shared" si="211"/>
        <v>388</v>
      </c>
      <c r="L2195" s="7">
        <f t="shared" si="212"/>
        <v>1268.3149742268042</v>
      </c>
    </row>
    <row r="2196" spans="1:12">
      <c r="A2196" s="4">
        <v>45010</v>
      </c>
      <c r="B2196" s="2">
        <v>0.98364485981308414</v>
      </c>
      <c r="C2196" s="2">
        <f t="shared" si="208"/>
        <v>2023</v>
      </c>
      <c r="D2196" s="2">
        <f t="shared" si="205"/>
        <v>3</v>
      </c>
      <c r="E2196" s="2">
        <f t="shared" si="206"/>
        <v>7</v>
      </c>
      <c r="F2196" s="2" t="str">
        <f t="shared" si="209"/>
        <v>Сб</v>
      </c>
      <c r="G2196" s="2" t="str">
        <f t="shared" si="210"/>
        <v>Да</v>
      </c>
      <c r="H2196" s="2" t="s">
        <v>12</v>
      </c>
      <c r="I2196" s="5">
        <v>544191.65</v>
      </c>
      <c r="J2196" s="7">
        <v>428</v>
      </c>
      <c r="K2196" s="9">
        <f t="shared" si="211"/>
        <v>421</v>
      </c>
      <c r="L2196" s="7">
        <f t="shared" si="212"/>
        <v>1292.6167458432305</v>
      </c>
    </row>
    <row r="2197" spans="1:12">
      <c r="A2197" s="4">
        <v>45011</v>
      </c>
      <c r="B2197" s="2">
        <v>0.84579439252336452</v>
      </c>
      <c r="C2197" s="2">
        <f t="shared" si="208"/>
        <v>2023</v>
      </c>
      <c r="D2197" s="2">
        <f t="shared" si="205"/>
        <v>3</v>
      </c>
      <c r="E2197" s="2">
        <f t="shared" si="206"/>
        <v>1</v>
      </c>
      <c r="F2197" s="2" t="str">
        <f t="shared" si="209"/>
        <v>Вск</v>
      </c>
      <c r="G2197" s="2" t="str">
        <f t="shared" si="210"/>
        <v>Да</v>
      </c>
      <c r="H2197" s="2" t="s">
        <v>12</v>
      </c>
      <c r="I2197" s="5">
        <v>440386.54000000004</v>
      </c>
      <c r="J2197" s="7">
        <v>428</v>
      </c>
      <c r="K2197" s="9">
        <f t="shared" si="211"/>
        <v>362</v>
      </c>
      <c r="L2197" s="7">
        <f t="shared" si="212"/>
        <v>1216.5374033149171</v>
      </c>
    </row>
    <row r="2198" spans="1:12">
      <c r="A2198" s="4">
        <v>45012</v>
      </c>
      <c r="B2198" s="2">
        <v>0.82710280373831779</v>
      </c>
      <c r="C2198" s="2">
        <f t="shared" si="208"/>
        <v>2023</v>
      </c>
      <c r="D2198" s="2">
        <f t="shared" si="205"/>
        <v>3</v>
      </c>
      <c r="E2198" s="2">
        <f t="shared" si="206"/>
        <v>2</v>
      </c>
      <c r="F2198" s="2" t="str">
        <f t="shared" si="209"/>
        <v>Пон</v>
      </c>
      <c r="G2198" s="2" t="str">
        <f t="shared" si="210"/>
        <v>Нет</v>
      </c>
      <c r="H2198" s="2" t="s">
        <v>12</v>
      </c>
      <c r="I2198" s="5">
        <v>431815.78</v>
      </c>
      <c r="J2198" s="7">
        <v>428</v>
      </c>
      <c r="K2198" s="9">
        <f t="shared" si="211"/>
        <v>354</v>
      </c>
      <c r="L2198" s="7">
        <f t="shared" si="212"/>
        <v>1219.8185875706215</v>
      </c>
    </row>
    <row r="2199" spans="1:12">
      <c r="A2199" s="4">
        <v>45013</v>
      </c>
      <c r="B2199" s="2">
        <v>0.85514018691588789</v>
      </c>
      <c r="C2199" s="2">
        <f t="shared" si="208"/>
        <v>2023</v>
      </c>
      <c r="D2199" s="2">
        <f t="shared" si="205"/>
        <v>3</v>
      </c>
      <c r="E2199" s="2">
        <f t="shared" si="206"/>
        <v>3</v>
      </c>
      <c r="F2199" s="2" t="str">
        <f t="shared" si="209"/>
        <v>Вт</v>
      </c>
      <c r="G2199" s="2" t="str">
        <f t="shared" si="210"/>
        <v>Нет</v>
      </c>
      <c r="H2199" s="2" t="s">
        <v>12</v>
      </c>
      <c r="I2199" s="5">
        <v>451781.10000000003</v>
      </c>
      <c r="J2199" s="7">
        <v>428</v>
      </c>
      <c r="K2199" s="9">
        <f t="shared" si="211"/>
        <v>366</v>
      </c>
      <c r="L2199" s="7">
        <f t="shared" si="212"/>
        <v>1234.3745901639345</v>
      </c>
    </row>
    <row r="2200" spans="1:12">
      <c r="A2200" s="4">
        <v>45014</v>
      </c>
      <c r="B2200" s="2">
        <v>0.82943925233644866</v>
      </c>
      <c r="C2200" s="2">
        <f t="shared" si="208"/>
        <v>2023</v>
      </c>
      <c r="D2200" s="2">
        <f t="shared" si="205"/>
        <v>3</v>
      </c>
      <c r="E2200" s="2">
        <f t="shared" si="206"/>
        <v>4</v>
      </c>
      <c r="F2200" s="2" t="str">
        <f t="shared" si="209"/>
        <v>Ср</v>
      </c>
      <c r="G2200" s="2" t="str">
        <f t="shared" si="210"/>
        <v>Нет</v>
      </c>
      <c r="H2200" s="2" t="s">
        <v>12</v>
      </c>
      <c r="I2200" s="5">
        <v>425370.71</v>
      </c>
      <c r="J2200" s="7">
        <v>428</v>
      </c>
      <c r="K2200" s="9">
        <f t="shared" si="211"/>
        <v>355</v>
      </c>
      <c r="L2200" s="7">
        <f t="shared" si="212"/>
        <v>1198.227352112676</v>
      </c>
    </row>
    <row r="2201" spans="1:12">
      <c r="A2201" s="4">
        <v>45015</v>
      </c>
      <c r="B2201" s="2">
        <v>0.78504672897196259</v>
      </c>
      <c r="C2201" s="2">
        <f t="shared" si="208"/>
        <v>2023</v>
      </c>
      <c r="D2201" s="2">
        <f t="shared" si="205"/>
        <v>3</v>
      </c>
      <c r="E2201" s="2">
        <f t="shared" si="206"/>
        <v>5</v>
      </c>
      <c r="F2201" s="2" t="str">
        <f t="shared" si="209"/>
        <v>Чт</v>
      </c>
      <c r="G2201" s="2" t="str">
        <f t="shared" si="210"/>
        <v>Нет</v>
      </c>
      <c r="H2201" s="2" t="s">
        <v>12</v>
      </c>
      <c r="I2201" s="5">
        <v>416133.98000000004</v>
      </c>
      <c r="J2201" s="7">
        <v>428</v>
      </c>
      <c r="K2201" s="9">
        <f t="shared" si="211"/>
        <v>336</v>
      </c>
      <c r="L2201" s="7">
        <f t="shared" si="212"/>
        <v>1238.4939880952381</v>
      </c>
    </row>
    <row r="2202" spans="1:12">
      <c r="A2202" s="4">
        <v>45016</v>
      </c>
      <c r="B2202" s="2">
        <v>0.7710280373831776</v>
      </c>
      <c r="C2202" s="2">
        <f t="shared" si="208"/>
        <v>2023</v>
      </c>
      <c r="D2202" s="2">
        <f t="shared" si="205"/>
        <v>3</v>
      </c>
      <c r="E2202" s="2">
        <f t="shared" si="206"/>
        <v>6</v>
      </c>
      <c r="F2202" s="2" t="str">
        <f t="shared" si="209"/>
        <v>Пт</v>
      </c>
      <c r="G2202" s="2" t="str">
        <f t="shared" si="210"/>
        <v>Нет</v>
      </c>
      <c r="H2202" s="2" t="s">
        <v>12</v>
      </c>
      <c r="I2202" s="5">
        <v>448858.93999999994</v>
      </c>
      <c r="J2202" s="7">
        <v>428</v>
      </c>
      <c r="K2202" s="9">
        <f t="shared" si="211"/>
        <v>330</v>
      </c>
      <c r="L2202" s="7">
        <f t="shared" si="212"/>
        <v>1360.1786060606059</v>
      </c>
    </row>
    <row r="2203" spans="1:12">
      <c r="A2203" s="4">
        <v>45017</v>
      </c>
      <c r="B2203" s="2">
        <v>0.80841121495327106</v>
      </c>
      <c r="C2203" s="2">
        <f t="shared" si="208"/>
        <v>2023</v>
      </c>
      <c r="D2203" s="2">
        <f t="shared" si="205"/>
        <v>4</v>
      </c>
      <c r="E2203" s="2">
        <f t="shared" si="206"/>
        <v>7</v>
      </c>
      <c r="F2203" s="2" t="str">
        <f t="shared" si="209"/>
        <v>Сб</v>
      </c>
      <c r="G2203" s="2" t="str">
        <f t="shared" si="210"/>
        <v>Да</v>
      </c>
      <c r="H2203" s="2" t="s">
        <v>12</v>
      </c>
      <c r="I2203" s="5">
        <v>515958.82000000007</v>
      </c>
      <c r="J2203" s="7">
        <v>428</v>
      </c>
      <c r="K2203" s="9">
        <f t="shared" si="211"/>
        <v>346</v>
      </c>
      <c r="L2203" s="7">
        <f t="shared" si="212"/>
        <v>1491.2104624277458</v>
      </c>
    </row>
    <row r="2204" spans="1:12">
      <c r="A2204" s="4">
        <v>45018</v>
      </c>
      <c r="B2204" s="2">
        <v>0.62383177570093462</v>
      </c>
      <c r="C2204" s="2">
        <f t="shared" si="208"/>
        <v>2023</v>
      </c>
      <c r="D2204" s="2">
        <f t="shared" ref="D2204:D2267" si="213">MONTH(A2204)</f>
        <v>4</v>
      </c>
      <c r="E2204" s="2">
        <f t="shared" ref="E2204:E2267" si="214">WEEKDAY(A2204)</f>
        <v>1</v>
      </c>
      <c r="F2204" s="2" t="str">
        <f t="shared" si="209"/>
        <v>Вск</v>
      </c>
      <c r="G2204" s="2" t="str">
        <f t="shared" si="210"/>
        <v>Да</v>
      </c>
      <c r="H2204" s="2" t="s">
        <v>12</v>
      </c>
      <c r="I2204" s="5">
        <v>351295.07</v>
      </c>
      <c r="J2204" s="7">
        <v>428</v>
      </c>
      <c r="K2204" s="9">
        <f t="shared" si="211"/>
        <v>267</v>
      </c>
      <c r="L2204" s="7">
        <f t="shared" si="212"/>
        <v>1315.7118726591762</v>
      </c>
    </row>
    <row r="2205" spans="1:12">
      <c r="A2205" s="4">
        <v>45019</v>
      </c>
      <c r="B2205" s="2">
        <v>0.60514018691588789</v>
      </c>
      <c r="C2205" s="2">
        <f t="shared" si="208"/>
        <v>2023</v>
      </c>
      <c r="D2205" s="2">
        <f t="shared" si="213"/>
        <v>4</v>
      </c>
      <c r="E2205" s="2">
        <f t="shared" si="214"/>
        <v>2</v>
      </c>
      <c r="F2205" s="2" t="str">
        <f t="shared" si="209"/>
        <v>Пон</v>
      </c>
      <c r="G2205" s="2" t="str">
        <f t="shared" si="210"/>
        <v>Нет</v>
      </c>
      <c r="H2205" s="2" t="s">
        <v>12</v>
      </c>
      <c r="I2205" s="5">
        <v>339648.95</v>
      </c>
      <c r="J2205" s="7">
        <v>428</v>
      </c>
      <c r="K2205" s="9">
        <f t="shared" si="211"/>
        <v>259</v>
      </c>
      <c r="L2205" s="7">
        <f t="shared" si="212"/>
        <v>1311.3859073359074</v>
      </c>
    </row>
    <row r="2206" spans="1:12">
      <c r="A2206" s="4">
        <v>45020</v>
      </c>
      <c r="B2206" s="2">
        <v>0.68925233644859807</v>
      </c>
      <c r="C2206" s="2">
        <f t="shared" si="208"/>
        <v>2023</v>
      </c>
      <c r="D2206" s="2">
        <f t="shared" si="213"/>
        <v>4</v>
      </c>
      <c r="E2206" s="2">
        <f t="shared" si="214"/>
        <v>3</v>
      </c>
      <c r="F2206" s="2" t="str">
        <f t="shared" si="209"/>
        <v>Вт</v>
      </c>
      <c r="G2206" s="2" t="str">
        <f t="shared" si="210"/>
        <v>Нет</v>
      </c>
      <c r="H2206" s="2" t="s">
        <v>12</v>
      </c>
      <c r="I2206" s="5">
        <v>378991.31000000006</v>
      </c>
      <c r="J2206" s="7">
        <v>428</v>
      </c>
      <c r="K2206" s="9">
        <f t="shared" si="211"/>
        <v>295</v>
      </c>
      <c r="L2206" s="7">
        <f t="shared" si="212"/>
        <v>1284.716305084746</v>
      </c>
    </row>
    <row r="2207" spans="1:12">
      <c r="A2207" s="4">
        <v>45021</v>
      </c>
      <c r="B2207" s="2">
        <v>0.73130841121495327</v>
      </c>
      <c r="C2207" s="2">
        <f t="shared" si="208"/>
        <v>2023</v>
      </c>
      <c r="D2207" s="2">
        <f t="shared" si="213"/>
        <v>4</v>
      </c>
      <c r="E2207" s="2">
        <f t="shared" si="214"/>
        <v>4</v>
      </c>
      <c r="F2207" s="2" t="str">
        <f t="shared" si="209"/>
        <v>Ср</v>
      </c>
      <c r="G2207" s="2" t="str">
        <f t="shared" si="210"/>
        <v>Нет</v>
      </c>
      <c r="H2207" s="2" t="s">
        <v>12</v>
      </c>
      <c r="I2207" s="5">
        <v>410802.86000000004</v>
      </c>
      <c r="J2207" s="7">
        <v>428</v>
      </c>
      <c r="K2207" s="9">
        <f t="shared" si="211"/>
        <v>313</v>
      </c>
      <c r="L2207" s="7">
        <f t="shared" si="212"/>
        <v>1312.4692012779553</v>
      </c>
    </row>
    <row r="2208" spans="1:12">
      <c r="A2208" s="4">
        <v>45022</v>
      </c>
      <c r="B2208" s="2">
        <v>0.72429906542056077</v>
      </c>
      <c r="C2208" s="2">
        <f t="shared" si="208"/>
        <v>2023</v>
      </c>
      <c r="D2208" s="2">
        <f t="shared" si="213"/>
        <v>4</v>
      </c>
      <c r="E2208" s="2">
        <f t="shared" si="214"/>
        <v>5</v>
      </c>
      <c r="F2208" s="2" t="str">
        <f t="shared" si="209"/>
        <v>Чт</v>
      </c>
      <c r="G2208" s="2" t="str">
        <f t="shared" si="210"/>
        <v>Нет</v>
      </c>
      <c r="H2208" s="2" t="s">
        <v>12</v>
      </c>
      <c r="I2208" s="5">
        <v>411241.22000000003</v>
      </c>
      <c r="J2208" s="7">
        <v>428</v>
      </c>
      <c r="K2208" s="9">
        <f t="shared" si="211"/>
        <v>310</v>
      </c>
      <c r="L2208" s="7">
        <f t="shared" si="212"/>
        <v>1326.5845806451614</v>
      </c>
    </row>
    <row r="2209" spans="1:12">
      <c r="A2209" s="4">
        <v>45023</v>
      </c>
      <c r="B2209" s="2">
        <v>0.84579439252336452</v>
      </c>
      <c r="C2209" s="2">
        <f t="shared" si="208"/>
        <v>2023</v>
      </c>
      <c r="D2209" s="2">
        <f t="shared" si="213"/>
        <v>4</v>
      </c>
      <c r="E2209" s="2">
        <f t="shared" si="214"/>
        <v>6</v>
      </c>
      <c r="F2209" s="2" t="str">
        <f t="shared" si="209"/>
        <v>Пт</v>
      </c>
      <c r="G2209" s="2" t="str">
        <f t="shared" si="210"/>
        <v>Нет</v>
      </c>
      <c r="H2209" s="2" t="s">
        <v>12</v>
      </c>
      <c r="I2209" s="5">
        <v>524049.76000000007</v>
      </c>
      <c r="J2209" s="7">
        <v>428</v>
      </c>
      <c r="K2209" s="9">
        <f t="shared" si="211"/>
        <v>362</v>
      </c>
      <c r="L2209" s="7">
        <f t="shared" si="212"/>
        <v>1447.6512707182321</v>
      </c>
    </row>
    <row r="2210" spans="1:12">
      <c r="A2210" s="4">
        <v>45024</v>
      </c>
      <c r="B2210" s="2">
        <v>0.88785046728971961</v>
      </c>
      <c r="C2210" s="2">
        <f t="shared" si="208"/>
        <v>2023</v>
      </c>
      <c r="D2210" s="2">
        <f t="shared" si="213"/>
        <v>4</v>
      </c>
      <c r="E2210" s="2">
        <f t="shared" si="214"/>
        <v>7</v>
      </c>
      <c r="F2210" s="2" t="str">
        <f t="shared" si="209"/>
        <v>Сб</v>
      </c>
      <c r="G2210" s="2" t="str">
        <f t="shared" si="210"/>
        <v>Да</v>
      </c>
      <c r="H2210" s="2" t="s">
        <v>12</v>
      </c>
      <c r="I2210" s="5">
        <v>559926.01</v>
      </c>
      <c r="J2210" s="7">
        <v>428</v>
      </c>
      <c r="K2210" s="9">
        <f t="shared" si="211"/>
        <v>380</v>
      </c>
      <c r="L2210" s="7">
        <f t="shared" si="212"/>
        <v>1473.4895000000001</v>
      </c>
    </row>
    <row r="2211" spans="1:12">
      <c r="A2211" s="4">
        <v>45025</v>
      </c>
      <c r="B2211" s="2">
        <v>0.80373831775700932</v>
      </c>
      <c r="C2211" s="2">
        <f t="shared" si="208"/>
        <v>2023</v>
      </c>
      <c r="D2211" s="2">
        <f t="shared" si="213"/>
        <v>4</v>
      </c>
      <c r="E2211" s="2">
        <f t="shared" si="214"/>
        <v>1</v>
      </c>
      <c r="F2211" s="2" t="str">
        <f t="shared" si="209"/>
        <v>Вск</v>
      </c>
      <c r="G2211" s="2" t="str">
        <f t="shared" si="210"/>
        <v>Да</v>
      </c>
      <c r="H2211" s="2" t="s">
        <v>12</v>
      </c>
      <c r="I2211" s="5">
        <v>473361.24000000005</v>
      </c>
      <c r="J2211" s="7">
        <v>428</v>
      </c>
      <c r="K2211" s="9">
        <f t="shared" si="211"/>
        <v>344</v>
      </c>
      <c r="L2211" s="7">
        <f t="shared" si="212"/>
        <v>1376.0501162790699</v>
      </c>
    </row>
    <row r="2212" spans="1:12">
      <c r="A2212" s="4">
        <v>45026</v>
      </c>
      <c r="B2212" s="2">
        <v>0.75467289719626174</v>
      </c>
      <c r="C2212" s="2">
        <f t="shared" si="208"/>
        <v>2023</v>
      </c>
      <c r="D2212" s="2">
        <f t="shared" si="213"/>
        <v>4</v>
      </c>
      <c r="E2212" s="2">
        <f t="shared" si="214"/>
        <v>2</v>
      </c>
      <c r="F2212" s="2" t="str">
        <f t="shared" si="209"/>
        <v>Пон</v>
      </c>
      <c r="G2212" s="2" t="str">
        <f t="shared" si="210"/>
        <v>Нет</v>
      </c>
      <c r="H2212" s="2" t="s">
        <v>12</v>
      </c>
      <c r="I2212" s="5">
        <v>446469.62000000005</v>
      </c>
      <c r="J2212" s="7">
        <v>428</v>
      </c>
      <c r="K2212" s="9">
        <f t="shared" si="211"/>
        <v>323</v>
      </c>
      <c r="L2212" s="7">
        <f t="shared" si="212"/>
        <v>1382.2588854489165</v>
      </c>
    </row>
    <row r="2213" spans="1:12">
      <c r="A2213" s="4">
        <v>45027</v>
      </c>
      <c r="B2213" s="2">
        <v>0.81074766355140193</v>
      </c>
      <c r="C2213" s="2">
        <f t="shared" si="208"/>
        <v>2023</v>
      </c>
      <c r="D2213" s="2">
        <f t="shared" si="213"/>
        <v>4</v>
      </c>
      <c r="E2213" s="2">
        <f t="shared" si="214"/>
        <v>3</v>
      </c>
      <c r="F2213" s="2" t="str">
        <f t="shared" si="209"/>
        <v>Вт</v>
      </c>
      <c r="G2213" s="2" t="str">
        <f t="shared" si="210"/>
        <v>Нет</v>
      </c>
      <c r="H2213" s="2" t="s">
        <v>12</v>
      </c>
      <c r="I2213" s="5">
        <v>498003.66000000003</v>
      </c>
      <c r="J2213" s="7">
        <v>428</v>
      </c>
      <c r="K2213" s="9">
        <f t="shared" si="211"/>
        <v>347</v>
      </c>
      <c r="L2213" s="7">
        <f t="shared" si="212"/>
        <v>1435.1690489913547</v>
      </c>
    </row>
    <row r="2214" spans="1:12">
      <c r="A2214" s="4">
        <v>45028</v>
      </c>
      <c r="B2214" s="2">
        <v>0.84579439252336452</v>
      </c>
      <c r="C2214" s="2">
        <f t="shared" si="208"/>
        <v>2023</v>
      </c>
      <c r="D2214" s="2">
        <f t="shared" si="213"/>
        <v>4</v>
      </c>
      <c r="E2214" s="2">
        <f t="shared" si="214"/>
        <v>4</v>
      </c>
      <c r="F2214" s="2" t="str">
        <f t="shared" si="209"/>
        <v>Ср</v>
      </c>
      <c r="G2214" s="2" t="str">
        <f t="shared" si="210"/>
        <v>Нет</v>
      </c>
      <c r="H2214" s="2" t="s">
        <v>12</v>
      </c>
      <c r="I2214" s="5">
        <v>512905.68000000005</v>
      </c>
      <c r="J2214" s="7">
        <v>428</v>
      </c>
      <c r="K2214" s="9">
        <f t="shared" si="211"/>
        <v>362</v>
      </c>
      <c r="L2214" s="7">
        <f t="shared" si="212"/>
        <v>1416.8665193370168</v>
      </c>
    </row>
    <row r="2215" spans="1:12">
      <c r="A2215" s="4">
        <v>45029</v>
      </c>
      <c r="B2215" s="2">
        <v>0.80373831775700932</v>
      </c>
      <c r="C2215" s="2">
        <f t="shared" si="208"/>
        <v>2023</v>
      </c>
      <c r="D2215" s="2">
        <f t="shared" si="213"/>
        <v>4</v>
      </c>
      <c r="E2215" s="2">
        <f t="shared" si="214"/>
        <v>5</v>
      </c>
      <c r="F2215" s="2" t="str">
        <f t="shared" si="209"/>
        <v>Чт</v>
      </c>
      <c r="G2215" s="2" t="str">
        <f t="shared" si="210"/>
        <v>Нет</v>
      </c>
      <c r="H2215" s="2" t="s">
        <v>12</v>
      </c>
      <c r="I2215" s="5">
        <v>486663.91000000003</v>
      </c>
      <c r="J2215" s="7">
        <v>428</v>
      </c>
      <c r="K2215" s="9">
        <f t="shared" si="211"/>
        <v>344</v>
      </c>
      <c r="L2215" s="7">
        <f t="shared" si="212"/>
        <v>1414.7206686046513</v>
      </c>
    </row>
    <row r="2216" spans="1:12">
      <c r="A2216" s="4">
        <v>45030</v>
      </c>
      <c r="B2216" s="2">
        <v>0.82710280373831779</v>
      </c>
      <c r="C2216" s="2">
        <f t="shared" si="208"/>
        <v>2023</v>
      </c>
      <c r="D2216" s="2">
        <f t="shared" si="213"/>
        <v>4</v>
      </c>
      <c r="E2216" s="2">
        <f t="shared" si="214"/>
        <v>6</v>
      </c>
      <c r="F2216" s="2" t="str">
        <f t="shared" si="209"/>
        <v>Пт</v>
      </c>
      <c r="G2216" s="2" t="str">
        <f t="shared" si="210"/>
        <v>Нет</v>
      </c>
      <c r="H2216" s="2" t="s">
        <v>12</v>
      </c>
      <c r="I2216" s="5">
        <v>546854.18000000005</v>
      </c>
      <c r="J2216" s="7">
        <v>428</v>
      </c>
      <c r="K2216" s="9">
        <f t="shared" si="211"/>
        <v>354</v>
      </c>
      <c r="L2216" s="7">
        <f t="shared" si="212"/>
        <v>1544.7858192090398</v>
      </c>
    </row>
    <row r="2217" spans="1:12">
      <c r="A2217" s="4">
        <v>45031</v>
      </c>
      <c r="B2217" s="2">
        <v>0.89485981308411211</v>
      </c>
      <c r="C2217" s="2">
        <f t="shared" si="208"/>
        <v>2023</v>
      </c>
      <c r="D2217" s="2">
        <f t="shared" si="213"/>
        <v>4</v>
      </c>
      <c r="E2217" s="2">
        <f t="shared" si="214"/>
        <v>7</v>
      </c>
      <c r="F2217" s="2" t="str">
        <f t="shared" si="209"/>
        <v>Сб</v>
      </c>
      <c r="G2217" s="2" t="str">
        <f t="shared" si="210"/>
        <v>Да</v>
      </c>
      <c r="H2217" s="2" t="s">
        <v>12</v>
      </c>
      <c r="I2217" s="5">
        <v>595797.84000000008</v>
      </c>
      <c r="J2217" s="7">
        <v>428</v>
      </c>
      <c r="K2217" s="9">
        <f t="shared" si="211"/>
        <v>383</v>
      </c>
      <c r="L2217" s="7">
        <f t="shared" si="212"/>
        <v>1555.6079373368148</v>
      </c>
    </row>
    <row r="2218" spans="1:12">
      <c r="A2218" s="4">
        <v>45032</v>
      </c>
      <c r="B2218" s="2">
        <v>0.73831775700934577</v>
      </c>
      <c r="C2218" s="2">
        <f t="shared" si="208"/>
        <v>2023</v>
      </c>
      <c r="D2218" s="2">
        <f t="shared" si="213"/>
        <v>4</v>
      </c>
      <c r="E2218" s="2">
        <f t="shared" si="214"/>
        <v>1</v>
      </c>
      <c r="F2218" s="2" t="str">
        <f t="shared" si="209"/>
        <v>Вск</v>
      </c>
      <c r="G2218" s="2" t="str">
        <f t="shared" si="210"/>
        <v>Да</v>
      </c>
      <c r="H2218" s="2" t="s">
        <v>12</v>
      </c>
      <c r="I2218" s="5">
        <v>448583.04000000004</v>
      </c>
      <c r="J2218" s="7">
        <v>428</v>
      </c>
      <c r="K2218" s="9">
        <f t="shared" si="211"/>
        <v>316</v>
      </c>
      <c r="L2218" s="7">
        <f t="shared" si="212"/>
        <v>1419.5665822784811</v>
      </c>
    </row>
    <row r="2219" spans="1:12">
      <c r="A2219" s="4">
        <v>45033</v>
      </c>
      <c r="B2219" s="2">
        <v>0.69626168224299068</v>
      </c>
      <c r="C2219" s="2">
        <f t="shared" si="208"/>
        <v>2023</v>
      </c>
      <c r="D2219" s="2">
        <f t="shared" si="213"/>
        <v>4</v>
      </c>
      <c r="E2219" s="2">
        <f t="shared" si="214"/>
        <v>2</v>
      </c>
      <c r="F2219" s="2" t="str">
        <f t="shared" si="209"/>
        <v>Пон</v>
      </c>
      <c r="G2219" s="2" t="str">
        <f t="shared" si="210"/>
        <v>Нет</v>
      </c>
      <c r="H2219" s="2" t="s">
        <v>12</v>
      </c>
      <c r="I2219" s="5">
        <v>442077.04000000004</v>
      </c>
      <c r="J2219" s="7">
        <v>428</v>
      </c>
      <c r="K2219" s="9">
        <f t="shared" si="211"/>
        <v>298</v>
      </c>
      <c r="L2219" s="7">
        <f t="shared" si="212"/>
        <v>1483.48</v>
      </c>
    </row>
    <row r="2220" spans="1:12">
      <c r="A2220" s="4">
        <v>45034</v>
      </c>
      <c r="B2220" s="2">
        <v>0.78271028037383172</v>
      </c>
      <c r="C2220" s="2">
        <f t="shared" si="208"/>
        <v>2023</v>
      </c>
      <c r="D2220" s="2">
        <f t="shared" si="213"/>
        <v>4</v>
      </c>
      <c r="E2220" s="2">
        <f t="shared" si="214"/>
        <v>3</v>
      </c>
      <c r="F2220" s="2" t="str">
        <f t="shared" si="209"/>
        <v>Вт</v>
      </c>
      <c r="G2220" s="2" t="str">
        <f t="shared" si="210"/>
        <v>Нет</v>
      </c>
      <c r="H2220" s="2" t="s">
        <v>12</v>
      </c>
      <c r="I2220" s="5">
        <v>512353.92000000004</v>
      </c>
      <c r="J2220" s="7">
        <v>428</v>
      </c>
      <c r="K2220" s="9">
        <f t="shared" si="211"/>
        <v>335</v>
      </c>
      <c r="L2220" s="7">
        <f t="shared" si="212"/>
        <v>1529.4146865671644</v>
      </c>
    </row>
    <row r="2221" spans="1:12">
      <c r="A2221" s="4">
        <v>45035</v>
      </c>
      <c r="B2221" s="2">
        <v>0.90186915887850472</v>
      </c>
      <c r="C2221" s="2">
        <f t="shared" si="208"/>
        <v>2023</v>
      </c>
      <c r="D2221" s="2">
        <f t="shared" si="213"/>
        <v>4</v>
      </c>
      <c r="E2221" s="2">
        <f t="shared" si="214"/>
        <v>4</v>
      </c>
      <c r="F2221" s="2" t="str">
        <f t="shared" si="209"/>
        <v>Ср</v>
      </c>
      <c r="G2221" s="2" t="str">
        <f t="shared" si="210"/>
        <v>Нет</v>
      </c>
      <c r="H2221" s="2" t="s">
        <v>12</v>
      </c>
      <c r="I2221" s="5">
        <v>576617.56000000006</v>
      </c>
      <c r="J2221" s="7">
        <v>428</v>
      </c>
      <c r="K2221" s="9">
        <f t="shared" si="211"/>
        <v>386</v>
      </c>
      <c r="L2221" s="7">
        <f t="shared" si="212"/>
        <v>1493.8278756476686</v>
      </c>
    </row>
    <row r="2222" spans="1:12">
      <c r="A2222" s="4">
        <v>45036</v>
      </c>
      <c r="B2222" s="2">
        <v>0.92289719626168221</v>
      </c>
      <c r="C2222" s="2">
        <f t="shared" si="208"/>
        <v>2023</v>
      </c>
      <c r="D2222" s="2">
        <f t="shared" si="213"/>
        <v>4</v>
      </c>
      <c r="E2222" s="2">
        <f t="shared" si="214"/>
        <v>5</v>
      </c>
      <c r="F2222" s="2" t="str">
        <f t="shared" si="209"/>
        <v>Чт</v>
      </c>
      <c r="G2222" s="2" t="str">
        <f t="shared" si="210"/>
        <v>Нет</v>
      </c>
      <c r="H2222" s="2" t="s">
        <v>12</v>
      </c>
      <c r="I2222" s="5">
        <v>599725.82000000007</v>
      </c>
      <c r="J2222" s="7">
        <v>428</v>
      </c>
      <c r="K2222" s="9">
        <f t="shared" si="211"/>
        <v>395</v>
      </c>
      <c r="L2222" s="7">
        <f t="shared" si="212"/>
        <v>1518.2932151898735</v>
      </c>
    </row>
    <row r="2223" spans="1:12">
      <c r="A2223" s="4">
        <v>45037</v>
      </c>
      <c r="B2223" s="2">
        <v>0.99065420560747663</v>
      </c>
      <c r="C2223" s="2">
        <f t="shared" si="208"/>
        <v>2023</v>
      </c>
      <c r="D2223" s="2">
        <f t="shared" si="213"/>
        <v>4</v>
      </c>
      <c r="E2223" s="2">
        <f t="shared" si="214"/>
        <v>6</v>
      </c>
      <c r="F2223" s="2" t="str">
        <f t="shared" si="209"/>
        <v>Пт</v>
      </c>
      <c r="G2223" s="2" t="str">
        <f t="shared" si="210"/>
        <v>Нет</v>
      </c>
      <c r="H2223" s="2" t="s">
        <v>12</v>
      </c>
      <c r="I2223" s="5">
        <v>699217.47000000009</v>
      </c>
      <c r="J2223" s="7">
        <v>428</v>
      </c>
      <c r="K2223" s="9">
        <f t="shared" si="211"/>
        <v>424</v>
      </c>
      <c r="L2223" s="7">
        <f t="shared" si="212"/>
        <v>1649.0978066037737</v>
      </c>
    </row>
    <row r="2224" spans="1:12">
      <c r="A2224" s="4">
        <v>45038</v>
      </c>
      <c r="B2224" s="2">
        <v>0.98831775700934577</v>
      </c>
      <c r="C2224" s="2">
        <f t="shared" si="208"/>
        <v>2023</v>
      </c>
      <c r="D2224" s="2">
        <f t="shared" si="213"/>
        <v>4</v>
      </c>
      <c r="E2224" s="2">
        <f t="shared" si="214"/>
        <v>7</v>
      </c>
      <c r="F2224" s="2" t="str">
        <f t="shared" si="209"/>
        <v>Сб</v>
      </c>
      <c r="G2224" s="2" t="str">
        <f t="shared" si="210"/>
        <v>Да</v>
      </c>
      <c r="H2224" s="2" t="s">
        <v>12</v>
      </c>
      <c r="I2224" s="5">
        <v>696087.09000000008</v>
      </c>
      <c r="J2224" s="7">
        <v>428</v>
      </c>
      <c r="K2224" s="9">
        <f t="shared" si="211"/>
        <v>423</v>
      </c>
      <c r="L2224" s="7">
        <f t="shared" si="212"/>
        <v>1645.5959574468086</v>
      </c>
    </row>
    <row r="2225" spans="1:12">
      <c r="A2225" s="4">
        <v>45039</v>
      </c>
      <c r="B2225" s="2">
        <v>0.95794392523364491</v>
      </c>
      <c r="C2225" s="2">
        <f t="shared" si="208"/>
        <v>2023</v>
      </c>
      <c r="D2225" s="2">
        <f t="shared" si="213"/>
        <v>4</v>
      </c>
      <c r="E2225" s="2">
        <f t="shared" si="214"/>
        <v>1</v>
      </c>
      <c r="F2225" s="2" t="str">
        <f t="shared" si="209"/>
        <v>Вск</v>
      </c>
      <c r="G2225" s="2" t="str">
        <f t="shared" si="210"/>
        <v>Да</v>
      </c>
      <c r="H2225" s="2" t="s">
        <v>12</v>
      </c>
      <c r="I2225" s="5">
        <v>614107.41</v>
      </c>
      <c r="J2225" s="7">
        <v>428</v>
      </c>
      <c r="K2225" s="9">
        <f t="shared" si="211"/>
        <v>410</v>
      </c>
      <c r="L2225" s="7">
        <f t="shared" si="212"/>
        <v>1497.8229512195123</v>
      </c>
    </row>
    <row r="2226" spans="1:12">
      <c r="A2226" s="4">
        <v>45040</v>
      </c>
      <c r="B2226" s="2">
        <v>0.92757009345794394</v>
      </c>
      <c r="C2226" s="2">
        <f t="shared" si="208"/>
        <v>2023</v>
      </c>
      <c r="D2226" s="2">
        <f t="shared" si="213"/>
        <v>4</v>
      </c>
      <c r="E2226" s="2">
        <f t="shared" si="214"/>
        <v>2</v>
      </c>
      <c r="F2226" s="2" t="str">
        <f t="shared" si="209"/>
        <v>Пон</v>
      </c>
      <c r="G2226" s="2" t="str">
        <f t="shared" si="210"/>
        <v>Нет</v>
      </c>
      <c r="H2226" s="2" t="s">
        <v>12</v>
      </c>
      <c r="I2226" s="5">
        <v>609888.92000000004</v>
      </c>
      <c r="J2226" s="7">
        <v>428</v>
      </c>
      <c r="K2226" s="9">
        <f t="shared" si="211"/>
        <v>397</v>
      </c>
      <c r="L2226" s="7">
        <f t="shared" si="212"/>
        <v>1536.2441309823678</v>
      </c>
    </row>
    <row r="2227" spans="1:12">
      <c r="A2227" s="4">
        <v>45041</v>
      </c>
      <c r="B2227" s="2">
        <v>0.91355140186915884</v>
      </c>
      <c r="C2227" s="2">
        <f t="shared" si="208"/>
        <v>2023</v>
      </c>
      <c r="D2227" s="2">
        <f t="shared" si="213"/>
        <v>4</v>
      </c>
      <c r="E2227" s="2">
        <f t="shared" si="214"/>
        <v>3</v>
      </c>
      <c r="F2227" s="2" t="str">
        <f t="shared" si="209"/>
        <v>Вт</v>
      </c>
      <c r="G2227" s="2" t="str">
        <f t="shared" si="210"/>
        <v>Нет</v>
      </c>
      <c r="H2227" s="2" t="s">
        <v>12</v>
      </c>
      <c r="I2227" s="5">
        <v>625712.25</v>
      </c>
      <c r="J2227" s="7">
        <v>428</v>
      </c>
      <c r="K2227" s="9">
        <f t="shared" si="211"/>
        <v>391</v>
      </c>
      <c r="L2227" s="7">
        <f t="shared" si="212"/>
        <v>1600.287084398977</v>
      </c>
    </row>
    <row r="2228" spans="1:12">
      <c r="A2228" s="4">
        <v>45042</v>
      </c>
      <c r="B2228" s="2">
        <v>0.90420560747663548</v>
      </c>
      <c r="C2228" s="2">
        <f t="shared" si="208"/>
        <v>2023</v>
      </c>
      <c r="D2228" s="2">
        <f t="shared" si="213"/>
        <v>4</v>
      </c>
      <c r="E2228" s="2">
        <f t="shared" si="214"/>
        <v>4</v>
      </c>
      <c r="F2228" s="2" t="str">
        <f t="shared" si="209"/>
        <v>Ср</v>
      </c>
      <c r="G2228" s="2" t="str">
        <f t="shared" si="210"/>
        <v>Нет</v>
      </c>
      <c r="H2228" s="2" t="s">
        <v>12</v>
      </c>
      <c r="I2228" s="5">
        <v>612080.31000000006</v>
      </c>
      <c r="J2228" s="7">
        <v>428</v>
      </c>
      <c r="K2228" s="9">
        <f t="shared" si="211"/>
        <v>387</v>
      </c>
      <c r="L2228" s="7">
        <f t="shared" si="212"/>
        <v>1581.6028682170545</v>
      </c>
    </row>
    <row r="2229" spans="1:12">
      <c r="A2229" s="4">
        <v>45043</v>
      </c>
      <c r="B2229" s="2">
        <v>0.84112149532710279</v>
      </c>
      <c r="C2229" s="2">
        <f t="shared" si="208"/>
        <v>2023</v>
      </c>
      <c r="D2229" s="2">
        <f t="shared" si="213"/>
        <v>4</v>
      </c>
      <c r="E2229" s="2">
        <f t="shared" si="214"/>
        <v>5</v>
      </c>
      <c r="F2229" s="2" t="str">
        <f t="shared" si="209"/>
        <v>Чт</v>
      </c>
      <c r="G2229" s="2" t="str">
        <f t="shared" si="210"/>
        <v>Нет</v>
      </c>
      <c r="H2229" s="2" t="s">
        <v>12</v>
      </c>
      <c r="I2229" s="5">
        <v>584425.52</v>
      </c>
      <c r="J2229" s="7">
        <v>428</v>
      </c>
      <c r="K2229" s="9">
        <f t="shared" si="211"/>
        <v>360</v>
      </c>
      <c r="L2229" s="7">
        <f t="shared" si="212"/>
        <v>1623.4042222222222</v>
      </c>
    </row>
    <row r="2230" spans="1:12">
      <c r="A2230" s="4">
        <v>45044</v>
      </c>
      <c r="B2230" s="2">
        <v>0.81542056074766356</v>
      </c>
      <c r="C2230" s="2">
        <f t="shared" si="208"/>
        <v>2023</v>
      </c>
      <c r="D2230" s="2">
        <f t="shared" si="213"/>
        <v>4</v>
      </c>
      <c r="E2230" s="2">
        <f t="shared" si="214"/>
        <v>6</v>
      </c>
      <c r="F2230" s="2" t="str">
        <f t="shared" si="209"/>
        <v>Пт</v>
      </c>
      <c r="G2230" s="2" t="str">
        <f t="shared" si="210"/>
        <v>Нет</v>
      </c>
      <c r="H2230" s="2" t="s">
        <v>12</v>
      </c>
      <c r="I2230" s="5">
        <v>929988.23</v>
      </c>
      <c r="J2230" s="7">
        <v>428</v>
      </c>
      <c r="K2230" s="9">
        <f t="shared" si="211"/>
        <v>349</v>
      </c>
      <c r="L2230" s="7">
        <f t="shared" si="212"/>
        <v>2664.7227220630371</v>
      </c>
    </row>
    <row r="2231" spans="1:12">
      <c r="A2231" s="4">
        <v>45045</v>
      </c>
      <c r="B2231" s="2">
        <v>0.95560747663551404</v>
      </c>
      <c r="C2231" s="2">
        <f t="shared" si="208"/>
        <v>2023</v>
      </c>
      <c r="D2231" s="2">
        <f t="shared" si="213"/>
        <v>4</v>
      </c>
      <c r="E2231" s="2">
        <f t="shared" si="214"/>
        <v>7</v>
      </c>
      <c r="F2231" s="2" t="str">
        <f t="shared" si="209"/>
        <v>Сб</v>
      </c>
      <c r="G2231" s="2" t="str">
        <f t="shared" si="210"/>
        <v>Да</v>
      </c>
      <c r="H2231" s="2" t="s">
        <v>12</v>
      </c>
      <c r="I2231" s="5">
        <v>1208426.0999999999</v>
      </c>
      <c r="J2231" s="7">
        <v>428</v>
      </c>
      <c r="K2231" s="9">
        <f t="shared" si="211"/>
        <v>409</v>
      </c>
      <c r="L2231" s="7">
        <f t="shared" si="212"/>
        <v>2954.5870415647919</v>
      </c>
    </row>
    <row r="2232" spans="1:12">
      <c r="A2232" s="4">
        <v>45046</v>
      </c>
      <c r="B2232" s="2">
        <v>0.85514018691588789</v>
      </c>
      <c r="C2232" s="2">
        <f t="shared" si="208"/>
        <v>2023</v>
      </c>
      <c r="D2232" s="2">
        <f t="shared" si="213"/>
        <v>4</v>
      </c>
      <c r="E2232" s="2">
        <f t="shared" si="214"/>
        <v>1</v>
      </c>
      <c r="F2232" s="2" t="str">
        <f t="shared" si="209"/>
        <v>Вск</v>
      </c>
      <c r="G2232" s="2" t="str">
        <f t="shared" si="210"/>
        <v>Да</v>
      </c>
      <c r="H2232" s="2" t="s">
        <v>12</v>
      </c>
      <c r="I2232" s="5">
        <v>1018619.7999999999</v>
      </c>
      <c r="J2232" s="7">
        <v>428</v>
      </c>
      <c r="K2232" s="9">
        <f t="shared" si="211"/>
        <v>366</v>
      </c>
      <c r="L2232" s="7">
        <f t="shared" si="212"/>
        <v>2783.1142076502729</v>
      </c>
    </row>
    <row r="2233" spans="1:12">
      <c r="A2233" s="4">
        <v>45047</v>
      </c>
      <c r="B2233" s="2">
        <v>0.68269230769230771</v>
      </c>
      <c r="C2233" s="2">
        <f t="shared" si="208"/>
        <v>2023</v>
      </c>
      <c r="D2233" s="2">
        <f t="shared" si="213"/>
        <v>5</v>
      </c>
      <c r="E2233" s="2">
        <f t="shared" si="214"/>
        <v>2</v>
      </c>
      <c r="F2233" s="2" t="str">
        <f t="shared" si="209"/>
        <v>Пон</v>
      </c>
      <c r="G2233" s="2" t="str">
        <f t="shared" si="210"/>
        <v>Нет</v>
      </c>
      <c r="H2233" s="2" t="s">
        <v>13</v>
      </c>
      <c r="I2233" s="5">
        <v>742076.15</v>
      </c>
      <c r="J2233" s="7">
        <v>416</v>
      </c>
      <c r="K2233" s="9">
        <f t="shared" si="211"/>
        <v>284</v>
      </c>
      <c r="L2233" s="7">
        <f t="shared" si="212"/>
        <v>2612.944190140845</v>
      </c>
    </row>
    <row r="2234" spans="1:12">
      <c r="A2234" s="4">
        <v>45048</v>
      </c>
      <c r="B2234" s="2">
        <v>0.61778846153846156</v>
      </c>
      <c r="C2234" s="2">
        <f t="shared" si="208"/>
        <v>2023</v>
      </c>
      <c r="D2234" s="2">
        <f t="shared" si="213"/>
        <v>5</v>
      </c>
      <c r="E2234" s="2">
        <f t="shared" si="214"/>
        <v>3</v>
      </c>
      <c r="F2234" s="2" t="str">
        <f t="shared" si="209"/>
        <v>Вт</v>
      </c>
      <c r="G2234" s="2" t="str">
        <f t="shared" si="210"/>
        <v>Нет</v>
      </c>
      <c r="H2234" s="2" t="s">
        <v>12</v>
      </c>
      <c r="I2234" s="5">
        <v>600496.79</v>
      </c>
      <c r="J2234" s="7">
        <v>416</v>
      </c>
      <c r="K2234" s="9">
        <f t="shared" si="211"/>
        <v>257</v>
      </c>
      <c r="L2234" s="7">
        <f t="shared" si="212"/>
        <v>2336.5633852140081</v>
      </c>
    </row>
    <row r="2235" spans="1:12">
      <c r="A2235" s="4">
        <v>45049</v>
      </c>
      <c r="B2235" s="2">
        <v>0.65384615384615385</v>
      </c>
      <c r="C2235" s="2">
        <f t="shared" si="208"/>
        <v>2023</v>
      </c>
      <c r="D2235" s="2">
        <f t="shared" si="213"/>
        <v>5</v>
      </c>
      <c r="E2235" s="2">
        <f t="shared" si="214"/>
        <v>4</v>
      </c>
      <c r="F2235" s="2" t="str">
        <f t="shared" si="209"/>
        <v>Ср</v>
      </c>
      <c r="G2235" s="2" t="str">
        <f t="shared" si="210"/>
        <v>Нет</v>
      </c>
      <c r="H2235" s="2" t="s">
        <v>12</v>
      </c>
      <c r="I2235" s="5">
        <v>640216.44000000006</v>
      </c>
      <c r="J2235" s="7">
        <v>416</v>
      </c>
      <c r="K2235" s="9">
        <f t="shared" si="211"/>
        <v>272</v>
      </c>
      <c r="L2235" s="7">
        <f t="shared" si="212"/>
        <v>2353.7369117647063</v>
      </c>
    </row>
    <row r="2236" spans="1:12">
      <c r="A2236" s="4">
        <v>45050</v>
      </c>
      <c r="B2236" s="2">
        <v>0.65625</v>
      </c>
      <c r="C2236" s="2">
        <f t="shared" si="208"/>
        <v>2023</v>
      </c>
      <c r="D2236" s="2">
        <f t="shared" si="213"/>
        <v>5</v>
      </c>
      <c r="E2236" s="2">
        <f t="shared" si="214"/>
        <v>5</v>
      </c>
      <c r="F2236" s="2" t="str">
        <f t="shared" si="209"/>
        <v>Чт</v>
      </c>
      <c r="G2236" s="2" t="str">
        <f t="shared" si="210"/>
        <v>Нет</v>
      </c>
      <c r="H2236" s="2" t="s">
        <v>12</v>
      </c>
      <c r="I2236" s="5">
        <v>673924.22</v>
      </c>
      <c r="J2236" s="7">
        <v>416</v>
      </c>
      <c r="K2236" s="9">
        <f t="shared" si="211"/>
        <v>273</v>
      </c>
      <c r="L2236" s="7">
        <f t="shared" si="212"/>
        <v>2468.5868864468862</v>
      </c>
    </row>
    <row r="2237" spans="1:12">
      <c r="A2237" s="4">
        <v>45051</v>
      </c>
      <c r="B2237" s="2">
        <v>0.80769230769230771</v>
      </c>
      <c r="C2237" s="2">
        <f t="shared" si="208"/>
        <v>2023</v>
      </c>
      <c r="D2237" s="2">
        <f t="shared" si="213"/>
        <v>5</v>
      </c>
      <c r="E2237" s="2">
        <f t="shared" si="214"/>
        <v>6</v>
      </c>
      <c r="F2237" s="2" t="str">
        <f t="shared" si="209"/>
        <v>Пт</v>
      </c>
      <c r="G2237" s="2" t="str">
        <f t="shared" si="210"/>
        <v>Нет</v>
      </c>
      <c r="H2237" s="2" t="s">
        <v>12</v>
      </c>
      <c r="I2237" s="5">
        <v>1158405.8500000001</v>
      </c>
      <c r="J2237" s="7">
        <v>416</v>
      </c>
      <c r="K2237" s="9">
        <f t="shared" si="211"/>
        <v>336</v>
      </c>
      <c r="L2237" s="7">
        <f t="shared" si="212"/>
        <v>3447.6364583333334</v>
      </c>
    </row>
    <row r="2238" spans="1:12">
      <c r="A2238" s="4">
        <v>45052</v>
      </c>
      <c r="B2238" s="2">
        <v>0.99759615384615385</v>
      </c>
      <c r="C2238" s="2">
        <f t="shared" si="208"/>
        <v>2023</v>
      </c>
      <c r="D2238" s="2">
        <f t="shared" si="213"/>
        <v>5</v>
      </c>
      <c r="E2238" s="2">
        <f t="shared" si="214"/>
        <v>7</v>
      </c>
      <c r="F2238" s="2" t="str">
        <f t="shared" si="209"/>
        <v>Сб</v>
      </c>
      <c r="G2238" s="2" t="str">
        <f t="shared" si="210"/>
        <v>Да</v>
      </c>
      <c r="H2238" s="2" t="s">
        <v>12</v>
      </c>
      <c r="I2238" s="5">
        <v>1522211.8</v>
      </c>
      <c r="J2238" s="7">
        <v>416</v>
      </c>
      <c r="K2238" s="9">
        <f t="shared" si="211"/>
        <v>415</v>
      </c>
      <c r="L2238" s="7">
        <f t="shared" si="212"/>
        <v>3667.9802409638555</v>
      </c>
    </row>
    <row r="2239" spans="1:12">
      <c r="A2239" s="4">
        <v>45053</v>
      </c>
      <c r="B2239" s="2">
        <v>1</v>
      </c>
      <c r="C2239" s="2">
        <f t="shared" si="208"/>
        <v>2023</v>
      </c>
      <c r="D2239" s="2">
        <f t="shared" si="213"/>
        <v>5</v>
      </c>
      <c r="E2239" s="2">
        <f t="shared" si="214"/>
        <v>1</v>
      </c>
      <c r="F2239" s="2" t="str">
        <f t="shared" si="209"/>
        <v>Вск</v>
      </c>
      <c r="G2239" s="2" t="str">
        <f t="shared" si="210"/>
        <v>Да</v>
      </c>
      <c r="H2239" s="2" t="s">
        <v>12</v>
      </c>
      <c r="I2239" s="5">
        <v>1517323.8</v>
      </c>
      <c r="J2239" s="7">
        <v>416</v>
      </c>
      <c r="K2239" s="9">
        <f t="shared" si="211"/>
        <v>416</v>
      </c>
      <c r="L2239" s="7">
        <f t="shared" si="212"/>
        <v>3647.4129807692307</v>
      </c>
    </row>
    <row r="2240" spans="1:12">
      <c r="A2240" s="4">
        <v>45054</v>
      </c>
      <c r="B2240" s="2">
        <v>0.84134615384615385</v>
      </c>
      <c r="C2240" s="2">
        <f t="shared" si="208"/>
        <v>2023</v>
      </c>
      <c r="D2240" s="2">
        <f t="shared" si="213"/>
        <v>5</v>
      </c>
      <c r="E2240" s="2">
        <f t="shared" si="214"/>
        <v>2</v>
      </c>
      <c r="F2240" s="2" t="str">
        <f t="shared" si="209"/>
        <v>Пон</v>
      </c>
      <c r="G2240" s="2" t="str">
        <f t="shared" si="210"/>
        <v>Нет</v>
      </c>
      <c r="H2240" s="2" t="s">
        <v>13</v>
      </c>
      <c r="I2240" s="5">
        <v>1278235</v>
      </c>
      <c r="J2240" s="7">
        <v>416</v>
      </c>
      <c r="K2240" s="9">
        <f t="shared" si="211"/>
        <v>350</v>
      </c>
      <c r="L2240" s="7">
        <f t="shared" si="212"/>
        <v>3652.1</v>
      </c>
    </row>
    <row r="2241" spans="1:12">
      <c r="A2241" s="4">
        <v>45055</v>
      </c>
      <c r="B2241" s="2">
        <v>0.51682692307692313</v>
      </c>
      <c r="C2241" s="2">
        <f t="shared" si="208"/>
        <v>2023</v>
      </c>
      <c r="D2241" s="2">
        <f t="shared" si="213"/>
        <v>5</v>
      </c>
      <c r="E2241" s="2">
        <f t="shared" si="214"/>
        <v>3</v>
      </c>
      <c r="F2241" s="2" t="str">
        <f t="shared" si="209"/>
        <v>Вт</v>
      </c>
      <c r="G2241" s="2" t="str">
        <f t="shared" si="210"/>
        <v>Нет</v>
      </c>
      <c r="H2241" s="2" t="s">
        <v>13</v>
      </c>
      <c r="I2241" s="5">
        <v>773507</v>
      </c>
      <c r="J2241" s="7">
        <v>416</v>
      </c>
      <c r="K2241" s="9">
        <f t="shared" si="211"/>
        <v>215.00000000000003</v>
      </c>
      <c r="L2241" s="7">
        <f t="shared" si="212"/>
        <v>3597.7069767441858</v>
      </c>
    </row>
    <row r="2242" spans="1:12">
      <c r="A2242" s="4">
        <v>45056</v>
      </c>
      <c r="B2242" s="2">
        <v>0.52403846153846156</v>
      </c>
      <c r="C2242" s="2">
        <f t="shared" si="208"/>
        <v>2023</v>
      </c>
      <c r="D2242" s="2">
        <f t="shared" si="213"/>
        <v>5</v>
      </c>
      <c r="E2242" s="2">
        <f t="shared" si="214"/>
        <v>4</v>
      </c>
      <c r="F2242" s="2" t="str">
        <f t="shared" si="209"/>
        <v>Ср</v>
      </c>
      <c r="G2242" s="2" t="str">
        <f t="shared" si="210"/>
        <v>Нет</v>
      </c>
      <c r="H2242" s="2" t="s">
        <v>12</v>
      </c>
      <c r="I2242" s="5">
        <v>529477.43000000005</v>
      </c>
      <c r="J2242" s="7">
        <v>416</v>
      </c>
      <c r="K2242" s="9">
        <f t="shared" si="211"/>
        <v>218</v>
      </c>
      <c r="L2242" s="7">
        <f t="shared" si="212"/>
        <v>2428.7955504587158</v>
      </c>
    </row>
    <row r="2243" spans="1:12">
      <c r="A2243" s="4">
        <v>45057</v>
      </c>
      <c r="B2243" s="2">
        <v>0.64663461538461542</v>
      </c>
      <c r="C2243" s="2">
        <f t="shared" ref="C2243:C2306" si="215">YEAR(A2243)</f>
        <v>2023</v>
      </c>
      <c r="D2243" s="2">
        <f t="shared" si="213"/>
        <v>5</v>
      </c>
      <c r="E2243" s="2">
        <f t="shared" si="214"/>
        <v>5</v>
      </c>
      <c r="F2243" s="2" t="str">
        <f t="shared" ref="F2243:F2306" si="216">IF(E2243=1, "Вск",IF(E2243=2,"Пон", IF(E2243=3,"Вт", IF(E2243=4,"Ср", IF(E2243=5,"Чт", IF(E2243=6,"Пт", IF(E2243=7,"Сб")))))))</f>
        <v>Чт</v>
      </c>
      <c r="G2243" s="2" t="str">
        <f t="shared" ref="G2243:G2306" si="217">IF(F2243="Сб","Да",IF(F2243="Вск","Да","Нет"))</f>
        <v>Нет</v>
      </c>
      <c r="H2243" s="2" t="s">
        <v>12</v>
      </c>
      <c r="I2243" s="5">
        <v>625219.45000000007</v>
      </c>
      <c r="J2243" s="7">
        <v>416</v>
      </c>
      <c r="K2243" s="9">
        <f t="shared" ref="K2243:K2306" si="218">J2243*B2243</f>
        <v>269</v>
      </c>
      <c r="L2243" s="7">
        <f t="shared" ref="L2243:L2306" si="219">I2243/K2243</f>
        <v>2324.2358736059482</v>
      </c>
    </row>
    <row r="2244" spans="1:12">
      <c r="A2244" s="4">
        <v>45058</v>
      </c>
      <c r="B2244" s="2">
        <v>0.77884615384615385</v>
      </c>
      <c r="C2244" s="2">
        <f t="shared" si="215"/>
        <v>2023</v>
      </c>
      <c r="D2244" s="2">
        <f t="shared" si="213"/>
        <v>5</v>
      </c>
      <c r="E2244" s="2">
        <f t="shared" si="214"/>
        <v>6</v>
      </c>
      <c r="F2244" s="2" t="str">
        <f t="shared" si="216"/>
        <v>Пт</v>
      </c>
      <c r="G2244" s="2" t="str">
        <f t="shared" si="217"/>
        <v>Нет</v>
      </c>
      <c r="H2244" s="2" t="s">
        <v>12</v>
      </c>
      <c r="I2244" s="5">
        <v>748362.64999999991</v>
      </c>
      <c r="J2244" s="7">
        <v>416</v>
      </c>
      <c r="K2244" s="9">
        <f t="shared" si="218"/>
        <v>324</v>
      </c>
      <c r="L2244" s="7">
        <f t="shared" si="219"/>
        <v>2309.7612654320983</v>
      </c>
    </row>
    <row r="2245" spans="1:12">
      <c r="A2245" s="4">
        <v>45059</v>
      </c>
      <c r="B2245" s="2">
        <v>0.80528846153846156</v>
      </c>
      <c r="C2245" s="2">
        <f t="shared" si="215"/>
        <v>2023</v>
      </c>
      <c r="D2245" s="2">
        <f t="shared" si="213"/>
        <v>5</v>
      </c>
      <c r="E2245" s="2">
        <f t="shared" si="214"/>
        <v>7</v>
      </c>
      <c r="F2245" s="2" t="str">
        <f t="shared" si="216"/>
        <v>Сб</v>
      </c>
      <c r="G2245" s="2" t="str">
        <f t="shared" si="217"/>
        <v>Да</v>
      </c>
      <c r="H2245" s="2" t="s">
        <v>12</v>
      </c>
      <c r="I2245" s="5">
        <v>792231.78</v>
      </c>
      <c r="J2245" s="7">
        <v>416</v>
      </c>
      <c r="K2245" s="9">
        <f t="shared" si="218"/>
        <v>335</v>
      </c>
      <c r="L2245" s="7">
        <f t="shared" si="219"/>
        <v>2364.8709850746268</v>
      </c>
    </row>
    <row r="2246" spans="1:12">
      <c r="A2246" s="4">
        <v>45060</v>
      </c>
      <c r="B2246" s="2">
        <v>0.77163461538461542</v>
      </c>
      <c r="C2246" s="2">
        <f t="shared" si="215"/>
        <v>2023</v>
      </c>
      <c r="D2246" s="2">
        <f t="shared" si="213"/>
        <v>5</v>
      </c>
      <c r="E2246" s="2">
        <f t="shared" si="214"/>
        <v>1</v>
      </c>
      <c r="F2246" s="2" t="str">
        <f t="shared" si="216"/>
        <v>Вск</v>
      </c>
      <c r="G2246" s="2" t="str">
        <f t="shared" si="217"/>
        <v>Да</v>
      </c>
      <c r="H2246" s="2" t="s">
        <v>12</v>
      </c>
      <c r="I2246" s="5">
        <v>727820.17</v>
      </c>
      <c r="J2246" s="7">
        <v>416</v>
      </c>
      <c r="K2246" s="9">
        <f t="shared" si="218"/>
        <v>321</v>
      </c>
      <c r="L2246" s="7">
        <f t="shared" si="219"/>
        <v>2267.3525545171342</v>
      </c>
    </row>
    <row r="2247" spans="1:12">
      <c r="A2247" s="4">
        <v>45061</v>
      </c>
      <c r="B2247" s="2">
        <v>0.79807692307692313</v>
      </c>
      <c r="C2247" s="2">
        <f t="shared" si="215"/>
        <v>2023</v>
      </c>
      <c r="D2247" s="2">
        <f t="shared" si="213"/>
        <v>5</v>
      </c>
      <c r="E2247" s="2">
        <f t="shared" si="214"/>
        <v>2</v>
      </c>
      <c r="F2247" s="2" t="str">
        <f t="shared" si="216"/>
        <v>Пон</v>
      </c>
      <c r="G2247" s="2" t="str">
        <f t="shared" si="217"/>
        <v>Нет</v>
      </c>
      <c r="H2247" s="2" t="s">
        <v>12</v>
      </c>
      <c r="I2247" s="5">
        <v>764107.72</v>
      </c>
      <c r="J2247" s="7">
        <v>416</v>
      </c>
      <c r="K2247" s="9">
        <f t="shared" si="218"/>
        <v>332</v>
      </c>
      <c r="L2247" s="7">
        <f t="shared" si="219"/>
        <v>2301.5292771084337</v>
      </c>
    </row>
    <row r="2248" spans="1:12">
      <c r="A2248" s="4">
        <v>45062</v>
      </c>
      <c r="B2248" s="2">
        <v>0.85576923076923084</v>
      </c>
      <c r="C2248" s="2">
        <f t="shared" si="215"/>
        <v>2023</v>
      </c>
      <c r="D2248" s="2">
        <f t="shared" si="213"/>
        <v>5</v>
      </c>
      <c r="E2248" s="2">
        <f t="shared" si="214"/>
        <v>3</v>
      </c>
      <c r="F2248" s="2" t="str">
        <f t="shared" si="216"/>
        <v>Вт</v>
      </c>
      <c r="G2248" s="2" t="str">
        <f t="shared" si="217"/>
        <v>Нет</v>
      </c>
      <c r="H2248" s="2" t="s">
        <v>12</v>
      </c>
      <c r="I2248" s="5">
        <v>802735.03999999992</v>
      </c>
      <c r="J2248" s="7">
        <v>416</v>
      </c>
      <c r="K2248" s="9">
        <f t="shared" si="218"/>
        <v>356</v>
      </c>
      <c r="L2248" s="7">
        <f t="shared" si="219"/>
        <v>2254.8737078651684</v>
      </c>
    </row>
    <row r="2249" spans="1:12">
      <c r="A2249" s="4">
        <v>45063</v>
      </c>
      <c r="B2249" s="2">
        <v>0.89182692307692313</v>
      </c>
      <c r="C2249" s="2">
        <f t="shared" si="215"/>
        <v>2023</v>
      </c>
      <c r="D2249" s="2">
        <f t="shared" si="213"/>
        <v>5</v>
      </c>
      <c r="E2249" s="2">
        <f t="shared" si="214"/>
        <v>4</v>
      </c>
      <c r="F2249" s="2" t="str">
        <f t="shared" si="216"/>
        <v>Ср</v>
      </c>
      <c r="G2249" s="2" t="str">
        <f t="shared" si="217"/>
        <v>Нет</v>
      </c>
      <c r="H2249" s="2" t="s">
        <v>12</v>
      </c>
      <c r="I2249" s="5">
        <v>861339.05999999994</v>
      </c>
      <c r="J2249" s="7">
        <v>416</v>
      </c>
      <c r="K2249" s="9">
        <f t="shared" si="218"/>
        <v>371</v>
      </c>
      <c r="L2249" s="7">
        <f t="shared" si="219"/>
        <v>2321.6686253369271</v>
      </c>
    </row>
    <row r="2250" spans="1:12">
      <c r="A2250" s="4">
        <v>45064</v>
      </c>
      <c r="B2250" s="2">
        <v>0.94951923076923073</v>
      </c>
      <c r="C2250" s="2">
        <f t="shared" si="215"/>
        <v>2023</v>
      </c>
      <c r="D2250" s="2">
        <f t="shared" si="213"/>
        <v>5</v>
      </c>
      <c r="E2250" s="2">
        <f t="shared" si="214"/>
        <v>5</v>
      </c>
      <c r="F2250" s="2" t="str">
        <f t="shared" si="216"/>
        <v>Чт</v>
      </c>
      <c r="G2250" s="2" t="str">
        <f t="shared" si="217"/>
        <v>Нет</v>
      </c>
      <c r="H2250" s="2" t="s">
        <v>12</v>
      </c>
      <c r="I2250" s="5">
        <v>931864.35</v>
      </c>
      <c r="J2250" s="7">
        <v>416</v>
      </c>
      <c r="K2250" s="9">
        <f t="shared" si="218"/>
        <v>395</v>
      </c>
      <c r="L2250" s="7">
        <f t="shared" si="219"/>
        <v>2359.1502531645569</v>
      </c>
    </row>
    <row r="2251" spans="1:12">
      <c r="A2251" s="4">
        <v>45065</v>
      </c>
      <c r="B2251" s="2">
        <v>0.94711538461538458</v>
      </c>
      <c r="C2251" s="2">
        <f t="shared" si="215"/>
        <v>2023</v>
      </c>
      <c r="D2251" s="2">
        <f t="shared" si="213"/>
        <v>5</v>
      </c>
      <c r="E2251" s="2">
        <f t="shared" si="214"/>
        <v>6</v>
      </c>
      <c r="F2251" s="2" t="str">
        <f t="shared" si="216"/>
        <v>Пт</v>
      </c>
      <c r="G2251" s="2" t="str">
        <f t="shared" si="217"/>
        <v>Нет</v>
      </c>
      <c r="H2251" s="2" t="s">
        <v>12</v>
      </c>
      <c r="I2251" s="5">
        <v>1059260.9700000002</v>
      </c>
      <c r="J2251" s="7">
        <v>416</v>
      </c>
      <c r="K2251" s="9">
        <f t="shared" si="218"/>
        <v>394</v>
      </c>
      <c r="L2251" s="7">
        <f t="shared" si="219"/>
        <v>2688.4796192893405</v>
      </c>
    </row>
    <row r="2252" spans="1:12">
      <c r="A2252" s="4">
        <v>45066</v>
      </c>
      <c r="B2252" s="2">
        <v>0.97115384615384615</v>
      </c>
      <c r="C2252" s="2">
        <f t="shared" si="215"/>
        <v>2023</v>
      </c>
      <c r="D2252" s="2">
        <f t="shared" si="213"/>
        <v>5</v>
      </c>
      <c r="E2252" s="2">
        <f t="shared" si="214"/>
        <v>7</v>
      </c>
      <c r="F2252" s="2" t="str">
        <f t="shared" si="216"/>
        <v>Сб</v>
      </c>
      <c r="G2252" s="2" t="str">
        <f t="shared" si="217"/>
        <v>Да</v>
      </c>
      <c r="H2252" s="2" t="s">
        <v>12</v>
      </c>
      <c r="I2252" s="5">
        <v>1047812.0800000001</v>
      </c>
      <c r="J2252" s="7">
        <v>416</v>
      </c>
      <c r="K2252" s="9">
        <f t="shared" si="218"/>
        <v>404</v>
      </c>
      <c r="L2252" s="7">
        <f t="shared" si="219"/>
        <v>2593.5942574257429</v>
      </c>
    </row>
    <row r="2253" spans="1:12">
      <c r="A2253" s="4">
        <v>45067</v>
      </c>
      <c r="B2253" s="2">
        <v>0.82451923076923084</v>
      </c>
      <c r="C2253" s="2">
        <f t="shared" si="215"/>
        <v>2023</v>
      </c>
      <c r="D2253" s="2">
        <f t="shared" si="213"/>
        <v>5</v>
      </c>
      <c r="E2253" s="2">
        <f t="shared" si="214"/>
        <v>1</v>
      </c>
      <c r="F2253" s="2" t="str">
        <f t="shared" si="216"/>
        <v>Вск</v>
      </c>
      <c r="G2253" s="2" t="str">
        <f t="shared" si="217"/>
        <v>Да</v>
      </c>
      <c r="H2253" s="2" t="s">
        <v>12</v>
      </c>
      <c r="I2253" s="5">
        <v>855045.66</v>
      </c>
      <c r="J2253" s="7">
        <v>416</v>
      </c>
      <c r="K2253" s="9">
        <f t="shared" si="218"/>
        <v>343</v>
      </c>
      <c r="L2253" s="7">
        <f t="shared" si="219"/>
        <v>2492.8444897959184</v>
      </c>
    </row>
    <row r="2254" spans="1:12">
      <c r="A2254" s="4">
        <v>45068</v>
      </c>
      <c r="B2254" s="2">
        <v>0.83894230769230771</v>
      </c>
      <c r="C2254" s="2">
        <f t="shared" si="215"/>
        <v>2023</v>
      </c>
      <c r="D2254" s="2">
        <f t="shared" si="213"/>
        <v>5</v>
      </c>
      <c r="E2254" s="2">
        <f t="shared" si="214"/>
        <v>2</v>
      </c>
      <c r="F2254" s="2" t="str">
        <f t="shared" si="216"/>
        <v>Пон</v>
      </c>
      <c r="G2254" s="2" t="str">
        <f t="shared" si="217"/>
        <v>Нет</v>
      </c>
      <c r="H2254" s="2" t="s">
        <v>12</v>
      </c>
      <c r="I2254" s="5">
        <v>878673.3</v>
      </c>
      <c r="J2254" s="7">
        <v>416</v>
      </c>
      <c r="K2254" s="9">
        <f t="shared" si="218"/>
        <v>349</v>
      </c>
      <c r="L2254" s="7">
        <f t="shared" si="219"/>
        <v>2517.6885386819486</v>
      </c>
    </row>
    <row r="2255" spans="1:12">
      <c r="A2255" s="4">
        <v>45069</v>
      </c>
      <c r="B2255" s="2">
        <v>0.91586538461538458</v>
      </c>
      <c r="C2255" s="2">
        <f t="shared" si="215"/>
        <v>2023</v>
      </c>
      <c r="D2255" s="2">
        <f t="shared" si="213"/>
        <v>5</v>
      </c>
      <c r="E2255" s="2">
        <f t="shared" si="214"/>
        <v>3</v>
      </c>
      <c r="F2255" s="2" t="str">
        <f t="shared" si="216"/>
        <v>Вт</v>
      </c>
      <c r="G2255" s="2" t="str">
        <f t="shared" si="217"/>
        <v>Нет</v>
      </c>
      <c r="H2255" s="2" t="s">
        <v>12</v>
      </c>
      <c r="I2255" s="5">
        <v>964221.19000000006</v>
      </c>
      <c r="J2255" s="7">
        <v>416</v>
      </c>
      <c r="K2255" s="9">
        <f t="shared" si="218"/>
        <v>381</v>
      </c>
      <c r="L2255" s="7">
        <f t="shared" si="219"/>
        <v>2530.7642782152234</v>
      </c>
    </row>
    <row r="2256" spans="1:12">
      <c r="A2256" s="4">
        <v>45070</v>
      </c>
      <c r="B2256" s="2">
        <v>0.93269230769230771</v>
      </c>
      <c r="C2256" s="2">
        <f t="shared" si="215"/>
        <v>2023</v>
      </c>
      <c r="D2256" s="2">
        <f t="shared" si="213"/>
        <v>5</v>
      </c>
      <c r="E2256" s="2">
        <f t="shared" si="214"/>
        <v>4</v>
      </c>
      <c r="F2256" s="2" t="str">
        <f t="shared" si="216"/>
        <v>Ср</v>
      </c>
      <c r="G2256" s="2" t="str">
        <f t="shared" si="217"/>
        <v>Нет</v>
      </c>
      <c r="H2256" s="2" t="s">
        <v>12</v>
      </c>
      <c r="I2256" s="5">
        <v>985925.19000000006</v>
      </c>
      <c r="J2256" s="7">
        <v>416</v>
      </c>
      <c r="K2256" s="9">
        <f t="shared" si="218"/>
        <v>388</v>
      </c>
      <c r="L2256" s="7">
        <f t="shared" si="219"/>
        <v>2541.0443041237113</v>
      </c>
    </row>
    <row r="2257" spans="1:12">
      <c r="A2257" s="4">
        <v>45071</v>
      </c>
      <c r="B2257" s="2">
        <v>0.99038461538461542</v>
      </c>
      <c r="C2257" s="2">
        <f t="shared" si="215"/>
        <v>2023</v>
      </c>
      <c r="D2257" s="2">
        <f t="shared" si="213"/>
        <v>5</v>
      </c>
      <c r="E2257" s="2">
        <f t="shared" si="214"/>
        <v>5</v>
      </c>
      <c r="F2257" s="2" t="str">
        <f t="shared" si="216"/>
        <v>Чт</v>
      </c>
      <c r="G2257" s="2" t="str">
        <f t="shared" si="217"/>
        <v>Нет</v>
      </c>
      <c r="H2257" s="2" t="s">
        <v>12</v>
      </c>
      <c r="I2257" s="5">
        <v>1069504.7</v>
      </c>
      <c r="J2257" s="7">
        <v>416</v>
      </c>
      <c r="K2257" s="9">
        <f t="shared" si="218"/>
        <v>412</v>
      </c>
      <c r="L2257" s="7">
        <f t="shared" si="219"/>
        <v>2595.8851941747571</v>
      </c>
    </row>
    <row r="2258" spans="1:12">
      <c r="A2258" s="4">
        <v>45072</v>
      </c>
      <c r="B2258" s="2">
        <v>0.99759615384615385</v>
      </c>
      <c r="C2258" s="2">
        <f t="shared" si="215"/>
        <v>2023</v>
      </c>
      <c r="D2258" s="2">
        <f t="shared" si="213"/>
        <v>5</v>
      </c>
      <c r="E2258" s="2">
        <f t="shared" si="214"/>
        <v>6</v>
      </c>
      <c r="F2258" s="2" t="str">
        <f t="shared" si="216"/>
        <v>Пт</v>
      </c>
      <c r="G2258" s="2" t="str">
        <f t="shared" si="217"/>
        <v>Нет</v>
      </c>
      <c r="H2258" s="2" t="s">
        <v>12</v>
      </c>
      <c r="I2258" s="5">
        <v>1124787.0999999999</v>
      </c>
      <c r="J2258" s="7">
        <v>416</v>
      </c>
      <c r="K2258" s="9">
        <f t="shared" si="218"/>
        <v>415</v>
      </c>
      <c r="L2258" s="7">
        <f t="shared" si="219"/>
        <v>2710.3303614457827</v>
      </c>
    </row>
    <row r="2259" spans="1:12">
      <c r="A2259" s="4">
        <v>45073</v>
      </c>
      <c r="B2259" s="2">
        <v>1.0024038461538463</v>
      </c>
      <c r="C2259" s="2">
        <f t="shared" si="215"/>
        <v>2023</v>
      </c>
      <c r="D2259" s="2">
        <f t="shared" si="213"/>
        <v>5</v>
      </c>
      <c r="E2259" s="2">
        <f t="shared" si="214"/>
        <v>7</v>
      </c>
      <c r="F2259" s="2" t="str">
        <f t="shared" si="216"/>
        <v>Сб</v>
      </c>
      <c r="G2259" s="2" t="str">
        <f t="shared" si="217"/>
        <v>Да</v>
      </c>
      <c r="H2259" s="2" t="s">
        <v>12</v>
      </c>
      <c r="I2259" s="5">
        <v>1153161.8699999999</v>
      </c>
      <c r="J2259" s="7">
        <v>416</v>
      </c>
      <c r="K2259" s="9">
        <f t="shared" si="218"/>
        <v>417.00000000000006</v>
      </c>
      <c r="L2259" s="7">
        <f t="shared" si="219"/>
        <v>2765.376187050359</v>
      </c>
    </row>
    <row r="2260" spans="1:12">
      <c r="A2260" s="4">
        <v>45074</v>
      </c>
      <c r="B2260" s="2">
        <v>0.80288461538461542</v>
      </c>
      <c r="C2260" s="2">
        <f t="shared" si="215"/>
        <v>2023</v>
      </c>
      <c r="D2260" s="2">
        <f t="shared" si="213"/>
        <v>5</v>
      </c>
      <c r="E2260" s="2">
        <f t="shared" si="214"/>
        <v>1</v>
      </c>
      <c r="F2260" s="2" t="str">
        <f t="shared" si="216"/>
        <v>Вск</v>
      </c>
      <c r="G2260" s="2" t="str">
        <f t="shared" si="217"/>
        <v>Да</v>
      </c>
      <c r="H2260" s="2" t="s">
        <v>12</v>
      </c>
      <c r="I2260" s="5">
        <v>893652.69000000006</v>
      </c>
      <c r="J2260" s="7">
        <v>416</v>
      </c>
      <c r="K2260" s="9">
        <f t="shared" si="218"/>
        <v>334</v>
      </c>
      <c r="L2260" s="7">
        <f t="shared" si="219"/>
        <v>2675.6068562874252</v>
      </c>
    </row>
    <row r="2261" spans="1:12">
      <c r="A2261" s="4">
        <v>45075</v>
      </c>
      <c r="B2261" s="2">
        <v>0.73798076923076916</v>
      </c>
      <c r="C2261" s="2">
        <f t="shared" si="215"/>
        <v>2023</v>
      </c>
      <c r="D2261" s="2">
        <f t="shared" si="213"/>
        <v>5</v>
      </c>
      <c r="E2261" s="2">
        <f t="shared" si="214"/>
        <v>2</v>
      </c>
      <c r="F2261" s="2" t="str">
        <f t="shared" si="216"/>
        <v>Пон</v>
      </c>
      <c r="G2261" s="2" t="str">
        <f t="shared" si="217"/>
        <v>Нет</v>
      </c>
      <c r="H2261" s="2" t="s">
        <v>12</v>
      </c>
      <c r="I2261" s="5">
        <v>947792.76</v>
      </c>
      <c r="J2261" s="7">
        <v>416</v>
      </c>
      <c r="K2261" s="9">
        <f t="shared" si="218"/>
        <v>307</v>
      </c>
      <c r="L2261" s="7">
        <f t="shared" si="219"/>
        <v>3087.2728338762217</v>
      </c>
    </row>
    <row r="2262" spans="1:12">
      <c r="A2262" s="4">
        <v>45076</v>
      </c>
      <c r="B2262" s="2">
        <v>0.78605769230769229</v>
      </c>
      <c r="C2262" s="2">
        <f t="shared" si="215"/>
        <v>2023</v>
      </c>
      <c r="D2262" s="2">
        <f t="shared" si="213"/>
        <v>5</v>
      </c>
      <c r="E2262" s="2">
        <f t="shared" si="214"/>
        <v>3</v>
      </c>
      <c r="F2262" s="2" t="str">
        <f t="shared" si="216"/>
        <v>Вт</v>
      </c>
      <c r="G2262" s="2" t="str">
        <f t="shared" si="217"/>
        <v>Нет</v>
      </c>
      <c r="H2262" s="2" t="s">
        <v>12</v>
      </c>
      <c r="I2262" s="5">
        <v>953040.34999999986</v>
      </c>
      <c r="J2262" s="7">
        <v>416</v>
      </c>
      <c r="K2262" s="9">
        <f t="shared" si="218"/>
        <v>327</v>
      </c>
      <c r="L2262" s="7">
        <f t="shared" si="219"/>
        <v>2914.4964831804277</v>
      </c>
    </row>
    <row r="2263" spans="1:12">
      <c r="A2263" s="4">
        <v>45077</v>
      </c>
      <c r="B2263" s="2">
        <v>0.83894230769230771</v>
      </c>
      <c r="C2263" s="2">
        <f t="shared" si="215"/>
        <v>2023</v>
      </c>
      <c r="D2263" s="2">
        <f t="shared" si="213"/>
        <v>5</v>
      </c>
      <c r="E2263" s="2">
        <f t="shared" si="214"/>
        <v>4</v>
      </c>
      <c r="F2263" s="2" t="str">
        <f t="shared" si="216"/>
        <v>Ср</v>
      </c>
      <c r="G2263" s="2" t="str">
        <f t="shared" si="217"/>
        <v>Нет</v>
      </c>
      <c r="H2263" s="2" t="s">
        <v>12</v>
      </c>
      <c r="I2263" s="5">
        <v>1028832.12</v>
      </c>
      <c r="J2263" s="7">
        <v>416</v>
      </c>
      <c r="K2263" s="9">
        <f t="shared" si="218"/>
        <v>349</v>
      </c>
      <c r="L2263" s="7">
        <f t="shared" si="219"/>
        <v>2947.9430372492839</v>
      </c>
    </row>
    <row r="2264" spans="1:12">
      <c r="A2264" s="4">
        <v>45078</v>
      </c>
      <c r="B2264" s="2">
        <v>0.91666666666666663</v>
      </c>
      <c r="C2264" s="2">
        <f t="shared" si="215"/>
        <v>2023</v>
      </c>
      <c r="D2264" s="2">
        <f t="shared" si="213"/>
        <v>6</v>
      </c>
      <c r="E2264" s="2">
        <f t="shared" si="214"/>
        <v>5</v>
      </c>
      <c r="F2264" s="2" t="str">
        <f t="shared" si="216"/>
        <v>Чт</v>
      </c>
      <c r="G2264" s="2" t="str">
        <f t="shared" si="217"/>
        <v>Нет</v>
      </c>
      <c r="H2264" s="2" t="s">
        <v>12</v>
      </c>
      <c r="I2264" s="5">
        <v>1244918.3299999998</v>
      </c>
      <c r="J2264" s="7">
        <v>420</v>
      </c>
      <c r="K2264" s="9">
        <f t="shared" si="218"/>
        <v>385</v>
      </c>
      <c r="L2264" s="7">
        <f t="shared" si="219"/>
        <v>3233.5541038961037</v>
      </c>
    </row>
    <row r="2265" spans="1:12">
      <c r="A2265" s="4">
        <v>45079</v>
      </c>
      <c r="B2265" s="2">
        <v>0.97303921568627449</v>
      </c>
      <c r="C2265" s="2">
        <f t="shared" si="215"/>
        <v>2023</v>
      </c>
      <c r="D2265" s="2">
        <f t="shared" si="213"/>
        <v>6</v>
      </c>
      <c r="E2265" s="2">
        <f t="shared" si="214"/>
        <v>6</v>
      </c>
      <c r="F2265" s="2" t="str">
        <f t="shared" si="216"/>
        <v>Пт</v>
      </c>
      <c r="G2265" s="2" t="str">
        <f t="shared" si="217"/>
        <v>Нет</v>
      </c>
      <c r="H2265" s="2" t="s">
        <v>12</v>
      </c>
      <c r="I2265" s="5">
        <v>1395944.73</v>
      </c>
      <c r="J2265" s="7">
        <v>420</v>
      </c>
      <c r="K2265" s="9">
        <f t="shared" si="218"/>
        <v>408.6764705882353</v>
      </c>
      <c r="L2265" s="7">
        <f t="shared" si="219"/>
        <v>3415.769760345448</v>
      </c>
    </row>
    <row r="2266" spans="1:12">
      <c r="A2266" s="4">
        <v>45080</v>
      </c>
      <c r="B2266" s="2">
        <v>0.96078431372549022</v>
      </c>
      <c r="C2266" s="2">
        <f t="shared" si="215"/>
        <v>2023</v>
      </c>
      <c r="D2266" s="2">
        <f t="shared" si="213"/>
        <v>6</v>
      </c>
      <c r="E2266" s="2">
        <f t="shared" si="214"/>
        <v>7</v>
      </c>
      <c r="F2266" s="2" t="str">
        <f t="shared" si="216"/>
        <v>Сб</v>
      </c>
      <c r="G2266" s="2" t="str">
        <f t="shared" si="217"/>
        <v>Да</v>
      </c>
      <c r="H2266" s="2" t="s">
        <v>12</v>
      </c>
      <c r="I2266" s="5">
        <v>1404071.27</v>
      </c>
      <c r="J2266" s="7">
        <v>420</v>
      </c>
      <c r="K2266" s="9">
        <f t="shared" si="218"/>
        <v>403.52941176470591</v>
      </c>
      <c r="L2266" s="7">
        <f t="shared" si="219"/>
        <v>3479.4769081632653</v>
      </c>
    </row>
    <row r="2267" spans="1:12">
      <c r="A2267" s="4">
        <v>45081</v>
      </c>
      <c r="B2267" s="2">
        <v>0.83823529411764708</v>
      </c>
      <c r="C2267" s="2">
        <f t="shared" si="215"/>
        <v>2023</v>
      </c>
      <c r="D2267" s="2">
        <f t="shared" si="213"/>
        <v>6</v>
      </c>
      <c r="E2267" s="2">
        <f t="shared" si="214"/>
        <v>1</v>
      </c>
      <c r="F2267" s="2" t="str">
        <f t="shared" si="216"/>
        <v>Вск</v>
      </c>
      <c r="G2267" s="2" t="str">
        <f t="shared" si="217"/>
        <v>Да</v>
      </c>
      <c r="H2267" s="2" t="s">
        <v>12</v>
      </c>
      <c r="I2267" s="5">
        <v>1216103.27</v>
      </c>
      <c r="J2267" s="7">
        <v>420</v>
      </c>
      <c r="K2267" s="9">
        <f t="shared" si="218"/>
        <v>352.05882352941177</v>
      </c>
      <c r="L2267" s="7">
        <f t="shared" si="219"/>
        <v>3454.2615856307434</v>
      </c>
    </row>
    <row r="2268" spans="1:12">
      <c r="A2268" s="4">
        <v>45082</v>
      </c>
      <c r="B2268" s="2">
        <v>0.87745098039215685</v>
      </c>
      <c r="C2268" s="2">
        <f t="shared" si="215"/>
        <v>2023</v>
      </c>
      <c r="D2268" s="2">
        <f t="shared" ref="D2268:D2331" si="220">MONTH(A2268)</f>
        <v>6</v>
      </c>
      <c r="E2268" s="2">
        <f t="shared" ref="E2268:E2331" si="221">WEEKDAY(A2268)</f>
        <v>2</v>
      </c>
      <c r="F2268" s="2" t="str">
        <f t="shared" si="216"/>
        <v>Пон</v>
      </c>
      <c r="G2268" s="2" t="str">
        <f t="shared" si="217"/>
        <v>Нет</v>
      </c>
      <c r="H2268" s="2" t="s">
        <v>12</v>
      </c>
      <c r="I2268" s="5">
        <v>1282600.3799999999</v>
      </c>
      <c r="J2268" s="7">
        <v>420</v>
      </c>
      <c r="K2268" s="9">
        <f t="shared" si="218"/>
        <v>368.52941176470586</v>
      </c>
      <c r="L2268" s="7">
        <f t="shared" si="219"/>
        <v>3480.3202649640862</v>
      </c>
    </row>
    <row r="2269" spans="1:12">
      <c r="A2269" s="4">
        <v>45083</v>
      </c>
      <c r="B2269" s="2">
        <v>0.88480392156862742</v>
      </c>
      <c r="C2269" s="2">
        <f t="shared" si="215"/>
        <v>2023</v>
      </c>
      <c r="D2269" s="2">
        <f t="shared" si="220"/>
        <v>6</v>
      </c>
      <c r="E2269" s="2">
        <f t="shared" si="221"/>
        <v>3</v>
      </c>
      <c r="F2269" s="2" t="str">
        <f t="shared" si="216"/>
        <v>Вт</v>
      </c>
      <c r="G2269" s="2" t="str">
        <f t="shared" si="217"/>
        <v>Нет</v>
      </c>
      <c r="H2269" s="2" t="s">
        <v>12</v>
      </c>
      <c r="I2269" s="5">
        <v>1338904.3799999999</v>
      </c>
      <c r="J2269" s="7">
        <v>420</v>
      </c>
      <c r="K2269" s="9">
        <f t="shared" si="218"/>
        <v>371.61764705882354</v>
      </c>
      <c r="L2269" s="7">
        <f t="shared" si="219"/>
        <v>3602.9085017807674</v>
      </c>
    </row>
    <row r="2270" spans="1:12">
      <c r="A2270" s="4">
        <v>45084</v>
      </c>
      <c r="B2270" s="2">
        <v>0.91421568627450978</v>
      </c>
      <c r="C2270" s="2">
        <f t="shared" si="215"/>
        <v>2023</v>
      </c>
      <c r="D2270" s="2">
        <f t="shared" si="220"/>
        <v>6</v>
      </c>
      <c r="E2270" s="2">
        <f t="shared" si="221"/>
        <v>4</v>
      </c>
      <c r="F2270" s="2" t="str">
        <f t="shared" si="216"/>
        <v>Ср</v>
      </c>
      <c r="G2270" s="2" t="str">
        <f t="shared" si="217"/>
        <v>Нет</v>
      </c>
      <c r="H2270" s="2" t="s">
        <v>12</v>
      </c>
      <c r="I2270" s="5">
        <v>1379044.04</v>
      </c>
      <c r="J2270" s="7">
        <v>420</v>
      </c>
      <c r="K2270" s="9">
        <f t="shared" si="218"/>
        <v>383.97058823529409</v>
      </c>
      <c r="L2270" s="7">
        <f t="shared" si="219"/>
        <v>3591.535607813099</v>
      </c>
    </row>
    <row r="2271" spans="1:12">
      <c r="A2271" s="4">
        <v>45085</v>
      </c>
      <c r="B2271" s="2">
        <v>0.96323529411764708</v>
      </c>
      <c r="C2271" s="2">
        <f t="shared" si="215"/>
        <v>2023</v>
      </c>
      <c r="D2271" s="2">
        <f t="shared" si="220"/>
        <v>6</v>
      </c>
      <c r="E2271" s="2">
        <f t="shared" si="221"/>
        <v>5</v>
      </c>
      <c r="F2271" s="2" t="str">
        <f t="shared" si="216"/>
        <v>Чт</v>
      </c>
      <c r="G2271" s="2" t="str">
        <f t="shared" si="217"/>
        <v>Нет</v>
      </c>
      <c r="H2271" s="2" t="s">
        <v>12</v>
      </c>
      <c r="I2271" s="5">
        <v>1476174.01</v>
      </c>
      <c r="J2271" s="7">
        <v>420</v>
      </c>
      <c r="K2271" s="9">
        <f t="shared" si="218"/>
        <v>404.55882352941177</v>
      </c>
      <c r="L2271" s="7">
        <f t="shared" si="219"/>
        <v>3648.8488796801162</v>
      </c>
    </row>
    <row r="2272" spans="1:12">
      <c r="A2272" s="4">
        <v>45086</v>
      </c>
      <c r="B2272" s="2">
        <v>0.9779411764705882</v>
      </c>
      <c r="C2272" s="2">
        <f t="shared" si="215"/>
        <v>2023</v>
      </c>
      <c r="D2272" s="2">
        <f t="shared" si="220"/>
        <v>6</v>
      </c>
      <c r="E2272" s="2">
        <f t="shared" si="221"/>
        <v>6</v>
      </c>
      <c r="F2272" s="2" t="str">
        <f t="shared" si="216"/>
        <v>Пт</v>
      </c>
      <c r="G2272" s="2" t="str">
        <f t="shared" si="217"/>
        <v>Нет</v>
      </c>
      <c r="H2272" s="2" t="s">
        <v>12</v>
      </c>
      <c r="I2272" s="5">
        <v>1671770</v>
      </c>
      <c r="J2272" s="7">
        <v>420</v>
      </c>
      <c r="K2272" s="9">
        <f t="shared" si="218"/>
        <v>410.73529411764707</v>
      </c>
      <c r="L2272" s="7">
        <f t="shared" si="219"/>
        <v>4070.1883279627641</v>
      </c>
    </row>
    <row r="2273" spans="1:12">
      <c r="A2273" s="4">
        <v>45087</v>
      </c>
      <c r="B2273" s="2">
        <v>0.99754901960784315</v>
      </c>
      <c r="C2273" s="2">
        <f t="shared" si="215"/>
        <v>2023</v>
      </c>
      <c r="D2273" s="2">
        <f t="shared" si="220"/>
        <v>6</v>
      </c>
      <c r="E2273" s="2">
        <f t="shared" si="221"/>
        <v>7</v>
      </c>
      <c r="F2273" s="2" t="str">
        <f t="shared" si="216"/>
        <v>Сб</v>
      </c>
      <c r="G2273" s="2" t="str">
        <f t="shared" si="217"/>
        <v>Да</v>
      </c>
      <c r="H2273" s="2" t="s">
        <v>12</v>
      </c>
      <c r="I2273" s="5">
        <v>1723262.88</v>
      </c>
      <c r="J2273" s="7">
        <v>420</v>
      </c>
      <c r="K2273" s="9">
        <f t="shared" si="218"/>
        <v>418.97058823529414</v>
      </c>
      <c r="L2273" s="7">
        <f t="shared" si="219"/>
        <v>4113.0879550719546</v>
      </c>
    </row>
    <row r="2274" spans="1:12">
      <c r="A2274" s="4">
        <v>45088</v>
      </c>
      <c r="B2274" s="2">
        <v>1.0147058823529411</v>
      </c>
      <c r="C2274" s="2">
        <f t="shared" si="215"/>
        <v>2023</v>
      </c>
      <c r="D2274" s="2">
        <f t="shared" si="220"/>
        <v>6</v>
      </c>
      <c r="E2274" s="2">
        <f t="shared" si="221"/>
        <v>1</v>
      </c>
      <c r="F2274" s="2" t="str">
        <f t="shared" si="216"/>
        <v>Вск</v>
      </c>
      <c r="G2274" s="2" t="str">
        <f t="shared" si="217"/>
        <v>Да</v>
      </c>
      <c r="H2274" s="2" t="s">
        <v>12</v>
      </c>
      <c r="I2274" s="5">
        <v>1728282.68</v>
      </c>
      <c r="J2274" s="7">
        <v>420</v>
      </c>
      <c r="K2274" s="9">
        <f t="shared" si="218"/>
        <v>426.17647058823525</v>
      </c>
      <c r="L2274" s="7">
        <f t="shared" si="219"/>
        <v>4055.321678398896</v>
      </c>
    </row>
    <row r="2275" spans="1:12">
      <c r="A2275" s="4">
        <v>45089</v>
      </c>
      <c r="B2275" s="2">
        <v>0.89215686274509798</v>
      </c>
      <c r="C2275" s="2">
        <f t="shared" si="215"/>
        <v>2023</v>
      </c>
      <c r="D2275" s="2">
        <f t="shared" si="220"/>
        <v>6</v>
      </c>
      <c r="E2275" s="2">
        <f t="shared" si="221"/>
        <v>2</v>
      </c>
      <c r="F2275" s="2" t="str">
        <f t="shared" si="216"/>
        <v>Пон</v>
      </c>
      <c r="G2275" s="2" t="str">
        <f t="shared" si="217"/>
        <v>Нет</v>
      </c>
      <c r="H2275" s="2" t="s">
        <v>13</v>
      </c>
      <c r="I2275" s="5">
        <v>1508099.18</v>
      </c>
      <c r="J2275" s="7">
        <v>420</v>
      </c>
      <c r="K2275" s="9">
        <f t="shared" si="218"/>
        <v>374.70588235294116</v>
      </c>
      <c r="L2275" s="7">
        <f t="shared" si="219"/>
        <v>4024.7544835164836</v>
      </c>
    </row>
    <row r="2276" spans="1:12">
      <c r="A2276" s="4">
        <v>45090</v>
      </c>
      <c r="B2276" s="2">
        <v>0.94117647058823528</v>
      </c>
      <c r="C2276" s="2">
        <f t="shared" si="215"/>
        <v>2023</v>
      </c>
      <c r="D2276" s="2">
        <f t="shared" si="220"/>
        <v>6</v>
      </c>
      <c r="E2276" s="2">
        <f t="shared" si="221"/>
        <v>3</v>
      </c>
      <c r="F2276" s="2" t="str">
        <f t="shared" si="216"/>
        <v>Вт</v>
      </c>
      <c r="G2276" s="2" t="str">
        <f t="shared" si="217"/>
        <v>Нет</v>
      </c>
      <c r="H2276" s="2" t="s">
        <v>12</v>
      </c>
      <c r="I2276" s="5">
        <v>1533581.83</v>
      </c>
      <c r="J2276" s="7">
        <v>420</v>
      </c>
      <c r="K2276" s="9">
        <f t="shared" si="218"/>
        <v>395.29411764705884</v>
      </c>
      <c r="L2276" s="7">
        <f t="shared" si="219"/>
        <v>3879.5968913690476</v>
      </c>
    </row>
    <row r="2277" spans="1:12">
      <c r="A2277" s="4">
        <v>45091</v>
      </c>
      <c r="B2277" s="2">
        <v>1.0024509803921569</v>
      </c>
      <c r="C2277" s="2">
        <f t="shared" si="215"/>
        <v>2023</v>
      </c>
      <c r="D2277" s="2">
        <f t="shared" si="220"/>
        <v>6</v>
      </c>
      <c r="E2277" s="2">
        <f t="shared" si="221"/>
        <v>4</v>
      </c>
      <c r="F2277" s="2" t="str">
        <f t="shared" si="216"/>
        <v>Ср</v>
      </c>
      <c r="G2277" s="2" t="str">
        <f t="shared" si="217"/>
        <v>Нет</v>
      </c>
      <c r="H2277" s="2" t="s">
        <v>12</v>
      </c>
      <c r="I2277" s="5">
        <v>1687187.4000000001</v>
      </c>
      <c r="J2277" s="7">
        <v>420</v>
      </c>
      <c r="K2277" s="9">
        <f t="shared" si="218"/>
        <v>421.02941176470586</v>
      </c>
      <c r="L2277" s="7">
        <f t="shared" si="219"/>
        <v>4007.2910653161025</v>
      </c>
    </row>
    <row r="2278" spans="1:12">
      <c r="A2278" s="4">
        <v>45092</v>
      </c>
      <c r="B2278" s="2">
        <v>1.0024509803921569</v>
      </c>
      <c r="C2278" s="2">
        <f t="shared" si="215"/>
        <v>2023</v>
      </c>
      <c r="D2278" s="2">
        <f t="shared" si="220"/>
        <v>6</v>
      </c>
      <c r="E2278" s="2">
        <f t="shared" si="221"/>
        <v>5</v>
      </c>
      <c r="F2278" s="2" t="str">
        <f t="shared" si="216"/>
        <v>Чт</v>
      </c>
      <c r="G2278" s="2" t="str">
        <f t="shared" si="217"/>
        <v>Нет</v>
      </c>
      <c r="H2278" s="2" t="s">
        <v>12</v>
      </c>
      <c r="I2278" s="5">
        <v>1691779.6500000001</v>
      </c>
      <c r="J2278" s="7">
        <v>420</v>
      </c>
      <c r="K2278" s="9">
        <f t="shared" si="218"/>
        <v>421.02941176470586</v>
      </c>
      <c r="L2278" s="7">
        <f t="shared" si="219"/>
        <v>4018.1982605658404</v>
      </c>
    </row>
    <row r="2279" spans="1:12">
      <c r="A2279" s="4">
        <v>45093</v>
      </c>
      <c r="B2279" s="2">
        <v>1.0073529411764706</v>
      </c>
      <c r="C2279" s="2">
        <f t="shared" si="215"/>
        <v>2023</v>
      </c>
      <c r="D2279" s="2">
        <f t="shared" si="220"/>
        <v>6</v>
      </c>
      <c r="E2279" s="2">
        <f t="shared" si="221"/>
        <v>6</v>
      </c>
      <c r="F2279" s="2" t="str">
        <f t="shared" si="216"/>
        <v>Пт</v>
      </c>
      <c r="G2279" s="2" t="str">
        <f t="shared" si="217"/>
        <v>Нет</v>
      </c>
      <c r="H2279" s="2" t="s">
        <v>12</v>
      </c>
      <c r="I2279" s="5">
        <v>1713241.4000000001</v>
      </c>
      <c r="J2279" s="7">
        <v>420</v>
      </c>
      <c r="K2279" s="9">
        <f t="shared" si="218"/>
        <v>423.08823529411762</v>
      </c>
      <c r="L2279" s="7">
        <f t="shared" si="219"/>
        <v>4049.3714007646859</v>
      </c>
    </row>
    <row r="2280" spans="1:12">
      <c r="A2280" s="4">
        <v>45094</v>
      </c>
      <c r="B2280" s="2">
        <v>1.017156862745098</v>
      </c>
      <c r="C2280" s="2">
        <f t="shared" si="215"/>
        <v>2023</v>
      </c>
      <c r="D2280" s="2">
        <f t="shared" si="220"/>
        <v>6</v>
      </c>
      <c r="E2280" s="2">
        <f t="shared" si="221"/>
        <v>7</v>
      </c>
      <c r="F2280" s="2" t="str">
        <f t="shared" si="216"/>
        <v>Сб</v>
      </c>
      <c r="G2280" s="2" t="str">
        <f t="shared" si="217"/>
        <v>Да</v>
      </c>
      <c r="H2280" s="2" t="s">
        <v>12</v>
      </c>
      <c r="I2280" s="5">
        <v>1708134.9500000002</v>
      </c>
      <c r="J2280" s="7">
        <v>420</v>
      </c>
      <c r="K2280" s="9">
        <f t="shared" si="218"/>
        <v>427.20588235294116</v>
      </c>
      <c r="L2280" s="7">
        <f t="shared" si="219"/>
        <v>3998.3881790017217</v>
      </c>
    </row>
    <row r="2281" spans="1:12">
      <c r="A2281" s="4">
        <v>45095</v>
      </c>
      <c r="B2281" s="2">
        <v>0.91421568627450978</v>
      </c>
      <c r="C2281" s="2">
        <f t="shared" si="215"/>
        <v>2023</v>
      </c>
      <c r="D2281" s="2">
        <f t="shared" si="220"/>
        <v>6</v>
      </c>
      <c r="E2281" s="2">
        <f t="shared" si="221"/>
        <v>1</v>
      </c>
      <c r="F2281" s="2" t="str">
        <f t="shared" si="216"/>
        <v>Вск</v>
      </c>
      <c r="G2281" s="2" t="str">
        <f t="shared" si="217"/>
        <v>Да</v>
      </c>
      <c r="H2281" s="2" t="s">
        <v>12</v>
      </c>
      <c r="I2281" s="5">
        <v>1543959.85</v>
      </c>
      <c r="J2281" s="7">
        <v>420</v>
      </c>
      <c r="K2281" s="9">
        <f t="shared" si="218"/>
        <v>383.97058823529409</v>
      </c>
      <c r="L2281" s="7">
        <f t="shared" si="219"/>
        <v>4021.0367598621224</v>
      </c>
    </row>
    <row r="2282" spans="1:12">
      <c r="A2282" s="4">
        <v>45096</v>
      </c>
      <c r="B2282" s="2">
        <v>0.92892156862745101</v>
      </c>
      <c r="C2282" s="2">
        <f t="shared" si="215"/>
        <v>2023</v>
      </c>
      <c r="D2282" s="2">
        <f t="shared" si="220"/>
        <v>6</v>
      </c>
      <c r="E2282" s="2">
        <f t="shared" si="221"/>
        <v>2</v>
      </c>
      <c r="F2282" s="2" t="str">
        <f t="shared" si="216"/>
        <v>Пон</v>
      </c>
      <c r="G2282" s="2" t="str">
        <f t="shared" si="217"/>
        <v>Нет</v>
      </c>
      <c r="H2282" s="2" t="s">
        <v>12</v>
      </c>
      <c r="I2282" s="5">
        <v>1555065.48</v>
      </c>
      <c r="J2282" s="7">
        <v>420</v>
      </c>
      <c r="K2282" s="9">
        <f t="shared" si="218"/>
        <v>390.14705882352945</v>
      </c>
      <c r="L2282" s="7">
        <f t="shared" si="219"/>
        <v>3985.8444266867691</v>
      </c>
    </row>
    <row r="2283" spans="1:12">
      <c r="A2283" s="4">
        <v>45097</v>
      </c>
      <c r="B2283" s="2">
        <v>0.98039215686274506</v>
      </c>
      <c r="C2283" s="2">
        <f t="shared" si="215"/>
        <v>2023</v>
      </c>
      <c r="D2283" s="2">
        <f t="shared" si="220"/>
        <v>6</v>
      </c>
      <c r="E2283" s="2">
        <f t="shared" si="221"/>
        <v>3</v>
      </c>
      <c r="F2283" s="2" t="str">
        <f t="shared" si="216"/>
        <v>Вт</v>
      </c>
      <c r="G2283" s="2" t="str">
        <f t="shared" si="217"/>
        <v>Нет</v>
      </c>
      <c r="H2283" s="2" t="s">
        <v>12</v>
      </c>
      <c r="I2283" s="5">
        <v>1653620.05</v>
      </c>
      <c r="J2283" s="7">
        <v>420</v>
      </c>
      <c r="K2283" s="9">
        <f t="shared" si="218"/>
        <v>411.76470588235293</v>
      </c>
      <c r="L2283" s="7">
        <f t="shared" si="219"/>
        <v>4015.9344071428573</v>
      </c>
    </row>
    <row r="2284" spans="1:12">
      <c r="A2284" s="4">
        <v>45098</v>
      </c>
      <c r="B2284" s="2">
        <v>0.99264705882352944</v>
      </c>
      <c r="C2284" s="2">
        <f t="shared" si="215"/>
        <v>2023</v>
      </c>
      <c r="D2284" s="2">
        <f t="shared" si="220"/>
        <v>6</v>
      </c>
      <c r="E2284" s="2">
        <f t="shared" si="221"/>
        <v>4</v>
      </c>
      <c r="F2284" s="2" t="str">
        <f t="shared" si="216"/>
        <v>Ср</v>
      </c>
      <c r="G2284" s="2" t="str">
        <f t="shared" si="217"/>
        <v>Нет</v>
      </c>
      <c r="H2284" s="2" t="s">
        <v>12</v>
      </c>
      <c r="I2284" s="5">
        <v>1636496.51</v>
      </c>
      <c r="J2284" s="7">
        <v>420</v>
      </c>
      <c r="K2284" s="9">
        <f t="shared" si="218"/>
        <v>416.91176470588238</v>
      </c>
      <c r="L2284" s="7">
        <f t="shared" si="219"/>
        <v>3925.2826342151675</v>
      </c>
    </row>
    <row r="2285" spans="1:12">
      <c r="A2285" s="4">
        <v>45099</v>
      </c>
      <c r="B2285" s="2">
        <v>1.0073529411764706</v>
      </c>
      <c r="C2285" s="2">
        <f t="shared" si="215"/>
        <v>2023</v>
      </c>
      <c r="D2285" s="2">
        <f t="shared" si="220"/>
        <v>6</v>
      </c>
      <c r="E2285" s="2">
        <f t="shared" si="221"/>
        <v>5</v>
      </c>
      <c r="F2285" s="2" t="str">
        <f t="shared" si="216"/>
        <v>Чт</v>
      </c>
      <c r="G2285" s="2" t="str">
        <f t="shared" si="217"/>
        <v>Нет</v>
      </c>
      <c r="H2285" s="2" t="s">
        <v>12</v>
      </c>
      <c r="I2285" s="5">
        <v>1687889.81</v>
      </c>
      <c r="J2285" s="7">
        <v>420</v>
      </c>
      <c r="K2285" s="9">
        <f t="shared" si="218"/>
        <v>423.08823529411762</v>
      </c>
      <c r="L2285" s="7">
        <f t="shared" si="219"/>
        <v>3989.4510629127567</v>
      </c>
    </row>
    <row r="2286" spans="1:12">
      <c r="A2286" s="4">
        <v>45100</v>
      </c>
      <c r="B2286" s="2">
        <v>1.0073529411764706</v>
      </c>
      <c r="C2286" s="2">
        <f t="shared" si="215"/>
        <v>2023</v>
      </c>
      <c r="D2286" s="2">
        <f t="shared" si="220"/>
        <v>6</v>
      </c>
      <c r="E2286" s="2">
        <f t="shared" si="221"/>
        <v>6</v>
      </c>
      <c r="F2286" s="2" t="str">
        <f t="shared" si="216"/>
        <v>Пт</v>
      </c>
      <c r="G2286" s="2" t="str">
        <f t="shared" si="217"/>
        <v>Нет</v>
      </c>
      <c r="H2286" s="2" t="s">
        <v>12</v>
      </c>
      <c r="I2286" s="5">
        <v>1749765.7</v>
      </c>
      <c r="J2286" s="7">
        <v>420</v>
      </c>
      <c r="K2286" s="9">
        <f t="shared" si="218"/>
        <v>423.08823529411762</v>
      </c>
      <c r="L2286" s="7">
        <f t="shared" si="219"/>
        <v>4135.6992561696215</v>
      </c>
    </row>
    <row r="2287" spans="1:12">
      <c r="A2287" s="4">
        <v>45101</v>
      </c>
      <c r="B2287" s="2">
        <v>1.0049019607843137</v>
      </c>
      <c r="C2287" s="2">
        <f t="shared" si="215"/>
        <v>2023</v>
      </c>
      <c r="D2287" s="2">
        <f t="shared" si="220"/>
        <v>6</v>
      </c>
      <c r="E2287" s="2">
        <f t="shared" si="221"/>
        <v>7</v>
      </c>
      <c r="F2287" s="2" t="str">
        <f t="shared" si="216"/>
        <v>Сб</v>
      </c>
      <c r="G2287" s="2" t="str">
        <f t="shared" si="217"/>
        <v>Да</v>
      </c>
      <c r="H2287" s="2" t="s">
        <v>12</v>
      </c>
      <c r="I2287" s="5">
        <v>1747361.7</v>
      </c>
      <c r="J2287" s="7">
        <v>420</v>
      </c>
      <c r="K2287" s="9">
        <f t="shared" si="218"/>
        <v>422.05882352941177</v>
      </c>
      <c r="L2287" s="7">
        <f t="shared" si="219"/>
        <v>4140.0904390243904</v>
      </c>
    </row>
    <row r="2288" spans="1:12">
      <c r="A2288" s="4">
        <v>45102</v>
      </c>
      <c r="B2288" s="2">
        <v>0.9240196078431373</v>
      </c>
      <c r="C2288" s="2">
        <f t="shared" si="215"/>
        <v>2023</v>
      </c>
      <c r="D2288" s="2">
        <f t="shared" si="220"/>
        <v>6</v>
      </c>
      <c r="E2288" s="2">
        <f t="shared" si="221"/>
        <v>1</v>
      </c>
      <c r="F2288" s="2" t="str">
        <f t="shared" si="216"/>
        <v>Вск</v>
      </c>
      <c r="G2288" s="2" t="str">
        <f t="shared" si="217"/>
        <v>Да</v>
      </c>
      <c r="H2288" s="2" t="s">
        <v>12</v>
      </c>
      <c r="I2288" s="5">
        <v>1511381.63</v>
      </c>
      <c r="J2288" s="7">
        <v>420</v>
      </c>
      <c r="K2288" s="9">
        <f t="shared" si="218"/>
        <v>388.08823529411768</v>
      </c>
      <c r="L2288" s="7">
        <f t="shared" si="219"/>
        <v>3894.4278453959828</v>
      </c>
    </row>
    <row r="2289" spans="1:12">
      <c r="A2289" s="4">
        <v>45103</v>
      </c>
      <c r="B2289" s="2">
        <v>0.88480392156862742</v>
      </c>
      <c r="C2289" s="2">
        <f t="shared" si="215"/>
        <v>2023</v>
      </c>
      <c r="D2289" s="2">
        <f t="shared" si="220"/>
        <v>6</v>
      </c>
      <c r="E2289" s="2">
        <f t="shared" si="221"/>
        <v>2</v>
      </c>
      <c r="F2289" s="2" t="str">
        <f t="shared" si="216"/>
        <v>Пон</v>
      </c>
      <c r="G2289" s="2" t="str">
        <f t="shared" si="217"/>
        <v>Нет</v>
      </c>
      <c r="H2289" s="2" t="s">
        <v>12</v>
      </c>
      <c r="I2289" s="5">
        <v>1452161.78</v>
      </c>
      <c r="J2289" s="7">
        <v>420</v>
      </c>
      <c r="K2289" s="9">
        <f t="shared" si="218"/>
        <v>371.61764705882354</v>
      </c>
      <c r="L2289" s="7">
        <f t="shared" si="219"/>
        <v>3907.6771286110011</v>
      </c>
    </row>
    <row r="2290" spans="1:12">
      <c r="A2290" s="4">
        <v>45104</v>
      </c>
      <c r="B2290" s="2">
        <v>0.89460784313725494</v>
      </c>
      <c r="C2290" s="2">
        <f t="shared" si="215"/>
        <v>2023</v>
      </c>
      <c r="D2290" s="2">
        <f t="shared" si="220"/>
        <v>6</v>
      </c>
      <c r="E2290" s="2">
        <f t="shared" si="221"/>
        <v>3</v>
      </c>
      <c r="F2290" s="2" t="str">
        <f t="shared" si="216"/>
        <v>Вт</v>
      </c>
      <c r="G2290" s="2" t="str">
        <f t="shared" si="217"/>
        <v>Нет</v>
      </c>
      <c r="H2290" s="2" t="s">
        <v>12</v>
      </c>
      <c r="I2290" s="5">
        <v>1466772.6600000001</v>
      </c>
      <c r="J2290" s="7">
        <v>420</v>
      </c>
      <c r="K2290" s="9">
        <f t="shared" si="218"/>
        <v>375.73529411764707</v>
      </c>
      <c r="L2290" s="7">
        <f t="shared" si="219"/>
        <v>3903.7393690802351</v>
      </c>
    </row>
    <row r="2291" spans="1:12">
      <c r="A2291" s="4">
        <v>45105</v>
      </c>
      <c r="B2291" s="2">
        <v>0.92892156862745101</v>
      </c>
      <c r="C2291" s="2">
        <f t="shared" si="215"/>
        <v>2023</v>
      </c>
      <c r="D2291" s="2">
        <f t="shared" si="220"/>
        <v>6</v>
      </c>
      <c r="E2291" s="2">
        <f t="shared" si="221"/>
        <v>4</v>
      </c>
      <c r="F2291" s="2" t="str">
        <f t="shared" si="216"/>
        <v>Ср</v>
      </c>
      <c r="G2291" s="2" t="str">
        <f t="shared" si="217"/>
        <v>Нет</v>
      </c>
      <c r="H2291" s="2" t="s">
        <v>12</v>
      </c>
      <c r="I2291" s="5">
        <v>1527720.06</v>
      </c>
      <c r="J2291" s="7">
        <v>420</v>
      </c>
      <c r="K2291" s="9">
        <f t="shared" si="218"/>
        <v>390.14705882352945</v>
      </c>
      <c r="L2291" s="7">
        <f t="shared" si="219"/>
        <v>3915.7543942706366</v>
      </c>
    </row>
    <row r="2292" spans="1:12">
      <c r="A2292" s="4">
        <v>45106</v>
      </c>
      <c r="B2292" s="2">
        <v>0.89950980392156865</v>
      </c>
      <c r="C2292" s="2">
        <f t="shared" si="215"/>
        <v>2023</v>
      </c>
      <c r="D2292" s="2">
        <f t="shared" si="220"/>
        <v>6</v>
      </c>
      <c r="E2292" s="2">
        <f t="shared" si="221"/>
        <v>5</v>
      </c>
      <c r="F2292" s="2" t="str">
        <f t="shared" si="216"/>
        <v>Чт</v>
      </c>
      <c r="G2292" s="2" t="str">
        <f t="shared" si="217"/>
        <v>Нет</v>
      </c>
      <c r="H2292" s="2" t="s">
        <v>12</v>
      </c>
      <c r="I2292" s="5">
        <v>1480435</v>
      </c>
      <c r="J2292" s="7">
        <v>420</v>
      </c>
      <c r="K2292" s="9">
        <f t="shared" si="218"/>
        <v>377.79411764705884</v>
      </c>
      <c r="L2292" s="7">
        <f t="shared" si="219"/>
        <v>3918.6290385363955</v>
      </c>
    </row>
    <row r="2293" spans="1:12">
      <c r="A2293" s="4">
        <v>45107</v>
      </c>
      <c r="B2293" s="2">
        <v>0.9240196078431373</v>
      </c>
      <c r="C2293" s="2">
        <f t="shared" si="215"/>
        <v>2023</v>
      </c>
      <c r="D2293" s="2">
        <f t="shared" si="220"/>
        <v>6</v>
      </c>
      <c r="E2293" s="2">
        <f t="shared" si="221"/>
        <v>6</v>
      </c>
      <c r="F2293" s="2" t="str">
        <f t="shared" si="216"/>
        <v>Пт</v>
      </c>
      <c r="G2293" s="2" t="str">
        <f t="shared" si="217"/>
        <v>Нет</v>
      </c>
      <c r="H2293" s="2" t="s">
        <v>12</v>
      </c>
      <c r="I2293" s="5">
        <v>1538754.94</v>
      </c>
      <c r="J2293" s="7">
        <v>420</v>
      </c>
      <c r="K2293" s="9">
        <f t="shared" si="218"/>
        <v>388.08823529411768</v>
      </c>
      <c r="L2293" s="7">
        <f t="shared" si="219"/>
        <v>3964.9615733232281</v>
      </c>
    </row>
    <row r="2294" spans="1:12">
      <c r="A2294" s="4">
        <v>45108</v>
      </c>
      <c r="B2294" s="2">
        <v>0.9509803921568627</v>
      </c>
      <c r="C2294" s="2">
        <f t="shared" si="215"/>
        <v>2023</v>
      </c>
      <c r="D2294" s="2">
        <f t="shared" si="220"/>
        <v>7</v>
      </c>
      <c r="E2294" s="2">
        <f t="shared" si="221"/>
        <v>7</v>
      </c>
      <c r="F2294" s="2" t="str">
        <f t="shared" si="216"/>
        <v>Сб</v>
      </c>
      <c r="G2294" s="2" t="str">
        <f t="shared" si="217"/>
        <v>Да</v>
      </c>
      <c r="H2294" s="2" t="s">
        <v>12</v>
      </c>
      <c r="I2294" s="5">
        <v>1610180.95</v>
      </c>
      <c r="J2294" s="7">
        <v>420</v>
      </c>
      <c r="K2294" s="9">
        <f t="shared" si="218"/>
        <v>399.41176470588232</v>
      </c>
      <c r="L2294" s="7">
        <f t="shared" si="219"/>
        <v>4031.3808762886601</v>
      </c>
    </row>
    <row r="2295" spans="1:12">
      <c r="A2295" s="4">
        <v>45109</v>
      </c>
      <c r="B2295" s="2">
        <v>0.84803921568627449</v>
      </c>
      <c r="C2295" s="2">
        <f t="shared" si="215"/>
        <v>2023</v>
      </c>
      <c r="D2295" s="2">
        <f t="shared" si="220"/>
        <v>7</v>
      </c>
      <c r="E2295" s="2">
        <f t="shared" si="221"/>
        <v>1</v>
      </c>
      <c r="F2295" s="2" t="str">
        <f t="shared" si="216"/>
        <v>Вск</v>
      </c>
      <c r="G2295" s="2" t="str">
        <f t="shared" si="217"/>
        <v>Да</v>
      </c>
      <c r="H2295" s="2" t="s">
        <v>12</v>
      </c>
      <c r="I2295" s="5">
        <v>1361272.45</v>
      </c>
      <c r="J2295" s="7">
        <v>420</v>
      </c>
      <c r="K2295" s="9">
        <f t="shared" si="218"/>
        <v>356.1764705882353</v>
      </c>
      <c r="L2295" s="7">
        <f t="shared" si="219"/>
        <v>3821.9044838976051</v>
      </c>
    </row>
    <row r="2296" spans="1:12">
      <c r="A2296" s="4">
        <v>45110</v>
      </c>
      <c r="B2296" s="2">
        <v>0.8529411764705882</v>
      </c>
      <c r="C2296" s="2">
        <f t="shared" si="215"/>
        <v>2023</v>
      </c>
      <c r="D2296" s="2">
        <f t="shared" si="220"/>
        <v>7</v>
      </c>
      <c r="E2296" s="2">
        <f t="shared" si="221"/>
        <v>2</v>
      </c>
      <c r="F2296" s="2" t="str">
        <f t="shared" si="216"/>
        <v>Пон</v>
      </c>
      <c r="G2296" s="2" t="str">
        <f t="shared" si="217"/>
        <v>Нет</v>
      </c>
      <c r="H2296" s="2" t="s">
        <v>12</v>
      </c>
      <c r="I2296" s="5">
        <v>1406677.2799999998</v>
      </c>
      <c r="J2296" s="7">
        <v>420</v>
      </c>
      <c r="K2296" s="9">
        <f t="shared" si="218"/>
        <v>358.23529411764707</v>
      </c>
      <c r="L2296" s="7">
        <f t="shared" si="219"/>
        <v>3926.6853464696214</v>
      </c>
    </row>
    <row r="2297" spans="1:12">
      <c r="A2297" s="4">
        <v>45111</v>
      </c>
      <c r="B2297" s="2">
        <v>0.94852941176470584</v>
      </c>
      <c r="C2297" s="2">
        <f t="shared" si="215"/>
        <v>2023</v>
      </c>
      <c r="D2297" s="2">
        <f t="shared" si="220"/>
        <v>7</v>
      </c>
      <c r="E2297" s="2">
        <f t="shared" si="221"/>
        <v>3</v>
      </c>
      <c r="F2297" s="2" t="str">
        <f t="shared" si="216"/>
        <v>Вт</v>
      </c>
      <c r="G2297" s="2" t="str">
        <f t="shared" si="217"/>
        <v>Нет</v>
      </c>
      <c r="H2297" s="2" t="s">
        <v>12</v>
      </c>
      <c r="I2297" s="5">
        <v>1567275.0499999998</v>
      </c>
      <c r="J2297" s="7">
        <v>420</v>
      </c>
      <c r="K2297" s="9">
        <f t="shared" si="218"/>
        <v>398.38235294117646</v>
      </c>
      <c r="L2297" s="7">
        <f t="shared" si="219"/>
        <v>3934.0975784422294</v>
      </c>
    </row>
    <row r="2298" spans="1:12">
      <c r="A2298" s="4">
        <v>45112</v>
      </c>
      <c r="B2298" s="2">
        <v>0.97303921568627449</v>
      </c>
      <c r="C2298" s="2">
        <f t="shared" si="215"/>
        <v>2023</v>
      </c>
      <c r="D2298" s="2">
        <f t="shared" si="220"/>
        <v>7</v>
      </c>
      <c r="E2298" s="2">
        <f t="shared" si="221"/>
        <v>4</v>
      </c>
      <c r="F2298" s="2" t="str">
        <f t="shared" si="216"/>
        <v>Ср</v>
      </c>
      <c r="G2298" s="2" t="str">
        <f t="shared" si="217"/>
        <v>Нет</v>
      </c>
      <c r="H2298" s="2" t="s">
        <v>12</v>
      </c>
      <c r="I2298" s="5">
        <v>1596506.33</v>
      </c>
      <c r="J2298" s="7">
        <v>420</v>
      </c>
      <c r="K2298" s="9">
        <f t="shared" si="218"/>
        <v>408.6764705882353</v>
      </c>
      <c r="L2298" s="7">
        <f t="shared" si="219"/>
        <v>3906.528623245772</v>
      </c>
    </row>
    <row r="2299" spans="1:12">
      <c r="A2299" s="4">
        <v>45113</v>
      </c>
      <c r="B2299" s="2">
        <v>0.98774509803921573</v>
      </c>
      <c r="C2299" s="2">
        <f t="shared" si="215"/>
        <v>2023</v>
      </c>
      <c r="D2299" s="2">
        <f t="shared" si="220"/>
        <v>7</v>
      </c>
      <c r="E2299" s="2">
        <f t="shared" si="221"/>
        <v>5</v>
      </c>
      <c r="F2299" s="2" t="str">
        <f t="shared" si="216"/>
        <v>Чт</v>
      </c>
      <c r="G2299" s="2" t="str">
        <f t="shared" si="217"/>
        <v>Нет</v>
      </c>
      <c r="H2299" s="2" t="s">
        <v>12</v>
      </c>
      <c r="I2299" s="5">
        <v>1627444.16</v>
      </c>
      <c r="J2299" s="7">
        <v>420</v>
      </c>
      <c r="K2299" s="9">
        <f t="shared" si="218"/>
        <v>414.85294117647061</v>
      </c>
      <c r="L2299" s="7">
        <f t="shared" si="219"/>
        <v>3922.9423211627077</v>
      </c>
    </row>
    <row r="2300" spans="1:12">
      <c r="A2300" s="4">
        <v>45114</v>
      </c>
      <c r="B2300" s="2">
        <v>0.96323529411764708</v>
      </c>
      <c r="C2300" s="2">
        <f t="shared" si="215"/>
        <v>2023</v>
      </c>
      <c r="D2300" s="2">
        <f t="shared" si="220"/>
        <v>7</v>
      </c>
      <c r="E2300" s="2">
        <f t="shared" si="221"/>
        <v>6</v>
      </c>
      <c r="F2300" s="2" t="str">
        <f t="shared" si="216"/>
        <v>Пт</v>
      </c>
      <c r="G2300" s="2" t="str">
        <f t="shared" si="217"/>
        <v>Нет</v>
      </c>
      <c r="H2300" s="2" t="s">
        <v>12</v>
      </c>
      <c r="I2300" s="5">
        <v>1661645.98</v>
      </c>
      <c r="J2300" s="7">
        <v>420</v>
      </c>
      <c r="K2300" s="9">
        <f t="shared" si="218"/>
        <v>404.55882352941177</v>
      </c>
      <c r="L2300" s="7">
        <f t="shared" si="219"/>
        <v>4107.3037673573244</v>
      </c>
    </row>
    <row r="2301" spans="1:12">
      <c r="A2301" s="4">
        <v>45115</v>
      </c>
      <c r="B2301" s="2">
        <v>0.98039215686274506</v>
      </c>
      <c r="C2301" s="2">
        <f t="shared" si="215"/>
        <v>2023</v>
      </c>
      <c r="D2301" s="2">
        <f t="shared" si="220"/>
        <v>7</v>
      </c>
      <c r="E2301" s="2">
        <f t="shared" si="221"/>
        <v>7</v>
      </c>
      <c r="F2301" s="2" t="str">
        <f t="shared" si="216"/>
        <v>Сб</v>
      </c>
      <c r="G2301" s="2" t="str">
        <f t="shared" si="217"/>
        <v>Да</v>
      </c>
      <c r="H2301" s="2" t="s">
        <v>12</v>
      </c>
      <c r="I2301" s="5">
        <v>1679713.58</v>
      </c>
      <c r="J2301" s="7">
        <v>420</v>
      </c>
      <c r="K2301" s="9">
        <f t="shared" si="218"/>
        <v>411.76470588235293</v>
      </c>
      <c r="L2301" s="7">
        <f t="shared" si="219"/>
        <v>4079.3044085714287</v>
      </c>
    </row>
    <row r="2302" spans="1:12">
      <c r="A2302" s="4">
        <v>45116</v>
      </c>
      <c r="B2302" s="2">
        <v>0.82843137254901955</v>
      </c>
      <c r="C2302" s="2">
        <f t="shared" si="215"/>
        <v>2023</v>
      </c>
      <c r="D2302" s="2">
        <f t="shared" si="220"/>
        <v>7</v>
      </c>
      <c r="E2302" s="2">
        <f t="shared" si="221"/>
        <v>1</v>
      </c>
      <c r="F2302" s="2" t="str">
        <f t="shared" si="216"/>
        <v>Вск</v>
      </c>
      <c r="G2302" s="2" t="str">
        <f t="shared" si="217"/>
        <v>Да</v>
      </c>
      <c r="H2302" s="2" t="s">
        <v>12</v>
      </c>
      <c r="I2302" s="5">
        <v>1373678.03</v>
      </c>
      <c r="J2302" s="7">
        <v>420</v>
      </c>
      <c r="K2302" s="9">
        <f t="shared" si="218"/>
        <v>347.94117647058823</v>
      </c>
      <c r="L2302" s="7">
        <f t="shared" si="219"/>
        <v>3948.0180067624683</v>
      </c>
    </row>
    <row r="2303" spans="1:12">
      <c r="A2303" s="4">
        <v>45117</v>
      </c>
      <c r="B2303" s="2">
        <v>0.93382352941176472</v>
      </c>
      <c r="C2303" s="2">
        <f t="shared" si="215"/>
        <v>2023</v>
      </c>
      <c r="D2303" s="2">
        <f t="shared" si="220"/>
        <v>7</v>
      </c>
      <c r="E2303" s="2">
        <f t="shared" si="221"/>
        <v>2</v>
      </c>
      <c r="F2303" s="2" t="str">
        <f t="shared" si="216"/>
        <v>Пон</v>
      </c>
      <c r="G2303" s="2" t="str">
        <f t="shared" si="217"/>
        <v>Нет</v>
      </c>
      <c r="H2303" s="2" t="s">
        <v>12</v>
      </c>
      <c r="I2303" s="5">
        <v>1473226.3099999998</v>
      </c>
      <c r="J2303" s="7">
        <v>420</v>
      </c>
      <c r="K2303" s="9">
        <f t="shared" si="218"/>
        <v>392.20588235294116</v>
      </c>
      <c r="L2303" s="7">
        <f t="shared" si="219"/>
        <v>3756.2575583052117</v>
      </c>
    </row>
    <row r="2304" spans="1:12">
      <c r="A2304" s="4">
        <v>45118</v>
      </c>
      <c r="B2304" s="2">
        <v>0.93872549019607843</v>
      </c>
      <c r="C2304" s="2">
        <f t="shared" si="215"/>
        <v>2023</v>
      </c>
      <c r="D2304" s="2">
        <f t="shared" si="220"/>
        <v>7</v>
      </c>
      <c r="E2304" s="2">
        <f t="shared" si="221"/>
        <v>3</v>
      </c>
      <c r="F2304" s="2" t="str">
        <f t="shared" si="216"/>
        <v>Вт</v>
      </c>
      <c r="G2304" s="2" t="str">
        <f t="shared" si="217"/>
        <v>Нет</v>
      </c>
      <c r="H2304" s="2" t="s">
        <v>12</v>
      </c>
      <c r="I2304" s="5">
        <v>1542773.09</v>
      </c>
      <c r="J2304" s="7">
        <v>420</v>
      </c>
      <c r="K2304" s="9">
        <f t="shared" si="218"/>
        <v>394.26470588235293</v>
      </c>
      <c r="L2304" s="7">
        <f t="shared" si="219"/>
        <v>3913.0387959716527</v>
      </c>
    </row>
    <row r="2305" spans="1:12">
      <c r="A2305" s="4">
        <v>45119</v>
      </c>
      <c r="B2305" s="2">
        <v>0.99019607843137258</v>
      </c>
      <c r="C2305" s="2">
        <f t="shared" si="215"/>
        <v>2023</v>
      </c>
      <c r="D2305" s="2">
        <f t="shared" si="220"/>
        <v>7</v>
      </c>
      <c r="E2305" s="2">
        <f t="shared" si="221"/>
        <v>4</v>
      </c>
      <c r="F2305" s="2" t="str">
        <f t="shared" si="216"/>
        <v>Ср</v>
      </c>
      <c r="G2305" s="2" t="str">
        <f t="shared" si="217"/>
        <v>Нет</v>
      </c>
      <c r="H2305" s="2" t="s">
        <v>12</v>
      </c>
      <c r="I2305" s="5">
        <v>1614504.7200000002</v>
      </c>
      <c r="J2305" s="7">
        <v>420</v>
      </c>
      <c r="K2305" s="9">
        <f t="shared" si="218"/>
        <v>415.88235294117646</v>
      </c>
      <c r="L2305" s="7">
        <f t="shared" si="219"/>
        <v>3882.1188458274405</v>
      </c>
    </row>
    <row r="2306" spans="1:12">
      <c r="A2306" s="4">
        <v>45120</v>
      </c>
      <c r="B2306" s="2">
        <v>0.99509803921568629</v>
      </c>
      <c r="C2306" s="2">
        <f t="shared" si="215"/>
        <v>2023</v>
      </c>
      <c r="D2306" s="2">
        <f t="shared" si="220"/>
        <v>7</v>
      </c>
      <c r="E2306" s="2">
        <f t="shared" si="221"/>
        <v>5</v>
      </c>
      <c r="F2306" s="2" t="str">
        <f t="shared" si="216"/>
        <v>Чт</v>
      </c>
      <c r="G2306" s="2" t="str">
        <f t="shared" si="217"/>
        <v>Нет</v>
      </c>
      <c r="H2306" s="2" t="s">
        <v>12</v>
      </c>
      <c r="I2306" s="5">
        <v>1616274.3000000003</v>
      </c>
      <c r="J2306" s="7">
        <v>420</v>
      </c>
      <c r="K2306" s="9">
        <f t="shared" si="218"/>
        <v>417.94117647058823</v>
      </c>
      <c r="L2306" s="7">
        <f t="shared" si="219"/>
        <v>3867.2291484869816</v>
      </c>
    </row>
    <row r="2307" spans="1:12">
      <c r="A2307" s="4">
        <v>45121</v>
      </c>
      <c r="B2307" s="2">
        <v>0.94607843137254899</v>
      </c>
      <c r="C2307" s="2">
        <f t="shared" ref="C2307:C2370" si="222">YEAR(A2307)</f>
        <v>2023</v>
      </c>
      <c r="D2307" s="2">
        <f t="shared" si="220"/>
        <v>7</v>
      </c>
      <c r="E2307" s="2">
        <f t="shared" si="221"/>
        <v>6</v>
      </c>
      <c r="F2307" s="2" t="str">
        <f t="shared" ref="F2307:F2370" si="223">IF(E2307=1, "Вск",IF(E2307=2,"Пон", IF(E2307=3,"Вт", IF(E2307=4,"Ср", IF(E2307=5,"Чт", IF(E2307=6,"Пт", IF(E2307=7,"Сб")))))))</f>
        <v>Пт</v>
      </c>
      <c r="G2307" s="2" t="str">
        <f t="shared" ref="G2307:G2370" si="224">IF(F2307="Сб","Да",IF(F2307="Вск","Да","Нет"))</f>
        <v>Нет</v>
      </c>
      <c r="H2307" s="2" t="s">
        <v>12</v>
      </c>
      <c r="I2307" s="5">
        <v>1600457.37</v>
      </c>
      <c r="J2307" s="7">
        <v>420</v>
      </c>
      <c r="K2307" s="9">
        <f t="shared" ref="K2307:K2370" si="225">J2307*B2307</f>
        <v>397.35294117647055</v>
      </c>
      <c r="L2307" s="7">
        <f t="shared" ref="L2307:L2370" si="226">I2307/K2307</f>
        <v>4027.7979703923024</v>
      </c>
    </row>
    <row r="2308" spans="1:12">
      <c r="A2308" s="4">
        <v>45122</v>
      </c>
      <c r="B2308" s="2">
        <v>0.93627450980392157</v>
      </c>
      <c r="C2308" s="2">
        <f t="shared" si="222"/>
        <v>2023</v>
      </c>
      <c r="D2308" s="2">
        <f t="shared" si="220"/>
        <v>7</v>
      </c>
      <c r="E2308" s="2">
        <f t="shared" si="221"/>
        <v>7</v>
      </c>
      <c r="F2308" s="2" t="str">
        <f t="shared" si="223"/>
        <v>Сб</v>
      </c>
      <c r="G2308" s="2" t="str">
        <f t="shared" si="224"/>
        <v>Да</v>
      </c>
      <c r="H2308" s="2" t="s">
        <v>12</v>
      </c>
      <c r="I2308" s="5">
        <v>1564303.59</v>
      </c>
      <c r="J2308" s="7">
        <v>420</v>
      </c>
      <c r="K2308" s="9">
        <f t="shared" si="225"/>
        <v>393.23529411764707</v>
      </c>
      <c r="L2308" s="7">
        <f t="shared" si="226"/>
        <v>3978.034559461481</v>
      </c>
    </row>
    <row r="2309" spans="1:12">
      <c r="A2309" s="4">
        <v>45123</v>
      </c>
      <c r="B2309" s="2">
        <v>0.7990196078431373</v>
      </c>
      <c r="C2309" s="2">
        <f t="shared" si="222"/>
        <v>2023</v>
      </c>
      <c r="D2309" s="2">
        <f t="shared" si="220"/>
        <v>7</v>
      </c>
      <c r="E2309" s="2">
        <f t="shared" si="221"/>
        <v>1</v>
      </c>
      <c r="F2309" s="2" t="str">
        <f t="shared" si="223"/>
        <v>Вск</v>
      </c>
      <c r="G2309" s="2" t="str">
        <f t="shared" si="224"/>
        <v>Да</v>
      </c>
      <c r="H2309" s="2" t="s">
        <v>12</v>
      </c>
      <c r="I2309" s="5">
        <v>1268550.02</v>
      </c>
      <c r="J2309" s="7">
        <v>420</v>
      </c>
      <c r="K2309" s="9">
        <f t="shared" si="225"/>
        <v>335.58823529411768</v>
      </c>
      <c r="L2309" s="7">
        <f t="shared" si="226"/>
        <v>3780.0789377738824</v>
      </c>
    </row>
    <row r="2310" spans="1:12">
      <c r="A2310" s="4">
        <v>45124</v>
      </c>
      <c r="B2310" s="2">
        <v>0.87254901960784315</v>
      </c>
      <c r="C2310" s="2">
        <f t="shared" si="222"/>
        <v>2023</v>
      </c>
      <c r="D2310" s="2">
        <f t="shared" si="220"/>
        <v>7</v>
      </c>
      <c r="E2310" s="2">
        <f t="shared" si="221"/>
        <v>2</v>
      </c>
      <c r="F2310" s="2" t="str">
        <f t="shared" si="223"/>
        <v>Пон</v>
      </c>
      <c r="G2310" s="2" t="str">
        <f t="shared" si="224"/>
        <v>Нет</v>
      </c>
      <c r="H2310" s="2" t="s">
        <v>12</v>
      </c>
      <c r="I2310" s="5">
        <v>1397986.06</v>
      </c>
      <c r="J2310" s="7">
        <v>420</v>
      </c>
      <c r="K2310" s="9">
        <f t="shared" si="225"/>
        <v>366.47058823529414</v>
      </c>
      <c r="L2310" s="7">
        <f t="shared" si="226"/>
        <v>3814.7292166934189</v>
      </c>
    </row>
    <row r="2311" spans="1:12">
      <c r="A2311" s="4">
        <v>45125</v>
      </c>
      <c r="B2311" s="2">
        <v>0.94117647058823528</v>
      </c>
      <c r="C2311" s="2">
        <f t="shared" si="222"/>
        <v>2023</v>
      </c>
      <c r="D2311" s="2">
        <f t="shared" si="220"/>
        <v>7</v>
      </c>
      <c r="E2311" s="2">
        <f t="shared" si="221"/>
        <v>3</v>
      </c>
      <c r="F2311" s="2" t="str">
        <f t="shared" si="223"/>
        <v>Вт</v>
      </c>
      <c r="G2311" s="2" t="str">
        <f t="shared" si="224"/>
        <v>Нет</v>
      </c>
      <c r="H2311" s="2" t="s">
        <v>12</v>
      </c>
      <c r="I2311" s="5">
        <v>1508107.57</v>
      </c>
      <c r="J2311" s="7">
        <v>420</v>
      </c>
      <c r="K2311" s="9">
        <f t="shared" si="225"/>
        <v>395.29411764705884</v>
      </c>
      <c r="L2311" s="7">
        <f t="shared" si="226"/>
        <v>3815.1530788690475</v>
      </c>
    </row>
    <row r="2312" spans="1:12">
      <c r="A2312" s="4">
        <v>45126</v>
      </c>
      <c r="B2312" s="2">
        <v>0.99509803921568629</v>
      </c>
      <c r="C2312" s="2">
        <f t="shared" si="222"/>
        <v>2023</v>
      </c>
      <c r="D2312" s="2">
        <f t="shared" si="220"/>
        <v>7</v>
      </c>
      <c r="E2312" s="2">
        <f t="shared" si="221"/>
        <v>4</v>
      </c>
      <c r="F2312" s="2" t="str">
        <f t="shared" si="223"/>
        <v>Ср</v>
      </c>
      <c r="G2312" s="2" t="str">
        <f t="shared" si="224"/>
        <v>Нет</v>
      </c>
      <c r="H2312" s="2" t="s">
        <v>12</v>
      </c>
      <c r="I2312" s="5">
        <v>1588115.0700000003</v>
      </c>
      <c r="J2312" s="7">
        <v>420</v>
      </c>
      <c r="K2312" s="9">
        <f t="shared" si="225"/>
        <v>417.94117647058823</v>
      </c>
      <c r="L2312" s="7">
        <f t="shared" si="226"/>
        <v>3799.8530879662217</v>
      </c>
    </row>
    <row r="2313" spans="1:12">
      <c r="A2313" s="4">
        <v>45127</v>
      </c>
      <c r="B2313" s="2">
        <v>0.99509803921568629</v>
      </c>
      <c r="C2313" s="2">
        <f t="shared" si="222"/>
        <v>2023</v>
      </c>
      <c r="D2313" s="2">
        <f t="shared" si="220"/>
        <v>7</v>
      </c>
      <c r="E2313" s="2">
        <f t="shared" si="221"/>
        <v>5</v>
      </c>
      <c r="F2313" s="2" t="str">
        <f t="shared" si="223"/>
        <v>Чт</v>
      </c>
      <c r="G2313" s="2" t="str">
        <f t="shared" si="224"/>
        <v>Нет</v>
      </c>
      <c r="H2313" s="2" t="s">
        <v>12</v>
      </c>
      <c r="I2313" s="5">
        <v>1600411.73</v>
      </c>
      <c r="J2313" s="7">
        <v>420</v>
      </c>
      <c r="K2313" s="9">
        <f t="shared" si="225"/>
        <v>417.94117647058823</v>
      </c>
      <c r="L2313" s="7">
        <f t="shared" si="226"/>
        <v>3829.2750752990851</v>
      </c>
    </row>
    <row r="2314" spans="1:12">
      <c r="A2314" s="4">
        <v>45128</v>
      </c>
      <c r="B2314" s="2">
        <v>0.99754901960784315</v>
      </c>
      <c r="C2314" s="2">
        <f t="shared" si="222"/>
        <v>2023</v>
      </c>
      <c r="D2314" s="2">
        <f t="shared" si="220"/>
        <v>7</v>
      </c>
      <c r="E2314" s="2">
        <f t="shared" si="221"/>
        <v>6</v>
      </c>
      <c r="F2314" s="2" t="str">
        <f t="shared" si="223"/>
        <v>Пт</v>
      </c>
      <c r="G2314" s="2" t="str">
        <f t="shared" si="224"/>
        <v>Нет</v>
      </c>
      <c r="H2314" s="2" t="s">
        <v>12</v>
      </c>
      <c r="I2314" s="5">
        <v>1686768.6</v>
      </c>
      <c r="J2314" s="7">
        <v>420</v>
      </c>
      <c r="K2314" s="9">
        <f t="shared" si="225"/>
        <v>418.97058823529414</v>
      </c>
      <c r="L2314" s="7">
        <f t="shared" si="226"/>
        <v>4025.9833204633205</v>
      </c>
    </row>
    <row r="2315" spans="1:12">
      <c r="A2315" s="4">
        <v>45129</v>
      </c>
      <c r="B2315" s="2">
        <v>1.0024509803921569</v>
      </c>
      <c r="C2315" s="2">
        <f t="shared" si="222"/>
        <v>2023</v>
      </c>
      <c r="D2315" s="2">
        <f t="shared" si="220"/>
        <v>7</v>
      </c>
      <c r="E2315" s="2">
        <f t="shared" si="221"/>
        <v>7</v>
      </c>
      <c r="F2315" s="2" t="str">
        <f t="shared" si="223"/>
        <v>Сб</v>
      </c>
      <c r="G2315" s="2" t="str">
        <f t="shared" si="224"/>
        <v>Да</v>
      </c>
      <c r="H2315" s="2" t="s">
        <v>12</v>
      </c>
      <c r="I2315" s="5">
        <v>1691126.3</v>
      </c>
      <c r="J2315" s="7">
        <v>420</v>
      </c>
      <c r="K2315" s="9">
        <f t="shared" si="225"/>
        <v>421.02941176470586</v>
      </c>
      <c r="L2315" s="7">
        <f t="shared" si="226"/>
        <v>4016.6464687390853</v>
      </c>
    </row>
    <row r="2316" spans="1:12">
      <c r="A2316" s="4">
        <v>45130</v>
      </c>
      <c r="B2316" s="2">
        <v>0.90196078431372551</v>
      </c>
      <c r="C2316" s="2">
        <f t="shared" si="222"/>
        <v>2023</v>
      </c>
      <c r="D2316" s="2">
        <f t="shared" si="220"/>
        <v>7</v>
      </c>
      <c r="E2316" s="2">
        <f t="shared" si="221"/>
        <v>1</v>
      </c>
      <c r="F2316" s="2" t="str">
        <f t="shared" si="223"/>
        <v>Вск</v>
      </c>
      <c r="G2316" s="2" t="str">
        <f t="shared" si="224"/>
        <v>Да</v>
      </c>
      <c r="H2316" s="2" t="s">
        <v>12</v>
      </c>
      <c r="I2316" s="5">
        <v>1470147.52</v>
      </c>
      <c r="J2316" s="7">
        <v>420</v>
      </c>
      <c r="K2316" s="9">
        <f t="shared" si="225"/>
        <v>378.8235294117647</v>
      </c>
      <c r="L2316" s="7">
        <f t="shared" si="226"/>
        <v>3880.824198757764</v>
      </c>
    </row>
    <row r="2317" spans="1:12">
      <c r="A2317" s="4">
        <v>45131</v>
      </c>
      <c r="B2317" s="2">
        <v>0.88725490196078427</v>
      </c>
      <c r="C2317" s="2">
        <f t="shared" si="222"/>
        <v>2023</v>
      </c>
      <c r="D2317" s="2">
        <f t="shared" si="220"/>
        <v>7</v>
      </c>
      <c r="E2317" s="2">
        <f t="shared" si="221"/>
        <v>2</v>
      </c>
      <c r="F2317" s="2" t="str">
        <f t="shared" si="223"/>
        <v>Пон</v>
      </c>
      <c r="G2317" s="2" t="str">
        <f t="shared" si="224"/>
        <v>Нет</v>
      </c>
      <c r="H2317" s="2" t="s">
        <v>12</v>
      </c>
      <c r="I2317" s="5">
        <v>1459502.02</v>
      </c>
      <c r="J2317" s="7">
        <v>420</v>
      </c>
      <c r="K2317" s="9">
        <f t="shared" si="225"/>
        <v>372.64705882352939</v>
      </c>
      <c r="L2317" s="7">
        <f t="shared" si="226"/>
        <v>3916.5800063141282</v>
      </c>
    </row>
    <row r="2318" spans="1:12">
      <c r="A2318" s="4">
        <v>45132</v>
      </c>
      <c r="B2318" s="2">
        <v>0.99264705882352944</v>
      </c>
      <c r="C2318" s="2">
        <f t="shared" si="222"/>
        <v>2023</v>
      </c>
      <c r="D2318" s="2">
        <f t="shared" si="220"/>
        <v>7</v>
      </c>
      <c r="E2318" s="2">
        <f t="shared" si="221"/>
        <v>3</v>
      </c>
      <c r="F2318" s="2" t="str">
        <f t="shared" si="223"/>
        <v>Вт</v>
      </c>
      <c r="G2318" s="2" t="str">
        <f t="shared" si="224"/>
        <v>Нет</v>
      </c>
      <c r="H2318" s="2" t="s">
        <v>12</v>
      </c>
      <c r="I2318" s="5">
        <v>1595525.61</v>
      </c>
      <c r="J2318" s="7">
        <v>420</v>
      </c>
      <c r="K2318" s="9">
        <f t="shared" si="225"/>
        <v>416.91176470588238</v>
      </c>
      <c r="L2318" s="7">
        <f t="shared" si="226"/>
        <v>3827.0102814814813</v>
      </c>
    </row>
    <row r="2319" spans="1:12">
      <c r="A2319" s="4">
        <v>45133</v>
      </c>
      <c r="B2319" s="2">
        <v>1.0049019607843137</v>
      </c>
      <c r="C2319" s="2">
        <f t="shared" si="222"/>
        <v>2023</v>
      </c>
      <c r="D2319" s="2">
        <f t="shared" si="220"/>
        <v>7</v>
      </c>
      <c r="E2319" s="2">
        <f t="shared" si="221"/>
        <v>4</v>
      </c>
      <c r="F2319" s="2" t="str">
        <f t="shared" si="223"/>
        <v>Ср</v>
      </c>
      <c r="G2319" s="2" t="str">
        <f t="shared" si="224"/>
        <v>Нет</v>
      </c>
      <c r="H2319" s="2" t="s">
        <v>12</v>
      </c>
      <c r="I2319" s="5">
        <v>1617221.4499999997</v>
      </c>
      <c r="J2319" s="7">
        <v>420</v>
      </c>
      <c r="K2319" s="9">
        <f t="shared" si="225"/>
        <v>422.05882352941177</v>
      </c>
      <c r="L2319" s="7">
        <f t="shared" si="226"/>
        <v>3831.7442020905914</v>
      </c>
    </row>
    <row r="2320" spans="1:12">
      <c r="A2320" s="4">
        <v>45134</v>
      </c>
      <c r="B2320" s="2">
        <v>1.0049019607843137</v>
      </c>
      <c r="C2320" s="2">
        <f t="shared" si="222"/>
        <v>2023</v>
      </c>
      <c r="D2320" s="2">
        <f t="shared" si="220"/>
        <v>7</v>
      </c>
      <c r="E2320" s="2">
        <f t="shared" si="221"/>
        <v>5</v>
      </c>
      <c r="F2320" s="2" t="str">
        <f t="shared" si="223"/>
        <v>Чт</v>
      </c>
      <c r="G2320" s="2" t="str">
        <f t="shared" si="224"/>
        <v>Нет</v>
      </c>
      <c r="H2320" s="2" t="s">
        <v>12</v>
      </c>
      <c r="I2320" s="5">
        <v>1645536.85</v>
      </c>
      <c r="J2320" s="7">
        <v>420</v>
      </c>
      <c r="K2320" s="9">
        <f t="shared" si="225"/>
        <v>422.05882352941177</v>
      </c>
      <c r="L2320" s="7">
        <f t="shared" si="226"/>
        <v>3898.8329547038329</v>
      </c>
    </row>
    <row r="2321" spans="1:12">
      <c r="A2321" s="4">
        <v>45135</v>
      </c>
      <c r="B2321" s="2">
        <v>1.0196078431372548</v>
      </c>
      <c r="C2321" s="2">
        <f t="shared" si="222"/>
        <v>2023</v>
      </c>
      <c r="D2321" s="2">
        <f t="shared" si="220"/>
        <v>7</v>
      </c>
      <c r="E2321" s="2">
        <f t="shared" si="221"/>
        <v>6</v>
      </c>
      <c r="F2321" s="2" t="str">
        <f t="shared" si="223"/>
        <v>Пт</v>
      </c>
      <c r="G2321" s="2" t="str">
        <f t="shared" si="224"/>
        <v>Нет</v>
      </c>
      <c r="H2321" s="2" t="s">
        <v>12</v>
      </c>
      <c r="I2321" s="5">
        <v>1878677.75</v>
      </c>
      <c r="J2321" s="7">
        <v>420</v>
      </c>
      <c r="K2321" s="9">
        <f t="shared" si="225"/>
        <v>428.23529411764702</v>
      </c>
      <c r="L2321" s="7">
        <f t="shared" si="226"/>
        <v>4387.0222184065942</v>
      </c>
    </row>
    <row r="2322" spans="1:12">
      <c r="A2322" s="4">
        <v>45136</v>
      </c>
      <c r="B2322" s="2">
        <v>1.0122549019607843</v>
      </c>
      <c r="C2322" s="2">
        <f t="shared" si="222"/>
        <v>2023</v>
      </c>
      <c r="D2322" s="2">
        <f t="shared" si="220"/>
        <v>7</v>
      </c>
      <c r="E2322" s="2">
        <f t="shared" si="221"/>
        <v>7</v>
      </c>
      <c r="F2322" s="2" t="str">
        <f t="shared" si="223"/>
        <v>Сб</v>
      </c>
      <c r="G2322" s="2" t="str">
        <f t="shared" si="224"/>
        <v>Да</v>
      </c>
      <c r="H2322" s="2" t="s">
        <v>12</v>
      </c>
      <c r="I2322" s="5">
        <v>1890269.1800000002</v>
      </c>
      <c r="J2322" s="7">
        <v>420</v>
      </c>
      <c r="K2322" s="9">
        <f t="shared" si="225"/>
        <v>425.14705882352939</v>
      </c>
      <c r="L2322" s="7">
        <f t="shared" si="226"/>
        <v>4446.1537267381536</v>
      </c>
    </row>
    <row r="2323" spans="1:12">
      <c r="A2323" s="4">
        <v>45137</v>
      </c>
      <c r="B2323" s="2">
        <v>0.87009803921568629</v>
      </c>
      <c r="C2323" s="2">
        <f t="shared" si="222"/>
        <v>2023</v>
      </c>
      <c r="D2323" s="2">
        <f t="shared" si="220"/>
        <v>7</v>
      </c>
      <c r="E2323" s="2">
        <f t="shared" si="221"/>
        <v>1</v>
      </c>
      <c r="F2323" s="2" t="str">
        <f t="shared" si="223"/>
        <v>Вск</v>
      </c>
      <c r="G2323" s="2" t="str">
        <f t="shared" si="224"/>
        <v>Да</v>
      </c>
      <c r="H2323" s="2" t="s">
        <v>12</v>
      </c>
      <c r="I2323" s="5">
        <v>1461508.2800000003</v>
      </c>
      <c r="J2323" s="7">
        <v>420</v>
      </c>
      <c r="K2323" s="9">
        <f t="shared" si="225"/>
        <v>365.44117647058823</v>
      </c>
      <c r="L2323" s="7">
        <f t="shared" si="226"/>
        <v>3999.2983114688136</v>
      </c>
    </row>
    <row r="2324" spans="1:12">
      <c r="A2324" s="4">
        <v>45138</v>
      </c>
      <c r="B2324" s="2">
        <v>0.82352941176470584</v>
      </c>
      <c r="C2324" s="2">
        <f t="shared" si="222"/>
        <v>2023</v>
      </c>
      <c r="D2324" s="2">
        <f t="shared" si="220"/>
        <v>7</v>
      </c>
      <c r="E2324" s="2">
        <f t="shared" si="221"/>
        <v>2</v>
      </c>
      <c r="F2324" s="2" t="str">
        <f t="shared" si="223"/>
        <v>Пон</v>
      </c>
      <c r="G2324" s="2" t="str">
        <f t="shared" si="224"/>
        <v>Нет</v>
      </c>
      <c r="H2324" s="2" t="s">
        <v>12</v>
      </c>
      <c r="I2324" s="5">
        <v>1282926.6399999999</v>
      </c>
      <c r="J2324" s="7">
        <v>420</v>
      </c>
      <c r="K2324" s="9">
        <f t="shared" si="225"/>
        <v>345.88235294117646</v>
      </c>
      <c r="L2324" s="7">
        <f t="shared" si="226"/>
        <v>3709.141646258503</v>
      </c>
    </row>
    <row r="2325" spans="1:12">
      <c r="A2325" s="4">
        <v>45139</v>
      </c>
      <c r="B2325" s="2">
        <v>0.84761904761904761</v>
      </c>
      <c r="C2325" s="2">
        <f t="shared" si="222"/>
        <v>2023</v>
      </c>
      <c r="D2325" s="2">
        <f t="shared" si="220"/>
        <v>8</v>
      </c>
      <c r="E2325" s="2">
        <f t="shared" si="221"/>
        <v>3</v>
      </c>
      <c r="F2325" s="2" t="str">
        <f t="shared" si="223"/>
        <v>Вт</v>
      </c>
      <c r="G2325" s="2" t="str">
        <f t="shared" si="224"/>
        <v>Нет</v>
      </c>
      <c r="H2325" s="2" t="s">
        <v>12</v>
      </c>
      <c r="I2325" s="5">
        <v>1322718.6500000001</v>
      </c>
      <c r="J2325" s="7">
        <v>420</v>
      </c>
      <c r="K2325" s="9">
        <f t="shared" si="225"/>
        <v>356</v>
      </c>
      <c r="L2325" s="7">
        <f t="shared" si="226"/>
        <v>3715.5018258426971</v>
      </c>
    </row>
    <row r="2326" spans="1:12">
      <c r="A2326" s="4">
        <v>45140</v>
      </c>
      <c r="B2326" s="2">
        <v>0.94523809523809521</v>
      </c>
      <c r="C2326" s="2">
        <f t="shared" si="222"/>
        <v>2023</v>
      </c>
      <c r="D2326" s="2">
        <f t="shared" si="220"/>
        <v>8</v>
      </c>
      <c r="E2326" s="2">
        <f t="shared" si="221"/>
        <v>4</v>
      </c>
      <c r="F2326" s="2" t="str">
        <f t="shared" si="223"/>
        <v>Ср</v>
      </c>
      <c r="G2326" s="2" t="str">
        <f t="shared" si="224"/>
        <v>Нет</v>
      </c>
      <c r="H2326" s="2" t="s">
        <v>12</v>
      </c>
      <c r="I2326" s="5">
        <v>1482041.28</v>
      </c>
      <c r="J2326" s="7">
        <v>420</v>
      </c>
      <c r="K2326" s="9">
        <f t="shared" si="225"/>
        <v>397</v>
      </c>
      <c r="L2326" s="7">
        <f t="shared" si="226"/>
        <v>3733.1014609571789</v>
      </c>
    </row>
    <row r="2327" spans="1:12">
      <c r="A2327" s="4">
        <v>45141</v>
      </c>
      <c r="B2327" s="2">
        <v>0.98809523809523814</v>
      </c>
      <c r="C2327" s="2">
        <f t="shared" si="222"/>
        <v>2023</v>
      </c>
      <c r="D2327" s="2">
        <f t="shared" si="220"/>
        <v>8</v>
      </c>
      <c r="E2327" s="2">
        <f t="shared" si="221"/>
        <v>5</v>
      </c>
      <c r="F2327" s="2" t="str">
        <f t="shared" si="223"/>
        <v>Чт</v>
      </c>
      <c r="G2327" s="2" t="str">
        <f t="shared" si="224"/>
        <v>Нет</v>
      </c>
      <c r="H2327" s="2" t="s">
        <v>12</v>
      </c>
      <c r="I2327" s="5">
        <v>1560659.3800000001</v>
      </c>
      <c r="J2327" s="7">
        <v>420</v>
      </c>
      <c r="K2327" s="9">
        <f t="shared" si="225"/>
        <v>415</v>
      </c>
      <c r="L2327" s="7">
        <f t="shared" si="226"/>
        <v>3760.6250120481932</v>
      </c>
    </row>
    <row r="2328" spans="1:12">
      <c r="A2328" s="4">
        <v>45142</v>
      </c>
      <c r="B2328" s="2">
        <v>0.99523809523809526</v>
      </c>
      <c r="C2328" s="2">
        <f t="shared" si="222"/>
        <v>2023</v>
      </c>
      <c r="D2328" s="2">
        <f t="shared" si="220"/>
        <v>8</v>
      </c>
      <c r="E2328" s="2">
        <f t="shared" si="221"/>
        <v>6</v>
      </c>
      <c r="F2328" s="2" t="str">
        <f t="shared" si="223"/>
        <v>Пт</v>
      </c>
      <c r="G2328" s="2" t="str">
        <f t="shared" si="224"/>
        <v>Нет</v>
      </c>
      <c r="H2328" s="2" t="s">
        <v>12</v>
      </c>
      <c r="I2328" s="5">
        <v>1639703.6800000002</v>
      </c>
      <c r="J2328" s="7">
        <v>420</v>
      </c>
      <c r="K2328" s="9">
        <f t="shared" si="225"/>
        <v>418</v>
      </c>
      <c r="L2328" s="7">
        <f t="shared" si="226"/>
        <v>3922.7360765550243</v>
      </c>
    </row>
    <row r="2329" spans="1:12">
      <c r="A2329" s="4">
        <v>45143</v>
      </c>
      <c r="B2329" s="2">
        <v>1.0071428571428571</v>
      </c>
      <c r="C2329" s="2">
        <f t="shared" si="222"/>
        <v>2023</v>
      </c>
      <c r="D2329" s="2">
        <f t="shared" si="220"/>
        <v>8</v>
      </c>
      <c r="E2329" s="2">
        <f t="shared" si="221"/>
        <v>7</v>
      </c>
      <c r="F2329" s="2" t="str">
        <f t="shared" si="223"/>
        <v>Сб</v>
      </c>
      <c r="G2329" s="2" t="str">
        <f t="shared" si="224"/>
        <v>Да</v>
      </c>
      <c r="H2329" s="2" t="s">
        <v>12</v>
      </c>
      <c r="I2329" s="5">
        <v>1655697.28</v>
      </c>
      <c r="J2329" s="7">
        <v>420</v>
      </c>
      <c r="K2329" s="9">
        <f t="shared" si="225"/>
        <v>423</v>
      </c>
      <c r="L2329" s="7">
        <f t="shared" si="226"/>
        <v>3914.1779669030734</v>
      </c>
    </row>
    <row r="2330" spans="1:12">
      <c r="A2330" s="4">
        <v>45144</v>
      </c>
      <c r="B2330" s="2">
        <v>0.90952380952380951</v>
      </c>
      <c r="C2330" s="2">
        <f t="shared" si="222"/>
        <v>2023</v>
      </c>
      <c r="D2330" s="2">
        <f t="shared" si="220"/>
        <v>8</v>
      </c>
      <c r="E2330" s="2">
        <f t="shared" si="221"/>
        <v>1</v>
      </c>
      <c r="F2330" s="2" t="str">
        <f t="shared" si="223"/>
        <v>Вск</v>
      </c>
      <c r="G2330" s="2" t="str">
        <f t="shared" si="224"/>
        <v>Да</v>
      </c>
      <c r="H2330" s="2" t="s">
        <v>12</v>
      </c>
      <c r="I2330" s="5">
        <v>1386553.9600000004</v>
      </c>
      <c r="J2330" s="7">
        <v>420</v>
      </c>
      <c r="K2330" s="9">
        <f t="shared" si="225"/>
        <v>382</v>
      </c>
      <c r="L2330" s="7">
        <f t="shared" si="226"/>
        <v>3629.7224083769643</v>
      </c>
    </row>
    <row r="2331" spans="1:12">
      <c r="A2331" s="4">
        <v>45145</v>
      </c>
      <c r="B2331" s="2">
        <v>0.93095238095238098</v>
      </c>
      <c r="C2331" s="2">
        <f t="shared" si="222"/>
        <v>2023</v>
      </c>
      <c r="D2331" s="2">
        <f t="shared" si="220"/>
        <v>8</v>
      </c>
      <c r="E2331" s="2">
        <f t="shared" si="221"/>
        <v>2</v>
      </c>
      <c r="F2331" s="2" t="str">
        <f t="shared" si="223"/>
        <v>Пон</v>
      </c>
      <c r="G2331" s="2" t="str">
        <f t="shared" si="224"/>
        <v>Нет</v>
      </c>
      <c r="H2331" s="2" t="s">
        <v>12</v>
      </c>
      <c r="I2331" s="5">
        <v>1423319.88</v>
      </c>
      <c r="J2331" s="7">
        <v>420</v>
      </c>
      <c r="K2331" s="9">
        <f t="shared" si="225"/>
        <v>391</v>
      </c>
      <c r="L2331" s="7">
        <f t="shared" si="226"/>
        <v>3640.2042966751915</v>
      </c>
    </row>
    <row r="2332" spans="1:12">
      <c r="A2332" s="4">
        <v>45146</v>
      </c>
      <c r="B2332" s="2">
        <v>0.97142857142857142</v>
      </c>
      <c r="C2332" s="2">
        <f t="shared" si="222"/>
        <v>2023</v>
      </c>
      <c r="D2332" s="2">
        <f t="shared" ref="D2332:D2395" si="227">MONTH(A2332)</f>
        <v>8</v>
      </c>
      <c r="E2332" s="2">
        <f t="shared" ref="E2332:E2395" si="228">WEEKDAY(A2332)</f>
        <v>3</v>
      </c>
      <c r="F2332" s="2" t="str">
        <f t="shared" si="223"/>
        <v>Вт</v>
      </c>
      <c r="G2332" s="2" t="str">
        <f t="shared" si="224"/>
        <v>Нет</v>
      </c>
      <c r="H2332" s="2" t="s">
        <v>12</v>
      </c>
      <c r="I2332" s="5">
        <v>1511828.3800000001</v>
      </c>
      <c r="J2332" s="7">
        <v>420</v>
      </c>
      <c r="K2332" s="9">
        <f t="shared" si="225"/>
        <v>408</v>
      </c>
      <c r="L2332" s="7">
        <f t="shared" si="226"/>
        <v>3705.4617156862746</v>
      </c>
    </row>
    <row r="2333" spans="1:12">
      <c r="A2333" s="4">
        <v>45147</v>
      </c>
      <c r="B2333" s="2">
        <v>0.98333333333333328</v>
      </c>
      <c r="C2333" s="2">
        <f t="shared" si="222"/>
        <v>2023</v>
      </c>
      <c r="D2333" s="2">
        <f t="shared" si="227"/>
        <v>8</v>
      </c>
      <c r="E2333" s="2">
        <f t="shared" si="228"/>
        <v>4</v>
      </c>
      <c r="F2333" s="2" t="str">
        <f t="shared" si="223"/>
        <v>Ср</v>
      </c>
      <c r="G2333" s="2" t="str">
        <f t="shared" si="224"/>
        <v>Нет</v>
      </c>
      <c r="H2333" s="2" t="s">
        <v>12</v>
      </c>
      <c r="I2333" s="5">
        <v>1528307.3900000001</v>
      </c>
      <c r="J2333" s="7">
        <v>420</v>
      </c>
      <c r="K2333" s="9">
        <f t="shared" si="225"/>
        <v>413</v>
      </c>
      <c r="L2333" s="7">
        <f t="shared" si="226"/>
        <v>3700.5021549636808</v>
      </c>
    </row>
    <row r="2334" spans="1:12">
      <c r="A2334" s="4">
        <v>45148</v>
      </c>
      <c r="B2334" s="2">
        <v>1</v>
      </c>
      <c r="C2334" s="2">
        <f t="shared" si="222"/>
        <v>2023</v>
      </c>
      <c r="D2334" s="2">
        <f t="shared" si="227"/>
        <v>8</v>
      </c>
      <c r="E2334" s="2">
        <f t="shared" si="228"/>
        <v>5</v>
      </c>
      <c r="F2334" s="2" t="str">
        <f t="shared" si="223"/>
        <v>Чт</v>
      </c>
      <c r="G2334" s="2" t="str">
        <f t="shared" si="224"/>
        <v>Нет</v>
      </c>
      <c r="H2334" s="2" t="s">
        <v>12</v>
      </c>
      <c r="I2334" s="5">
        <v>1550457.65</v>
      </c>
      <c r="J2334" s="7">
        <v>420</v>
      </c>
      <c r="K2334" s="9">
        <f t="shared" si="225"/>
        <v>420</v>
      </c>
      <c r="L2334" s="7">
        <f t="shared" si="226"/>
        <v>3691.5658333333331</v>
      </c>
    </row>
    <row r="2335" spans="1:12">
      <c r="A2335" s="4">
        <v>45149</v>
      </c>
      <c r="B2335" s="2">
        <v>1.0071428571428571</v>
      </c>
      <c r="C2335" s="2">
        <f t="shared" si="222"/>
        <v>2023</v>
      </c>
      <c r="D2335" s="2">
        <f t="shared" si="227"/>
        <v>8</v>
      </c>
      <c r="E2335" s="2">
        <f t="shared" si="228"/>
        <v>6</v>
      </c>
      <c r="F2335" s="2" t="str">
        <f t="shared" si="223"/>
        <v>Пт</v>
      </c>
      <c r="G2335" s="2" t="str">
        <f t="shared" si="224"/>
        <v>Нет</v>
      </c>
      <c r="H2335" s="2" t="s">
        <v>12</v>
      </c>
      <c r="I2335" s="5">
        <v>1658201.6800000002</v>
      </c>
      <c r="J2335" s="7">
        <v>420</v>
      </c>
      <c r="K2335" s="9">
        <f t="shared" si="225"/>
        <v>423</v>
      </c>
      <c r="L2335" s="7">
        <f t="shared" si="226"/>
        <v>3920.0985342789604</v>
      </c>
    </row>
    <row r="2336" spans="1:12">
      <c r="A2336" s="4">
        <v>45150</v>
      </c>
      <c r="B2336" s="2">
        <v>0.99523809523809526</v>
      </c>
      <c r="C2336" s="2">
        <f t="shared" si="222"/>
        <v>2023</v>
      </c>
      <c r="D2336" s="2">
        <f t="shared" si="227"/>
        <v>8</v>
      </c>
      <c r="E2336" s="2">
        <f t="shared" si="228"/>
        <v>7</v>
      </c>
      <c r="F2336" s="2" t="str">
        <f t="shared" si="223"/>
        <v>Сб</v>
      </c>
      <c r="G2336" s="2" t="str">
        <f t="shared" si="224"/>
        <v>Да</v>
      </c>
      <c r="H2336" s="2" t="s">
        <v>12</v>
      </c>
      <c r="I2336" s="5">
        <v>1659573.19</v>
      </c>
      <c r="J2336" s="7">
        <v>420</v>
      </c>
      <c r="K2336" s="9">
        <f t="shared" si="225"/>
        <v>418</v>
      </c>
      <c r="L2336" s="7">
        <f t="shared" si="226"/>
        <v>3970.2707894736841</v>
      </c>
    </row>
    <row r="2337" spans="1:12">
      <c r="A2337" s="4">
        <v>45151</v>
      </c>
      <c r="B2337" s="2">
        <v>0.91428571428571426</v>
      </c>
      <c r="C2337" s="2">
        <f t="shared" si="222"/>
        <v>2023</v>
      </c>
      <c r="D2337" s="2">
        <f t="shared" si="227"/>
        <v>8</v>
      </c>
      <c r="E2337" s="2">
        <f t="shared" si="228"/>
        <v>1</v>
      </c>
      <c r="F2337" s="2" t="str">
        <f t="shared" si="223"/>
        <v>Вск</v>
      </c>
      <c r="G2337" s="2" t="str">
        <f t="shared" si="224"/>
        <v>Да</v>
      </c>
      <c r="H2337" s="2" t="s">
        <v>12</v>
      </c>
      <c r="I2337" s="5">
        <v>1395015.24</v>
      </c>
      <c r="J2337" s="7">
        <v>420</v>
      </c>
      <c r="K2337" s="9">
        <f t="shared" si="225"/>
        <v>384</v>
      </c>
      <c r="L2337" s="7">
        <f t="shared" si="226"/>
        <v>3632.8521875000001</v>
      </c>
    </row>
    <row r="2338" spans="1:12">
      <c r="A2338" s="4">
        <v>45152</v>
      </c>
      <c r="B2338" s="2">
        <v>0.90476190476190477</v>
      </c>
      <c r="C2338" s="2">
        <f t="shared" si="222"/>
        <v>2023</v>
      </c>
      <c r="D2338" s="2">
        <f t="shared" si="227"/>
        <v>8</v>
      </c>
      <c r="E2338" s="2">
        <f t="shared" si="228"/>
        <v>2</v>
      </c>
      <c r="F2338" s="2" t="str">
        <f t="shared" si="223"/>
        <v>Пон</v>
      </c>
      <c r="G2338" s="2" t="str">
        <f t="shared" si="224"/>
        <v>Нет</v>
      </c>
      <c r="H2338" s="2" t="s">
        <v>12</v>
      </c>
      <c r="I2338" s="5">
        <v>1406029.7000000002</v>
      </c>
      <c r="J2338" s="7">
        <v>420</v>
      </c>
      <c r="K2338" s="9">
        <f t="shared" si="225"/>
        <v>380</v>
      </c>
      <c r="L2338" s="7">
        <f t="shared" si="226"/>
        <v>3700.0781578947372</v>
      </c>
    </row>
    <row r="2339" spans="1:12">
      <c r="A2339" s="4">
        <v>45153</v>
      </c>
      <c r="B2339" s="2">
        <v>0.9642857142857143</v>
      </c>
      <c r="C2339" s="2">
        <f t="shared" si="222"/>
        <v>2023</v>
      </c>
      <c r="D2339" s="2">
        <f t="shared" si="227"/>
        <v>8</v>
      </c>
      <c r="E2339" s="2">
        <f t="shared" si="228"/>
        <v>3</v>
      </c>
      <c r="F2339" s="2" t="str">
        <f t="shared" si="223"/>
        <v>Вт</v>
      </c>
      <c r="G2339" s="2" t="str">
        <f t="shared" si="224"/>
        <v>Нет</v>
      </c>
      <c r="H2339" s="2" t="s">
        <v>12</v>
      </c>
      <c r="I2339" s="5">
        <v>1491367.3800000001</v>
      </c>
      <c r="J2339" s="7">
        <v>420</v>
      </c>
      <c r="K2339" s="9">
        <f t="shared" si="225"/>
        <v>405</v>
      </c>
      <c r="L2339" s="7">
        <f t="shared" si="226"/>
        <v>3682.3885925925929</v>
      </c>
    </row>
    <row r="2340" spans="1:12">
      <c r="A2340" s="4">
        <v>45154</v>
      </c>
      <c r="B2340" s="2">
        <v>0.99285714285714288</v>
      </c>
      <c r="C2340" s="2">
        <f t="shared" si="222"/>
        <v>2023</v>
      </c>
      <c r="D2340" s="2">
        <f t="shared" si="227"/>
        <v>8</v>
      </c>
      <c r="E2340" s="2">
        <f t="shared" si="228"/>
        <v>4</v>
      </c>
      <c r="F2340" s="2" t="str">
        <f t="shared" si="223"/>
        <v>Ср</v>
      </c>
      <c r="G2340" s="2" t="str">
        <f t="shared" si="224"/>
        <v>Нет</v>
      </c>
      <c r="H2340" s="2" t="s">
        <v>12</v>
      </c>
      <c r="I2340" s="5">
        <v>1552091.11</v>
      </c>
      <c r="J2340" s="7">
        <v>420</v>
      </c>
      <c r="K2340" s="9">
        <f t="shared" si="225"/>
        <v>417</v>
      </c>
      <c r="L2340" s="7">
        <f t="shared" si="226"/>
        <v>3722.0410311750602</v>
      </c>
    </row>
    <row r="2341" spans="1:12">
      <c r="A2341" s="4">
        <v>45155</v>
      </c>
      <c r="B2341" s="2">
        <v>1.0023809523809524</v>
      </c>
      <c r="C2341" s="2">
        <f t="shared" si="222"/>
        <v>2023</v>
      </c>
      <c r="D2341" s="2">
        <f t="shared" si="227"/>
        <v>8</v>
      </c>
      <c r="E2341" s="2">
        <f t="shared" si="228"/>
        <v>5</v>
      </c>
      <c r="F2341" s="2" t="str">
        <f t="shared" si="223"/>
        <v>Чт</v>
      </c>
      <c r="G2341" s="2" t="str">
        <f t="shared" si="224"/>
        <v>Нет</v>
      </c>
      <c r="H2341" s="2" t="s">
        <v>12</v>
      </c>
      <c r="I2341" s="5">
        <v>1563574.5</v>
      </c>
      <c r="J2341" s="7">
        <v>420</v>
      </c>
      <c r="K2341" s="9">
        <f t="shared" si="225"/>
        <v>421</v>
      </c>
      <c r="L2341" s="7">
        <f t="shared" si="226"/>
        <v>3713.9536817102139</v>
      </c>
    </row>
    <row r="2342" spans="1:12">
      <c r="A2342" s="4">
        <v>45156</v>
      </c>
      <c r="B2342" s="2">
        <v>1</v>
      </c>
      <c r="C2342" s="2">
        <f t="shared" si="222"/>
        <v>2023</v>
      </c>
      <c r="D2342" s="2">
        <f t="shared" si="227"/>
        <v>8</v>
      </c>
      <c r="E2342" s="2">
        <f t="shared" si="228"/>
        <v>6</v>
      </c>
      <c r="F2342" s="2" t="str">
        <f t="shared" si="223"/>
        <v>Пт</v>
      </c>
      <c r="G2342" s="2" t="str">
        <f t="shared" si="224"/>
        <v>Нет</v>
      </c>
      <c r="H2342" s="2" t="s">
        <v>12</v>
      </c>
      <c r="I2342" s="5">
        <v>1639352.62</v>
      </c>
      <c r="J2342" s="7">
        <v>420</v>
      </c>
      <c r="K2342" s="9">
        <f t="shared" si="225"/>
        <v>420</v>
      </c>
      <c r="L2342" s="7">
        <f t="shared" si="226"/>
        <v>3903.2205238095239</v>
      </c>
    </row>
    <row r="2343" spans="1:12">
      <c r="A2343" s="4">
        <v>45157</v>
      </c>
      <c r="B2343" s="2">
        <v>1</v>
      </c>
      <c r="C2343" s="2">
        <f t="shared" si="222"/>
        <v>2023</v>
      </c>
      <c r="D2343" s="2">
        <f t="shared" si="227"/>
        <v>8</v>
      </c>
      <c r="E2343" s="2">
        <f t="shared" si="228"/>
        <v>7</v>
      </c>
      <c r="F2343" s="2" t="str">
        <f t="shared" si="223"/>
        <v>Сб</v>
      </c>
      <c r="G2343" s="2" t="str">
        <f t="shared" si="224"/>
        <v>Да</v>
      </c>
      <c r="H2343" s="2" t="s">
        <v>12</v>
      </c>
      <c r="I2343" s="5">
        <v>1613790.01</v>
      </c>
      <c r="J2343" s="7">
        <v>420</v>
      </c>
      <c r="K2343" s="9">
        <f t="shared" si="225"/>
        <v>420</v>
      </c>
      <c r="L2343" s="7">
        <f t="shared" si="226"/>
        <v>3842.3571666666667</v>
      </c>
    </row>
    <row r="2344" spans="1:12">
      <c r="A2344" s="4">
        <v>45158</v>
      </c>
      <c r="B2344" s="2">
        <v>0.90714285714285714</v>
      </c>
      <c r="C2344" s="2">
        <f t="shared" si="222"/>
        <v>2023</v>
      </c>
      <c r="D2344" s="2">
        <f t="shared" si="227"/>
        <v>8</v>
      </c>
      <c r="E2344" s="2">
        <f t="shared" si="228"/>
        <v>1</v>
      </c>
      <c r="F2344" s="2" t="str">
        <f t="shared" si="223"/>
        <v>Вск</v>
      </c>
      <c r="G2344" s="2" t="str">
        <f t="shared" si="224"/>
        <v>Да</v>
      </c>
      <c r="H2344" s="2" t="s">
        <v>12</v>
      </c>
      <c r="I2344" s="5">
        <v>1347858.63</v>
      </c>
      <c r="J2344" s="7">
        <v>420</v>
      </c>
      <c r="K2344" s="9">
        <f t="shared" si="225"/>
        <v>381</v>
      </c>
      <c r="L2344" s="7">
        <f t="shared" si="226"/>
        <v>3537.6866929133857</v>
      </c>
    </row>
    <row r="2345" spans="1:12">
      <c r="A2345" s="4">
        <v>45159</v>
      </c>
      <c r="B2345" s="2">
        <v>0.89761904761904765</v>
      </c>
      <c r="C2345" s="2">
        <f t="shared" si="222"/>
        <v>2023</v>
      </c>
      <c r="D2345" s="2">
        <f t="shared" si="227"/>
        <v>8</v>
      </c>
      <c r="E2345" s="2">
        <f t="shared" si="228"/>
        <v>2</v>
      </c>
      <c r="F2345" s="2" t="str">
        <f t="shared" si="223"/>
        <v>Пон</v>
      </c>
      <c r="G2345" s="2" t="str">
        <f t="shared" si="224"/>
        <v>Нет</v>
      </c>
      <c r="H2345" s="2" t="s">
        <v>12</v>
      </c>
      <c r="I2345" s="5">
        <v>1347552.4</v>
      </c>
      <c r="J2345" s="7">
        <v>420</v>
      </c>
      <c r="K2345" s="9">
        <f t="shared" si="225"/>
        <v>377</v>
      </c>
      <c r="L2345" s="7">
        <f t="shared" si="226"/>
        <v>3574.4095490716177</v>
      </c>
    </row>
    <row r="2346" spans="1:12">
      <c r="A2346" s="4">
        <v>45160</v>
      </c>
      <c r="B2346" s="2">
        <v>0.93333333333333335</v>
      </c>
      <c r="C2346" s="2">
        <f t="shared" si="222"/>
        <v>2023</v>
      </c>
      <c r="D2346" s="2">
        <f t="shared" si="227"/>
        <v>8</v>
      </c>
      <c r="E2346" s="2">
        <f t="shared" si="228"/>
        <v>3</v>
      </c>
      <c r="F2346" s="2" t="str">
        <f t="shared" si="223"/>
        <v>Вт</v>
      </c>
      <c r="G2346" s="2" t="str">
        <f t="shared" si="224"/>
        <v>Нет</v>
      </c>
      <c r="H2346" s="2" t="s">
        <v>12</v>
      </c>
      <c r="I2346" s="5">
        <v>1377269.15</v>
      </c>
      <c r="J2346" s="7">
        <v>420</v>
      </c>
      <c r="K2346" s="9">
        <f t="shared" si="225"/>
        <v>392</v>
      </c>
      <c r="L2346" s="7">
        <f t="shared" si="226"/>
        <v>3513.4417091836731</v>
      </c>
    </row>
    <row r="2347" spans="1:12">
      <c r="A2347" s="4">
        <v>45161</v>
      </c>
      <c r="B2347" s="2">
        <v>0.97857142857142854</v>
      </c>
      <c r="C2347" s="2">
        <f t="shared" si="222"/>
        <v>2023</v>
      </c>
      <c r="D2347" s="2">
        <f t="shared" si="227"/>
        <v>8</v>
      </c>
      <c r="E2347" s="2">
        <f t="shared" si="228"/>
        <v>4</v>
      </c>
      <c r="F2347" s="2" t="str">
        <f t="shared" si="223"/>
        <v>Ср</v>
      </c>
      <c r="G2347" s="2" t="str">
        <f t="shared" si="224"/>
        <v>Нет</v>
      </c>
      <c r="H2347" s="2" t="s">
        <v>12</v>
      </c>
      <c r="I2347" s="5">
        <v>1442554.73</v>
      </c>
      <c r="J2347" s="7">
        <v>420</v>
      </c>
      <c r="K2347" s="9">
        <f t="shared" si="225"/>
        <v>411</v>
      </c>
      <c r="L2347" s="7">
        <f t="shared" si="226"/>
        <v>3509.8655231143553</v>
      </c>
    </row>
    <row r="2348" spans="1:12">
      <c r="A2348" s="4">
        <v>45162</v>
      </c>
      <c r="B2348" s="2">
        <v>0.96904761904761905</v>
      </c>
      <c r="C2348" s="2">
        <f t="shared" si="222"/>
        <v>2023</v>
      </c>
      <c r="D2348" s="2">
        <f t="shared" si="227"/>
        <v>8</v>
      </c>
      <c r="E2348" s="2">
        <f t="shared" si="228"/>
        <v>5</v>
      </c>
      <c r="F2348" s="2" t="str">
        <f t="shared" si="223"/>
        <v>Чт</v>
      </c>
      <c r="G2348" s="2" t="str">
        <f t="shared" si="224"/>
        <v>Нет</v>
      </c>
      <c r="H2348" s="2" t="s">
        <v>12</v>
      </c>
      <c r="I2348" s="5">
        <v>1441764.25</v>
      </c>
      <c r="J2348" s="7">
        <v>420</v>
      </c>
      <c r="K2348" s="9">
        <f t="shared" si="225"/>
        <v>407</v>
      </c>
      <c r="L2348" s="7">
        <f t="shared" si="226"/>
        <v>3542.4183046683047</v>
      </c>
    </row>
    <row r="2349" spans="1:12">
      <c r="A2349" s="4">
        <v>45163</v>
      </c>
      <c r="B2349" s="2">
        <v>0.95952380952380956</v>
      </c>
      <c r="C2349" s="2">
        <f t="shared" si="222"/>
        <v>2023</v>
      </c>
      <c r="D2349" s="2">
        <f t="shared" si="227"/>
        <v>8</v>
      </c>
      <c r="E2349" s="2">
        <f t="shared" si="228"/>
        <v>6</v>
      </c>
      <c r="F2349" s="2" t="str">
        <f t="shared" si="223"/>
        <v>Пт</v>
      </c>
      <c r="G2349" s="2" t="str">
        <f t="shared" si="224"/>
        <v>Нет</v>
      </c>
      <c r="H2349" s="2" t="s">
        <v>12</v>
      </c>
      <c r="I2349" s="5">
        <v>1486010.7199999997</v>
      </c>
      <c r="J2349" s="7">
        <v>420</v>
      </c>
      <c r="K2349" s="9">
        <f t="shared" si="225"/>
        <v>403</v>
      </c>
      <c r="L2349" s="7">
        <f t="shared" si="226"/>
        <v>3687.3715136476421</v>
      </c>
    </row>
    <row r="2350" spans="1:12">
      <c r="A2350" s="4">
        <v>45164</v>
      </c>
      <c r="B2350" s="2">
        <v>0.94523809523809521</v>
      </c>
      <c r="C2350" s="2">
        <f t="shared" si="222"/>
        <v>2023</v>
      </c>
      <c r="D2350" s="2">
        <f t="shared" si="227"/>
        <v>8</v>
      </c>
      <c r="E2350" s="2">
        <f t="shared" si="228"/>
        <v>7</v>
      </c>
      <c r="F2350" s="2" t="str">
        <f t="shared" si="223"/>
        <v>Сб</v>
      </c>
      <c r="G2350" s="2" t="str">
        <f t="shared" si="224"/>
        <v>Да</v>
      </c>
      <c r="H2350" s="2" t="s">
        <v>12</v>
      </c>
      <c r="I2350" s="5">
        <v>1435042.49</v>
      </c>
      <c r="J2350" s="7">
        <v>420</v>
      </c>
      <c r="K2350" s="9">
        <f t="shared" si="225"/>
        <v>397</v>
      </c>
      <c r="L2350" s="7">
        <f t="shared" si="226"/>
        <v>3614.7165994962215</v>
      </c>
    </row>
    <row r="2351" spans="1:12">
      <c r="A2351" s="4">
        <v>45165</v>
      </c>
      <c r="B2351" s="2">
        <v>0.76428571428571423</v>
      </c>
      <c r="C2351" s="2">
        <f t="shared" si="222"/>
        <v>2023</v>
      </c>
      <c r="D2351" s="2">
        <f t="shared" si="227"/>
        <v>8</v>
      </c>
      <c r="E2351" s="2">
        <f t="shared" si="228"/>
        <v>1</v>
      </c>
      <c r="F2351" s="2" t="str">
        <f t="shared" si="223"/>
        <v>Вск</v>
      </c>
      <c r="G2351" s="2" t="str">
        <f t="shared" si="224"/>
        <v>Да</v>
      </c>
      <c r="H2351" s="2" t="s">
        <v>12</v>
      </c>
      <c r="I2351" s="5">
        <v>980927.7300000001</v>
      </c>
      <c r="J2351" s="7">
        <v>420</v>
      </c>
      <c r="K2351" s="9">
        <f t="shared" si="225"/>
        <v>321</v>
      </c>
      <c r="L2351" s="7">
        <f t="shared" si="226"/>
        <v>3055.8496261682244</v>
      </c>
    </row>
    <row r="2352" spans="1:12">
      <c r="A2352" s="4">
        <v>45166</v>
      </c>
      <c r="B2352" s="2">
        <v>0.73809523809523814</v>
      </c>
      <c r="C2352" s="2">
        <f t="shared" si="222"/>
        <v>2023</v>
      </c>
      <c r="D2352" s="2">
        <f t="shared" si="227"/>
        <v>8</v>
      </c>
      <c r="E2352" s="2">
        <f t="shared" si="228"/>
        <v>2</v>
      </c>
      <c r="F2352" s="2" t="str">
        <f t="shared" si="223"/>
        <v>Пон</v>
      </c>
      <c r="G2352" s="2" t="str">
        <f t="shared" si="224"/>
        <v>Нет</v>
      </c>
      <c r="H2352" s="2" t="s">
        <v>12</v>
      </c>
      <c r="I2352" s="5">
        <v>859341.56</v>
      </c>
      <c r="J2352" s="7">
        <v>420</v>
      </c>
      <c r="K2352" s="9">
        <f t="shared" si="225"/>
        <v>310</v>
      </c>
      <c r="L2352" s="7">
        <f t="shared" si="226"/>
        <v>2772.0695483870968</v>
      </c>
    </row>
    <row r="2353" spans="1:12">
      <c r="A2353" s="4">
        <v>45167</v>
      </c>
      <c r="B2353" s="2">
        <v>0.74047619047619051</v>
      </c>
      <c r="C2353" s="2">
        <f t="shared" si="222"/>
        <v>2023</v>
      </c>
      <c r="D2353" s="2">
        <f t="shared" si="227"/>
        <v>8</v>
      </c>
      <c r="E2353" s="2">
        <f t="shared" si="228"/>
        <v>3</v>
      </c>
      <c r="F2353" s="2" t="str">
        <f t="shared" si="223"/>
        <v>Вт</v>
      </c>
      <c r="G2353" s="2" t="str">
        <f t="shared" si="224"/>
        <v>Нет</v>
      </c>
      <c r="H2353" s="2" t="s">
        <v>12</v>
      </c>
      <c r="I2353" s="5">
        <v>823450.10000000009</v>
      </c>
      <c r="J2353" s="7">
        <v>420</v>
      </c>
      <c r="K2353" s="9">
        <f t="shared" si="225"/>
        <v>311</v>
      </c>
      <c r="L2353" s="7">
        <f t="shared" si="226"/>
        <v>2647.7495176848879</v>
      </c>
    </row>
    <row r="2354" spans="1:12">
      <c r="A2354" s="4">
        <v>45168</v>
      </c>
      <c r="B2354" s="2">
        <v>0.64523809523809517</v>
      </c>
      <c r="C2354" s="2">
        <f t="shared" si="222"/>
        <v>2023</v>
      </c>
      <c r="D2354" s="2">
        <f t="shared" si="227"/>
        <v>8</v>
      </c>
      <c r="E2354" s="2">
        <f t="shared" si="228"/>
        <v>4</v>
      </c>
      <c r="F2354" s="2" t="str">
        <f t="shared" si="223"/>
        <v>Ср</v>
      </c>
      <c r="G2354" s="2" t="str">
        <f t="shared" si="224"/>
        <v>Нет</v>
      </c>
      <c r="H2354" s="2" t="s">
        <v>12</v>
      </c>
      <c r="I2354" s="5">
        <v>715394.24</v>
      </c>
      <c r="J2354" s="7">
        <v>420</v>
      </c>
      <c r="K2354" s="9">
        <f t="shared" si="225"/>
        <v>270.99999999999994</v>
      </c>
      <c r="L2354" s="7">
        <f t="shared" si="226"/>
        <v>2639.8311439114395</v>
      </c>
    </row>
    <row r="2355" spans="1:12">
      <c r="A2355" s="4">
        <v>45169</v>
      </c>
      <c r="B2355" s="2">
        <v>0.66428571428571437</v>
      </c>
      <c r="C2355" s="2">
        <f t="shared" si="222"/>
        <v>2023</v>
      </c>
      <c r="D2355" s="2">
        <f t="shared" si="227"/>
        <v>8</v>
      </c>
      <c r="E2355" s="2">
        <f t="shared" si="228"/>
        <v>5</v>
      </c>
      <c r="F2355" s="2" t="str">
        <f t="shared" si="223"/>
        <v>Чт</v>
      </c>
      <c r="G2355" s="2" t="str">
        <f t="shared" si="224"/>
        <v>Нет</v>
      </c>
      <c r="H2355" s="2" t="s">
        <v>12</v>
      </c>
      <c r="I2355" s="5">
        <v>722265.07000000007</v>
      </c>
      <c r="J2355" s="7">
        <v>420</v>
      </c>
      <c r="K2355" s="9">
        <f t="shared" si="225"/>
        <v>279.00000000000006</v>
      </c>
      <c r="L2355" s="7">
        <f t="shared" si="226"/>
        <v>2588.7636917562722</v>
      </c>
    </row>
    <row r="2356" spans="1:12">
      <c r="A2356" s="4">
        <v>45170</v>
      </c>
      <c r="B2356" s="2">
        <v>0.69789227166276346</v>
      </c>
      <c r="C2356" s="2">
        <f t="shared" si="222"/>
        <v>2023</v>
      </c>
      <c r="D2356" s="2">
        <f t="shared" si="227"/>
        <v>9</v>
      </c>
      <c r="E2356" s="2">
        <f t="shared" si="228"/>
        <v>6</v>
      </c>
      <c r="F2356" s="2" t="str">
        <f t="shared" si="223"/>
        <v>Пт</v>
      </c>
      <c r="G2356" s="2" t="str">
        <f t="shared" si="224"/>
        <v>Нет</v>
      </c>
      <c r="H2356" s="2" t="s">
        <v>12</v>
      </c>
      <c r="I2356" s="5">
        <v>715514.30000000016</v>
      </c>
      <c r="J2356" s="7">
        <v>427</v>
      </c>
      <c r="K2356" s="9">
        <f t="shared" si="225"/>
        <v>298</v>
      </c>
      <c r="L2356" s="7">
        <f t="shared" si="226"/>
        <v>2401.0546979865776</v>
      </c>
    </row>
    <row r="2357" spans="1:12">
      <c r="A2357" s="4">
        <v>45171</v>
      </c>
      <c r="B2357" s="2">
        <v>0.86885245901639341</v>
      </c>
      <c r="C2357" s="2">
        <f t="shared" si="222"/>
        <v>2023</v>
      </c>
      <c r="D2357" s="2">
        <f t="shared" si="227"/>
        <v>9</v>
      </c>
      <c r="E2357" s="2">
        <f t="shared" si="228"/>
        <v>7</v>
      </c>
      <c r="F2357" s="2" t="str">
        <f t="shared" si="223"/>
        <v>Сб</v>
      </c>
      <c r="G2357" s="2" t="str">
        <f t="shared" si="224"/>
        <v>Да</v>
      </c>
      <c r="H2357" s="2" t="s">
        <v>12</v>
      </c>
      <c r="I2357" s="5">
        <v>861495.37000000011</v>
      </c>
      <c r="J2357" s="7">
        <v>427</v>
      </c>
      <c r="K2357" s="9">
        <f t="shared" si="225"/>
        <v>371</v>
      </c>
      <c r="L2357" s="7">
        <f t="shared" si="226"/>
        <v>2322.0899460916444</v>
      </c>
    </row>
    <row r="2358" spans="1:12">
      <c r="A2358" s="4">
        <v>45172</v>
      </c>
      <c r="B2358" s="2">
        <v>0.77049180327868849</v>
      </c>
      <c r="C2358" s="2">
        <f t="shared" si="222"/>
        <v>2023</v>
      </c>
      <c r="D2358" s="2">
        <f t="shared" si="227"/>
        <v>9</v>
      </c>
      <c r="E2358" s="2">
        <f t="shared" si="228"/>
        <v>1</v>
      </c>
      <c r="F2358" s="2" t="str">
        <f t="shared" si="223"/>
        <v>Вск</v>
      </c>
      <c r="G2358" s="2" t="str">
        <f t="shared" si="224"/>
        <v>Да</v>
      </c>
      <c r="H2358" s="2" t="s">
        <v>12</v>
      </c>
      <c r="I2358" s="5">
        <v>753483.47000000009</v>
      </c>
      <c r="J2358" s="7">
        <v>427</v>
      </c>
      <c r="K2358" s="9">
        <f t="shared" si="225"/>
        <v>329</v>
      </c>
      <c r="L2358" s="7">
        <f t="shared" si="226"/>
        <v>2290.2233130699092</v>
      </c>
    </row>
    <row r="2359" spans="1:12">
      <c r="A2359" s="4">
        <v>45173</v>
      </c>
      <c r="B2359" s="2">
        <v>0.83372365339578458</v>
      </c>
      <c r="C2359" s="2">
        <f t="shared" si="222"/>
        <v>2023</v>
      </c>
      <c r="D2359" s="2">
        <f t="shared" si="227"/>
        <v>9</v>
      </c>
      <c r="E2359" s="2">
        <f t="shared" si="228"/>
        <v>2</v>
      </c>
      <c r="F2359" s="2" t="str">
        <f t="shared" si="223"/>
        <v>Пон</v>
      </c>
      <c r="G2359" s="2" t="str">
        <f t="shared" si="224"/>
        <v>Нет</v>
      </c>
      <c r="H2359" s="2" t="s">
        <v>12</v>
      </c>
      <c r="I2359" s="5">
        <v>827008.35000000009</v>
      </c>
      <c r="J2359" s="7">
        <v>427</v>
      </c>
      <c r="K2359" s="9">
        <f t="shared" si="225"/>
        <v>356</v>
      </c>
      <c r="L2359" s="7">
        <f t="shared" si="226"/>
        <v>2323.0571629213487</v>
      </c>
    </row>
    <row r="2360" spans="1:12">
      <c r="A2360" s="4">
        <v>45174</v>
      </c>
      <c r="B2360" s="2">
        <v>0.9133489461358314</v>
      </c>
      <c r="C2360" s="2">
        <f t="shared" si="222"/>
        <v>2023</v>
      </c>
      <c r="D2360" s="2">
        <f t="shared" si="227"/>
        <v>9</v>
      </c>
      <c r="E2360" s="2">
        <f t="shared" si="228"/>
        <v>3</v>
      </c>
      <c r="F2360" s="2" t="str">
        <f t="shared" si="223"/>
        <v>Вт</v>
      </c>
      <c r="G2360" s="2" t="str">
        <f t="shared" si="224"/>
        <v>Нет</v>
      </c>
      <c r="H2360" s="2" t="s">
        <v>12</v>
      </c>
      <c r="I2360" s="5">
        <v>903411.62000000011</v>
      </c>
      <c r="J2360" s="7">
        <v>427</v>
      </c>
      <c r="K2360" s="9">
        <f t="shared" si="225"/>
        <v>390</v>
      </c>
      <c r="L2360" s="7">
        <f t="shared" si="226"/>
        <v>2316.4400512820516</v>
      </c>
    </row>
    <row r="2361" spans="1:12">
      <c r="A2361" s="4">
        <v>45175</v>
      </c>
      <c r="B2361" s="2">
        <v>0.96487119437939106</v>
      </c>
      <c r="C2361" s="2">
        <f t="shared" si="222"/>
        <v>2023</v>
      </c>
      <c r="D2361" s="2">
        <f t="shared" si="227"/>
        <v>9</v>
      </c>
      <c r="E2361" s="2">
        <f t="shared" si="228"/>
        <v>4</v>
      </c>
      <c r="F2361" s="2" t="str">
        <f t="shared" si="223"/>
        <v>Ср</v>
      </c>
      <c r="G2361" s="2" t="str">
        <f t="shared" si="224"/>
        <v>Нет</v>
      </c>
      <c r="H2361" s="2" t="s">
        <v>12</v>
      </c>
      <c r="I2361" s="5">
        <v>961300.05999999994</v>
      </c>
      <c r="J2361" s="7">
        <v>427</v>
      </c>
      <c r="K2361" s="9">
        <f t="shared" si="225"/>
        <v>412</v>
      </c>
      <c r="L2361" s="7">
        <f t="shared" si="226"/>
        <v>2333.2525728155338</v>
      </c>
    </row>
    <row r="2362" spans="1:12">
      <c r="A2362" s="4">
        <v>45176</v>
      </c>
      <c r="B2362" s="2">
        <v>0.9812646370023419</v>
      </c>
      <c r="C2362" s="2">
        <f t="shared" si="222"/>
        <v>2023</v>
      </c>
      <c r="D2362" s="2">
        <f t="shared" si="227"/>
        <v>9</v>
      </c>
      <c r="E2362" s="2">
        <f t="shared" si="228"/>
        <v>5</v>
      </c>
      <c r="F2362" s="2" t="str">
        <f t="shared" si="223"/>
        <v>Чт</v>
      </c>
      <c r="G2362" s="2" t="str">
        <f t="shared" si="224"/>
        <v>Нет</v>
      </c>
      <c r="H2362" s="2" t="s">
        <v>12</v>
      </c>
      <c r="I2362" s="5">
        <v>992860.02000000014</v>
      </c>
      <c r="J2362" s="7">
        <v>427</v>
      </c>
      <c r="K2362" s="9">
        <f t="shared" si="225"/>
        <v>419</v>
      </c>
      <c r="L2362" s="7">
        <f t="shared" si="226"/>
        <v>2369.5943198090695</v>
      </c>
    </row>
    <row r="2363" spans="1:12">
      <c r="A2363" s="4">
        <v>45177</v>
      </c>
      <c r="B2363" s="2">
        <v>1.0023419203747073</v>
      </c>
      <c r="C2363" s="2">
        <f t="shared" si="222"/>
        <v>2023</v>
      </c>
      <c r="D2363" s="2">
        <f t="shared" si="227"/>
        <v>9</v>
      </c>
      <c r="E2363" s="2">
        <f t="shared" si="228"/>
        <v>6</v>
      </c>
      <c r="F2363" s="2" t="str">
        <f t="shared" si="223"/>
        <v>Пт</v>
      </c>
      <c r="G2363" s="2" t="str">
        <f t="shared" si="224"/>
        <v>Нет</v>
      </c>
      <c r="H2363" s="2" t="s">
        <v>12</v>
      </c>
      <c r="I2363" s="5">
        <v>1069734.9300000002</v>
      </c>
      <c r="J2363" s="7">
        <v>427</v>
      </c>
      <c r="K2363" s="9">
        <f t="shared" si="225"/>
        <v>428</v>
      </c>
      <c r="L2363" s="7">
        <f t="shared" si="226"/>
        <v>2499.3806775700937</v>
      </c>
    </row>
    <row r="2364" spans="1:12">
      <c r="A2364" s="4">
        <v>45178</v>
      </c>
      <c r="B2364" s="2">
        <v>0.99063231850117095</v>
      </c>
      <c r="C2364" s="2">
        <f t="shared" si="222"/>
        <v>2023</v>
      </c>
      <c r="D2364" s="2">
        <f t="shared" si="227"/>
        <v>9</v>
      </c>
      <c r="E2364" s="2">
        <f t="shared" si="228"/>
        <v>7</v>
      </c>
      <c r="F2364" s="2" t="str">
        <f t="shared" si="223"/>
        <v>Сб</v>
      </c>
      <c r="G2364" s="2" t="str">
        <f t="shared" si="224"/>
        <v>Да</v>
      </c>
      <c r="H2364" s="2" t="s">
        <v>12</v>
      </c>
      <c r="I2364" s="5">
        <v>1071736.8799999999</v>
      </c>
      <c r="J2364" s="7">
        <v>427</v>
      </c>
      <c r="K2364" s="9">
        <f t="shared" si="225"/>
        <v>423</v>
      </c>
      <c r="L2364" s="7">
        <f t="shared" si="226"/>
        <v>2533.6569267139475</v>
      </c>
    </row>
    <row r="2365" spans="1:12">
      <c r="A2365" s="4">
        <v>45179</v>
      </c>
      <c r="B2365" s="2">
        <v>0.90632318501170961</v>
      </c>
      <c r="C2365" s="2">
        <f t="shared" si="222"/>
        <v>2023</v>
      </c>
      <c r="D2365" s="2">
        <f t="shared" si="227"/>
        <v>9</v>
      </c>
      <c r="E2365" s="2">
        <f t="shared" si="228"/>
        <v>1</v>
      </c>
      <c r="F2365" s="2" t="str">
        <f t="shared" si="223"/>
        <v>Вск</v>
      </c>
      <c r="G2365" s="2" t="str">
        <f t="shared" si="224"/>
        <v>Да</v>
      </c>
      <c r="H2365" s="2" t="s">
        <v>12</v>
      </c>
      <c r="I2365" s="5">
        <v>942398.55</v>
      </c>
      <c r="J2365" s="7">
        <v>427</v>
      </c>
      <c r="K2365" s="9">
        <f t="shared" si="225"/>
        <v>387</v>
      </c>
      <c r="L2365" s="7">
        <f t="shared" si="226"/>
        <v>2435.1383720930235</v>
      </c>
    </row>
    <row r="2366" spans="1:12">
      <c r="A2366" s="4">
        <v>45180</v>
      </c>
      <c r="B2366" s="2">
        <v>0.92271662763466045</v>
      </c>
      <c r="C2366" s="2">
        <f t="shared" si="222"/>
        <v>2023</v>
      </c>
      <c r="D2366" s="2">
        <f t="shared" si="227"/>
        <v>9</v>
      </c>
      <c r="E2366" s="2">
        <f t="shared" si="228"/>
        <v>2</v>
      </c>
      <c r="F2366" s="2" t="str">
        <f t="shared" si="223"/>
        <v>Пон</v>
      </c>
      <c r="G2366" s="2" t="str">
        <f t="shared" si="224"/>
        <v>Нет</v>
      </c>
      <c r="H2366" s="2" t="s">
        <v>12</v>
      </c>
      <c r="I2366" s="5">
        <v>958811.76000000013</v>
      </c>
      <c r="J2366" s="7">
        <v>427</v>
      </c>
      <c r="K2366" s="9">
        <f t="shared" si="225"/>
        <v>394</v>
      </c>
      <c r="L2366" s="7">
        <f t="shared" si="226"/>
        <v>2433.5323857868025</v>
      </c>
    </row>
    <row r="2367" spans="1:12">
      <c r="A2367" s="4">
        <v>45181</v>
      </c>
      <c r="B2367" s="2">
        <v>0.97189695550351285</v>
      </c>
      <c r="C2367" s="2">
        <f t="shared" si="222"/>
        <v>2023</v>
      </c>
      <c r="D2367" s="2">
        <f t="shared" si="227"/>
        <v>9</v>
      </c>
      <c r="E2367" s="2">
        <f t="shared" si="228"/>
        <v>3</v>
      </c>
      <c r="F2367" s="2" t="str">
        <f t="shared" si="223"/>
        <v>Вт</v>
      </c>
      <c r="G2367" s="2" t="str">
        <f t="shared" si="224"/>
        <v>Нет</v>
      </c>
      <c r="H2367" s="2" t="s">
        <v>12</v>
      </c>
      <c r="I2367" s="5">
        <v>1007872.39</v>
      </c>
      <c r="J2367" s="7">
        <v>427</v>
      </c>
      <c r="K2367" s="9">
        <f t="shared" si="225"/>
        <v>415</v>
      </c>
      <c r="L2367" s="7">
        <f t="shared" si="226"/>
        <v>2428.6081686746988</v>
      </c>
    </row>
    <row r="2368" spans="1:12">
      <c r="A2368" s="4">
        <v>45182</v>
      </c>
      <c r="B2368" s="2">
        <v>0.98360655737704916</v>
      </c>
      <c r="C2368" s="2">
        <f t="shared" si="222"/>
        <v>2023</v>
      </c>
      <c r="D2368" s="2">
        <f t="shared" si="227"/>
        <v>9</v>
      </c>
      <c r="E2368" s="2">
        <f t="shared" si="228"/>
        <v>4</v>
      </c>
      <c r="F2368" s="2" t="str">
        <f t="shared" si="223"/>
        <v>Ср</v>
      </c>
      <c r="G2368" s="2" t="str">
        <f t="shared" si="224"/>
        <v>Нет</v>
      </c>
      <c r="H2368" s="2" t="s">
        <v>12</v>
      </c>
      <c r="I2368" s="5">
        <v>1013269.24</v>
      </c>
      <c r="J2368" s="7">
        <v>427</v>
      </c>
      <c r="K2368" s="9">
        <f t="shared" si="225"/>
        <v>420</v>
      </c>
      <c r="L2368" s="7">
        <f t="shared" si="226"/>
        <v>2412.5458095238096</v>
      </c>
    </row>
    <row r="2369" spans="1:12">
      <c r="A2369" s="4">
        <v>45183</v>
      </c>
      <c r="B2369" s="2">
        <v>0.98360655737704916</v>
      </c>
      <c r="C2369" s="2">
        <f t="shared" si="222"/>
        <v>2023</v>
      </c>
      <c r="D2369" s="2">
        <f t="shared" si="227"/>
        <v>9</v>
      </c>
      <c r="E2369" s="2">
        <f t="shared" si="228"/>
        <v>5</v>
      </c>
      <c r="F2369" s="2" t="str">
        <f t="shared" si="223"/>
        <v>Чт</v>
      </c>
      <c r="G2369" s="2" t="str">
        <f t="shared" si="224"/>
        <v>Нет</v>
      </c>
      <c r="H2369" s="2" t="s">
        <v>12</v>
      </c>
      <c r="I2369" s="5">
        <v>1013193.7999999999</v>
      </c>
      <c r="J2369" s="7">
        <v>427</v>
      </c>
      <c r="K2369" s="9">
        <f t="shared" si="225"/>
        <v>420</v>
      </c>
      <c r="L2369" s="7">
        <f t="shared" si="226"/>
        <v>2412.3661904761902</v>
      </c>
    </row>
    <row r="2370" spans="1:12">
      <c r="A2370" s="4">
        <v>45184</v>
      </c>
      <c r="B2370" s="2">
        <v>0.98360655737704916</v>
      </c>
      <c r="C2370" s="2">
        <f t="shared" si="222"/>
        <v>2023</v>
      </c>
      <c r="D2370" s="2">
        <f t="shared" si="227"/>
        <v>9</v>
      </c>
      <c r="E2370" s="2">
        <f t="shared" si="228"/>
        <v>6</v>
      </c>
      <c r="F2370" s="2" t="str">
        <f t="shared" si="223"/>
        <v>Пт</v>
      </c>
      <c r="G2370" s="2" t="str">
        <f t="shared" si="224"/>
        <v>Нет</v>
      </c>
      <c r="H2370" s="2" t="s">
        <v>12</v>
      </c>
      <c r="I2370" s="5">
        <v>1062684.49</v>
      </c>
      <c r="J2370" s="7">
        <v>427</v>
      </c>
      <c r="K2370" s="9">
        <f t="shared" si="225"/>
        <v>420</v>
      </c>
      <c r="L2370" s="7">
        <f t="shared" si="226"/>
        <v>2530.2011666666667</v>
      </c>
    </row>
    <row r="2371" spans="1:12">
      <c r="A2371" s="4">
        <v>45185</v>
      </c>
      <c r="B2371" s="2">
        <v>1.0046838407494145</v>
      </c>
      <c r="C2371" s="2">
        <f t="shared" ref="C2371:C2434" si="229">YEAR(A2371)</f>
        <v>2023</v>
      </c>
      <c r="D2371" s="2">
        <f t="shared" si="227"/>
        <v>9</v>
      </c>
      <c r="E2371" s="2">
        <f t="shared" si="228"/>
        <v>7</v>
      </c>
      <c r="F2371" s="2" t="str">
        <f t="shared" ref="F2371:F2434" si="230">IF(E2371=1, "Вск",IF(E2371=2,"Пон", IF(E2371=3,"Вт", IF(E2371=4,"Ср", IF(E2371=5,"Чт", IF(E2371=6,"Пт", IF(E2371=7,"Сб")))))))</f>
        <v>Сб</v>
      </c>
      <c r="G2371" s="2" t="str">
        <f t="shared" ref="G2371:G2434" si="231">IF(F2371="Сб","Да",IF(F2371="Вск","Да","Нет"))</f>
        <v>Да</v>
      </c>
      <c r="H2371" s="2" t="s">
        <v>12</v>
      </c>
      <c r="I2371" s="5">
        <v>1074820.08</v>
      </c>
      <c r="J2371" s="7">
        <v>427</v>
      </c>
      <c r="K2371" s="9">
        <f t="shared" ref="K2371:K2434" si="232">J2371*B2371</f>
        <v>429</v>
      </c>
      <c r="L2371" s="7">
        <f t="shared" ref="L2371:L2434" si="233">I2371/K2371</f>
        <v>2505.4081118881122</v>
      </c>
    </row>
    <row r="2372" spans="1:12">
      <c r="A2372" s="4">
        <v>45186</v>
      </c>
      <c r="B2372" s="2">
        <v>0.89695550351288056</v>
      </c>
      <c r="C2372" s="2">
        <f t="shared" si="229"/>
        <v>2023</v>
      </c>
      <c r="D2372" s="2">
        <f t="shared" si="227"/>
        <v>9</v>
      </c>
      <c r="E2372" s="2">
        <f t="shared" si="228"/>
        <v>1</v>
      </c>
      <c r="F2372" s="2" t="str">
        <f t="shared" si="230"/>
        <v>Вск</v>
      </c>
      <c r="G2372" s="2" t="str">
        <f t="shared" si="231"/>
        <v>Да</v>
      </c>
      <c r="H2372" s="2" t="s">
        <v>12</v>
      </c>
      <c r="I2372" s="5">
        <v>903320.05</v>
      </c>
      <c r="J2372" s="7">
        <v>427</v>
      </c>
      <c r="K2372" s="9">
        <f t="shared" si="232"/>
        <v>383</v>
      </c>
      <c r="L2372" s="7">
        <f t="shared" si="233"/>
        <v>2358.5379895561359</v>
      </c>
    </row>
    <row r="2373" spans="1:12">
      <c r="A2373" s="4">
        <v>45187</v>
      </c>
      <c r="B2373" s="2">
        <v>0.92037470725995318</v>
      </c>
      <c r="C2373" s="2">
        <f t="shared" si="229"/>
        <v>2023</v>
      </c>
      <c r="D2373" s="2">
        <f t="shared" si="227"/>
        <v>9</v>
      </c>
      <c r="E2373" s="2">
        <f t="shared" si="228"/>
        <v>2</v>
      </c>
      <c r="F2373" s="2" t="str">
        <f t="shared" si="230"/>
        <v>Пон</v>
      </c>
      <c r="G2373" s="2" t="str">
        <f t="shared" si="231"/>
        <v>Нет</v>
      </c>
      <c r="H2373" s="2" t="s">
        <v>12</v>
      </c>
      <c r="I2373" s="5">
        <v>942843.92</v>
      </c>
      <c r="J2373" s="7">
        <v>427</v>
      </c>
      <c r="K2373" s="9">
        <f t="shared" si="232"/>
        <v>393</v>
      </c>
      <c r="L2373" s="7">
        <f t="shared" si="233"/>
        <v>2399.0939440203565</v>
      </c>
    </row>
    <row r="2374" spans="1:12">
      <c r="A2374" s="4">
        <v>45188</v>
      </c>
      <c r="B2374" s="2">
        <v>0.96955503512880559</v>
      </c>
      <c r="C2374" s="2">
        <f t="shared" si="229"/>
        <v>2023</v>
      </c>
      <c r="D2374" s="2">
        <f t="shared" si="227"/>
        <v>9</v>
      </c>
      <c r="E2374" s="2">
        <f t="shared" si="228"/>
        <v>3</v>
      </c>
      <c r="F2374" s="2" t="str">
        <f t="shared" si="230"/>
        <v>Вт</v>
      </c>
      <c r="G2374" s="2" t="str">
        <f t="shared" si="231"/>
        <v>Нет</v>
      </c>
      <c r="H2374" s="2" t="s">
        <v>12</v>
      </c>
      <c r="I2374" s="5">
        <v>1007862.82</v>
      </c>
      <c r="J2374" s="7">
        <v>427</v>
      </c>
      <c r="K2374" s="9">
        <f t="shared" si="232"/>
        <v>414</v>
      </c>
      <c r="L2374" s="7">
        <f t="shared" si="233"/>
        <v>2434.4512560386474</v>
      </c>
    </row>
    <row r="2375" spans="1:12">
      <c r="A2375" s="4">
        <v>45189</v>
      </c>
      <c r="B2375" s="2">
        <v>0.99063231850117095</v>
      </c>
      <c r="C2375" s="2">
        <f t="shared" si="229"/>
        <v>2023</v>
      </c>
      <c r="D2375" s="2">
        <f t="shared" si="227"/>
        <v>9</v>
      </c>
      <c r="E2375" s="2">
        <f t="shared" si="228"/>
        <v>4</v>
      </c>
      <c r="F2375" s="2" t="str">
        <f t="shared" si="230"/>
        <v>Ср</v>
      </c>
      <c r="G2375" s="2" t="str">
        <f t="shared" si="231"/>
        <v>Нет</v>
      </c>
      <c r="H2375" s="2" t="s">
        <v>12</v>
      </c>
      <c r="I2375" s="5">
        <v>1016862.3200000001</v>
      </c>
      <c r="J2375" s="7">
        <v>427</v>
      </c>
      <c r="K2375" s="9">
        <f t="shared" si="232"/>
        <v>423</v>
      </c>
      <c r="L2375" s="7">
        <f t="shared" si="233"/>
        <v>2403.9298345153666</v>
      </c>
    </row>
    <row r="2376" spans="1:12">
      <c r="A2376" s="4">
        <v>45190</v>
      </c>
      <c r="B2376" s="2">
        <v>1.0046838407494145</v>
      </c>
      <c r="C2376" s="2">
        <f t="shared" si="229"/>
        <v>2023</v>
      </c>
      <c r="D2376" s="2">
        <f t="shared" si="227"/>
        <v>9</v>
      </c>
      <c r="E2376" s="2">
        <f t="shared" si="228"/>
        <v>5</v>
      </c>
      <c r="F2376" s="2" t="str">
        <f t="shared" si="230"/>
        <v>Чт</v>
      </c>
      <c r="G2376" s="2" t="str">
        <f t="shared" si="231"/>
        <v>Нет</v>
      </c>
      <c r="H2376" s="2" t="s">
        <v>12</v>
      </c>
      <c r="I2376" s="5">
        <v>1032117.77</v>
      </c>
      <c r="J2376" s="7">
        <v>427</v>
      </c>
      <c r="K2376" s="9">
        <f t="shared" si="232"/>
        <v>429</v>
      </c>
      <c r="L2376" s="7">
        <f t="shared" si="233"/>
        <v>2405.8689277389276</v>
      </c>
    </row>
    <row r="2377" spans="1:12">
      <c r="A2377" s="4">
        <v>45191</v>
      </c>
      <c r="B2377" s="2">
        <v>1</v>
      </c>
      <c r="C2377" s="2">
        <f t="shared" si="229"/>
        <v>2023</v>
      </c>
      <c r="D2377" s="2">
        <f t="shared" si="227"/>
        <v>9</v>
      </c>
      <c r="E2377" s="2">
        <f t="shared" si="228"/>
        <v>6</v>
      </c>
      <c r="F2377" s="2" t="str">
        <f t="shared" si="230"/>
        <v>Пт</v>
      </c>
      <c r="G2377" s="2" t="str">
        <f t="shared" si="231"/>
        <v>Нет</v>
      </c>
      <c r="H2377" s="2" t="s">
        <v>12</v>
      </c>
      <c r="I2377" s="5">
        <v>1089182.6300000001</v>
      </c>
      <c r="J2377" s="7">
        <v>427</v>
      </c>
      <c r="K2377" s="9">
        <f t="shared" si="232"/>
        <v>427</v>
      </c>
      <c r="L2377" s="7">
        <f t="shared" si="233"/>
        <v>2550.7789929742394</v>
      </c>
    </row>
    <row r="2378" spans="1:12">
      <c r="A2378" s="4">
        <v>45192</v>
      </c>
      <c r="B2378" s="2">
        <v>1.0046838407494145</v>
      </c>
      <c r="C2378" s="2">
        <f t="shared" si="229"/>
        <v>2023</v>
      </c>
      <c r="D2378" s="2">
        <f t="shared" si="227"/>
        <v>9</v>
      </c>
      <c r="E2378" s="2">
        <f t="shared" si="228"/>
        <v>7</v>
      </c>
      <c r="F2378" s="2" t="str">
        <f t="shared" si="230"/>
        <v>Сб</v>
      </c>
      <c r="G2378" s="2" t="str">
        <f t="shared" si="231"/>
        <v>Да</v>
      </c>
      <c r="H2378" s="2" t="s">
        <v>12</v>
      </c>
      <c r="I2378" s="5">
        <v>1084712.2100000002</v>
      </c>
      <c r="J2378" s="7">
        <v>427</v>
      </c>
      <c r="K2378" s="9">
        <f t="shared" si="232"/>
        <v>429</v>
      </c>
      <c r="L2378" s="7">
        <f t="shared" si="233"/>
        <v>2528.4666899766903</v>
      </c>
    </row>
    <row r="2379" spans="1:12">
      <c r="A2379" s="4">
        <v>45193</v>
      </c>
      <c r="B2379" s="2">
        <v>0.90398126463700235</v>
      </c>
      <c r="C2379" s="2">
        <f t="shared" si="229"/>
        <v>2023</v>
      </c>
      <c r="D2379" s="2">
        <f t="shared" si="227"/>
        <v>9</v>
      </c>
      <c r="E2379" s="2">
        <f t="shared" si="228"/>
        <v>1</v>
      </c>
      <c r="F2379" s="2" t="str">
        <f t="shared" si="230"/>
        <v>Вск</v>
      </c>
      <c r="G2379" s="2" t="str">
        <f t="shared" si="231"/>
        <v>Да</v>
      </c>
      <c r="H2379" s="2" t="s">
        <v>12</v>
      </c>
      <c r="I2379" s="5">
        <v>884980.49000000011</v>
      </c>
      <c r="J2379" s="7">
        <v>427</v>
      </c>
      <c r="K2379" s="9">
        <f t="shared" si="232"/>
        <v>386</v>
      </c>
      <c r="L2379" s="7">
        <f t="shared" si="233"/>
        <v>2292.6955699481869</v>
      </c>
    </row>
    <row r="2380" spans="1:12">
      <c r="A2380" s="4">
        <v>45194</v>
      </c>
      <c r="B2380" s="2">
        <v>0.83840749414519911</v>
      </c>
      <c r="C2380" s="2">
        <f t="shared" si="229"/>
        <v>2023</v>
      </c>
      <c r="D2380" s="2">
        <f t="shared" si="227"/>
        <v>9</v>
      </c>
      <c r="E2380" s="2">
        <f t="shared" si="228"/>
        <v>2</v>
      </c>
      <c r="F2380" s="2" t="str">
        <f t="shared" si="230"/>
        <v>Пон</v>
      </c>
      <c r="G2380" s="2" t="str">
        <f t="shared" si="231"/>
        <v>Нет</v>
      </c>
      <c r="H2380" s="2" t="s">
        <v>12</v>
      </c>
      <c r="I2380" s="5">
        <v>763754.67999999993</v>
      </c>
      <c r="J2380" s="7">
        <v>427</v>
      </c>
      <c r="K2380" s="9">
        <f t="shared" si="232"/>
        <v>358</v>
      </c>
      <c r="L2380" s="7">
        <f t="shared" si="233"/>
        <v>2133.3929608938547</v>
      </c>
    </row>
    <row r="2381" spans="1:12">
      <c r="A2381" s="4">
        <v>45195</v>
      </c>
      <c r="B2381" s="2">
        <v>0.8758782201405152</v>
      </c>
      <c r="C2381" s="2">
        <f t="shared" si="229"/>
        <v>2023</v>
      </c>
      <c r="D2381" s="2">
        <f t="shared" si="227"/>
        <v>9</v>
      </c>
      <c r="E2381" s="2">
        <f t="shared" si="228"/>
        <v>3</v>
      </c>
      <c r="F2381" s="2" t="str">
        <f t="shared" si="230"/>
        <v>Вт</v>
      </c>
      <c r="G2381" s="2" t="str">
        <f t="shared" si="231"/>
        <v>Нет</v>
      </c>
      <c r="H2381" s="2" t="s">
        <v>12</v>
      </c>
      <c r="I2381" s="5">
        <v>786618.02</v>
      </c>
      <c r="J2381" s="7">
        <v>427</v>
      </c>
      <c r="K2381" s="9">
        <f t="shared" si="232"/>
        <v>374</v>
      </c>
      <c r="L2381" s="7">
        <f t="shared" si="233"/>
        <v>2103.2567379679144</v>
      </c>
    </row>
    <row r="2382" spans="1:12">
      <c r="A2382" s="4">
        <v>45196</v>
      </c>
      <c r="B2382" s="2">
        <v>0.89695550351288056</v>
      </c>
      <c r="C2382" s="2">
        <f t="shared" si="229"/>
        <v>2023</v>
      </c>
      <c r="D2382" s="2">
        <f t="shared" si="227"/>
        <v>9</v>
      </c>
      <c r="E2382" s="2">
        <f t="shared" si="228"/>
        <v>4</v>
      </c>
      <c r="F2382" s="2" t="str">
        <f t="shared" si="230"/>
        <v>Ср</v>
      </c>
      <c r="G2382" s="2" t="str">
        <f t="shared" si="231"/>
        <v>Нет</v>
      </c>
      <c r="H2382" s="2" t="s">
        <v>12</v>
      </c>
      <c r="I2382" s="5">
        <v>809691.80000000016</v>
      </c>
      <c r="J2382" s="7">
        <v>427</v>
      </c>
      <c r="K2382" s="9">
        <f t="shared" si="232"/>
        <v>383</v>
      </c>
      <c r="L2382" s="7">
        <f t="shared" si="233"/>
        <v>2114.0778067885121</v>
      </c>
    </row>
    <row r="2383" spans="1:12">
      <c r="A2383" s="4">
        <v>45197</v>
      </c>
      <c r="B2383" s="2">
        <v>0.9320843091334895</v>
      </c>
      <c r="C2383" s="2">
        <f t="shared" si="229"/>
        <v>2023</v>
      </c>
      <c r="D2383" s="2">
        <f t="shared" si="227"/>
        <v>9</v>
      </c>
      <c r="E2383" s="2">
        <f t="shared" si="228"/>
        <v>5</v>
      </c>
      <c r="F2383" s="2" t="str">
        <f t="shared" si="230"/>
        <v>Чт</v>
      </c>
      <c r="G2383" s="2" t="str">
        <f t="shared" si="231"/>
        <v>Нет</v>
      </c>
      <c r="H2383" s="2" t="s">
        <v>12</v>
      </c>
      <c r="I2383" s="5">
        <v>822127.62</v>
      </c>
      <c r="J2383" s="7">
        <v>427</v>
      </c>
      <c r="K2383" s="9">
        <f t="shared" si="232"/>
        <v>398</v>
      </c>
      <c r="L2383" s="7">
        <f t="shared" si="233"/>
        <v>2065.6472864321609</v>
      </c>
    </row>
    <row r="2384" spans="1:12">
      <c r="A2384" s="4">
        <v>45198</v>
      </c>
      <c r="B2384" s="2">
        <v>0.9625292740046838</v>
      </c>
      <c r="C2384" s="2">
        <f t="shared" si="229"/>
        <v>2023</v>
      </c>
      <c r="D2384" s="2">
        <f t="shared" si="227"/>
        <v>9</v>
      </c>
      <c r="E2384" s="2">
        <f t="shared" si="228"/>
        <v>6</v>
      </c>
      <c r="F2384" s="2" t="str">
        <f t="shared" si="230"/>
        <v>Пт</v>
      </c>
      <c r="G2384" s="2" t="str">
        <f t="shared" si="231"/>
        <v>Нет</v>
      </c>
      <c r="H2384" s="2" t="s">
        <v>12</v>
      </c>
      <c r="I2384" s="5">
        <v>889003.78000000014</v>
      </c>
      <c r="J2384" s="7">
        <v>427</v>
      </c>
      <c r="K2384" s="9">
        <f t="shared" si="232"/>
        <v>411</v>
      </c>
      <c r="L2384" s="7">
        <f t="shared" si="233"/>
        <v>2163.0262287104624</v>
      </c>
    </row>
    <row r="2385" spans="1:12">
      <c r="A2385" s="4">
        <v>45199</v>
      </c>
      <c r="B2385" s="2">
        <v>0.98360655737704916</v>
      </c>
      <c r="C2385" s="2">
        <f t="shared" si="229"/>
        <v>2023</v>
      </c>
      <c r="D2385" s="2">
        <f t="shared" si="227"/>
        <v>9</v>
      </c>
      <c r="E2385" s="2">
        <f t="shared" si="228"/>
        <v>7</v>
      </c>
      <c r="F2385" s="2" t="str">
        <f t="shared" si="230"/>
        <v>Сб</v>
      </c>
      <c r="G2385" s="2" t="str">
        <f t="shared" si="231"/>
        <v>Да</v>
      </c>
      <c r="H2385" s="2" t="s">
        <v>12</v>
      </c>
      <c r="I2385" s="5">
        <v>899076.60000000009</v>
      </c>
      <c r="J2385" s="7">
        <v>427</v>
      </c>
      <c r="K2385" s="9">
        <f t="shared" si="232"/>
        <v>420</v>
      </c>
      <c r="L2385" s="7">
        <f t="shared" si="233"/>
        <v>2140.6585714285716</v>
      </c>
    </row>
    <row r="2386" spans="1:12">
      <c r="A2386" s="4">
        <v>45200</v>
      </c>
      <c r="B2386" s="2">
        <v>0.83606557377049184</v>
      </c>
      <c r="C2386" s="2">
        <f t="shared" si="229"/>
        <v>2023</v>
      </c>
      <c r="D2386" s="2">
        <f t="shared" si="227"/>
        <v>10</v>
      </c>
      <c r="E2386" s="2">
        <f t="shared" si="228"/>
        <v>1</v>
      </c>
      <c r="F2386" s="2" t="str">
        <f t="shared" si="230"/>
        <v>Вск</v>
      </c>
      <c r="G2386" s="2" t="str">
        <f t="shared" si="231"/>
        <v>Да</v>
      </c>
      <c r="H2386" s="2" t="s">
        <v>12</v>
      </c>
      <c r="I2386" s="5">
        <v>673533.25</v>
      </c>
      <c r="J2386" s="7">
        <v>427</v>
      </c>
      <c r="K2386" s="9">
        <f t="shared" si="232"/>
        <v>357</v>
      </c>
      <c r="L2386" s="7">
        <f t="shared" si="233"/>
        <v>1886.6477591036414</v>
      </c>
    </row>
    <row r="2387" spans="1:12">
      <c r="A2387" s="4">
        <v>45201</v>
      </c>
      <c r="B2387" s="2">
        <v>0.77985948477751754</v>
      </c>
      <c r="C2387" s="2">
        <f t="shared" si="229"/>
        <v>2023</v>
      </c>
      <c r="D2387" s="2">
        <f t="shared" si="227"/>
        <v>10</v>
      </c>
      <c r="E2387" s="2">
        <f t="shared" si="228"/>
        <v>2</v>
      </c>
      <c r="F2387" s="2" t="str">
        <f t="shared" si="230"/>
        <v>Пон</v>
      </c>
      <c r="G2387" s="2" t="str">
        <f t="shared" si="231"/>
        <v>Нет</v>
      </c>
      <c r="H2387" s="2" t="s">
        <v>12</v>
      </c>
      <c r="I2387" s="5">
        <v>632745.45000000007</v>
      </c>
      <c r="J2387" s="7">
        <v>427</v>
      </c>
      <c r="K2387" s="9">
        <f t="shared" si="232"/>
        <v>333</v>
      </c>
      <c r="L2387" s="7">
        <f t="shared" si="233"/>
        <v>1900.1364864864868</v>
      </c>
    </row>
    <row r="2388" spans="1:12">
      <c r="A2388" s="4">
        <v>45202</v>
      </c>
      <c r="B2388" s="2">
        <v>0.84074941451990637</v>
      </c>
      <c r="C2388" s="2">
        <f t="shared" si="229"/>
        <v>2023</v>
      </c>
      <c r="D2388" s="2">
        <f t="shared" si="227"/>
        <v>10</v>
      </c>
      <c r="E2388" s="2">
        <f t="shared" si="228"/>
        <v>3</v>
      </c>
      <c r="F2388" s="2" t="str">
        <f t="shared" si="230"/>
        <v>Вт</v>
      </c>
      <c r="G2388" s="2" t="str">
        <f t="shared" si="231"/>
        <v>Нет</v>
      </c>
      <c r="H2388" s="2" t="s">
        <v>12</v>
      </c>
      <c r="I2388" s="5">
        <v>682373.88</v>
      </c>
      <c r="J2388" s="7">
        <v>427</v>
      </c>
      <c r="K2388" s="9">
        <f t="shared" si="232"/>
        <v>359</v>
      </c>
      <c r="L2388" s="7">
        <f t="shared" si="233"/>
        <v>1900.7628969359332</v>
      </c>
    </row>
    <row r="2389" spans="1:12">
      <c r="A2389" s="4">
        <v>45203</v>
      </c>
      <c r="B2389" s="2">
        <v>0.89929742388758782</v>
      </c>
      <c r="C2389" s="2">
        <f t="shared" si="229"/>
        <v>2023</v>
      </c>
      <c r="D2389" s="2">
        <f t="shared" si="227"/>
        <v>10</v>
      </c>
      <c r="E2389" s="2">
        <f t="shared" si="228"/>
        <v>4</v>
      </c>
      <c r="F2389" s="2" t="str">
        <f t="shared" si="230"/>
        <v>Ср</v>
      </c>
      <c r="G2389" s="2" t="str">
        <f t="shared" si="231"/>
        <v>Нет</v>
      </c>
      <c r="H2389" s="2" t="s">
        <v>12</v>
      </c>
      <c r="I2389" s="5">
        <v>745023.59000000008</v>
      </c>
      <c r="J2389" s="7">
        <v>427</v>
      </c>
      <c r="K2389" s="9">
        <f t="shared" si="232"/>
        <v>384</v>
      </c>
      <c r="L2389" s="7">
        <f t="shared" si="233"/>
        <v>1940.1655989583335</v>
      </c>
    </row>
    <row r="2390" spans="1:12">
      <c r="A2390" s="4">
        <v>45204</v>
      </c>
      <c r="B2390" s="2">
        <v>0.90632318501170961</v>
      </c>
      <c r="C2390" s="2">
        <f t="shared" si="229"/>
        <v>2023</v>
      </c>
      <c r="D2390" s="2">
        <f t="shared" si="227"/>
        <v>10</v>
      </c>
      <c r="E2390" s="2">
        <f t="shared" si="228"/>
        <v>5</v>
      </c>
      <c r="F2390" s="2" t="str">
        <f t="shared" si="230"/>
        <v>Чт</v>
      </c>
      <c r="G2390" s="2" t="str">
        <f t="shared" si="231"/>
        <v>Нет</v>
      </c>
      <c r="H2390" s="2" t="s">
        <v>12</v>
      </c>
      <c r="I2390" s="5">
        <v>733210.53</v>
      </c>
      <c r="J2390" s="7">
        <v>427</v>
      </c>
      <c r="K2390" s="9">
        <f t="shared" si="232"/>
        <v>387</v>
      </c>
      <c r="L2390" s="7">
        <f t="shared" si="233"/>
        <v>1894.6008527131783</v>
      </c>
    </row>
    <row r="2391" spans="1:12">
      <c r="A2391" s="4">
        <v>45205</v>
      </c>
      <c r="B2391" s="2">
        <v>0.9625292740046838</v>
      </c>
      <c r="C2391" s="2">
        <f t="shared" si="229"/>
        <v>2023</v>
      </c>
      <c r="D2391" s="2">
        <f t="shared" si="227"/>
        <v>10</v>
      </c>
      <c r="E2391" s="2">
        <f t="shared" si="228"/>
        <v>6</v>
      </c>
      <c r="F2391" s="2" t="str">
        <f t="shared" si="230"/>
        <v>Пт</v>
      </c>
      <c r="G2391" s="2" t="str">
        <f t="shared" si="231"/>
        <v>Нет</v>
      </c>
      <c r="H2391" s="2" t="s">
        <v>12</v>
      </c>
      <c r="I2391" s="5">
        <v>831413.70000000007</v>
      </c>
      <c r="J2391" s="7">
        <v>427</v>
      </c>
      <c r="K2391" s="9">
        <f t="shared" si="232"/>
        <v>411</v>
      </c>
      <c r="L2391" s="7">
        <f t="shared" si="233"/>
        <v>2022.9043795620439</v>
      </c>
    </row>
    <row r="2392" spans="1:12">
      <c r="A2392" s="4">
        <v>45206</v>
      </c>
      <c r="B2392" s="2">
        <v>0.99063231850117095</v>
      </c>
      <c r="C2392" s="2">
        <f t="shared" si="229"/>
        <v>2023</v>
      </c>
      <c r="D2392" s="2">
        <f t="shared" si="227"/>
        <v>10</v>
      </c>
      <c r="E2392" s="2">
        <f t="shared" si="228"/>
        <v>7</v>
      </c>
      <c r="F2392" s="2" t="str">
        <f t="shared" si="230"/>
        <v>Сб</v>
      </c>
      <c r="G2392" s="2" t="str">
        <f t="shared" si="231"/>
        <v>Да</v>
      </c>
      <c r="H2392" s="2" t="s">
        <v>12</v>
      </c>
      <c r="I2392" s="5">
        <v>856717.02000000014</v>
      </c>
      <c r="J2392" s="7">
        <v>427</v>
      </c>
      <c r="K2392" s="9">
        <f t="shared" si="232"/>
        <v>423</v>
      </c>
      <c r="L2392" s="7">
        <f t="shared" si="233"/>
        <v>2025.3357446808513</v>
      </c>
    </row>
    <row r="2393" spans="1:12">
      <c r="A2393" s="4">
        <v>45207</v>
      </c>
      <c r="B2393" s="2">
        <v>0.9133489461358314</v>
      </c>
      <c r="C2393" s="2">
        <f t="shared" si="229"/>
        <v>2023</v>
      </c>
      <c r="D2393" s="2">
        <f t="shared" si="227"/>
        <v>10</v>
      </c>
      <c r="E2393" s="2">
        <f t="shared" si="228"/>
        <v>1</v>
      </c>
      <c r="F2393" s="2" t="str">
        <f t="shared" si="230"/>
        <v>Вск</v>
      </c>
      <c r="G2393" s="2" t="str">
        <f t="shared" si="231"/>
        <v>Да</v>
      </c>
      <c r="H2393" s="2" t="s">
        <v>12</v>
      </c>
      <c r="I2393" s="5">
        <v>734064.96000000008</v>
      </c>
      <c r="J2393" s="7">
        <v>427</v>
      </c>
      <c r="K2393" s="9">
        <f t="shared" si="232"/>
        <v>390</v>
      </c>
      <c r="L2393" s="7">
        <f t="shared" si="233"/>
        <v>1882.2178461538463</v>
      </c>
    </row>
    <row r="2394" spans="1:12">
      <c r="A2394" s="4">
        <v>45208</v>
      </c>
      <c r="B2394" s="2">
        <v>0.87822014051522246</v>
      </c>
      <c r="C2394" s="2">
        <f t="shared" si="229"/>
        <v>2023</v>
      </c>
      <c r="D2394" s="2">
        <f t="shared" si="227"/>
        <v>10</v>
      </c>
      <c r="E2394" s="2">
        <f t="shared" si="228"/>
        <v>2</v>
      </c>
      <c r="F2394" s="2" t="str">
        <f t="shared" si="230"/>
        <v>Пон</v>
      </c>
      <c r="G2394" s="2" t="str">
        <f t="shared" si="231"/>
        <v>Нет</v>
      </c>
      <c r="H2394" s="2" t="s">
        <v>12</v>
      </c>
      <c r="I2394" s="5">
        <v>722469.32000000007</v>
      </c>
      <c r="J2394" s="7">
        <v>427</v>
      </c>
      <c r="K2394" s="9">
        <f t="shared" si="232"/>
        <v>375</v>
      </c>
      <c r="L2394" s="7">
        <f t="shared" si="233"/>
        <v>1926.5848533333335</v>
      </c>
    </row>
    <row r="2395" spans="1:12">
      <c r="A2395" s="4">
        <v>45209</v>
      </c>
      <c r="B2395" s="2">
        <v>0.94613583138173307</v>
      </c>
      <c r="C2395" s="2">
        <f t="shared" si="229"/>
        <v>2023</v>
      </c>
      <c r="D2395" s="2">
        <f t="shared" si="227"/>
        <v>10</v>
      </c>
      <c r="E2395" s="2">
        <f t="shared" si="228"/>
        <v>3</v>
      </c>
      <c r="F2395" s="2" t="str">
        <f t="shared" si="230"/>
        <v>Вт</v>
      </c>
      <c r="G2395" s="2" t="str">
        <f t="shared" si="231"/>
        <v>Нет</v>
      </c>
      <c r="H2395" s="2" t="s">
        <v>12</v>
      </c>
      <c r="I2395" s="5">
        <v>751507.21000000008</v>
      </c>
      <c r="J2395" s="7">
        <v>427</v>
      </c>
      <c r="K2395" s="9">
        <f t="shared" si="232"/>
        <v>404</v>
      </c>
      <c r="L2395" s="7">
        <f t="shared" si="233"/>
        <v>1860.1663613861388</v>
      </c>
    </row>
    <row r="2396" spans="1:12">
      <c r="A2396" s="4">
        <v>45210</v>
      </c>
      <c r="B2396" s="2">
        <v>0.96487119437939106</v>
      </c>
      <c r="C2396" s="2">
        <f t="shared" si="229"/>
        <v>2023</v>
      </c>
      <c r="D2396" s="2">
        <f t="shared" ref="D2396:D2459" si="234">MONTH(A2396)</f>
        <v>10</v>
      </c>
      <c r="E2396" s="2">
        <f t="shared" ref="E2396:E2459" si="235">WEEKDAY(A2396)</f>
        <v>4</v>
      </c>
      <c r="F2396" s="2" t="str">
        <f t="shared" si="230"/>
        <v>Ср</v>
      </c>
      <c r="G2396" s="2" t="str">
        <f t="shared" si="231"/>
        <v>Нет</v>
      </c>
      <c r="H2396" s="2" t="s">
        <v>12</v>
      </c>
      <c r="I2396" s="5">
        <v>767982.89</v>
      </c>
      <c r="J2396" s="7">
        <v>427</v>
      </c>
      <c r="K2396" s="9">
        <f t="shared" si="232"/>
        <v>412</v>
      </c>
      <c r="L2396" s="7">
        <f t="shared" si="233"/>
        <v>1864.0361407766991</v>
      </c>
    </row>
    <row r="2397" spans="1:12">
      <c r="A2397" s="4">
        <v>45211</v>
      </c>
      <c r="B2397" s="2">
        <v>0.94847775175644022</v>
      </c>
      <c r="C2397" s="2">
        <f t="shared" si="229"/>
        <v>2023</v>
      </c>
      <c r="D2397" s="2">
        <f t="shared" si="234"/>
        <v>10</v>
      </c>
      <c r="E2397" s="2">
        <f t="shared" si="235"/>
        <v>5</v>
      </c>
      <c r="F2397" s="2" t="str">
        <f t="shared" si="230"/>
        <v>Чт</v>
      </c>
      <c r="G2397" s="2" t="str">
        <f t="shared" si="231"/>
        <v>Нет</v>
      </c>
      <c r="H2397" s="2" t="s">
        <v>12</v>
      </c>
      <c r="I2397" s="5">
        <v>756453.18000000017</v>
      </c>
      <c r="J2397" s="7">
        <v>427</v>
      </c>
      <c r="K2397" s="9">
        <f t="shared" si="232"/>
        <v>405</v>
      </c>
      <c r="L2397" s="7">
        <f t="shared" si="233"/>
        <v>1867.78562962963</v>
      </c>
    </row>
    <row r="2398" spans="1:12">
      <c r="A2398" s="4">
        <v>45212</v>
      </c>
      <c r="B2398" s="2">
        <v>0.92974238875878223</v>
      </c>
      <c r="C2398" s="2">
        <f t="shared" si="229"/>
        <v>2023</v>
      </c>
      <c r="D2398" s="2">
        <f t="shared" si="234"/>
        <v>10</v>
      </c>
      <c r="E2398" s="2">
        <f t="shared" si="235"/>
        <v>6</v>
      </c>
      <c r="F2398" s="2" t="str">
        <f t="shared" si="230"/>
        <v>Пт</v>
      </c>
      <c r="G2398" s="2" t="str">
        <f t="shared" si="231"/>
        <v>Нет</v>
      </c>
      <c r="H2398" s="2" t="s">
        <v>12</v>
      </c>
      <c r="I2398" s="5">
        <v>790398.82000000007</v>
      </c>
      <c r="J2398" s="7">
        <v>427</v>
      </c>
      <c r="K2398" s="9">
        <f t="shared" si="232"/>
        <v>397</v>
      </c>
      <c r="L2398" s="7">
        <f t="shared" si="233"/>
        <v>1990.929017632242</v>
      </c>
    </row>
    <row r="2399" spans="1:12">
      <c r="A2399" s="4">
        <v>45213</v>
      </c>
      <c r="B2399" s="2">
        <v>0.98829039812646369</v>
      </c>
      <c r="C2399" s="2">
        <f t="shared" si="229"/>
        <v>2023</v>
      </c>
      <c r="D2399" s="2">
        <f t="shared" si="234"/>
        <v>10</v>
      </c>
      <c r="E2399" s="2">
        <f t="shared" si="235"/>
        <v>7</v>
      </c>
      <c r="F2399" s="2" t="str">
        <f t="shared" si="230"/>
        <v>Сб</v>
      </c>
      <c r="G2399" s="2" t="str">
        <f t="shared" si="231"/>
        <v>Да</v>
      </c>
      <c r="H2399" s="2" t="s">
        <v>12</v>
      </c>
      <c r="I2399" s="5">
        <v>812304.64</v>
      </c>
      <c r="J2399" s="7">
        <v>427</v>
      </c>
      <c r="K2399" s="9">
        <f t="shared" si="232"/>
        <v>422</v>
      </c>
      <c r="L2399" s="7">
        <f t="shared" si="233"/>
        <v>1924.8925118483412</v>
      </c>
    </row>
    <row r="2400" spans="1:12">
      <c r="A2400" s="4">
        <v>45214</v>
      </c>
      <c r="B2400" s="2">
        <v>0.82903981264637006</v>
      </c>
      <c r="C2400" s="2">
        <f t="shared" si="229"/>
        <v>2023</v>
      </c>
      <c r="D2400" s="2">
        <f t="shared" si="234"/>
        <v>10</v>
      </c>
      <c r="E2400" s="2">
        <f t="shared" si="235"/>
        <v>1</v>
      </c>
      <c r="F2400" s="2" t="str">
        <f t="shared" si="230"/>
        <v>Вск</v>
      </c>
      <c r="G2400" s="2" t="str">
        <f t="shared" si="231"/>
        <v>Да</v>
      </c>
      <c r="H2400" s="2" t="s">
        <v>12</v>
      </c>
      <c r="I2400" s="5">
        <v>618928.41000000015</v>
      </c>
      <c r="J2400" s="7">
        <v>427</v>
      </c>
      <c r="K2400" s="9">
        <f t="shared" si="232"/>
        <v>354</v>
      </c>
      <c r="L2400" s="7">
        <f t="shared" si="233"/>
        <v>1748.3853389830513</v>
      </c>
    </row>
    <row r="2401" spans="1:12">
      <c r="A2401" s="4">
        <v>45215</v>
      </c>
      <c r="B2401" s="2">
        <v>0.77751756440281028</v>
      </c>
      <c r="C2401" s="2">
        <f t="shared" si="229"/>
        <v>2023</v>
      </c>
      <c r="D2401" s="2">
        <f t="shared" si="234"/>
        <v>10</v>
      </c>
      <c r="E2401" s="2">
        <f t="shared" si="235"/>
        <v>2</v>
      </c>
      <c r="F2401" s="2" t="str">
        <f t="shared" si="230"/>
        <v>Пон</v>
      </c>
      <c r="G2401" s="2" t="str">
        <f t="shared" si="231"/>
        <v>Нет</v>
      </c>
      <c r="H2401" s="2" t="s">
        <v>12</v>
      </c>
      <c r="I2401" s="5">
        <v>582726.81000000006</v>
      </c>
      <c r="J2401" s="7">
        <v>427</v>
      </c>
      <c r="K2401" s="9">
        <f t="shared" si="232"/>
        <v>332</v>
      </c>
      <c r="L2401" s="7">
        <f t="shared" si="233"/>
        <v>1755.2012349397592</v>
      </c>
    </row>
    <row r="2402" spans="1:12">
      <c r="A2402" s="4">
        <v>45216</v>
      </c>
      <c r="B2402" s="2">
        <v>0.81733021077283374</v>
      </c>
      <c r="C2402" s="2">
        <f t="shared" si="229"/>
        <v>2023</v>
      </c>
      <c r="D2402" s="2">
        <f t="shared" si="234"/>
        <v>10</v>
      </c>
      <c r="E2402" s="2">
        <f t="shared" si="235"/>
        <v>3</v>
      </c>
      <c r="F2402" s="2" t="str">
        <f t="shared" si="230"/>
        <v>Вт</v>
      </c>
      <c r="G2402" s="2" t="str">
        <f t="shared" si="231"/>
        <v>Нет</v>
      </c>
      <c r="H2402" s="2" t="s">
        <v>12</v>
      </c>
      <c r="I2402" s="5">
        <v>607656.84000000008</v>
      </c>
      <c r="J2402" s="7">
        <v>427</v>
      </c>
      <c r="K2402" s="9">
        <f t="shared" si="232"/>
        <v>349</v>
      </c>
      <c r="L2402" s="7">
        <f t="shared" si="233"/>
        <v>1741.1370773638971</v>
      </c>
    </row>
    <row r="2403" spans="1:12">
      <c r="A2403" s="4">
        <v>45217</v>
      </c>
      <c r="B2403" s="2">
        <v>0.87822014051522246</v>
      </c>
      <c r="C2403" s="2">
        <f t="shared" si="229"/>
        <v>2023</v>
      </c>
      <c r="D2403" s="2">
        <f t="shared" si="234"/>
        <v>10</v>
      </c>
      <c r="E2403" s="2">
        <f t="shared" si="235"/>
        <v>4</v>
      </c>
      <c r="F2403" s="2" t="str">
        <f t="shared" si="230"/>
        <v>Ср</v>
      </c>
      <c r="G2403" s="2" t="str">
        <f t="shared" si="231"/>
        <v>Нет</v>
      </c>
      <c r="H2403" s="2" t="s">
        <v>12</v>
      </c>
      <c r="I2403" s="5">
        <v>637749.38</v>
      </c>
      <c r="J2403" s="7">
        <v>427</v>
      </c>
      <c r="K2403" s="9">
        <f t="shared" si="232"/>
        <v>375</v>
      </c>
      <c r="L2403" s="7">
        <f t="shared" si="233"/>
        <v>1700.6650133333333</v>
      </c>
    </row>
    <row r="2404" spans="1:12">
      <c r="A2404" s="4">
        <v>45218</v>
      </c>
      <c r="B2404" s="2">
        <v>0.93442622950819676</v>
      </c>
      <c r="C2404" s="2">
        <f t="shared" si="229"/>
        <v>2023</v>
      </c>
      <c r="D2404" s="2">
        <f t="shared" si="234"/>
        <v>10</v>
      </c>
      <c r="E2404" s="2">
        <f t="shared" si="235"/>
        <v>5</v>
      </c>
      <c r="F2404" s="2" t="str">
        <f t="shared" si="230"/>
        <v>Чт</v>
      </c>
      <c r="G2404" s="2" t="str">
        <f t="shared" si="231"/>
        <v>Нет</v>
      </c>
      <c r="H2404" s="2" t="s">
        <v>12</v>
      </c>
      <c r="I2404" s="5">
        <v>685804.79</v>
      </c>
      <c r="J2404" s="7">
        <v>427</v>
      </c>
      <c r="K2404" s="9">
        <f t="shared" si="232"/>
        <v>399</v>
      </c>
      <c r="L2404" s="7">
        <f t="shared" si="233"/>
        <v>1718.8089974937345</v>
      </c>
    </row>
    <row r="2405" spans="1:12">
      <c r="A2405" s="4">
        <v>45219</v>
      </c>
      <c r="B2405" s="2">
        <v>0.9812646370023419</v>
      </c>
      <c r="C2405" s="2">
        <f t="shared" si="229"/>
        <v>2023</v>
      </c>
      <c r="D2405" s="2">
        <f t="shared" si="234"/>
        <v>10</v>
      </c>
      <c r="E2405" s="2">
        <f t="shared" si="235"/>
        <v>6</v>
      </c>
      <c r="F2405" s="2" t="str">
        <f t="shared" si="230"/>
        <v>Пт</v>
      </c>
      <c r="G2405" s="2" t="str">
        <f t="shared" si="231"/>
        <v>Нет</v>
      </c>
      <c r="H2405" s="2" t="s">
        <v>12</v>
      </c>
      <c r="I2405" s="5">
        <v>776032.89999999991</v>
      </c>
      <c r="J2405" s="7">
        <v>427</v>
      </c>
      <c r="K2405" s="9">
        <f t="shared" si="232"/>
        <v>419</v>
      </c>
      <c r="L2405" s="7">
        <f t="shared" si="233"/>
        <v>1852.1071599045345</v>
      </c>
    </row>
    <row r="2406" spans="1:12">
      <c r="A2406" s="4">
        <v>45220</v>
      </c>
      <c r="B2406" s="2">
        <v>0.99297423887587821</v>
      </c>
      <c r="C2406" s="2">
        <f t="shared" si="229"/>
        <v>2023</v>
      </c>
      <c r="D2406" s="2">
        <f t="shared" si="234"/>
        <v>10</v>
      </c>
      <c r="E2406" s="2">
        <f t="shared" si="235"/>
        <v>7</v>
      </c>
      <c r="F2406" s="2" t="str">
        <f t="shared" si="230"/>
        <v>Сб</v>
      </c>
      <c r="G2406" s="2" t="str">
        <f t="shared" si="231"/>
        <v>Да</v>
      </c>
      <c r="H2406" s="2" t="s">
        <v>12</v>
      </c>
      <c r="I2406" s="5">
        <v>780798.73</v>
      </c>
      <c r="J2406" s="7">
        <v>427</v>
      </c>
      <c r="K2406" s="9">
        <f t="shared" si="232"/>
        <v>424</v>
      </c>
      <c r="L2406" s="7">
        <f t="shared" si="233"/>
        <v>1841.5064386792453</v>
      </c>
    </row>
    <row r="2407" spans="1:12">
      <c r="A2407" s="4">
        <v>45221</v>
      </c>
      <c r="B2407" s="2">
        <v>0.83840749414519911</v>
      </c>
      <c r="C2407" s="2">
        <f t="shared" si="229"/>
        <v>2023</v>
      </c>
      <c r="D2407" s="2">
        <f t="shared" si="234"/>
        <v>10</v>
      </c>
      <c r="E2407" s="2">
        <f t="shared" si="235"/>
        <v>1</v>
      </c>
      <c r="F2407" s="2" t="str">
        <f t="shared" si="230"/>
        <v>Вск</v>
      </c>
      <c r="G2407" s="2" t="str">
        <f t="shared" si="231"/>
        <v>Да</v>
      </c>
      <c r="H2407" s="2" t="s">
        <v>12</v>
      </c>
      <c r="I2407" s="5">
        <v>605054.13</v>
      </c>
      <c r="J2407" s="7">
        <v>427</v>
      </c>
      <c r="K2407" s="9">
        <f t="shared" si="232"/>
        <v>358</v>
      </c>
      <c r="L2407" s="7">
        <f t="shared" si="233"/>
        <v>1690.0953351955307</v>
      </c>
    </row>
    <row r="2408" spans="1:12">
      <c r="A2408" s="4">
        <v>45222</v>
      </c>
      <c r="B2408" s="2">
        <v>0.76112412177985944</v>
      </c>
      <c r="C2408" s="2">
        <f t="shared" si="229"/>
        <v>2023</v>
      </c>
      <c r="D2408" s="2">
        <f t="shared" si="234"/>
        <v>10</v>
      </c>
      <c r="E2408" s="2">
        <f t="shared" si="235"/>
        <v>2</v>
      </c>
      <c r="F2408" s="2" t="str">
        <f t="shared" si="230"/>
        <v>Пон</v>
      </c>
      <c r="G2408" s="2" t="str">
        <f t="shared" si="231"/>
        <v>Нет</v>
      </c>
      <c r="H2408" s="2" t="s">
        <v>12</v>
      </c>
      <c r="I2408" s="5">
        <v>552470.86</v>
      </c>
      <c r="J2408" s="7">
        <v>427</v>
      </c>
      <c r="K2408" s="9">
        <f t="shared" si="232"/>
        <v>325</v>
      </c>
      <c r="L2408" s="7">
        <f t="shared" si="233"/>
        <v>1699.9103384615385</v>
      </c>
    </row>
    <row r="2409" spans="1:12">
      <c r="A2409" s="4">
        <v>45223</v>
      </c>
      <c r="B2409" s="2">
        <v>0.7634660421545667</v>
      </c>
      <c r="C2409" s="2">
        <f t="shared" si="229"/>
        <v>2023</v>
      </c>
      <c r="D2409" s="2">
        <f t="shared" si="234"/>
        <v>10</v>
      </c>
      <c r="E2409" s="2">
        <f t="shared" si="235"/>
        <v>3</v>
      </c>
      <c r="F2409" s="2" t="str">
        <f t="shared" si="230"/>
        <v>Вт</v>
      </c>
      <c r="G2409" s="2" t="str">
        <f t="shared" si="231"/>
        <v>Нет</v>
      </c>
      <c r="H2409" s="2" t="s">
        <v>12</v>
      </c>
      <c r="I2409" s="5">
        <v>539945.28</v>
      </c>
      <c r="J2409" s="7">
        <v>427</v>
      </c>
      <c r="K2409" s="9">
        <f t="shared" si="232"/>
        <v>326</v>
      </c>
      <c r="L2409" s="7">
        <f t="shared" si="233"/>
        <v>1656.2738650306749</v>
      </c>
    </row>
    <row r="2410" spans="1:12">
      <c r="A2410" s="4">
        <v>45224</v>
      </c>
      <c r="B2410" s="2">
        <v>0.80327868852459017</v>
      </c>
      <c r="C2410" s="2">
        <f t="shared" si="229"/>
        <v>2023</v>
      </c>
      <c r="D2410" s="2">
        <f t="shared" si="234"/>
        <v>10</v>
      </c>
      <c r="E2410" s="2">
        <f t="shared" si="235"/>
        <v>4</v>
      </c>
      <c r="F2410" s="2" t="str">
        <f t="shared" si="230"/>
        <v>Ср</v>
      </c>
      <c r="G2410" s="2" t="str">
        <f t="shared" si="231"/>
        <v>Нет</v>
      </c>
      <c r="H2410" s="2" t="s">
        <v>12</v>
      </c>
      <c r="I2410" s="5">
        <v>563741.43999999994</v>
      </c>
      <c r="J2410" s="7">
        <v>427</v>
      </c>
      <c r="K2410" s="9">
        <f t="shared" si="232"/>
        <v>343</v>
      </c>
      <c r="L2410" s="7">
        <f t="shared" si="233"/>
        <v>1643.561049562682</v>
      </c>
    </row>
    <row r="2411" spans="1:12">
      <c r="A2411" s="4">
        <v>45225</v>
      </c>
      <c r="B2411" s="2">
        <v>0.85245901639344268</v>
      </c>
      <c r="C2411" s="2">
        <f t="shared" si="229"/>
        <v>2023</v>
      </c>
      <c r="D2411" s="2">
        <f t="shared" si="234"/>
        <v>10</v>
      </c>
      <c r="E2411" s="2">
        <f t="shared" si="235"/>
        <v>5</v>
      </c>
      <c r="F2411" s="2" t="str">
        <f t="shared" si="230"/>
        <v>Чт</v>
      </c>
      <c r="G2411" s="2" t="str">
        <f t="shared" si="231"/>
        <v>Нет</v>
      </c>
      <c r="H2411" s="2" t="s">
        <v>12</v>
      </c>
      <c r="I2411" s="5">
        <v>607895.42000000004</v>
      </c>
      <c r="J2411" s="7">
        <v>427</v>
      </c>
      <c r="K2411" s="9">
        <f t="shared" si="232"/>
        <v>364</v>
      </c>
      <c r="L2411" s="7">
        <f t="shared" si="233"/>
        <v>1670.0423626373627</v>
      </c>
    </row>
    <row r="2412" spans="1:12">
      <c r="A2412" s="4">
        <v>45226</v>
      </c>
      <c r="B2412" s="2">
        <v>0.8946135831381733</v>
      </c>
      <c r="C2412" s="2">
        <f t="shared" si="229"/>
        <v>2023</v>
      </c>
      <c r="D2412" s="2">
        <f t="shared" si="234"/>
        <v>10</v>
      </c>
      <c r="E2412" s="2">
        <f t="shared" si="235"/>
        <v>6</v>
      </c>
      <c r="F2412" s="2" t="str">
        <f t="shared" si="230"/>
        <v>Пт</v>
      </c>
      <c r="G2412" s="2" t="str">
        <f t="shared" si="231"/>
        <v>Нет</v>
      </c>
      <c r="H2412" s="2" t="s">
        <v>12</v>
      </c>
      <c r="I2412" s="5">
        <v>695244.45000000007</v>
      </c>
      <c r="J2412" s="7">
        <v>427</v>
      </c>
      <c r="K2412" s="9">
        <f t="shared" si="232"/>
        <v>382</v>
      </c>
      <c r="L2412" s="7">
        <f t="shared" si="233"/>
        <v>1820.0116492146599</v>
      </c>
    </row>
    <row r="2413" spans="1:12">
      <c r="A2413" s="4">
        <v>45227</v>
      </c>
      <c r="B2413" s="2">
        <v>1.0046838407494145</v>
      </c>
      <c r="C2413" s="2">
        <f t="shared" si="229"/>
        <v>2023</v>
      </c>
      <c r="D2413" s="2">
        <f t="shared" si="234"/>
        <v>10</v>
      </c>
      <c r="E2413" s="2">
        <f t="shared" si="235"/>
        <v>7</v>
      </c>
      <c r="F2413" s="2" t="str">
        <f t="shared" si="230"/>
        <v>Сб</v>
      </c>
      <c r="G2413" s="2" t="str">
        <f t="shared" si="231"/>
        <v>Да</v>
      </c>
      <c r="H2413" s="2" t="s">
        <v>12</v>
      </c>
      <c r="I2413" s="5">
        <v>782200.32000000007</v>
      </c>
      <c r="J2413" s="7">
        <v>427</v>
      </c>
      <c r="K2413" s="9">
        <f t="shared" si="232"/>
        <v>429</v>
      </c>
      <c r="L2413" s="7">
        <f t="shared" si="233"/>
        <v>1823.3107692307694</v>
      </c>
    </row>
    <row r="2414" spans="1:12">
      <c r="A2414" s="4">
        <v>45228</v>
      </c>
      <c r="B2414" s="2">
        <v>0.9320843091334895</v>
      </c>
      <c r="C2414" s="2">
        <f t="shared" si="229"/>
        <v>2023</v>
      </c>
      <c r="D2414" s="2">
        <f t="shared" si="234"/>
        <v>10</v>
      </c>
      <c r="E2414" s="2">
        <f t="shared" si="235"/>
        <v>1</v>
      </c>
      <c r="F2414" s="2" t="str">
        <f t="shared" si="230"/>
        <v>Вск</v>
      </c>
      <c r="G2414" s="2" t="str">
        <f t="shared" si="231"/>
        <v>Да</v>
      </c>
      <c r="H2414" s="2" t="s">
        <v>12</v>
      </c>
      <c r="I2414" s="5">
        <v>682448.02999999991</v>
      </c>
      <c r="J2414" s="7">
        <v>427</v>
      </c>
      <c r="K2414" s="9">
        <f t="shared" si="232"/>
        <v>398</v>
      </c>
      <c r="L2414" s="7">
        <f t="shared" si="233"/>
        <v>1714.6935427135677</v>
      </c>
    </row>
    <row r="2415" spans="1:12">
      <c r="A2415" s="4">
        <v>45229</v>
      </c>
      <c r="B2415" s="2">
        <v>0.96487119437939106</v>
      </c>
      <c r="C2415" s="2">
        <f t="shared" si="229"/>
        <v>2023</v>
      </c>
      <c r="D2415" s="2">
        <f t="shared" si="234"/>
        <v>10</v>
      </c>
      <c r="E2415" s="2">
        <f t="shared" si="235"/>
        <v>2</v>
      </c>
      <c r="F2415" s="2" t="str">
        <f t="shared" si="230"/>
        <v>Пон</v>
      </c>
      <c r="G2415" s="2" t="str">
        <f t="shared" si="231"/>
        <v>Нет</v>
      </c>
      <c r="H2415" s="2" t="s">
        <v>12</v>
      </c>
      <c r="I2415" s="5">
        <v>716451.13000000012</v>
      </c>
      <c r="J2415" s="7">
        <v>427</v>
      </c>
      <c r="K2415" s="9">
        <f t="shared" si="232"/>
        <v>412</v>
      </c>
      <c r="L2415" s="7">
        <f t="shared" si="233"/>
        <v>1738.9590533980586</v>
      </c>
    </row>
    <row r="2416" spans="1:12">
      <c r="A2416" s="4">
        <v>45230</v>
      </c>
      <c r="B2416" s="2">
        <v>0.96955503512880559</v>
      </c>
      <c r="C2416" s="2">
        <f t="shared" si="229"/>
        <v>2023</v>
      </c>
      <c r="D2416" s="2">
        <f t="shared" si="234"/>
        <v>10</v>
      </c>
      <c r="E2416" s="2">
        <f t="shared" si="235"/>
        <v>3</v>
      </c>
      <c r="F2416" s="2" t="str">
        <f t="shared" si="230"/>
        <v>Вт</v>
      </c>
      <c r="G2416" s="2" t="str">
        <f t="shared" si="231"/>
        <v>Нет</v>
      </c>
      <c r="H2416" s="2" t="s">
        <v>12</v>
      </c>
      <c r="I2416" s="5">
        <v>727898.11</v>
      </c>
      <c r="J2416" s="7">
        <v>427</v>
      </c>
      <c r="K2416" s="9">
        <f t="shared" si="232"/>
        <v>414</v>
      </c>
      <c r="L2416" s="7">
        <f t="shared" si="233"/>
        <v>1758.2079951690821</v>
      </c>
    </row>
    <row r="2417" spans="1:12">
      <c r="A2417" s="4">
        <v>45231</v>
      </c>
      <c r="B2417" s="2">
        <v>0.97658079625292737</v>
      </c>
      <c r="C2417" s="2">
        <f t="shared" si="229"/>
        <v>2023</v>
      </c>
      <c r="D2417" s="2">
        <f t="shared" si="234"/>
        <v>11</v>
      </c>
      <c r="E2417" s="2">
        <f t="shared" si="235"/>
        <v>4</v>
      </c>
      <c r="F2417" s="2" t="str">
        <f t="shared" si="230"/>
        <v>Ср</v>
      </c>
      <c r="G2417" s="2" t="str">
        <f t="shared" si="231"/>
        <v>Нет</v>
      </c>
      <c r="H2417" s="2" t="s">
        <v>12</v>
      </c>
      <c r="I2417" s="5">
        <v>727277.01000000013</v>
      </c>
      <c r="J2417" s="7">
        <v>427</v>
      </c>
      <c r="K2417" s="9">
        <f t="shared" si="232"/>
        <v>417</v>
      </c>
      <c r="L2417" s="7">
        <f t="shared" si="233"/>
        <v>1744.0695683453241</v>
      </c>
    </row>
    <row r="2418" spans="1:12">
      <c r="A2418" s="4">
        <v>45232</v>
      </c>
      <c r="B2418" s="2">
        <v>0.95784543325526927</v>
      </c>
      <c r="C2418" s="2">
        <f t="shared" si="229"/>
        <v>2023</v>
      </c>
      <c r="D2418" s="2">
        <f t="shared" si="234"/>
        <v>11</v>
      </c>
      <c r="E2418" s="2">
        <f t="shared" si="235"/>
        <v>5</v>
      </c>
      <c r="F2418" s="2" t="str">
        <f t="shared" si="230"/>
        <v>Чт</v>
      </c>
      <c r="G2418" s="2" t="str">
        <f t="shared" si="231"/>
        <v>Нет</v>
      </c>
      <c r="H2418" s="2" t="s">
        <v>12</v>
      </c>
      <c r="I2418" s="5">
        <v>718219.61</v>
      </c>
      <c r="J2418" s="7">
        <v>427</v>
      </c>
      <c r="K2418" s="9">
        <f t="shared" si="232"/>
        <v>409</v>
      </c>
      <c r="L2418" s="7">
        <f t="shared" si="233"/>
        <v>1756.0381662591687</v>
      </c>
    </row>
    <row r="2419" spans="1:12">
      <c r="A2419" s="4">
        <v>45233</v>
      </c>
      <c r="B2419" s="2">
        <v>0.9625292740046838</v>
      </c>
      <c r="C2419" s="2">
        <f t="shared" si="229"/>
        <v>2023</v>
      </c>
      <c r="D2419" s="2">
        <f t="shared" si="234"/>
        <v>11</v>
      </c>
      <c r="E2419" s="2">
        <f t="shared" si="235"/>
        <v>6</v>
      </c>
      <c r="F2419" s="2" t="str">
        <f t="shared" si="230"/>
        <v>Пт</v>
      </c>
      <c r="G2419" s="2" t="str">
        <f t="shared" si="231"/>
        <v>Нет</v>
      </c>
      <c r="H2419" s="2" t="s">
        <v>12</v>
      </c>
      <c r="I2419" s="5">
        <v>1020939.16</v>
      </c>
      <c r="J2419" s="7">
        <v>427</v>
      </c>
      <c r="K2419" s="9">
        <f t="shared" si="232"/>
        <v>411</v>
      </c>
      <c r="L2419" s="7">
        <f t="shared" si="233"/>
        <v>2484.036885644769</v>
      </c>
    </row>
    <row r="2420" spans="1:12">
      <c r="A2420" s="4">
        <v>45234</v>
      </c>
      <c r="B2420" s="2">
        <v>0.99765807962529274</v>
      </c>
      <c r="C2420" s="2">
        <f t="shared" si="229"/>
        <v>2023</v>
      </c>
      <c r="D2420" s="2">
        <f t="shared" si="234"/>
        <v>11</v>
      </c>
      <c r="E2420" s="2">
        <f t="shared" si="235"/>
        <v>7</v>
      </c>
      <c r="F2420" s="2" t="str">
        <f t="shared" si="230"/>
        <v>Сб</v>
      </c>
      <c r="G2420" s="2" t="str">
        <f t="shared" si="231"/>
        <v>Да</v>
      </c>
      <c r="H2420" s="2" t="s">
        <v>12</v>
      </c>
      <c r="I2420" s="5">
        <v>1072055.1100000003</v>
      </c>
      <c r="J2420" s="7">
        <v>427</v>
      </c>
      <c r="K2420" s="9">
        <f t="shared" si="232"/>
        <v>426</v>
      </c>
      <c r="L2420" s="7">
        <f t="shared" si="233"/>
        <v>2516.5612910798131</v>
      </c>
    </row>
    <row r="2421" spans="1:12">
      <c r="A2421" s="4">
        <v>45235</v>
      </c>
      <c r="B2421" s="2">
        <v>0.72131147540983609</v>
      </c>
      <c r="C2421" s="2">
        <f t="shared" si="229"/>
        <v>2023</v>
      </c>
      <c r="D2421" s="2">
        <f t="shared" si="234"/>
        <v>11</v>
      </c>
      <c r="E2421" s="2">
        <f t="shared" si="235"/>
        <v>1</v>
      </c>
      <c r="F2421" s="2" t="str">
        <f t="shared" si="230"/>
        <v>Вск</v>
      </c>
      <c r="G2421" s="2" t="str">
        <f t="shared" si="231"/>
        <v>Да</v>
      </c>
      <c r="H2421" s="2" t="s">
        <v>13</v>
      </c>
      <c r="I2421" s="5">
        <v>738545.13000000012</v>
      </c>
      <c r="J2421" s="7">
        <v>427</v>
      </c>
      <c r="K2421" s="9">
        <f t="shared" si="232"/>
        <v>308</v>
      </c>
      <c r="L2421" s="7">
        <f t="shared" si="233"/>
        <v>2397.8737987012992</v>
      </c>
    </row>
    <row r="2422" spans="1:12">
      <c r="A2422" s="4">
        <v>45236</v>
      </c>
      <c r="B2422" s="2">
        <v>0.58548009367681497</v>
      </c>
      <c r="C2422" s="2">
        <f t="shared" si="229"/>
        <v>2023</v>
      </c>
      <c r="D2422" s="2">
        <f t="shared" si="234"/>
        <v>11</v>
      </c>
      <c r="E2422" s="2">
        <f t="shared" si="235"/>
        <v>2</v>
      </c>
      <c r="F2422" s="2" t="str">
        <f t="shared" si="230"/>
        <v>Пон</v>
      </c>
      <c r="G2422" s="2" t="str">
        <f t="shared" si="231"/>
        <v>Нет</v>
      </c>
      <c r="H2422" s="2" t="s">
        <v>13</v>
      </c>
      <c r="I2422" s="5">
        <v>543724.19999999995</v>
      </c>
      <c r="J2422" s="7">
        <v>427</v>
      </c>
      <c r="K2422" s="9">
        <f t="shared" si="232"/>
        <v>250</v>
      </c>
      <c r="L2422" s="7">
        <f t="shared" si="233"/>
        <v>2174.8968</v>
      </c>
    </row>
    <row r="2423" spans="1:12">
      <c r="A2423" s="4">
        <v>45237</v>
      </c>
      <c r="B2423" s="2">
        <v>0.61124121779859486</v>
      </c>
      <c r="C2423" s="2">
        <f t="shared" si="229"/>
        <v>2023</v>
      </c>
      <c r="D2423" s="2">
        <f t="shared" si="234"/>
        <v>11</v>
      </c>
      <c r="E2423" s="2">
        <f t="shared" si="235"/>
        <v>3</v>
      </c>
      <c r="F2423" s="2" t="str">
        <f t="shared" si="230"/>
        <v>Вт</v>
      </c>
      <c r="G2423" s="2" t="str">
        <f t="shared" si="231"/>
        <v>Нет</v>
      </c>
      <c r="H2423" s="2" t="s">
        <v>12</v>
      </c>
      <c r="I2423" s="5">
        <v>401007.49</v>
      </c>
      <c r="J2423" s="7">
        <v>427</v>
      </c>
      <c r="K2423" s="9">
        <f t="shared" si="232"/>
        <v>261</v>
      </c>
      <c r="L2423" s="7">
        <f t="shared" si="233"/>
        <v>1536.4271647509579</v>
      </c>
    </row>
    <row r="2424" spans="1:12">
      <c r="A2424" s="4">
        <v>45238</v>
      </c>
      <c r="B2424" s="2">
        <v>0.62529274004683844</v>
      </c>
      <c r="C2424" s="2">
        <f t="shared" si="229"/>
        <v>2023</v>
      </c>
      <c r="D2424" s="2">
        <f t="shared" si="234"/>
        <v>11</v>
      </c>
      <c r="E2424" s="2">
        <f t="shared" si="235"/>
        <v>4</v>
      </c>
      <c r="F2424" s="2" t="str">
        <f t="shared" si="230"/>
        <v>Ср</v>
      </c>
      <c r="G2424" s="2" t="str">
        <f t="shared" si="231"/>
        <v>Нет</v>
      </c>
      <c r="H2424" s="2" t="s">
        <v>12</v>
      </c>
      <c r="I2424" s="5">
        <v>409406.49999999994</v>
      </c>
      <c r="J2424" s="7">
        <v>427</v>
      </c>
      <c r="K2424" s="9">
        <f t="shared" si="232"/>
        <v>267</v>
      </c>
      <c r="L2424" s="7">
        <f t="shared" si="233"/>
        <v>1533.3576779026216</v>
      </c>
    </row>
    <row r="2425" spans="1:12">
      <c r="A2425" s="4">
        <v>45239</v>
      </c>
      <c r="B2425" s="2">
        <v>0.71896955503512883</v>
      </c>
      <c r="C2425" s="2">
        <f t="shared" si="229"/>
        <v>2023</v>
      </c>
      <c r="D2425" s="2">
        <f t="shared" si="234"/>
        <v>11</v>
      </c>
      <c r="E2425" s="2">
        <f t="shared" si="235"/>
        <v>5</v>
      </c>
      <c r="F2425" s="2" t="str">
        <f t="shared" si="230"/>
        <v>Чт</v>
      </c>
      <c r="G2425" s="2" t="str">
        <f t="shared" si="231"/>
        <v>Нет</v>
      </c>
      <c r="H2425" s="2" t="s">
        <v>12</v>
      </c>
      <c r="I2425" s="5">
        <v>479201.60999999993</v>
      </c>
      <c r="J2425" s="7">
        <v>427</v>
      </c>
      <c r="K2425" s="9">
        <f t="shared" si="232"/>
        <v>307</v>
      </c>
      <c r="L2425" s="7">
        <f t="shared" si="233"/>
        <v>1560.9172964169379</v>
      </c>
    </row>
    <row r="2426" spans="1:12">
      <c r="A2426" s="4">
        <v>45240</v>
      </c>
      <c r="B2426" s="2">
        <v>0.81967213114754101</v>
      </c>
      <c r="C2426" s="2">
        <f t="shared" si="229"/>
        <v>2023</v>
      </c>
      <c r="D2426" s="2">
        <f t="shared" si="234"/>
        <v>11</v>
      </c>
      <c r="E2426" s="2">
        <f t="shared" si="235"/>
        <v>6</v>
      </c>
      <c r="F2426" s="2" t="str">
        <f t="shared" si="230"/>
        <v>Пт</v>
      </c>
      <c r="G2426" s="2" t="str">
        <f t="shared" si="231"/>
        <v>Нет</v>
      </c>
      <c r="H2426" s="2" t="s">
        <v>12</v>
      </c>
      <c r="I2426" s="5">
        <v>570352.87000000011</v>
      </c>
      <c r="J2426" s="7">
        <v>427</v>
      </c>
      <c r="K2426" s="9">
        <f t="shared" si="232"/>
        <v>350</v>
      </c>
      <c r="L2426" s="7">
        <f t="shared" si="233"/>
        <v>1629.5796285714289</v>
      </c>
    </row>
    <row r="2427" spans="1:12">
      <c r="A2427" s="4">
        <v>45241</v>
      </c>
      <c r="B2427" s="2">
        <v>0.88758782201405151</v>
      </c>
      <c r="C2427" s="2">
        <f t="shared" si="229"/>
        <v>2023</v>
      </c>
      <c r="D2427" s="2">
        <f t="shared" si="234"/>
        <v>11</v>
      </c>
      <c r="E2427" s="2">
        <f t="shared" si="235"/>
        <v>7</v>
      </c>
      <c r="F2427" s="2" t="str">
        <f t="shared" si="230"/>
        <v>Сб</v>
      </c>
      <c r="G2427" s="2" t="str">
        <f t="shared" si="231"/>
        <v>Да</v>
      </c>
      <c r="H2427" s="2" t="s">
        <v>12</v>
      </c>
      <c r="I2427" s="5">
        <v>606150.8400000002</v>
      </c>
      <c r="J2427" s="7">
        <v>427</v>
      </c>
      <c r="K2427" s="9">
        <f t="shared" si="232"/>
        <v>379</v>
      </c>
      <c r="L2427" s="7">
        <f t="shared" si="233"/>
        <v>1599.3425857519794</v>
      </c>
    </row>
    <row r="2428" spans="1:12">
      <c r="A2428" s="4">
        <v>45242</v>
      </c>
      <c r="B2428" s="2">
        <v>0.72365339578454335</v>
      </c>
      <c r="C2428" s="2">
        <f t="shared" si="229"/>
        <v>2023</v>
      </c>
      <c r="D2428" s="2">
        <f t="shared" si="234"/>
        <v>11</v>
      </c>
      <c r="E2428" s="2">
        <f t="shared" si="235"/>
        <v>1</v>
      </c>
      <c r="F2428" s="2" t="str">
        <f t="shared" si="230"/>
        <v>Вск</v>
      </c>
      <c r="G2428" s="2" t="str">
        <f t="shared" si="231"/>
        <v>Да</v>
      </c>
      <c r="H2428" s="2" t="s">
        <v>12</v>
      </c>
      <c r="I2428" s="5">
        <v>461051.89999999997</v>
      </c>
      <c r="J2428" s="7">
        <v>427</v>
      </c>
      <c r="K2428" s="9">
        <f t="shared" si="232"/>
        <v>309</v>
      </c>
      <c r="L2428" s="7">
        <f t="shared" si="233"/>
        <v>1492.077346278317</v>
      </c>
    </row>
    <row r="2429" spans="1:12">
      <c r="A2429" s="4">
        <v>45243</v>
      </c>
      <c r="B2429" s="2">
        <v>0.70257611241217799</v>
      </c>
      <c r="C2429" s="2">
        <f t="shared" si="229"/>
        <v>2023</v>
      </c>
      <c r="D2429" s="2">
        <f t="shared" si="234"/>
        <v>11</v>
      </c>
      <c r="E2429" s="2">
        <f t="shared" si="235"/>
        <v>2</v>
      </c>
      <c r="F2429" s="2" t="str">
        <f t="shared" si="230"/>
        <v>Пон</v>
      </c>
      <c r="G2429" s="2" t="str">
        <f t="shared" si="231"/>
        <v>Нет</v>
      </c>
      <c r="H2429" s="2" t="s">
        <v>12</v>
      </c>
      <c r="I2429" s="5">
        <v>444448.58</v>
      </c>
      <c r="J2429" s="7">
        <v>427</v>
      </c>
      <c r="K2429" s="9">
        <f t="shared" si="232"/>
        <v>300</v>
      </c>
      <c r="L2429" s="7">
        <f t="shared" si="233"/>
        <v>1481.4952666666668</v>
      </c>
    </row>
    <row r="2430" spans="1:12">
      <c r="A2430" s="4">
        <v>45244</v>
      </c>
      <c r="B2430" s="2">
        <v>0.74004683840749408</v>
      </c>
      <c r="C2430" s="2">
        <f t="shared" si="229"/>
        <v>2023</v>
      </c>
      <c r="D2430" s="2">
        <f t="shared" si="234"/>
        <v>11</v>
      </c>
      <c r="E2430" s="2">
        <f t="shared" si="235"/>
        <v>3</v>
      </c>
      <c r="F2430" s="2" t="str">
        <f t="shared" si="230"/>
        <v>Вт</v>
      </c>
      <c r="G2430" s="2" t="str">
        <f t="shared" si="231"/>
        <v>Нет</v>
      </c>
      <c r="H2430" s="2" t="s">
        <v>12</v>
      </c>
      <c r="I2430" s="5">
        <v>452435.24</v>
      </c>
      <c r="J2430" s="7">
        <v>427</v>
      </c>
      <c r="K2430" s="9">
        <f t="shared" si="232"/>
        <v>316</v>
      </c>
      <c r="L2430" s="7">
        <f t="shared" si="233"/>
        <v>1431.7570886075948</v>
      </c>
    </row>
    <row r="2431" spans="1:12">
      <c r="A2431" s="4">
        <v>45245</v>
      </c>
      <c r="B2431" s="2">
        <v>0.77985948477751754</v>
      </c>
      <c r="C2431" s="2">
        <f t="shared" si="229"/>
        <v>2023</v>
      </c>
      <c r="D2431" s="2">
        <f t="shared" si="234"/>
        <v>11</v>
      </c>
      <c r="E2431" s="2">
        <f t="shared" si="235"/>
        <v>4</v>
      </c>
      <c r="F2431" s="2" t="str">
        <f t="shared" si="230"/>
        <v>Ср</v>
      </c>
      <c r="G2431" s="2" t="str">
        <f t="shared" si="231"/>
        <v>Нет</v>
      </c>
      <c r="H2431" s="2" t="s">
        <v>12</v>
      </c>
      <c r="I2431" s="5">
        <v>491578.84000000008</v>
      </c>
      <c r="J2431" s="7">
        <v>427</v>
      </c>
      <c r="K2431" s="9">
        <f t="shared" si="232"/>
        <v>333</v>
      </c>
      <c r="L2431" s="7">
        <f t="shared" si="233"/>
        <v>1476.212732732733</v>
      </c>
    </row>
    <row r="2432" spans="1:12">
      <c r="A2432" s="4">
        <v>45246</v>
      </c>
      <c r="B2432" s="2">
        <v>0.82201405152224827</v>
      </c>
      <c r="C2432" s="2">
        <f t="shared" si="229"/>
        <v>2023</v>
      </c>
      <c r="D2432" s="2">
        <f t="shared" si="234"/>
        <v>11</v>
      </c>
      <c r="E2432" s="2">
        <f t="shared" si="235"/>
        <v>5</v>
      </c>
      <c r="F2432" s="2" t="str">
        <f t="shared" si="230"/>
        <v>Чт</v>
      </c>
      <c r="G2432" s="2" t="str">
        <f t="shared" si="231"/>
        <v>Нет</v>
      </c>
      <c r="H2432" s="2" t="s">
        <v>12</v>
      </c>
      <c r="I2432" s="5">
        <v>517923.79</v>
      </c>
      <c r="J2432" s="7">
        <v>427</v>
      </c>
      <c r="K2432" s="9">
        <f t="shared" si="232"/>
        <v>351</v>
      </c>
      <c r="L2432" s="7">
        <f t="shared" si="233"/>
        <v>1475.5663532763533</v>
      </c>
    </row>
    <row r="2433" spans="1:12">
      <c r="A2433" s="4">
        <v>45247</v>
      </c>
      <c r="B2433" s="2">
        <v>0.85948477751756447</v>
      </c>
      <c r="C2433" s="2">
        <f t="shared" si="229"/>
        <v>2023</v>
      </c>
      <c r="D2433" s="2">
        <f t="shared" si="234"/>
        <v>11</v>
      </c>
      <c r="E2433" s="2">
        <f t="shared" si="235"/>
        <v>6</v>
      </c>
      <c r="F2433" s="2" t="str">
        <f t="shared" si="230"/>
        <v>Пт</v>
      </c>
      <c r="G2433" s="2" t="str">
        <f t="shared" si="231"/>
        <v>Нет</v>
      </c>
      <c r="H2433" s="2" t="s">
        <v>12</v>
      </c>
      <c r="I2433" s="5">
        <v>580246.48</v>
      </c>
      <c r="J2433" s="7">
        <v>427</v>
      </c>
      <c r="K2433" s="9">
        <f t="shared" si="232"/>
        <v>367</v>
      </c>
      <c r="L2433" s="7">
        <f t="shared" si="233"/>
        <v>1581.0530790190735</v>
      </c>
    </row>
    <row r="2434" spans="1:12">
      <c r="A2434" s="4">
        <v>45248</v>
      </c>
      <c r="B2434" s="2">
        <v>0.95081967213114749</v>
      </c>
      <c r="C2434" s="2">
        <f t="shared" si="229"/>
        <v>2023</v>
      </c>
      <c r="D2434" s="2">
        <f t="shared" si="234"/>
        <v>11</v>
      </c>
      <c r="E2434" s="2">
        <f t="shared" si="235"/>
        <v>7</v>
      </c>
      <c r="F2434" s="2" t="str">
        <f t="shared" si="230"/>
        <v>Сб</v>
      </c>
      <c r="G2434" s="2" t="str">
        <f t="shared" si="231"/>
        <v>Да</v>
      </c>
      <c r="H2434" s="2" t="s">
        <v>12</v>
      </c>
      <c r="I2434" s="5">
        <v>641573.37</v>
      </c>
      <c r="J2434" s="7">
        <v>427</v>
      </c>
      <c r="K2434" s="9">
        <f t="shared" si="232"/>
        <v>406</v>
      </c>
      <c r="L2434" s="7">
        <f t="shared" si="233"/>
        <v>1580.2299753694581</v>
      </c>
    </row>
    <row r="2435" spans="1:12">
      <c r="A2435" s="4">
        <v>45249</v>
      </c>
      <c r="B2435" s="2">
        <v>0.75878220140515218</v>
      </c>
      <c r="C2435" s="2">
        <f t="shared" ref="C2435:C2498" si="236">YEAR(A2435)</f>
        <v>2023</v>
      </c>
      <c r="D2435" s="2">
        <f t="shared" si="234"/>
        <v>11</v>
      </c>
      <c r="E2435" s="2">
        <f t="shared" si="235"/>
        <v>1</v>
      </c>
      <c r="F2435" s="2" t="str">
        <f t="shared" ref="F2435:F2498" si="237">IF(E2435=1, "Вск",IF(E2435=2,"Пон", IF(E2435=3,"Вт", IF(E2435=4,"Ср", IF(E2435=5,"Чт", IF(E2435=6,"Пт", IF(E2435=7,"Сб")))))))</f>
        <v>Вск</v>
      </c>
      <c r="G2435" s="2" t="str">
        <f t="shared" ref="G2435:G2498" si="238">IF(F2435="Сб","Да",IF(F2435="Вск","Да","Нет"))</f>
        <v>Да</v>
      </c>
      <c r="H2435" s="2" t="s">
        <v>12</v>
      </c>
      <c r="I2435" s="5">
        <v>475980.57</v>
      </c>
      <c r="J2435" s="7">
        <v>427</v>
      </c>
      <c r="K2435" s="9">
        <f t="shared" ref="K2435:K2498" si="239">J2435*B2435</f>
        <v>324</v>
      </c>
      <c r="L2435" s="7">
        <f t="shared" ref="L2435:L2498" si="240">I2435/K2435</f>
        <v>1469.0758333333333</v>
      </c>
    </row>
    <row r="2436" spans="1:12">
      <c r="A2436" s="4">
        <v>45250</v>
      </c>
      <c r="B2436" s="2">
        <v>0.70725995316159251</v>
      </c>
      <c r="C2436" s="2">
        <f t="shared" si="236"/>
        <v>2023</v>
      </c>
      <c r="D2436" s="2">
        <f t="shared" si="234"/>
        <v>11</v>
      </c>
      <c r="E2436" s="2">
        <f t="shared" si="235"/>
        <v>2</v>
      </c>
      <c r="F2436" s="2" t="str">
        <f t="shared" si="237"/>
        <v>Пон</v>
      </c>
      <c r="G2436" s="2" t="str">
        <f t="shared" si="238"/>
        <v>Нет</v>
      </c>
      <c r="H2436" s="2" t="s">
        <v>12</v>
      </c>
      <c r="I2436" s="5">
        <v>439346.26999999996</v>
      </c>
      <c r="J2436" s="7">
        <v>427</v>
      </c>
      <c r="K2436" s="9">
        <f t="shared" si="239"/>
        <v>302</v>
      </c>
      <c r="L2436" s="7">
        <f t="shared" si="240"/>
        <v>1454.7889735099336</v>
      </c>
    </row>
    <row r="2437" spans="1:12">
      <c r="A2437" s="4">
        <v>45251</v>
      </c>
      <c r="B2437" s="2">
        <v>0.77283372365339575</v>
      </c>
      <c r="C2437" s="2">
        <f t="shared" si="236"/>
        <v>2023</v>
      </c>
      <c r="D2437" s="2">
        <f t="shared" si="234"/>
        <v>11</v>
      </c>
      <c r="E2437" s="2">
        <f t="shared" si="235"/>
        <v>3</v>
      </c>
      <c r="F2437" s="2" t="str">
        <f t="shared" si="237"/>
        <v>Вт</v>
      </c>
      <c r="G2437" s="2" t="str">
        <f t="shared" si="238"/>
        <v>Нет</v>
      </c>
      <c r="H2437" s="2" t="s">
        <v>12</v>
      </c>
      <c r="I2437" s="5">
        <v>490487.79999999993</v>
      </c>
      <c r="J2437" s="7">
        <v>427</v>
      </c>
      <c r="K2437" s="9">
        <f t="shared" si="239"/>
        <v>330</v>
      </c>
      <c r="L2437" s="7">
        <f t="shared" si="240"/>
        <v>1486.3266666666664</v>
      </c>
    </row>
    <row r="2438" spans="1:12">
      <c r="A2438" s="4">
        <v>45252</v>
      </c>
      <c r="B2438" s="2">
        <v>0.78454332552693207</v>
      </c>
      <c r="C2438" s="2">
        <f t="shared" si="236"/>
        <v>2023</v>
      </c>
      <c r="D2438" s="2">
        <f t="shared" si="234"/>
        <v>11</v>
      </c>
      <c r="E2438" s="2">
        <f t="shared" si="235"/>
        <v>4</v>
      </c>
      <c r="F2438" s="2" t="str">
        <f t="shared" si="237"/>
        <v>Ср</v>
      </c>
      <c r="G2438" s="2" t="str">
        <f t="shared" si="238"/>
        <v>Нет</v>
      </c>
      <c r="H2438" s="2" t="s">
        <v>12</v>
      </c>
      <c r="I2438" s="5">
        <v>504141.74999999994</v>
      </c>
      <c r="J2438" s="7">
        <v>427</v>
      </c>
      <c r="K2438" s="9">
        <f t="shared" si="239"/>
        <v>335</v>
      </c>
      <c r="L2438" s="7">
        <f t="shared" si="240"/>
        <v>1504.9007462686566</v>
      </c>
    </row>
    <row r="2439" spans="1:12">
      <c r="A2439" s="4">
        <v>45253</v>
      </c>
      <c r="B2439" s="2">
        <v>0.7634660421545667</v>
      </c>
      <c r="C2439" s="2">
        <f t="shared" si="236"/>
        <v>2023</v>
      </c>
      <c r="D2439" s="2">
        <f t="shared" si="234"/>
        <v>11</v>
      </c>
      <c r="E2439" s="2">
        <f t="shared" si="235"/>
        <v>5</v>
      </c>
      <c r="F2439" s="2" t="str">
        <f t="shared" si="237"/>
        <v>Чт</v>
      </c>
      <c r="G2439" s="2" t="str">
        <f t="shared" si="238"/>
        <v>Нет</v>
      </c>
      <c r="H2439" s="2" t="s">
        <v>12</v>
      </c>
      <c r="I2439" s="5">
        <v>479937.02999999997</v>
      </c>
      <c r="J2439" s="7">
        <v>427</v>
      </c>
      <c r="K2439" s="9">
        <f t="shared" si="239"/>
        <v>326</v>
      </c>
      <c r="L2439" s="7">
        <f t="shared" si="240"/>
        <v>1472.1994785276072</v>
      </c>
    </row>
    <row r="2440" spans="1:12">
      <c r="A2440" s="4">
        <v>45254</v>
      </c>
      <c r="B2440" s="2">
        <v>0.81498829039812648</v>
      </c>
      <c r="C2440" s="2">
        <f t="shared" si="236"/>
        <v>2023</v>
      </c>
      <c r="D2440" s="2">
        <f t="shared" si="234"/>
        <v>11</v>
      </c>
      <c r="E2440" s="2">
        <f t="shared" si="235"/>
        <v>6</v>
      </c>
      <c r="F2440" s="2" t="str">
        <f t="shared" si="237"/>
        <v>Пт</v>
      </c>
      <c r="G2440" s="2" t="str">
        <f t="shared" si="238"/>
        <v>Нет</v>
      </c>
      <c r="H2440" s="2" t="s">
        <v>12</v>
      </c>
      <c r="I2440" s="5">
        <v>550071.88</v>
      </c>
      <c r="J2440" s="7">
        <v>427</v>
      </c>
      <c r="K2440" s="9">
        <f t="shared" si="239"/>
        <v>348</v>
      </c>
      <c r="L2440" s="7">
        <f t="shared" si="240"/>
        <v>1580.6663218390804</v>
      </c>
    </row>
    <row r="2441" spans="1:12">
      <c r="A2441" s="4">
        <v>45255</v>
      </c>
      <c r="B2441" s="2">
        <v>0.83372365339578458</v>
      </c>
      <c r="C2441" s="2">
        <f t="shared" si="236"/>
        <v>2023</v>
      </c>
      <c r="D2441" s="2">
        <f t="shared" si="234"/>
        <v>11</v>
      </c>
      <c r="E2441" s="2">
        <f t="shared" si="235"/>
        <v>7</v>
      </c>
      <c r="F2441" s="2" t="str">
        <f t="shared" si="237"/>
        <v>Сб</v>
      </c>
      <c r="G2441" s="2" t="str">
        <f t="shared" si="238"/>
        <v>Да</v>
      </c>
      <c r="H2441" s="2" t="s">
        <v>12</v>
      </c>
      <c r="I2441" s="5">
        <v>547367.74</v>
      </c>
      <c r="J2441" s="7">
        <v>427</v>
      </c>
      <c r="K2441" s="9">
        <f t="shared" si="239"/>
        <v>356</v>
      </c>
      <c r="L2441" s="7">
        <f t="shared" si="240"/>
        <v>1537.5498314606741</v>
      </c>
    </row>
    <row r="2442" spans="1:12">
      <c r="A2442" s="4">
        <v>45256</v>
      </c>
      <c r="B2442" s="2">
        <v>0.70023419203747073</v>
      </c>
      <c r="C2442" s="2">
        <f t="shared" si="236"/>
        <v>2023</v>
      </c>
      <c r="D2442" s="2">
        <f t="shared" si="234"/>
        <v>11</v>
      </c>
      <c r="E2442" s="2">
        <f t="shared" si="235"/>
        <v>1</v>
      </c>
      <c r="F2442" s="2" t="str">
        <f t="shared" si="237"/>
        <v>Вск</v>
      </c>
      <c r="G2442" s="2" t="str">
        <f t="shared" si="238"/>
        <v>Да</v>
      </c>
      <c r="H2442" s="2" t="s">
        <v>12</v>
      </c>
      <c r="I2442" s="5">
        <v>426148.25</v>
      </c>
      <c r="J2442" s="7">
        <v>427</v>
      </c>
      <c r="K2442" s="9">
        <f t="shared" si="239"/>
        <v>299</v>
      </c>
      <c r="L2442" s="7">
        <f t="shared" si="240"/>
        <v>1425.2449832775919</v>
      </c>
    </row>
    <row r="2443" spans="1:12">
      <c r="A2443" s="4">
        <v>45257</v>
      </c>
      <c r="B2443" s="2">
        <v>0.6276346604215457</v>
      </c>
      <c r="C2443" s="2">
        <f t="shared" si="236"/>
        <v>2023</v>
      </c>
      <c r="D2443" s="2">
        <f t="shared" si="234"/>
        <v>11</v>
      </c>
      <c r="E2443" s="2">
        <f t="shared" si="235"/>
        <v>2</v>
      </c>
      <c r="F2443" s="2" t="str">
        <f t="shared" si="237"/>
        <v>Пон</v>
      </c>
      <c r="G2443" s="2" t="str">
        <f t="shared" si="238"/>
        <v>Нет</v>
      </c>
      <c r="H2443" s="2" t="s">
        <v>12</v>
      </c>
      <c r="I2443" s="5">
        <v>389390.78</v>
      </c>
      <c r="J2443" s="7">
        <v>427</v>
      </c>
      <c r="K2443" s="9">
        <f t="shared" si="239"/>
        <v>268</v>
      </c>
      <c r="L2443" s="7">
        <f t="shared" si="240"/>
        <v>1452.9506716417911</v>
      </c>
    </row>
    <row r="2444" spans="1:12">
      <c r="A2444" s="4">
        <v>45258</v>
      </c>
      <c r="B2444" s="2">
        <v>0.59953161592505855</v>
      </c>
      <c r="C2444" s="2">
        <f t="shared" si="236"/>
        <v>2023</v>
      </c>
      <c r="D2444" s="2">
        <f t="shared" si="234"/>
        <v>11</v>
      </c>
      <c r="E2444" s="2">
        <f t="shared" si="235"/>
        <v>3</v>
      </c>
      <c r="F2444" s="2" t="str">
        <f t="shared" si="237"/>
        <v>Вт</v>
      </c>
      <c r="G2444" s="2" t="str">
        <f t="shared" si="238"/>
        <v>Нет</v>
      </c>
      <c r="H2444" s="2" t="s">
        <v>12</v>
      </c>
      <c r="I2444" s="5">
        <v>370667.93</v>
      </c>
      <c r="J2444" s="7">
        <v>427</v>
      </c>
      <c r="K2444" s="9">
        <f t="shared" si="239"/>
        <v>256</v>
      </c>
      <c r="L2444" s="7">
        <f t="shared" si="240"/>
        <v>1447.9216015625</v>
      </c>
    </row>
    <row r="2445" spans="1:12">
      <c r="A2445" s="4">
        <v>45259</v>
      </c>
      <c r="B2445" s="2">
        <v>0.61592505854800939</v>
      </c>
      <c r="C2445" s="2">
        <f t="shared" si="236"/>
        <v>2023</v>
      </c>
      <c r="D2445" s="2">
        <f t="shared" si="234"/>
        <v>11</v>
      </c>
      <c r="E2445" s="2">
        <f t="shared" si="235"/>
        <v>4</v>
      </c>
      <c r="F2445" s="2" t="str">
        <f t="shared" si="237"/>
        <v>Ср</v>
      </c>
      <c r="G2445" s="2" t="str">
        <f t="shared" si="238"/>
        <v>Нет</v>
      </c>
      <c r="H2445" s="2" t="s">
        <v>12</v>
      </c>
      <c r="I2445" s="5">
        <v>376784.08999999997</v>
      </c>
      <c r="J2445" s="7">
        <v>427</v>
      </c>
      <c r="K2445" s="9">
        <f t="shared" si="239"/>
        <v>263</v>
      </c>
      <c r="L2445" s="7">
        <f t="shared" si="240"/>
        <v>1432.639125475285</v>
      </c>
    </row>
    <row r="2446" spans="1:12">
      <c r="A2446" s="4">
        <v>45260</v>
      </c>
      <c r="B2446" s="2">
        <v>0.6768149882903981</v>
      </c>
      <c r="C2446" s="2">
        <f t="shared" si="236"/>
        <v>2023</v>
      </c>
      <c r="D2446" s="2">
        <f t="shared" si="234"/>
        <v>11</v>
      </c>
      <c r="E2446" s="2">
        <f t="shared" si="235"/>
        <v>5</v>
      </c>
      <c r="F2446" s="2" t="str">
        <f t="shared" si="237"/>
        <v>Чт</v>
      </c>
      <c r="G2446" s="2" t="str">
        <f t="shared" si="238"/>
        <v>Нет</v>
      </c>
      <c r="H2446" s="2" t="s">
        <v>12</v>
      </c>
      <c r="I2446" s="5">
        <v>410278.55</v>
      </c>
      <c r="J2446" s="7">
        <v>427</v>
      </c>
      <c r="K2446" s="9">
        <f t="shared" si="239"/>
        <v>289</v>
      </c>
      <c r="L2446" s="7">
        <f t="shared" si="240"/>
        <v>1419.6489619377162</v>
      </c>
    </row>
    <row r="2447" spans="1:12">
      <c r="A2447" s="4">
        <v>45261</v>
      </c>
      <c r="B2447" s="2">
        <v>0.7990196078431373</v>
      </c>
      <c r="C2447" s="2">
        <f t="shared" si="236"/>
        <v>2023</v>
      </c>
      <c r="D2447" s="2">
        <f t="shared" si="234"/>
        <v>12</v>
      </c>
      <c r="E2447" s="2">
        <f t="shared" si="235"/>
        <v>6</v>
      </c>
      <c r="F2447" s="2" t="str">
        <f t="shared" si="237"/>
        <v>Пт</v>
      </c>
      <c r="G2447" s="2" t="str">
        <f t="shared" si="238"/>
        <v>Нет</v>
      </c>
      <c r="H2447" s="2" t="s">
        <v>12</v>
      </c>
      <c r="I2447" s="5">
        <v>520527.64</v>
      </c>
      <c r="J2447" s="7">
        <v>427</v>
      </c>
      <c r="K2447" s="9">
        <f t="shared" si="239"/>
        <v>341.18137254901961</v>
      </c>
      <c r="L2447" s="7">
        <f t="shared" si="240"/>
        <v>1525.662541630149</v>
      </c>
    </row>
    <row r="2448" spans="1:12">
      <c r="A2448" s="4">
        <v>45262</v>
      </c>
      <c r="B2448" s="2">
        <v>0.88480392156862742</v>
      </c>
      <c r="C2448" s="2">
        <f t="shared" si="236"/>
        <v>2023</v>
      </c>
      <c r="D2448" s="2">
        <f t="shared" si="234"/>
        <v>12</v>
      </c>
      <c r="E2448" s="2">
        <f t="shared" si="235"/>
        <v>7</v>
      </c>
      <c r="F2448" s="2" t="str">
        <f t="shared" si="237"/>
        <v>Сб</v>
      </c>
      <c r="G2448" s="2" t="str">
        <f t="shared" si="238"/>
        <v>Да</v>
      </c>
      <c r="H2448" s="2" t="s">
        <v>12</v>
      </c>
      <c r="I2448" s="5">
        <v>565863.4</v>
      </c>
      <c r="J2448" s="7">
        <v>427</v>
      </c>
      <c r="K2448" s="9">
        <f t="shared" si="239"/>
        <v>377.81127450980392</v>
      </c>
      <c r="L2448" s="7">
        <f t="shared" si="240"/>
        <v>1497.740904461326</v>
      </c>
    </row>
    <row r="2449" spans="1:12">
      <c r="A2449" s="4">
        <v>45263</v>
      </c>
      <c r="B2449" s="2">
        <v>0.66911764705882359</v>
      </c>
      <c r="C2449" s="2">
        <f t="shared" si="236"/>
        <v>2023</v>
      </c>
      <c r="D2449" s="2">
        <f t="shared" si="234"/>
        <v>12</v>
      </c>
      <c r="E2449" s="2">
        <f t="shared" si="235"/>
        <v>1</v>
      </c>
      <c r="F2449" s="2" t="str">
        <f t="shared" si="237"/>
        <v>Вск</v>
      </c>
      <c r="G2449" s="2" t="str">
        <f t="shared" si="238"/>
        <v>Да</v>
      </c>
      <c r="H2449" s="2" t="s">
        <v>12</v>
      </c>
      <c r="I2449" s="5">
        <v>413465.03</v>
      </c>
      <c r="J2449" s="7">
        <v>427</v>
      </c>
      <c r="K2449" s="9">
        <f t="shared" si="239"/>
        <v>285.71323529411768</v>
      </c>
      <c r="L2449" s="7">
        <f t="shared" si="240"/>
        <v>1447.1329253416372</v>
      </c>
    </row>
    <row r="2450" spans="1:12">
      <c r="A2450" s="4">
        <v>45264</v>
      </c>
      <c r="B2450" s="2">
        <v>0.625</v>
      </c>
      <c r="C2450" s="2">
        <f t="shared" si="236"/>
        <v>2023</v>
      </c>
      <c r="D2450" s="2">
        <f t="shared" si="234"/>
        <v>12</v>
      </c>
      <c r="E2450" s="2">
        <f t="shared" si="235"/>
        <v>2</v>
      </c>
      <c r="F2450" s="2" t="str">
        <f t="shared" si="237"/>
        <v>Пон</v>
      </c>
      <c r="G2450" s="2" t="str">
        <f t="shared" si="238"/>
        <v>Нет</v>
      </c>
      <c r="H2450" s="2" t="s">
        <v>12</v>
      </c>
      <c r="I2450" s="5">
        <v>390098.75999999995</v>
      </c>
      <c r="J2450" s="7">
        <v>427</v>
      </c>
      <c r="K2450" s="9">
        <f t="shared" si="239"/>
        <v>266.875</v>
      </c>
      <c r="L2450" s="7">
        <f t="shared" si="240"/>
        <v>1461.7283747072597</v>
      </c>
    </row>
    <row r="2451" spans="1:12">
      <c r="A2451" s="4">
        <v>45265</v>
      </c>
      <c r="B2451" s="2">
        <v>0.62990196078431371</v>
      </c>
      <c r="C2451" s="2">
        <f t="shared" si="236"/>
        <v>2023</v>
      </c>
      <c r="D2451" s="2">
        <f t="shared" si="234"/>
        <v>12</v>
      </c>
      <c r="E2451" s="2">
        <f t="shared" si="235"/>
        <v>3</v>
      </c>
      <c r="F2451" s="2" t="str">
        <f t="shared" si="237"/>
        <v>Вт</v>
      </c>
      <c r="G2451" s="2" t="str">
        <f t="shared" si="238"/>
        <v>Нет</v>
      </c>
      <c r="H2451" s="2" t="s">
        <v>12</v>
      </c>
      <c r="I2451" s="5">
        <v>389484.08</v>
      </c>
      <c r="J2451" s="7">
        <v>427</v>
      </c>
      <c r="K2451" s="9">
        <f t="shared" si="239"/>
        <v>268.96813725490193</v>
      </c>
      <c r="L2451" s="7">
        <f t="shared" si="240"/>
        <v>1448.067730159743</v>
      </c>
    </row>
    <row r="2452" spans="1:12">
      <c r="A2452" s="4">
        <v>45266</v>
      </c>
      <c r="B2452" s="2">
        <v>0.63725490196078427</v>
      </c>
      <c r="C2452" s="2">
        <f t="shared" si="236"/>
        <v>2023</v>
      </c>
      <c r="D2452" s="2">
        <f t="shared" si="234"/>
        <v>12</v>
      </c>
      <c r="E2452" s="2">
        <f t="shared" si="235"/>
        <v>4</v>
      </c>
      <c r="F2452" s="2" t="str">
        <f t="shared" si="237"/>
        <v>Ср</v>
      </c>
      <c r="G2452" s="2" t="str">
        <f t="shared" si="238"/>
        <v>Нет</v>
      </c>
      <c r="H2452" s="2" t="s">
        <v>12</v>
      </c>
      <c r="I2452" s="5">
        <v>400035.23</v>
      </c>
      <c r="J2452" s="7">
        <v>427</v>
      </c>
      <c r="K2452" s="9">
        <f t="shared" si="239"/>
        <v>272.10784313725486</v>
      </c>
      <c r="L2452" s="7">
        <f t="shared" si="240"/>
        <v>1470.1348751576295</v>
      </c>
    </row>
    <row r="2453" spans="1:12">
      <c r="A2453" s="4">
        <v>45267</v>
      </c>
      <c r="B2453" s="2">
        <v>0.62990196078431371</v>
      </c>
      <c r="C2453" s="2">
        <f t="shared" si="236"/>
        <v>2023</v>
      </c>
      <c r="D2453" s="2">
        <f t="shared" si="234"/>
        <v>12</v>
      </c>
      <c r="E2453" s="2">
        <f t="shared" si="235"/>
        <v>5</v>
      </c>
      <c r="F2453" s="2" t="str">
        <f t="shared" si="237"/>
        <v>Чт</v>
      </c>
      <c r="G2453" s="2" t="str">
        <f t="shared" si="238"/>
        <v>Нет</v>
      </c>
      <c r="H2453" s="2" t="s">
        <v>12</v>
      </c>
      <c r="I2453" s="5">
        <v>389249.66000000009</v>
      </c>
      <c r="J2453" s="7">
        <v>427</v>
      </c>
      <c r="K2453" s="9">
        <f t="shared" si="239"/>
        <v>268.96813725490193</v>
      </c>
      <c r="L2453" s="7">
        <f t="shared" si="240"/>
        <v>1447.196177111146</v>
      </c>
    </row>
    <row r="2454" spans="1:12">
      <c r="A2454" s="4">
        <v>45268</v>
      </c>
      <c r="B2454" s="2">
        <v>0.70343137254901955</v>
      </c>
      <c r="C2454" s="2">
        <f t="shared" si="236"/>
        <v>2023</v>
      </c>
      <c r="D2454" s="2">
        <f t="shared" si="234"/>
        <v>12</v>
      </c>
      <c r="E2454" s="2">
        <f t="shared" si="235"/>
        <v>6</v>
      </c>
      <c r="F2454" s="2" t="str">
        <f t="shared" si="237"/>
        <v>Пт</v>
      </c>
      <c r="G2454" s="2" t="str">
        <f t="shared" si="238"/>
        <v>Нет</v>
      </c>
      <c r="H2454" s="2" t="s">
        <v>12</v>
      </c>
      <c r="I2454" s="5">
        <v>447327.39999999997</v>
      </c>
      <c r="J2454" s="7">
        <v>427</v>
      </c>
      <c r="K2454" s="9">
        <f t="shared" si="239"/>
        <v>300.36519607843132</v>
      </c>
      <c r="L2454" s="7">
        <f t="shared" si="240"/>
        <v>1489.278404556545</v>
      </c>
    </row>
    <row r="2455" spans="1:12">
      <c r="A2455" s="4">
        <v>45269</v>
      </c>
      <c r="B2455" s="2">
        <v>0.78186274509803921</v>
      </c>
      <c r="C2455" s="2">
        <f t="shared" si="236"/>
        <v>2023</v>
      </c>
      <c r="D2455" s="2">
        <f t="shared" si="234"/>
        <v>12</v>
      </c>
      <c r="E2455" s="2">
        <f t="shared" si="235"/>
        <v>7</v>
      </c>
      <c r="F2455" s="2" t="str">
        <f t="shared" si="237"/>
        <v>Сб</v>
      </c>
      <c r="G2455" s="2" t="str">
        <f t="shared" si="238"/>
        <v>Да</v>
      </c>
      <c r="H2455" s="2" t="s">
        <v>12</v>
      </c>
      <c r="I2455" s="5">
        <v>495928.42999999993</v>
      </c>
      <c r="J2455" s="7">
        <v>427</v>
      </c>
      <c r="K2455" s="9">
        <f t="shared" si="239"/>
        <v>333.85539215686276</v>
      </c>
      <c r="L2455" s="7">
        <f t="shared" si="240"/>
        <v>1485.4587993803818</v>
      </c>
    </row>
    <row r="2456" spans="1:12">
      <c r="A2456" s="4">
        <v>45270</v>
      </c>
      <c r="B2456" s="2">
        <v>0.61764705882352944</v>
      </c>
      <c r="C2456" s="2">
        <f t="shared" si="236"/>
        <v>2023</v>
      </c>
      <c r="D2456" s="2">
        <f t="shared" si="234"/>
        <v>12</v>
      </c>
      <c r="E2456" s="2">
        <f t="shared" si="235"/>
        <v>1</v>
      </c>
      <c r="F2456" s="2" t="str">
        <f t="shared" si="237"/>
        <v>Вск</v>
      </c>
      <c r="G2456" s="2" t="str">
        <f t="shared" si="238"/>
        <v>Да</v>
      </c>
      <c r="H2456" s="2" t="s">
        <v>12</v>
      </c>
      <c r="I2456" s="5">
        <v>374996.45999999996</v>
      </c>
      <c r="J2456" s="7">
        <v>427</v>
      </c>
      <c r="K2456" s="9">
        <f t="shared" si="239"/>
        <v>263.73529411764707</v>
      </c>
      <c r="L2456" s="7">
        <f t="shared" si="240"/>
        <v>1421.8668049514886</v>
      </c>
    </row>
    <row r="2457" spans="1:12">
      <c r="A2457" s="4">
        <v>45271</v>
      </c>
      <c r="B2457" s="2">
        <v>0.5759803921568627</v>
      </c>
      <c r="C2457" s="2">
        <f t="shared" si="236"/>
        <v>2023</v>
      </c>
      <c r="D2457" s="2">
        <f t="shared" si="234"/>
        <v>12</v>
      </c>
      <c r="E2457" s="2">
        <f t="shared" si="235"/>
        <v>2</v>
      </c>
      <c r="F2457" s="2" t="str">
        <f t="shared" si="237"/>
        <v>Пон</v>
      </c>
      <c r="G2457" s="2" t="str">
        <f t="shared" si="238"/>
        <v>Нет</v>
      </c>
      <c r="H2457" s="2" t="s">
        <v>12</v>
      </c>
      <c r="I2457" s="5">
        <v>351234.82</v>
      </c>
      <c r="J2457" s="7">
        <v>427</v>
      </c>
      <c r="K2457" s="9">
        <f t="shared" si="239"/>
        <v>245.94362745098036</v>
      </c>
      <c r="L2457" s="7">
        <f t="shared" si="240"/>
        <v>1428.111082365838</v>
      </c>
    </row>
    <row r="2458" spans="1:12">
      <c r="A2458" s="4">
        <v>45272</v>
      </c>
      <c r="B2458" s="2">
        <v>0.55882352941176472</v>
      </c>
      <c r="C2458" s="2">
        <f t="shared" si="236"/>
        <v>2023</v>
      </c>
      <c r="D2458" s="2">
        <f t="shared" si="234"/>
        <v>12</v>
      </c>
      <c r="E2458" s="2">
        <f t="shared" si="235"/>
        <v>3</v>
      </c>
      <c r="F2458" s="2" t="str">
        <f t="shared" si="237"/>
        <v>Вт</v>
      </c>
      <c r="G2458" s="2" t="str">
        <f t="shared" si="238"/>
        <v>Нет</v>
      </c>
      <c r="H2458" s="2" t="s">
        <v>12</v>
      </c>
      <c r="I2458" s="5">
        <v>344174.45</v>
      </c>
      <c r="J2458" s="7">
        <v>427</v>
      </c>
      <c r="K2458" s="9">
        <f t="shared" si="239"/>
        <v>238.61764705882354</v>
      </c>
      <c r="L2458" s="7">
        <f t="shared" si="240"/>
        <v>1442.3679649944534</v>
      </c>
    </row>
    <row r="2459" spans="1:12">
      <c r="A2459" s="4">
        <v>45273</v>
      </c>
      <c r="B2459" s="2">
        <v>0.52205882352941169</v>
      </c>
      <c r="C2459" s="2">
        <f t="shared" si="236"/>
        <v>2023</v>
      </c>
      <c r="D2459" s="2">
        <f t="shared" si="234"/>
        <v>12</v>
      </c>
      <c r="E2459" s="2">
        <f t="shared" si="235"/>
        <v>4</v>
      </c>
      <c r="F2459" s="2" t="str">
        <f t="shared" si="237"/>
        <v>Ср</v>
      </c>
      <c r="G2459" s="2" t="str">
        <f t="shared" si="238"/>
        <v>Нет</v>
      </c>
      <c r="H2459" s="2" t="s">
        <v>12</v>
      </c>
      <c r="I2459" s="5">
        <v>333421.30000000005</v>
      </c>
      <c r="J2459" s="7">
        <v>427</v>
      </c>
      <c r="K2459" s="9">
        <f t="shared" si="239"/>
        <v>222.91911764705878</v>
      </c>
      <c r="L2459" s="7">
        <f t="shared" si="240"/>
        <v>1495.7052742685626</v>
      </c>
    </row>
    <row r="2460" spans="1:12">
      <c r="A2460" s="4">
        <v>45274</v>
      </c>
      <c r="B2460" s="2">
        <v>0.61274509803921573</v>
      </c>
      <c r="C2460" s="2">
        <f t="shared" si="236"/>
        <v>2023</v>
      </c>
      <c r="D2460" s="2">
        <f t="shared" ref="D2460:D2523" si="241">MONTH(A2460)</f>
        <v>12</v>
      </c>
      <c r="E2460" s="2">
        <f t="shared" ref="E2460:E2523" si="242">WEEKDAY(A2460)</f>
        <v>5</v>
      </c>
      <c r="F2460" s="2" t="str">
        <f t="shared" si="237"/>
        <v>Чт</v>
      </c>
      <c r="G2460" s="2" t="str">
        <f t="shared" si="238"/>
        <v>Нет</v>
      </c>
      <c r="H2460" s="2" t="s">
        <v>12</v>
      </c>
      <c r="I2460" s="5">
        <v>372979.43999999994</v>
      </c>
      <c r="J2460" s="7">
        <v>427</v>
      </c>
      <c r="K2460" s="9">
        <f t="shared" si="239"/>
        <v>261.64215686274514</v>
      </c>
      <c r="L2460" s="7">
        <f t="shared" si="240"/>
        <v>1425.5326606088988</v>
      </c>
    </row>
    <row r="2461" spans="1:12">
      <c r="A2461" s="4">
        <v>45275</v>
      </c>
      <c r="B2461" s="2">
        <v>0.74019607843137258</v>
      </c>
      <c r="C2461" s="2">
        <f t="shared" si="236"/>
        <v>2023</v>
      </c>
      <c r="D2461" s="2">
        <f t="shared" si="241"/>
        <v>12</v>
      </c>
      <c r="E2461" s="2">
        <f t="shared" si="242"/>
        <v>6</v>
      </c>
      <c r="F2461" s="2" t="str">
        <f t="shared" si="237"/>
        <v>Пт</v>
      </c>
      <c r="G2461" s="2" t="str">
        <f t="shared" si="238"/>
        <v>Нет</v>
      </c>
      <c r="H2461" s="2" t="s">
        <v>12</v>
      </c>
      <c r="I2461" s="5">
        <v>477990.15</v>
      </c>
      <c r="J2461" s="7">
        <v>427</v>
      </c>
      <c r="K2461" s="9">
        <f t="shared" si="239"/>
        <v>316.06372549019608</v>
      </c>
      <c r="L2461" s="7">
        <f t="shared" si="240"/>
        <v>1512.3220776400888</v>
      </c>
    </row>
    <row r="2462" spans="1:12">
      <c r="A2462" s="4">
        <v>45276</v>
      </c>
      <c r="B2462" s="2">
        <v>0.85784313725490202</v>
      </c>
      <c r="C2462" s="2">
        <f t="shared" si="236"/>
        <v>2023</v>
      </c>
      <c r="D2462" s="2">
        <f t="shared" si="241"/>
        <v>12</v>
      </c>
      <c r="E2462" s="2">
        <f t="shared" si="242"/>
        <v>7</v>
      </c>
      <c r="F2462" s="2" t="str">
        <f t="shared" si="237"/>
        <v>Сб</v>
      </c>
      <c r="G2462" s="2" t="str">
        <f t="shared" si="238"/>
        <v>Да</v>
      </c>
      <c r="H2462" s="2" t="s">
        <v>12</v>
      </c>
      <c r="I2462" s="5">
        <v>540217.80999999994</v>
      </c>
      <c r="J2462" s="7">
        <v>427</v>
      </c>
      <c r="K2462" s="9">
        <f t="shared" si="239"/>
        <v>366.29901960784315</v>
      </c>
      <c r="L2462" s="7">
        <f t="shared" si="240"/>
        <v>1474.8000433589827</v>
      </c>
    </row>
    <row r="2463" spans="1:12">
      <c r="A2463" s="4">
        <v>45277</v>
      </c>
      <c r="B2463" s="2">
        <v>0.6740196078431373</v>
      </c>
      <c r="C2463" s="2">
        <f t="shared" si="236"/>
        <v>2023</v>
      </c>
      <c r="D2463" s="2">
        <f t="shared" si="241"/>
        <v>12</v>
      </c>
      <c r="E2463" s="2">
        <f t="shared" si="242"/>
        <v>1</v>
      </c>
      <c r="F2463" s="2" t="str">
        <f t="shared" si="237"/>
        <v>Вск</v>
      </c>
      <c r="G2463" s="2" t="str">
        <f t="shared" si="238"/>
        <v>Да</v>
      </c>
      <c r="H2463" s="2" t="s">
        <v>12</v>
      </c>
      <c r="I2463" s="5">
        <v>412234.03</v>
      </c>
      <c r="J2463" s="7">
        <v>427</v>
      </c>
      <c r="K2463" s="9">
        <f t="shared" si="239"/>
        <v>287.80637254901961</v>
      </c>
      <c r="L2463" s="7">
        <f t="shared" si="240"/>
        <v>1432.3311410687675</v>
      </c>
    </row>
    <row r="2464" spans="1:12">
      <c r="A2464" s="4">
        <v>45278</v>
      </c>
      <c r="B2464" s="2">
        <v>0.61519607843137258</v>
      </c>
      <c r="C2464" s="2">
        <f t="shared" si="236"/>
        <v>2023</v>
      </c>
      <c r="D2464" s="2">
        <f t="shared" si="241"/>
        <v>12</v>
      </c>
      <c r="E2464" s="2">
        <f t="shared" si="242"/>
        <v>2</v>
      </c>
      <c r="F2464" s="2" t="str">
        <f t="shared" si="237"/>
        <v>Пон</v>
      </c>
      <c r="G2464" s="2" t="str">
        <f t="shared" si="238"/>
        <v>Нет</v>
      </c>
      <c r="H2464" s="2" t="s">
        <v>12</v>
      </c>
      <c r="I2464" s="5">
        <v>381526.07999999996</v>
      </c>
      <c r="J2464" s="7">
        <v>427</v>
      </c>
      <c r="K2464" s="9">
        <f t="shared" si="239"/>
        <v>262.68872549019608</v>
      </c>
      <c r="L2464" s="7">
        <f t="shared" si="240"/>
        <v>1452.3884848428299</v>
      </c>
    </row>
    <row r="2465" spans="1:12">
      <c r="A2465" s="4">
        <v>45279</v>
      </c>
      <c r="B2465" s="2">
        <v>0.55637254901960786</v>
      </c>
      <c r="C2465" s="2">
        <f t="shared" si="236"/>
        <v>2023</v>
      </c>
      <c r="D2465" s="2">
        <f t="shared" si="241"/>
        <v>12</v>
      </c>
      <c r="E2465" s="2">
        <f t="shared" si="242"/>
        <v>3</v>
      </c>
      <c r="F2465" s="2" t="str">
        <f t="shared" si="237"/>
        <v>Вт</v>
      </c>
      <c r="G2465" s="2" t="str">
        <f t="shared" si="238"/>
        <v>Нет</v>
      </c>
      <c r="H2465" s="2" t="s">
        <v>12</v>
      </c>
      <c r="I2465" s="5">
        <v>344297.42999999993</v>
      </c>
      <c r="J2465" s="7">
        <v>427</v>
      </c>
      <c r="K2465" s="9">
        <f t="shared" si="239"/>
        <v>237.57107843137257</v>
      </c>
      <c r="L2465" s="7">
        <f t="shared" si="240"/>
        <v>1449.239664496693</v>
      </c>
    </row>
    <row r="2466" spans="1:12">
      <c r="A2466" s="4">
        <v>45280</v>
      </c>
      <c r="B2466" s="2">
        <v>0.48284313725490191</v>
      </c>
      <c r="C2466" s="2">
        <f t="shared" si="236"/>
        <v>2023</v>
      </c>
      <c r="D2466" s="2">
        <f t="shared" si="241"/>
        <v>12</v>
      </c>
      <c r="E2466" s="2">
        <f t="shared" si="242"/>
        <v>4</v>
      </c>
      <c r="F2466" s="2" t="str">
        <f t="shared" si="237"/>
        <v>Ср</v>
      </c>
      <c r="G2466" s="2" t="str">
        <f t="shared" si="238"/>
        <v>Нет</v>
      </c>
      <c r="H2466" s="2" t="s">
        <v>12</v>
      </c>
      <c r="I2466" s="5">
        <v>309690.23</v>
      </c>
      <c r="J2466" s="7">
        <v>427</v>
      </c>
      <c r="K2466" s="9">
        <f t="shared" si="239"/>
        <v>206.17401960784312</v>
      </c>
      <c r="L2466" s="7">
        <f t="shared" si="240"/>
        <v>1502.0817394405544</v>
      </c>
    </row>
    <row r="2467" spans="1:12">
      <c r="A2467" s="4">
        <v>45281</v>
      </c>
      <c r="B2467" s="2">
        <v>0.49754901960784315</v>
      </c>
      <c r="C2467" s="2">
        <f t="shared" si="236"/>
        <v>2023</v>
      </c>
      <c r="D2467" s="2">
        <f t="shared" si="241"/>
        <v>12</v>
      </c>
      <c r="E2467" s="2">
        <f t="shared" si="242"/>
        <v>5</v>
      </c>
      <c r="F2467" s="2" t="str">
        <f t="shared" si="237"/>
        <v>Чт</v>
      </c>
      <c r="G2467" s="2" t="str">
        <f t="shared" si="238"/>
        <v>Нет</v>
      </c>
      <c r="H2467" s="2" t="s">
        <v>12</v>
      </c>
      <c r="I2467" s="5">
        <v>315888.07</v>
      </c>
      <c r="J2467" s="7">
        <v>427</v>
      </c>
      <c r="K2467" s="9">
        <f t="shared" si="239"/>
        <v>212.45343137254903</v>
      </c>
      <c r="L2467" s="7">
        <f t="shared" si="240"/>
        <v>1486.8579338032555</v>
      </c>
    </row>
    <row r="2468" spans="1:12">
      <c r="A2468" s="4">
        <v>45282</v>
      </c>
      <c r="B2468" s="2">
        <v>0.58333333333333326</v>
      </c>
      <c r="C2468" s="2">
        <f t="shared" si="236"/>
        <v>2023</v>
      </c>
      <c r="D2468" s="2">
        <f t="shared" si="241"/>
        <v>12</v>
      </c>
      <c r="E2468" s="2">
        <f t="shared" si="242"/>
        <v>6</v>
      </c>
      <c r="F2468" s="2" t="str">
        <f t="shared" si="237"/>
        <v>Пт</v>
      </c>
      <c r="G2468" s="2" t="str">
        <f t="shared" si="238"/>
        <v>Нет</v>
      </c>
      <c r="H2468" s="2" t="s">
        <v>12</v>
      </c>
      <c r="I2468" s="5">
        <v>380340.75000000006</v>
      </c>
      <c r="J2468" s="7">
        <v>427</v>
      </c>
      <c r="K2468" s="9">
        <f t="shared" si="239"/>
        <v>249.08333333333331</v>
      </c>
      <c r="L2468" s="7">
        <f t="shared" si="240"/>
        <v>1526.961860153898</v>
      </c>
    </row>
    <row r="2469" spans="1:12">
      <c r="A2469" s="4">
        <v>45283</v>
      </c>
      <c r="B2469" s="2">
        <v>0.64215686274509798</v>
      </c>
      <c r="C2469" s="2">
        <f t="shared" si="236"/>
        <v>2023</v>
      </c>
      <c r="D2469" s="2">
        <f t="shared" si="241"/>
        <v>12</v>
      </c>
      <c r="E2469" s="2">
        <f t="shared" si="242"/>
        <v>7</v>
      </c>
      <c r="F2469" s="2" t="str">
        <f t="shared" si="237"/>
        <v>Сб</v>
      </c>
      <c r="G2469" s="2" t="str">
        <f t="shared" si="238"/>
        <v>Да</v>
      </c>
      <c r="H2469" s="2" t="s">
        <v>12</v>
      </c>
      <c r="I2469" s="5">
        <v>406721.16</v>
      </c>
      <c r="J2469" s="7">
        <v>427</v>
      </c>
      <c r="K2469" s="9">
        <f t="shared" si="239"/>
        <v>274.20098039215685</v>
      </c>
      <c r="L2469" s="7">
        <f t="shared" si="240"/>
        <v>1483.2957906215922</v>
      </c>
    </row>
    <row r="2470" spans="1:12">
      <c r="A2470" s="4">
        <v>45284</v>
      </c>
      <c r="B2470" s="2">
        <v>0.45343137254901966</v>
      </c>
      <c r="C2470" s="2">
        <f t="shared" si="236"/>
        <v>2023</v>
      </c>
      <c r="D2470" s="2">
        <f t="shared" si="241"/>
        <v>12</v>
      </c>
      <c r="E2470" s="2">
        <f t="shared" si="242"/>
        <v>1</v>
      </c>
      <c r="F2470" s="2" t="str">
        <f t="shared" si="237"/>
        <v>Вск</v>
      </c>
      <c r="G2470" s="2" t="str">
        <f t="shared" si="238"/>
        <v>Да</v>
      </c>
      <c r="H2470" s="2" t="s">
        <v>12</v>
      </c>
      <c r="I2470" s="5">
        <v>286343.5</v>
      </c>
      <c r="J2470" s="7">
        <v>427</v>
      </c>
      <c r="K2470" s="9">
        <f t="shared" si="239"/>
        <v>193.61519607843141</v>
      </c>
      <c r="L2470" s="7">
        <f t="shared" si="240"/>
        <v>1478.9309196784604</v>
      </c>
    </row>
    <row r="2471" spans="1:12">
      <c r="A2471" s="4">
        <v>45285</v>
      </c>
      <c r="B2471" s="2">
        <v>0.41176470588235292</v>
      </c>
      <c r="C2471" s="2">
        <f t="shared" si="236"/>
        <v>2023</v>
      </c>
      <c r="D2471" s="2">
        <f t="shared" si="241"/>
        <v>12</v>
      </c>
      <c r="E2471" s="2">
        <f t="shared" si="242"/>
        <v>2</v>
      </c>
      <c r="F2471" s="2" t="str">
        <f t="shared" si="237"/>
        <v>Пон</v>
      </c>
      <c r="G2471" s="2" t="str">
        <f t="shared" si="238"/>
        <v>Нет</v>
      </c>
      <c r="H2471" s="2" t="s">
        <v>12</v>
      </c>
      <c r="I2471" s="5">
        <v>266821.69999999995</v>
      </c>
      <c r="J2471" s="7">
        <v>427</v>
      </c>
      <c r="K2471" s="9">
        <f t="shared" si="239"/>
        <v>175.8235294117647</v>
      </c>
      <c r="L2471" s="7">
        <f t="shared" si="240"/>
        <v>1517.5539979926396</v>
      </c>
    </row>
    <row r="2472" spans="1:12">
      <c r="A2472" s="4">
        <v>45286</v>
      </c>
      <c r="B2472" s="2">
        <v>0.41176470588235292</v>
      </c>
      <c r="C2472" s="2">
        <f t="shared" si="236"/>
        <v>2023</v>
      </c>
      <c r="D2472" s="2">
        <f t="shared" si="241"/>
        <v>12</v>
      </c>
      <c r="E2472" s="2">
        <f t="shared" si="242"/>
        <v>3</v>
      </c>
      <c r="F2472" s="2" t="str">
        <f t="shared" si="237"/>
        <v>Вт</v>
      </c>
      <c r="G2472" s="2" t="str">
        <f t="shared" si="238"/>
        <v>Нет</v>
      </c>
      <c r="H2472" s="2" t="s">
        <v>12</v>
      </c>
      <c r="I2472" s="5">
        <v>262979.34999999998</v>
      </c>
      <c r="J2472" s="7">
        <v>427</v>
      </c>
      <c r="K2472" s="9">
        <f t="shared" si="239"/>
        <v>175.8235294117647</v>
      </c>
      <c r="L2472" s="7">
        <f t="shared" si="240"/>
        <v>1495.7005520240882</v>
      </c>
    </row>
    <row r="2473" spans="1:12">
      <c r="A2473" s="4">
        <v>45287</v>
      </c>
      <c r="B2473" s="2">
        <v>0.37254901960784315</v>
      </c>
      <c r="C2473" s="2">
        <f t="shared" si="236"/>
        <v>2023</v>
      </c>
      <c r="D2473" s="2">
        <f t="shared" si="241"/>
        <v>12</v>
      </c>
      <c r="E2473" s="2">
        <f t="shared" si="242"/>
        <v>4</v>
      </c>
      <c r="F2473" s="2" t="str">
        <f t="shared" si="237"/>
        <v>Ср</v>
      </c>
      <c r="G2473" s="2" t="str">
        <f t="shared" si="238"/>
        <v>Нет</v>
      </c>
      <c r="H2473" s="2" t="s">
        <v>12</v>
      </c>
      <c r="I2473" s="5">
        <v>243616.15000000002</v>
      </c>
      <c r="J2473" s="7">
        <v>427</v>
      </c>
      <c r="K2473" s="9">
        <f t="shared" si="239"/>
        <v>159.07843137254903</v>
      </c>
      <c r="L2473" s="7">
        <f t="shared" si="240"/>
        <v>1531.4216257857759</v>
      </c>
    </row>
    <row r="2474" spans="1:12">
      <c r="A2474" s="4">
        <v>45288</v>
      </c>
      <c r="B2474" s="2">
        <v>0.43627450980392157</v>
      </c>
      <c r="C2474" s="2">
        <f t="shared" si="236"/>
        <v>2023</v>
      </c>
      <c r="D2474" s="2">
        <f t="shared" si="241"/>
        <v>12</v>
      </c>
      <c r="E2474" s="2">
        <f t="shared" si="242"/>
        <v>5</v>
      </c>
      <c r="F2474" s="2" t="str">
        <f t="shared" si="237"/>
        <v>Чт</v>
      </c>
      <c r="G2474" s="2" t="str">
        <f t="shared" si="238"/>
        <v>Нет</v>
      </c>
      <c r="H2474" s="2" t="s">
        <v>12</v>
      </c>
      <c r="I2474" s="5">
        <v>281808.09999999998</v>
      </c>
      <c r="J2474" s="7">
        <v>427</v>
      </c>
      <c r="K2474" s="9">
        <f t="shared" si="239"/>
        <v>186.2892156862745</v>
      </c>
      <c r="L2474" s="7">
        <f t="shared" si="240"/>
        <v>1512.7451095966107</v>
      </c>
    </row>
    <row r="2475" spans="1:12">
      <c r="A2475" s="4">
        <v>45289</v>
      </c>
      <c r="B2475" s="2">
        <v>0.56862745098039214</v>
      </c>
      <c r="C2475" s="2">
        <f t="shared" si="236"/>
        <v>2023</v>
      </c>
      <c r="D2475" s="2">
        <f t="shared" si="241"/>
        <v>12</v>
      </c>
      <c r="E2475" s="2">
        <f t="shared" si="242"/>
        <v>6</v>
      </c>
      <c r="F2475" s="2" t="str">
        <f t="shared" si="237"/>
        <v>Пт</v>
      </c>
      <c r="G2475" s="2" t="str">
        <f t="shared" si="238"/>
        <v>Нет</v>
      </c>
      <c r="H2475" s="2" t="s">
        <v>12</v>
      </c>
      <c r="I2475" s="5">
        <v>546381.55999999994</v>
      </c>
      <c r="J2475" s="7">
        <v>427</v>
      </c>
      <c r="K2475" s="9">
        <f t="shared" si="239"/>
        <v>242.80392156862743</v>
      </c>
      <c r="L2475" s="7">
        <f t="shared" si="240"/>
        <v>2250.2995687636276</v>
      </c>
    </row>
    <row r="2476" spans="1:12">
      <c r="A2476" s="4">
        <v>45290</v>
      </c>
      <c r="B2476" s="2">
        <v>0.69607843137254899</v>
      </c>
      <c r="C2476" s="2">
        <f t="shared" si="236"/>
        <v>2023</v>
      </c>
      <c r="D2476" s="2">
        <f t="shared" si="241"/>
        <v>12</v>
      </c>
      <c r="E2476" s="2">
        <f t="shared" si="242"/>
        <v>7</v>
      </c>
      <c r="F2476" s="2" t="str">
        <f t="shared" si="237"/>
        <v>Сб</v>
      </c>
      <c r="G2476" s="2" t="str">
        <f t="shared" si="238"/>
        <v>Да</v>
      </c>
      <c r="H2476" s="2" t="s">
        <v>12</v>
      </c>
      <c r="I2476" s="5">
        <v>901502.55</v>
      </c>
      <c r="J2476" s="7">
        <v>427</v>
      </c>
      <c r="K2476" s="9">
        <f t="shared" si="239"/>
        <v>297.2254901960784</v>
      </c>
      <c r="L2476" s="7">
        <f t="shared" si="240"/>
        <v>3033.0593429429036</v>
      </c>
    </row>
    <row r="2477" spans="1:12">
      <c r="A2477" s="4">
        <v>45291</v>
      </c>
      <c r="B2477" s="2">
        <v>0.92892156862745101</v>
      </c>
      <c r="C2477" s="2">
        <f t="shared" si="236"/>
        <v>2023</v>
      </c>
      <c r="D2477" s="2">
        <f t="shared" si="241"/>
        <v>12</v>
      </c>
      <c r="E2477" s="2">
        <f t="shared" si="242"/>
        <v>1</v>
      </c>
      <c r="F2477" s="2" t="str">
        <f t="shared" si="237"/>
        <v>Вск</v>
      </c>
      <c r="G2477" s="2" t="str">
        <f t="shared" si="238"/>
        <v>Да</v>
      </c>
      <c r="H2477" s="2" t="s">
        <v>13</v>
      </c>
      <c r="I2477" s="5">
        <v>1331513.5</v>
      </c>
      <c r="J2477" s="7">
        <v>427</v>
      </c>
      <c r="K2477" s="9">
        <f t="shared" si="239"/>
        <v>396.6495098039216</v>
      </c>
      <c r="L2477" s="7">
        <f t="shared" si="240"/>
        <v>3356.9019174086866</v>
      </c>
    </row>
    <row r="2478" spans="1:12">
      <c r="A2478" s="4">
        <v>45292</v>
      </c>
      <c r="B2478" s="2">
        <v>0.95794392523364491</v>
      </c>
      <c r="C2478" s="2">
        <f t="shared" si="236"/>
        <v>2024</v>
      </c>
      <c r="D2478" s="2">
        <f t="shared" si="241"/>
        <v>1</v>
      </c>
      <c r="E2478" s="2">
        <f t="shared" si="242"/>
        <v>2</v>
      </c>
      <c r="F2478" s="2" t="str">
        <f t="shared" si="237"/>
        <v>Пон</v>
      </c>
      <c r="G2478" s="2" t="str">
        <f t="shared" si="238"/>
        <v>Нет</v>
      </c>
      <c r="H2478" s="2" t="s">
        <v>13</v>
      </c>
      <c r="I2478" s="5">
        <v>1455882.95</v>
      </c>
      <c r="J2478" s="7">
        <v>427</v>
      </c>
      <c r="K2478" s="9">
        <f t="shared" si="239"/>
        <v>409.04205607476638</v>
      </c>
      <c r="L2478" s="7">
        <f t="shared" si="240"/>
        <v>3559.2500291312044</v>
      </c>
    </row>
    <row r="2479" spans="1:12">
      <c r="A2479" s="4">
        <v>45293</v>
      </c>
      <c r="B2479" s="2">
        <v>1.0116822429906542</v>
      </c>
      <c r="C2479" s="2">
        <f t="shared" si="236"/>
        <v>2024</v>
      </c>
      <c r="D2479" s="2">
        <f t="shared" si="241"/>
        <v>1</v>
      </c>
      <c r="E2479" s="2">
        <f t="shared" si="242"/>
        <v>3</v>
      </c>
      <c r="F2479" s="2" t="str">
        <f t="shared" si="237"/>
        <v>Вт</v>
      </c>
      <c r="G2479" s="2" t="str">
        <f t="shared" si="238"/>
        <v>Нет</v>
      </c>
      <c r="H2479" s="2" t="s">
        <v>13</v>
      </c>
      <c r="I2479" s="5">
        <v>1579797.73</v>
      </c>
      <c r="J2479" s="7">
        <v>427</v>
      </c>
      <c r="K2479" s="9">
        <f t="shared" si="239"/>
        <v>431.98831775700938</v>
      </c>
      <c r="L2479" s="7">
        <f t="shared" si="240"/>
        <v>3657.0380842766817</v>
      </c>
    </row>
    <row r="2480" spans="1:12">
      <c r="A2480" s="4">
        <v>45294</v>
      </c>
      <c r="B2480" s="2">
        <v>1.0070093457943925</v>
      </c>
      <c r="C2480" s="2">
        <f t="shared" si="236"/>
        <v>2024</v>
      </c>
      <c r="D2480" s="2">
        <f t="shared" si="241"/>
        <v>1</v>
      </c>
      <c r="E2480" s="2">
        <f t="shared" si="242"/>
        <v>4</v>
      </c>
      <c r="F2480" s="2" t="str">
        <f t="shared" si="237"/>
        <v>Ср</v>
      </c>
      <c r="G2480" s="2" t="str">
        <f t="shared" si="238"/>
        <v>Нет</v>
      </c>
      <c r="H2480" s="2" t="s">
        <v>13</v>
      </c>
      <c r="I2480" s="5">
        <v>1595110.13</v>
      </c>
      <c r="J2480" s="7">
        <v>427</v>
      </c>
      <c r="K2480" s="9">
        <f t="shared" si="239"/>
        <v>429.99299065420558</v>
      </c>
      <c r="L2480" s="7">
        <f t="shared" si="240"/>
        <v>3709.6189116319001</v>
      </c>
    </row>
    <row r="2481" spans="1:12">
      <c r="A2481" s="4">
        <v>45295</v>
      </c>
      <c r="B2481" s="2">
        <v>0.99766355140186913</v>
      </c>
      <c r="C2481" s="2">
        <f t="shared" si="236"/>
        <v>2024</v>
      </c>
      <c r="D2481" s="2">
        <f t="shared" si="241"/>
        <v>1</v>
      </c>
      <c r="E2481" s="2">
        <f t="shared" si="242"/>
        <v>5</v>
      </c>
      <c r="F2481" s="2" t="str">
        <f t="shared" si="237"/>
        <v>Чт</v>
      </c>
      <c r="G2481" s="2" t="str">
        <f t="shared" si="238"/>
        <v>Нет</v>
      </c>
      <c r="H2481" s="2" t="s">
        <v>13</v>
      </c>
      <c r="I2481" s="5">
        <v>1552181.28</v>
      </c>
      <c r="J2481" s="7">
        <v>427</v>
      </c>
      <c r="K2481" s="9">
        <f t="shared" si="239"/>
        <v>426.0023364485981</v>
      </c>
      <c r="L2481" s="7">
        <f t="shared" si="240"/>
        <v>3643.5980444142187</v>
      </c>
    </row>
    <row r="2482" spans="1:12">
      <c r="A2482" s="4">
        <v>45296</v>
      </c>
      <c r="B2482" s="2">
        <v>0.96962616822429903</v>
      </c>
      <c r="C2482" s="2">
        <f t="shared" si="236"/>
        <v>2024</v>
      </c>
      <c r="D2482" s="2">
        <f t="shared" si="241"/>
        <v>1</v>
      </c>
      <c r="E2482" s="2">
        <f t="shared" si="242"/>
        <v>6</v>
      </c>
      <c r="F2482" s="2" t="str">
        <f t="shared" si="237"/>
        <v>Пт</v>
      </c>
      <c r="G2482" s="2" t="str">
        <f t="shared" si="238"/>
        <v>Нет</v>
      </c>
      <c r="H2482" s="2" t="s">
        <v>13</v>
      </c>
      <c r="I2482" s="5">
        <v>1370472.5799999998</v>
      </c>
      <c r="J2482" s="7">
        <v>427</v>
      </c>
      <c r="K2482" s="9">
        <f t="shared" si="239"/>
        <v>414.03037383177571</v>
      </c>
      <c r="L2482" s="7">
        <f t="shared" si="240"/>
        <v>3310.0773919471794</v>
      </c>
    </row>
    <row r="2483" spans="1:12">
      <c r="A2483" s="4">
        <v>45297</v>
      </c>
      <c r="B2483" s="2">
        <v>0.81308411214953269</v>
      </c>
      <c r="C2483" s="2">
        <f t="shared" si="236"/>
        <v>2024</v>
      </c>
      <c r="D2483" s="2">
        <f t="shared" si="241"/>
        <v>1</v>
      </c>
      <c r="E2483" s="2">
        <f t="shared" si="242"/>
        <v>7</v>
      </c>
      <c r="F2483" s="2" t="str">
        <f t="shared" si="237"/>
        <v>Сб</v>
      </c>
      <c r="G2483" s="2" t="str">
        <f t="shared" si="238"/>
        <v>Да</v>
      </c>
      <c r="H2483" s="2" t="s">
        <v>13</v>
      </c>
      <c r="I2483" s="5">
        <v>970606.29999999993</v>
      </c>
      <c r="J2483" s="7">
        <v>427</v>
      </c>
      <c r="K2483" s="9">
        <f t="shared" si="239"/>
        <v>347.18691588785043</v>
      </c>
      <c r="L2483" s="7">
        <f t="shared" si="240"/>
        <v>2795.630409970659</v>
      </c>
    </row>
    <row r="2484" spans="1:12">
      <c r="A2484" s="4">
        <v>45298</v>
      </c>
      <c r="B2484" s="2">
        <v>0.57943925233644866</v>
      </c>
      <c r="C2484" s="2">
        <f t="shared" si="236"/>
        <v>2024</v>
      </c>
      <c r="D2484" s="2">
        <f t="shared" si="241"/>
        <v>1</v>
      </c>
      <c r="E2484" s="2">
        <f t="shared" si="242"/>
        <v>1</v>
      </c>
      <c r="F2484" s="2" t="str">
        <f t="shared" si="237"/>
        <v>Вск</v>
      </c>
      <c r="G2484" s="2" t="str">
        <f t="shared" si="238"/>
        <v>Да</v>
      </c>
      <c r="H2484" s="2" t="s">
        <v>13</v>
      </c>
      <c r="I2484" s="5">
        <v>573247.30000000005</v>
      </c>
      <c r="J2484" s="7">
        <v>427</v>
      </c>
      <c r="K2484" s="9">
        <f t="shared" si="239"/>
        <v>247.42056074766359</v>
      </c>
      <c r="L2484" s="7">
        <f t="shared" si="240"/>
        <v>2316.8943529500639</v>
      </c>
    </row>
    <row r="2485" spans="1:12">
      <c r="A2485" s="4">
        <v>45299</v>
      </c>
      <c r="B2485" s="2">
        <v>0.39719626168224298</v>
      </c>
      <c r="C2485" s="2">
        <f t="shared" si="236"/>
        <v>2024</v>
      </c>
      <c r="D2485" s="2">
        <f t="shared" si="241"/>
        <v>1</v>
      </c>
      <c r="E2485" s="2">
        <f t="shared" si="242"/>
        <v>2</v>
      </c>
      <c r="F2485" s="2" t="str">
        <f t="shared" si="237"/>
        <v>Пон</v>
      </c>
      <c r="G2485" s="2" t="str">
        <f t="shared" si="238"/>
        <v>Нет</v>
      </c>
      <c r="H2485" s="2" t="s">
        <v>13</v>
      </c>
      <c r="I2485" s="5">
        <v>310211.10000000003</v>
      </c>
      <c r="J2485" s="7">
        <v>427</v>
      </c>
      <c r="K2485" s="9">
        <f t="shared" si="239"/>
        <v>169.60280373831776</v>
      </c>
      <c r="L2485" s="7">
        <f t="shared" si="240"/>
        <v>1829.0446452679435</v>
      </c>
    </row>
    <row r="2486" spans="1:12">
      <c r="A2486" s="4">
        <v>45300</v>
      </c>
      <c r="B2486" s="2">
        <v>0.31074766355140182</v>
      </c>
      <c r="C2486" s="2">
        <f t="shared" si="236"/>
        <v>2024</v>
      </c>
      <c r="D2486" s="2">
        <f t="shared" si="241"/>
        <v>1</v>
      </c>
      <c r="E2486" s="2">
        <f t="shared" si="242"/>
        <v>3</v>
      </c>
      <c r="F2486" s="2" t="str">
        <f t="shared" si="237"/>
        <v>Вт</v>
      </c>
      <c r="G2486" s="2" t="str">
        <f t="shared" si="238"/>
        <v>Нет</v>
      </c>
      <c r="H2486" s="2" t="s">
        <v>12</v>
      </c>
      <c r="I2486" s="5">
        <v>193471.54999999996</v>
      </c>
      <c r="J2486" s="7">
        <v>427</v>
      </c>
      <c r="K2486" s="9">
        <f t="shared" si="239"/>
        <v>132.68925233644859</v>
      </c>
      <c r="L2486" s="7">
        <f t="shared" si="240"/>
        <v>1458.0800373298584</v>
      </c>
    </row>
    <row r="2487" spans="1:12">
      <c r="A2487" s="4">
        <v>45301</v>
      </c>
      <c r="B2487" s="2">
        <v>0.31074766355140182</v>
      </c>
      <c r="C2487" s="2">
        <f t="shared" si="236"/>
        <v>2024</v>
      </c>
      <c r="D2487" s="2">
        <f t="shared" si="241"/>
        <v>1</v>
      </c>
      <c r="E2487" s="2">
        <f t="shared" si="242"/>
        <v>4</v>
      </c>
      <c r="F2487" s="2" t="str">
        <f t="shared" si="237"/>
        <v>Ср</v>
      </c>
      <c r="G2487" s="2" t="str">
        <f t="shared" si="238"/>
        <v>Нет</v>
      </c>
      <c r="H2487" s="2" t="s">
        <v>12</v>
      </c>
      <c r="I2487" s="5">
        <v>185354.89999999997</v>
      </c>
      <c r="J2487" s="7">
        <v>427</v>
      </c>
      <c r="K2487" s="9">
        <f t="shared" si="239"/>
        <v>132.68925233644859</v>
      </c>
      <c r="L2487" s="7">
        <f t="shared" si="240"/>
        <v>1396.9096723072316</v>
      </c>
    </row>
    <row r="2488" spans="1:12">
      <c r="A2488" s="4">
        <v>45302</v>
      </c>
      <c r="B2488" s="2">
        <v>0.36915887850467288</v>
      </c>
      <c r="C2488" s="2">
        <f t="shared" si="236"/>
        <v>2024</v>
      </c>
      <c r="D2488" s="2">
        <f t="shared" si="241"/>
        <v>1</v>
      </c>
      <c r="E2488" s="2">
        <f t="shared" si="242"/>
        <v>5</v>
      </c>
      <c r="F2488" s="2" t="str">
        <f t="shared" si="237"/>
        <v>Чт</v>
      </c>
      <c r="G2488" s="2" t="str">
        <f t="shared" si="238"/>
        <v>Нет</v>
      </c>
      <c r="H2488" s="2" t="s">
        <v>12</v>
      </c>
      <c r="I2488" s="5">
        <v>217702.69999999998</v>
      </c>
      <c r="J2488" s="7">
        <v>427</v>
      </c>
      <c r="K2488" s="9">
        <f t="shared" si="239"/>
        <v>157.63084112149531</v>
      </c>
      <c r="L2488" s="7">
        <f t="shared" si="240"/>
        <v>1381.0920404351823</v>
      </c>
    </row>
    <row r="2489" spans="1:12">
      <c r="A2489" s="4">
        <v>45303</v>
      </c>
      <c r="B2489" s="2">
        <v>0.5490654205607477</v>
      </c>
      <c r="C2489" s="2">
        <f t="shared" si="236"/>
        <v>2024</v>
      </c>
      <c r="D2489" s="2">
        <f t="shared" si="241"/>
        <v>1</v>
      </c>
      <c r="E2489" s="2">
        <f t="shared" si="242"/>
        <v>6</v>
      </c>
      <c r="F2489" s="2" t="str">
        <f t="shared" si="237"/>
        <v>Пт</v>
      </c>
      <c r="G2489" s="2" t="str">
        <f t="shared" si="238"/>
        <v>Нет</v>
      </c>
      <c r="H2489" s="2" t="s">
        <v>12</v>
      </c>
      <c r="I2489" s="5">
        <v>267117.74000000005</v>
      </c>
      <c r="J2489" s="7">
        <v>427</v>
      </c>
      <c r="K2489" s="9">
        <f t="shared" si="239"/>
        <v>234.45093457943926</v>
      </c>
      <c r="L2489" s="7">
        <f t="shared" si="240"/>
        <v>1139.3332275649013</v>
      </c>
    </row>
    <row r="2490" spans="1:12">
      <c r="A2490" s="4">
        <v>45304</v>
      </c>
      <c r="B2490" s="2">
        <v>0.5</v>
      </c>
      <c r="C2490" s="2">
        <f t="shared" si="236"/>
        <v>2024</v>
      </c>
      <c r="D2490" s="2">
        <f t="shared" si="241"/>
        <v>1</v>
      </c>
      <c r="E2490" s="2">
        <f t="shared" si="242"/>
        <v>7</v>
      </c>
      <c r="F2490" s="2" t="str">
        <f t="shared" si="237"/>
        <v>Сб</v>
      </c>
      <c r="G2490" s="2" t="str">
        <f t="shared" si="238"/>
        <v>Да</v>
      </c>
      <c r="H2490" s="2" t="s">
        <v>12</v>
      </c>
      <c r="I2490" s="5">
        <v>306800.27</v>
      </c>
      <c r="J2490" s="7">
        <v>427</v>
      </c>
      <c r="K2490" s="9">
        <f t="shared" si="239"/>
        <v>213.5</v>
      </c>
      <c r="L2490" s="7">
        <f t="shared" si="240"/>
        <v>1437.0036065573772</v>
      </c>
    </row>
    <row r="2491" spans="1:12">
      <c r="A2491" s="4">
        <v>45305</v>
      </c>
      <c r="B2491" s="2">
        <v>0.39953271028037385</v>
      </c>
      <c r="C2491" s="2">
        <f t="shared" si="236"/>
        <v>2024</v>
      </c>
      <c r="D2491" s="2">
        <f t="shared" si="241"/>
        <v>1</v>
      </c>
      <c r="E2491" s="2">
        <f t="shared" si="242"/>
        <v>1</v>
      </c>
      <c r="F2491" s="2" t="str">
        <f t="shared" si="237"/>
        <v>Вск</v>
      </c>
      <c r="G2491" s="2" t="str">
        <f t="shared" si="238"/>
        <v>Да</v>
      </c>
      <c r="H2491" s="2" t="s">
        <v>12</v>
      </c>
      <c r="I2491" s="5">
        <v>240698.59999999998</v>
      </c>
      <c r="J2491" s="7">
        <v>427</v>
      </c>
      <c r="K2491" s="9">
        <f t="shared" si="239"/>
        <v>170.60046728971963</v>
      </c>
      <c r="L2491" s="7">
        <f t="shared" si="240"/>
        <v>1410.8906254707806</v>
      </c>
    </row>
    <row r="2492" spans="1:12">
      <c r="A2492" s="4">
        <v>45306</v>
      </c>
      <c r="B2492" s="2">
        <v>0.41121495327102808</v>
      </c>
      <c r="C2492" s="2">
        <f t="shared" si="236"/>
        <v>2024</v>
      </c>
      <c r="D2492" s="2">
        <f t="shared" si="241"/>
        <v>1</v>
      </c>
      <c r="E2492" s="2">
        <f t="shared" si="242"/>
        <v>2</v>
      </c>
      <c r="F2492" s="2" t="str">
        <f t="shared" si="237"/>
        <v>Пон</v>
      </c>
      <c r="G2492" s="2" t="str">
        <f t="shared" si="238"/>
        <v>Нет</v>
      </c>
      <c r="H2492" s="2" t="s">
        <v>12</v>
      </c>
      <c r="I2492" s="5">
        <v>246687.09999999998</v>
      </c>
      <c r="J2492" s="7">
        <v>427</v>
      </c>
      <c r="K2492" s="9">
        <f t="shared" si="239"/>
        <v>175.58878504672899</v>
      </c>
      <c r="L2492" s="7">
        <f t="shared" si="240"/>
        <v>1404.9137587822011</v>
      </c>
    </row>
    <row r="2493" spans="1:12">
      <c r="A2493" s="4">
        <v>45307</v>
      </c>
      <c r="B2493" s="2">
        <v>0.57943925233644866</v>
      </c>
      <c r="C2493" s="2">
        <f t="shared" si="236"/>
        <v>2024</v>
      </c>
      <c r="D2493" s="2">
        <f t="shared" si="241"/>
        <v>1</v>
      </c>
      <c r="E2493" s="2">
        <f t="shared" si="242"/>
        <v>3</v>
      </c>
      <c r="F2493" s="2" t="str">
        <f t="shared" si="237"/>
        <v>Вт</v>
      </c>
      <c r="G2493" s="2" t="str">
        <f t="shared" si="238"/>
        <v>Нет</v>
      </c>
      <c r="H2493" s="2" t="s">
        <v>12</v>
      </c>
      <c r="I2493" s="5">
        <v>277425.84999999998</v>
      </c>
      <c r="J2493" s="7">
        <v>427</v>
      </c>
      <c r="K2493" s="9">
        <f t="shared" si="239"/>
        <v>247.42056074766359</v>
      </c>
      <c r="L2493" s="7">
        <f t="shared" si="240"/>
        <v>1121.2724163330058</v>
      </c>
    </row>
    <row r="2494" spans="1:12">
      <c r="A2494" s="4">
        <v>45308</v>
      </c>
      <c r="B2494" s="2">
        <v>0.53971962616822422</v>
      </c>
      <c r="C2494" s="2">
        <f t="shared" si="236"/>
        <v>2024</v>
      </c>
      <c r="D2494" s="2">
        <f t="shared" si="241"/>
        <v>1</v>
      </c>
      <c r="E2494" s="2">
        <f t="shared" si="242"/>
        <v>4</v>
      </c>
      <c r="F2494" s="2" t="str">
        <f t="shared" si="237"/>
        <v>Ср</v>
      </c>
      <c r="G2494" s="2" t="str">
        <f t="shared" si="238"/>
        <v>Нет</v>
      </c>
      <c r="H2494" s="2" t="s">
        <v>12</v>
      </c>
      <c r="I2494" s="5">
        <v>314954.33</v>
      </c>
      <c r="J2494" s="7">
        <v>427</v>
      </c>
      <c r="K2494" s="9">
        <f t="shared" si="239"/>
        <v>230.46028037383175</v>
      </c>
      <c r="L2494" s="7">
        <f t="shared" si="240"/>
        <v>1366.6317227815123</v>
      </c>
    </row>
    <row r="2495" spans="1:12">
      <c r="A2495" s="4">
        <v>45309</v>
      </c>
      <c r="B2495" s="2">
        <v>0.57242990654205606</v>
      </c>
      <c r="C2495" s="2">
        <f t="shared" si="236"/>
        <v>2024</v>
      </c>
      <c r="D2495" s="2">
        <f t="shared" si="241"/>
        <v>1</v>
      </c>
      <c r="E2495" s="2">
        <f t="shared" si="242"/>
        <v>5</v>
      </c>
      <c r="F2495" s="2" t="str">
        <f t="shared" si="237"/>
        <v>Чт</v>
      </c>
      <c r="G2495" s="2" t="str">
        <f t="shared" si="238"/>
        <v>Нет</v>
      </c>
      <c r="H2495" s="2" t="s">
        <v>12</v>
      </c>
      <c r="I2495" s="5">
        <v>339212.43</v>
      </c>
      <c r="J2495" s="7">
        <v>427</v>
      </c>
      <c r="K2495" s="9">
        <f t="shared" si="239"/>
        <v>244.42757009345794</v>
      </c>
      <c r="L2495" s="7">
        <f t="shared" si="240"/>
        <v>1387.7830142904936</v>
      </c>
    </row>
    <row r="2496" spans="1:12">
      <c r="A2496" s="4">
        <v>45310</v>
      </c>
      <c r="B2496" s="2">
        <v>0.66822429906542058</v>
      </c>
      <c r="C2496" s="2">
        <f t="shared" si="236"/>
        <v>2024</v>
      </c>
      <c r="D2496" s="2">
        <f t="shared" si="241"/>
        <v>1</v>
      </c>
      <c r="E2496" s="2">
        <f t="shared" si="242"/>
        <v>6</v>
      </c>
      <c r="F2496" s="2" t="str">
        <f t="shared" si="237"/>
        <v>Пт</v>
      </c>
      <c r="G2496" s="2" t="str">
        <f t="shared" si="238"/>
        <v>Нет</v>
      </c>
      <c r="H2496" s="2" t="s">
        <v>12</v>
      </c>
      <c r="I2496" s="5">
        <v>404571.57999999996</v>
      </c>
      <c r="J2496" s="7">
        <v>427</v>
      </c>
      <c r="K2496" s="9">
        <f t="shared" si="239"/>
        <v>285.3317757009346</v>
      </c>
      <c r="L2496" s="7">
        <f t="shared" si="240"/>
        <v>1417.8987917001029</v>
      </c>
    </row>
    <row r="2497" spans="1:12">
      <c r="A2497" s="4">
        <v>45311</v>
      </c>
      <c r="B2497" s="2">
        <v>0.70327102803738317</v>
      </c>
      <c r="C2497" s="2">
        <f t="shared" si="236"/>
        <v>2024</v>
      </c>
      <c r="D2497" s="2">
        <f t="shared" si="241"/>
        <v>1</v>
      </c>
      <c r="E2497" s="2">
        <f t="shared" si="242"/>
        <v>7</v>
      </c>
      <c r="F2497" s="2" t="str">
        <f t="shared" si="237"/>
        <v>Сб</v>
      </c>
      <c r="G2497" s="2" t="str">
        <f t="shared" si="238"/>
        <v>Да</v>
      </c>
      <c r="H2497" s="2" t="s">
        <v>12</v>
      </c>
      <c r="I2497" s="5">
        <v>425676.15</v>
      </c>
      <c r="J2497" s="7">
        <v>427</v>
      </c>
      <c r="K2497" s="9">
        <f t="shared" si="239"/>
        <v>300.29672897196264</v>
      </c>
      <c r="L2497" s="7">
        <f t="shared" si="240"/>
        <v>1417.5184373711361</v>
      </c>
    </row>
    <row r="2498" spans="1:12">
      <c r="A2498" s="4">
        <v>45312</v>
      </c>
      <c r="B2498" s="2">
        <v>0.54439252336448596</v>
      </c>
      <c r="C2498" s="2">
        <f t="shared" si="236"/>
        <v>2024</v>
      </c>
      <c r="D2498" s="2">
        <f t="shared" si="241"/>
        <v>1</v>
      </c>
      <c r="E2498" s="2">
        <f t="shared" si="242"/>
        <v>1</v>
      </c>
      <c r="F2498" s="2" t="str">
        <f t="shared" si="237"/>
        <v>Вск</v>
      </c>
      <c r="G2498" s="2" t="str">
        <f t="shared" si="238"/>
        <v>Да</v>
      </c>
      <c r="H2498" s="2" t="s">
        <v>12</v>
      </c>
      <c r="I2498" s="5">
        <v>314878.10000000009</v>
      </c>
      <c r="J2498" s="7">
        <v>427</v>
      </c>
      <c r="K2498" s="9">
        <f t="shared" si="239"/>
        <v>232.45560747663549</v>
      </c>
      <c r="L2498" s="7">
        <f t="shared" si="240"/>
        <v>1354.5730447980225</v>
      </c>
    </row>
    <row r="2499" spans="1:12">
      <c r="A2499" s="4">
        <v>45313</v>
      </c>
      <c r="B2499" s="2">
        <v>0.54672897196261683</v>
      </c>
      <c r="C2499" s="2">
        <f t="shared" ref="C2499:C2562" si="243">YEAR(A2499)</f>
        <v>2024</v>
      </c>
      <c r="D2499" s="2">
        <f t="shared" si="241"/>
        <v>1</v>
      </c>
      <c r="E2499" s="2">
        <f t="shared" si="242"/>
        <v>2</v>
      </c>
      <c r="F2499" s="2" t="str">
        <f t="shared" ref="F2499:F2562" si="244">IF(E2499=1, "Вск",IF(E2499=2,"Пон", IF(E2499=3,"Вт", IF(E2499=4,"Ср", IF(E2499=5,"Чт", IF(E2499=6,"Пт", IF(E2499=7,"Сб")))))))</f>
        <v>Пон</v>
      </c>
      <c r="G2499" s="2" t="str">
        <f t="shared" ref="G2499:G2562" si="245">IF(F2499="Сб","Да",IF(F2499="Вск","Да","Нет"))</f>
        <v>Нет</v>
      </c>
      <c r="H2499" s="2" t="s">
        <v>12</v>
      </c>
      <c r="I2499" s="5">
        <v>309256.55</v>
      </c>
      <c r="J2499" s="7">
        <v>427</v>
      </c>
      <c r="K2499" s="9">
        <f t="shared" ref="K2499:K2562" si="246">J2499*B2499</f>
        <v>233.45327102803739</v>
      </c>
      <c r="L2499" s="7">
        <f t="shared" ref="L2499:L2562" si="247">I2499/K2499</f>
        <v>1324.7042915190455</v>
      </c>
    </row>
    <row r="2500" spans="1:12">
      <c r="A2500" s="4">
        <v>45314</v>
      </c>
      <c r="B2500" s="2">
        <v>0.57710280373831768</v>
      </c>
      <c r="C2500" s="2">
        <f t="shared" si="243"/>
        <v>2024</v>
      </c>
      <c r="D2500" s="2">
        <f t="shared" si="241"/>
        <v>1</v>
      </c>
      <c r="E2500" s="2">
        <f t="shared" si="242"/>
        <v>3</v>
      </c>
      <c r="F2500" s="2" t="str">
        <f t="shared" si="244"/>
        <v>Вт</v>
      </c>
      <c r="G2500" s="2" t="str">
        <f t="shared" si="245"/>
        <v>Нет</v>
      </c>
      <c r="H2500" s="2" t="s">
        <v>12</v>
      </c>
      <c r="I2500" s="5">
        <v>334589.88999999996</v>
      </c>
      <c r="J2500" s="7">
        <v>427</v>
      </c>
      <c r="K2500" s="9">
        <f t="shared" si="246"/>
        <v>246.42289719626166</v>
      </c>
      <c r="L2500" s="7">
        <f t="shared" si="247"/>
        <v>1357.7873395974173</v>
      </c>
    </row>
    <row r="2501" spans="1:12">
      <c r="A2501" s="4">
        <v>45315</v>
      </c>
      <c r="B2501" s="2">
        <v>0.60747663551401865</v>
      </c>
      <c r="C2501" s="2">
        <f t="shared" si="243"/>
        <v>2024</v>
      </c>
      <c r="D2501" s="2">
        <f t="shared" si="241"/>
        <v>1</v>
      </c>
      <c r="E2501" s="2">
        <f t="shared" si="242"/>
        <v>4</v>
      </c>
      <c r="F2501" s="2" t="str">
        <f t="shared" si="244"/>
        <v>Ср</v>
      </c>
      <c r="G2501" s="2" t="str">
        <f t="shared" si="245"/>
        <v>Нет</v>
      </c>
      <c r="H2501" s="2" t="s">
        <v>12</v>
      </c>
      <c r="I2501" s="5">
        <v>353930.08999999997</v>
      </c>
      <c r="J2501" s="7">
        <v>427</v>
      </c>
      <c r="K2501" s="9">
        <f t="shared" si="246"/>
        <v>259.39252336448595</v>
      </c>
      <c r="L2501" s="7">
        <f t="shared" si="247"/>
        <v>1364.4575618807423</v>
      </c>
    </row>
    <row r="2502" spans="1:12">
      <c r="A2502" s="4">
        <v>45316</v>
      </c>
      <c r="B2502" s="2">
        <v>0.64953271028037385</v>
      </c>
      <c r="C2502" s="2">
        <f t="shared" si="243"/>
        <v>2024</v>
      </c>
      <c r="D2502" s="2">
        <f t="shared" si="241"/>
        <v>1</v>
      </c>
      <c r="E2502" s="2">
        <f t="shared" si="242"/>
        <v>5</v>
      </c>
      <c r="F2502" s="2" t="str">
        <f t="shared" si="244"/>
        <v>Чт</v>
      </c>
      <c r="G2502" s="2" t="str">
        <f t="shared" si="245"/>
        <v>Нет</v>
      </c>
      <c r="H2502" s="2" t="s">
        <v>12</v>
      </c>
      <c r="I2502" s="5">
        <v>374965.33999999997</v>
      </c>
      <c r="J2502" s="7">
        <v>427</v>
      </c>
      <c r="K2502" s="9">
        <f t="shared" si="246"/>
        <v>277.35046728971963</v>
      </c>
      <c r="L2502" s="7">
        <f t="shared" si="247"/>
        <v>1351.9549603221403</v>
      </c>
    </row>
    <row r="2503" spans="1:12">
      <c r="A2503" s="4">
        <v>45317</v>
      </c>
      <c r="B2503" s="2">
        <v>0.72663551401869153</v>
      </c>
      <c r="C2503" s="2">
        <f t="shared" si="243"/>
        <v>2024</v>
      </c>
      <c r="D2503" s="2">
        <f t="shared" si="241"/>
        <v>1</v>
      </c>
      <c r="E2503" s="2">
        <f t="shared" si="242"/>
        <v>6</v>
      </c>
      <c r="F2503" s="2" t="str">
        <f t="shared" si="244"/>
        <v>Пт</v>
      </c>
      <c r="G2503" s="2" t="str">
        <f t="shared" si="245"/>
        <v>Нет</v>
      </c>
      <c r="H2503" s="2" t="s">
        <v>12</v>
      </c>
      <c r="I2503" s="5">
        <v>440168.36000000004</v>
      </c>
      <c r="J2503" s="7">
        <v>427</v>
      </c>
      <c r="K2503" s="9">
        <f t="shared" si="246"/>
        <v>310.27336448598129</v>
      </c>
      <c r="L2503" s="7">
        <f t="shared" si="247"/>
        <v>1418.6469429279277</v>
      </c>
    </row>
    <row r="2504" spans="1:12">
      <c r="A2504" s="4">
        <v>45318</v>
      </c>
      <c r="B2504" s="2">
        <v>0.80607476635514019</v>
      </c>
      <c r="C2504" s="2">
        <f t="shared" si="243"/>
        <v>2024</v>
      </c>
      <c r="D2504" s="2">
        <f t="shared" si="241"/>
        <v>1</v>
      </c>
      <c r="E2504" s="2">
        <f t="shared" si="242"/>
        <v>7</v>
      </c>
      <c r="F2504" s="2" t="str">
        <f t="shared" si="244"/>
        <v>Сб</v>
      </c>
      <c r="G2504" s="2" t="str">
        <f t="shared" si="245"/>
        <v>Да</v>
      </c>
      <c r="H2504" s="2" t="s">
        <v>12</v>
      </c>
      <c r="I2504" s="5">
        <v>477003.59</v>
      </c>
      <c r="J2504" s="7">
        <v>427</v>
      </c>
      <c r="K2504" s="9">
        <f t="shared" si="246"/>
        <v>344.19392523364485</v>
      </c>
      <c r="L2504" s="7">
        <f t="shared" si="247"/>
        <v>1385.857085293419</v>
      </c>
    </row>
    <row r="2505" spans="1:12">
      <c r="A2505" s="4">
        <v>45319</v>
      </c>
      <c r="B2505" s="2">
        <v>0.67289719626168232</v>
      </c>
      <c r="C2505" s="2">
        <f t="shared" si="243"/>
        <v>2024</v>
      </c>
      <c r="D2505" s="2">
        <f t="shared" si="241"/>
        <v>1</v>
      </c>
      <c r="E2505" s="2">
        <f t="shared" si="242"/>
        <v>1</v>
      </c>
      <c r="F2505" s="2" t="str">
        <f t="shared" si="244"/>
        <v>Вск</v>
      </c>
      <c r="G2505" s="2" t="str">
        <f t="shared" si="245"/>
        <v>Да</v>
      </c>
      <c r="H2505" s="2" t="s">
        <v>12</v>
      </c>
      <c r="I2505" s="5">
        <v>382515.76999999996</v>
      </c>
      <c r="J2505" s="7">
        <v>427</v>
      </c>
      <c r="K2505" s="9">
        <f t="shared" si="246"/>
        <v>287.32710280373834</v>
      </c>
      <c r="L2505" s="7">
        <f t="shared" si="247"/>
        <v>1331.2902481785061</v>
      </c>
    </row>
    <row r="2506" spans="1:12">
      <c r="A2506" s="4">
        <v>45320</v>
      </c>
      <c r="B2506" s="2">
        <v>0.62149532710280375</v>
      </c>
      <c r="C2506" s="2">
        <f t="shared" si="243"/>
        <v>2024</v>
      </c>
      <c r="D2506" s="2">
        <f t="shared" si="241"/>
        <v>1</v>
      </c>
      <c r="E2506" s="2">
        <f t="shared" si="242"/>
        <v>2</v>
      </c>
      <c r="F2506" s="2" t="str">
        <f t="shared" si="244"/>
        <v>Пон</v>
      </c>
      <c r="G2506" s="2" t="str">
        <f t="shared" si="245"/>
        <v>Нет</v>
      </c>
      <c r="H2506" s="2" t="s">
        <v>12</v>
      </c>
      <c r="I2506" s="5">
        <v>361157.18999999994</v>
      </c>
      <c r="J2506" s="7">
        <v>427</v>
      </c>
      <c r="K2506" s="9">
        <f t="shared" si="246"/>
        <v>265.37850467289718</v>
      </c>
      <c r="L2506" s="7">
        <f t="shared" si="247"/>
        <v>1360.9135014350863</v>
      </c>
    </row>
    <row r="2507" spans="1:12">
      <c r="A2507" s="4">
        <v>45321</v>
      </c>
      <c r="B2507" s="2">
        <v>0.59345794392523366</v>
      </c>
      <c r="C2507" s="2">
        <f t="shared" si="243"/>
        <v>2024</v>
      </c>
      <c r="D2507" s="2">
        <f t="shared" si="241"/>
        <v>1</v>
      </c>
      <c r="E2507" s="2">
        <f t="shared" si="242"/>
        <v>3</v>
      </c>
      <c r="F2507" s="2" t="str">
        <f t="shared" si="244"/>
        <v>Вт</v>
      </c>
      <c r="G2507" s="2" t="str">
        <f t="shared" si="245"/>
        <v>Нет</v>
      </c>
      <c r="H2507" s="2" t="s">
        <v>12</v>
      </c>
      <c r="I2507" s="5">
        <v>347028.76</v>
      </c>
      <c r="J2507" s="7">
        <v>427</v>
      </c>
      <c r="K2507" s="9">
        <f t="shared" si="246"/>
        <v>253.40654205607478</v>
      </c>
      <c r="L2507" s="7">
        <f t="shared" si="247"/>
        <v>1369.4546209592652</v>
      </c>
    </row>
    <row r="2508" spans="1:12">
      <c r="A2508" s="4">
        <v>45322</v>
      </c>
      <c r="B2508" s="2">
        <v>0.5420560747663552</v>
      </c>
      <c r="C2508" s="2">
        <f t="shared" si="243"/>
        <v>2024</v>
      </c>
      <c r="D2508" s="2">
        <f t="shared" si="241"/>
        <v>1</v>
      </c>
      <c r="E2508" s="2">
        <f t="shared" si="242"/>
        <v>4</v>
      </c>
      <c r="F2508" s="2" t="str">
        <f t="shared" si="244"/>
        <v>Ср</v>
      </c>
      <c r="G2508" s="2" t="str">
        <f t="shared" si="245"/>
        <v>Нет</v>
      </c>
      <c r="H2508" s="2" t="s">
        <v>12</v>
      </c>
      <c r="I2508" s="5">
        <v>353655.35</v>
      </c>
      <c r="J2508" s="7">
        <v>427</v>
      </c>
      <c r="K2508" s="9">
        <f t="shared" si="246"/>
        <v>231.45794392523368</v>
      </c>
      <c r="L2508" s="7">
        <f t="shared" si="247"/>
        <v>1527.9464770249533</v>
      </c>
    </row>
    <row r="2509" spans="1:12">
      <c r="A2509" s="4">
        <v>45323</v>
      </c>
      <c r="B2509" s="2">
        <v>0.66121495327102808</v>
      </c>
      <c r="C2509" s="2">
        <f t="shared" si="243"/>
        <v>2024</v>
      </c>
      <c r="D2509" s="2">
        <f t="shared" si="241"/>
        <v>2</v>
      </c>
      <c r="E2509" s="2">
        <f t="shared" si="242"/>
        <v>5</v>
      </c>
      <c r="F2509" s="2" t="str">
        <f t="shared" si="244"/>
        <v>Чт</v>
      </c>
      <c r="G2509" s="2" t="str">
        <f t="shared" si="245"/>
        <v>Нет</v>
      </c>
      <c r="H2509" s="2" t="s">
        <v>12</v>
      </c>
      <c r="I2509" s="5">
        <v>388928.66</v>
      </c>
      <c r="J2509" s="7">
        <v>427</v>
      </c>
      <c r="K2509" s="9">
        <f t="shared" si="246"/>
        <v>282.33878504672901</v>
      </c>
      <c r="L2509" s="7">
        <f t="shared" si="247"/>
        <v>1377.524734816825</v>
      </c>
    </row>
    <row r="2510" spans="1:12">
      <c r="A2510" s="4">
        <v>45324</v>
      </c>
      <c r="B2510" s="2">
        <v>0.73831775700934577</v>
      </c>
      <c r="C2510" s="2">
        <f t="shared" si="243"/>
        <v>2024</v>
      </c>
      <c r="D2510" s="2">
        <f t="shared" si="241"/>
        <v>2</v>
      </c>
      <c r="E2510" s="2">
        <f t="shared" si="242"/>
        <v>6</v>
      </c>
      <c r="F2510" s="2" t="str">
        <f t="shared" si="244"/>
        <v>Пт</v>
      </c>
      <c r="G2510" s="2" t="str">
        <f t="shared" si="245"/>
        <v>Нет</v>
      </c>
      <c r="H2510" s="2" t="s">
        <v>12</v>
      </c>
      <c r="I2510" s="5">
        <v>456869.27999999997</v>
      </c>
      <c r="J2510" s="7">
        <v>427</v>
      </c>
      <c r="K2510" s="9">
        <f t="shared" si="246"/>
        <v>315.26168224299062</v>
      </c>
      <c r="L2510" s="7">
        <f t="shared" si="247"/>
        <v>1449.1747831500313</v>
      </c>
    </row>
    <row r="2511" spans="1:12">
      <c r="A2511" s="4">
        <v>45325</v>
      </c>
      <c r="B2511" s="2">
        <v>0.79439252336448596</v>
      </c>
      <c r="C2511" s="2">
        <f t="shared" si="243"/>
        <v>2024</v>
      </c>
      <c r="D2511" s="2">
        <f t="shared" si="241"/>
        <v>2</v>
      </c>
      <c r="E2511" s="2">
        <f t="shared" si="242"/>
        <v>7</v>
      </c>
      <c r="F2511" s="2" t="str">
        <f t="shared" si="244"/>
        <v>Сб</v>
      </c>
      <c r="G2511" s="2" t="str">
        <f t="shared" si="245"/>
        <v>Да</v>
      </c>
      <c r="H2511" s="2" t="s">
        <v>12</v>
      </c>
      <c r="I2511" s="5">
        <v>488139.97</v>
      </c>
      <c r="J2511" s="7">
        <v>427</v>
      </c>
      <c r="K2511" s="9">
        <f t="shared" si="246"/>
        <v>339.20560747663552</v>
      </c>
      <c r="L2511" s="7">
        <f t="shared" si="247"/>
        <v>1439.0681027689764</v>
      </c>
    </row>
    <row r="2512" spans="1:12">
      <c r="A2512" s="4">
        <v>45326</v>
      </c>
      <c r="B2512" s="2">
        <v>0.64018691588785048</v>
      </c>
      <c r="C2512" s="2">
        <f t="shared" si="243"/>
        <v>2024</v>
      </c>
      <c r="D2512" s="2">
        <f t="shared" si="241"/>
        <v>2</v>
      </c>
      <c r="E2512" s="2">
        <f t="shared" si="242"/>
        <v>1</v>
      </c>
      <c r="F2512" s="2" t="str">
        <f t="shared" si="244"/>
        <v>Вск</v>
      </c>
      <c r="G2512" s="2" t="str">
        <f t="shared" si="245"/>
        <v>Да</v>
      </c>
      <c r="H2512" s="2" t="s">
        <v>12</v>
      </c>
      <c r="I2512" s="5">
        <v>373138.70999999996</v>
      </c>
      <c r="J2512" s="7">
        <v>427</v>
      </c>
      <c r="K2512" s="9">
        <f t="shared" si="246"/>
        <v>273.35981308411215</v>
      </c>
      <c r="L2512" s="7">
        <f t="shared" si="247"/>
        <v>1365.0093837501495</v>
      </c>
    </row>
    <row r="2513" spans="1:12">
      <c r="A2513" s="4">
        <v>45327</v>
      </c>
      <c r="B2513" s="2">
        <v>0.57476635514018692</v>
      </c>
      <c r="C2513" s="2">
        <f t="shared" si="243"/>
        <v>2024</v>
      </c>
      <c r="D2513" s="2">
        <f t="shared" si="241"/>
        <v>2</v>
      </c>
      <c r="E2513" s="2">
        <f t="shared" si="242"/>
        <v>2</v>
      </c>
      <c r="F2513" s="2" t="str">
        <f t="shared" si="244"/>
        <v>Пон</v>
      </c>
      <c r="G2513" s="2" t="str">
        <f t="shared" si="245"/>
        <v>Нет</v>
      </c>
      <c r="H2513" s="2" t="s">
        <v>12</v>
      </c>
      <c r="I2513" s="5">
        <v>343874.7</v>
      </c>
      <c r="J2513" s="7">
        <v>427</v>
      </c>
      <c r="K2513" s="9">
        <f t="shared" si="246"/>
        <v>245.42523364485982</v>
      </c>
      <c r="L2513" s="7">
        <f t="shared" si="247"/>
        <v>1401.1383218141316</v>
      </c>
    </row>
    <row r="2514" spans="1:12">
      <c r="A2514" s="4">
        <v>45328</v>
      </c>
      <c r="B2514" s="2">
        <v>0.5490654205607477</v>
      </c>
      <c r="C2514" s="2">
        <f t="shared" si="243"/>
        <v>2024</v>
      </c>
      <c r="D2514" s="2">
        <f t="shared" si="241"/>
        <v>2</v>
      </c>
      <c r="E2514" s="2">
        <f t="shared" si="242"/>
        <v>3</v>
      </c>
      <c r="F2514" s="2" t="str">
        <f t="shared" si="244"/>
        <v>Вт</v>
      </c>
      <c r="G2514" s="2" t="str">
        <f t="shared" si="245"/>
        <v>Нет</v>
      </c>
      <c r="H2514" s="2" t="s">
        <v>12</v>
      </c>
      <c r="I2514" s="5">
        <v>320634.25</v>
      </c>
      <c r="J2514" s="7">
        <v>427</v>
      </c>
      <c r="K2514" s="9">
        <f t="shared" si="246"/>
        <v>234.45093457943926</v>
      </c>
      <c r="L2514" s="7">
        <f t="shared" si="247"/>
        <v>1367.5963824804423</v>
      </c>
    </row>
    <row r="2515" spans="1:12">
      <c r="A2515" s="4">
        <v>45329</v>
      </c>
      <c r="B2515" s="2">
        <v>0.58177570093457942</v>
      </c>
      <c r="C2515" s="2">
        <f t="shared" si="243"/>
        <v>2024</v>
      </c>
      <c r="D2515" s="2">
        <f t="shared" si="241"/>
        <v>2</v>
      </c>
      <c r="E2515" s="2">
        <f t="shared" si="242"/>
        <v>4</v>
      </c>
      <c r="F2515" s="2" t="str">
        <f t="shared" si="244"/>
        <v>Ср</v>
      </c>
      <c r="G2515" s="2" t="str">
        <f t="shared" si="245"/>
        <v>Нет</v>
      </c>
      <c r="H2515" s="2" t="s">
        <v>12</v>
      </c>
      <c r="I2515" s="5">
        <v>336872.45</v>
      </c>
      <c r="J2515" s="7">
        <v>427</v>
      </c>
      <c r="K2515" s="9">
        <f t="shared" si="246"/>
        <v>248.4182242990654</v>
      </c>
      <c r="L2515" s="7">
        <f t="shared" si="247"/>
        <v>1356.0697929892874</v>
      </c>
    </row>
    <row r="2516" spans="1:12">
      <c r="A2516" s="4">
        <v>45330</v>
      </c>
      <c r="B2516" s="2">
        <v>0.61214953271028039</v>
      </c>
      <c r="C2516" s="2">
        <f t="shared" si="243"/>
        <v>2024</v>
      </c>
      <c r="D2516" s="2">
        <f t="shared" si="241"/>
        <v>2</v>
      </c>
      <c r="E2516" s="2">
        <f t="shared" si="242"/>
        <v>5</v>
      </c>
      <c r="F2516" s="2" t="str">
        <f t="shared" si="244"/>
        <v>Чт</v>
      </c>
      <c r="G2516" s="2" t="str">
        <f t="shared" si="245"/>
        <v>Нет</v>
      </c>
      <c r="H2516" s="2" t="s">
        <v>12</v>
      </c>
      <c r="I2516" s="5">
        <v>357999.3</v>
      </c>
      <c r="J2516" s="7">
        <v>427</v>
      </c>
      <c r="K2516" s="9">
        <f t="shared" si="246"/>
        <v>261.38785046728975</v>
      </c>
      <c r="L2516" s="7">
        <f t="shared" si="247"/>
        <v>1369.609564331301</v>
      </c>
    </row>
    <row r="2517" spans="1:12">
      <c r="A2517" s="4">
        <v>45331</v>
      </c>
      <c r="B2517" s="2">
        <v>0.59813084112149539</v>
      </c>
      <c r="C2517" s="2">
        <f t="shared" si="243"/>
        <v>2024</v>
      </c>
      <c r="D2517" s="2">
        <f t="shared" si="241"/>
        <v>2</v>
      </c>
      <c r="E2517" s="2">
        <f t="shared" si="242"/>
        <v>6</v>
      </c>
      <c r="F2517" s="2" t="str">
        <f t="shared" si="244"/>
        <v>Пт</v>
      </c>
      <c r="G2517" s="2" t="str">
        <f t="shared" si="245"/>
        <v>Нет</v>
      </c>
      <c r="H2517" s="2" t="s">
        <v>12</v>
      </c>
      <c r="I2517" s="5">
        <v>355050.85</v>
      </c>
      <c r="J2517" s="7">
        <v>427</v>
      </c>
      <c r="K2517" s="9">
        <f t="shared" si="246"/>
        <v>255.40186915887853</v>
      </c>
      <c r="L2517" s="7">
        <f t="shared" si="247"/>
        <v>1390.1654328893439</v>
      </c>
    </row>
    <row r="2518" spans="1:12">
      <c r="A2518" s="4">
        <v>45332</v>
      </c>
      <c r="B2518" s="2">
        <v>0.67757009345794394</v>
      </c>
      <c r="C2518" s="2">
        <f t="shared" si="243"/>
        <v>2024</v>
      </c>
      <c r="D2518" s="2">
        <f t="shared" si="241"/>
        <v>2</v>
      </c>
      <c r="E2518" s="2">
        <f t="shared" si="242"/>
        <v>7</v>
      </c>
      <c r="F2518" s="2" t="str">
        <f t="shared" si="244"/>
        <v>Сб</v>
      </c>
      <c r="G2518" s="2" t="str">
        <f t="shared" si="245"/>
        <v>Да</v>
      </c>
      <c r="H2518" s="2" t="s">
        <v>12</v>
      </c>
      <c r="I2518" s="5">
        <v>403585.87999999995</v>
      </c>
      <c r="J2518" s="7">
        <v>427</v>
      </c>
      <c r="K2518" s="9">
        <f t="shared" si="246"/>
        <v>289.32242990654208</v>
      </c>
      <c r="L2518" s="7">
        <f t="shared" si="247"/>
        <v>1394.9346413631588</v>
      </c>
    </row>
    <row r="2519" spans="1:12">
      <c r="A2519" s="4">
        <v>45333</v>
      </c>
      <c r="B2519" s="2">
        <v>0.49766355140186913</v>
      </c>
      <c r="C2519" s="2">
        <f t="shared" si="243"/>
        <v>2024</v>
      </c>
      <c r="D2519" s="2">
        <f t="shared" si="241"/>
        <v>2</v>
      </c>
      <c r="E2519" s="2">
        <f t="shared" si="242"/>
        <v>1</v>
      </c>
      <c r="F2519" s="2" t="str">
        <f t="shared" si="244"/>
        <v>Вск</v>
      </c>
      <c r="G2519" s="2" t="str">
        <f t="shared" si="245"/>
        <v>Да</v>
      </c>
      <c r="H2519" s="2" t="s">
        <v>12</v>
      </c>
      <c r="I2519" s="5">
        <v>284724.62</v>
      </c>
      <c r="J2519" s="7">
        <v>427</v>
      </c>
      <c r="K2519" s="9">
        <f t="shared" si="246"/>
        <v>212.50233644859813</v>
      </c>
      <c r="L2519" s="7">
        <f t="shared" si="247"/>
        <v>1339.8658328110741</v>
      </c>
    </row>
    <row r="2520" spans="1:12">
      <c r="A2520" s="4">
        <v>45334</v>
      </c>
      <c r="B2520" s="2">
        <v>0.48130841121495327</v>
      </c>
      <c r="C2520" s="2">
        <f t="shared" si="243"/>
        <v>2024</v>
      </c>
      <c r="D2520" s="2">
        <f t="shared" si="241"/>
        <v>2</v>
      </c>
      <c r="E2520" s="2">
        <f t="shared" si="242"/>
        <v>2</v>
      </c>
      <c r="F2520" s="2" t="str">
        <f t="shared" si="244"/>
        <v>Пон</v>
      </c>
      <c r="G2520" s="2" t="str">
        <f t="shared" si="245"/>
        <v>Нет</v>
      </c>
      <c r="H2520" s="2" t="s">
        <v>12</v>
      </c>
      <c r="I2520" s="5">
        <v>292071.08999999997</v>
      </c>
      <c r="J2520" s="7">
        <v>427</v>
      </c>
      <c r="K2520" s="9">
        <f t="shared" si="246"/>
        <v>205.51869158878503</v>
      </c>
      <c r="L2520" s="7">
        <f t="shared" si="247"/>
        <v>1421.1412487210387</v>
      </c>
    </row>
    <row r="2521" spans="1:12">
      <c r="A2521" s="4">
        <v>45335</v>
      </c>
      <c r="B2521" s="2">
        <v>0.53037383177570097</v>
      </c>
      <c r="C2521" s="2">
        <f t="shared" si="243"/>
        <v>2024</v>
      </c>
      <c r="D2521" s="2">
        <f t="shared" si="241"/>
        <v>2</v>
      </c>
      <c r="E2521" s="2">
        <f t="shared" si="242"/>
        <v>3</v>
      </c>
      <c r="F2521" s="2" t="str">
        <f t="shared" si="244"/>
        <v>Вт</v>
      </c>
      <c r="G2521" s="2" t="str">
        <f t="shared" si="245"/>
        <v>Нет</v>
      </c>
      <c r="H2521" s="2" t="s">
        <v>12</v>
      </c>
      <c r="I2521" s="5">
        <v>319385.43000000005</v>
      </c>
      <c r="J2521" s="7">
        <v>427</v>
      </c>
      <c r="K2521" s="9">
        <f t="shared" si="246"/>
        <v>226.46962616822432</v>
      </c>
      <c r="L2521" s="7">
        <f t="shared" si="247"/>
        <v>1410.2793182638839</v>
      </c>
    </row>
    <row r="2522" spans="1:12">
      <c r="A2522" s="4">
        <v>45336</v>
      </c>
      <c r="B2522" s="2">
        <v>0.59813084112149539</v>
      </c>
      <c r="C2522" s="2">
        <f t="shared" si="243"/>
        <v>2024</v>
      </c>
      <c r="D2522" s="2">
        <f t="shared" si="241"/>
        <v>2</v>
      </c>
      <c r="E2522" s="2">
        <f t="shared" si="242"/>
        <v>4</v>
      </c>
      <c r="F2522" s="2" t="str">
        <f t="shared" si="244"/>
        <v>Ср</v>
      </c>
      <c r="G2522" s="2" t="str">
        <f t="shared" si="245"/>
        <v>Нет</v>
      </c>
      <c r="H2522" s="2" t="s">
        <v>12</v>
      </c>
      <c r="I2522" s="5">
        <v>352446.26</v>
      </c>
      <c r="J2522" s="7">
        <v>427</v>
      </c>
      <c r="K2522" s="9">
        <f t="shared" si="246"/>
        <v>255.40186915887853</v>
      </c>
      <c r="L2522" s="7">
        <f t="shared" si="247"/>
        <v>1379.9674260831382</v>
      </c>
    </row>
    <row r="2523" spans="1:12">
      <c r="A2523" s="4">
        <v>45337</v>
      </c>
      <c r="B2523" s="2">
        <v>0.60514018691588789</v>
      </c>
      <c r="C2523" s="2">
        <f t="shared" si="243"/>
        <v>2024</v>
      </c>
      <c r="D2523" s="2">
        <f t="shared" si="241"/>
        <v>2</v>
      </c>
      <c r="E2523" s="2">
        <f t="shared" si="242"/>
        <v>5</v>
      </c>
      <c r="F2523" s="2" t="str">
        <f t="shared" si="244"/>
        <v>Чт</v>
      </c>
      <c r="G2523" s="2" t="str">
        <f t="shared" si="245"/>
        <v>Нет</v>
      </c>
      <c r="H2523" s="2" t="s">
        <v>12</v>
      </c>
      <c r="I2523" s="5">
        <v>359166.91000000003</v>
      </c>
      <c r="J2523" s="7">
        <v>427</v>
      </c>
      <c r="K2523" s="9">
        <f t="shared" si="246"/>
        <v>258.39485981308411</v>
      </c>
      <c r="L2523" s="7">
        <f t="shared" si="247"/>
        <v>1389.9924722179524</v>
      </c>
    </row>
    <row r="2524" spans="1:12">
      <c r="A2524" s="4">
        <v>45338</v>
      </c>
      <c r="B2524" s="2">
        <v>0.7009345794392523</v>
      </c>
      <c r="C2524" s="2">
        <f t="shared" si="243"/>
        <v>2024</v>
      </c>
      <c r="D2524" s="2">
        <f t="shared" ref="D2524:D2587" si="248">MONTH(A2524)</f>
        <v>2</v>
      </c>
      <c r="E2524" s="2">
        <f t="shared" ref="E2524:E2587" si="249">WEEKDAY(A2524)</f>
        <v>6</v>
      </c>
      <c r="F2524" s="2" t="str">
        <f t="shared" si="244"/>
        <v>Пт</v>
      </c>
      <c r="G2524" s="2" t="str">
        <f t="shared" si="245"/>
        <v>Нет</v>
      </c>
      <c r="H2524" s="2" t="s">
        <v>12</v>
      </c>
      <c r="I2524" s="5">
        <v>442320.07999999996</v>
      </c>
      <c r="J2524" s="7">
        <v>427</v>
      </c>
      <c r="K2524" s="9">
        <f t="shared" si="246"/>
        <v>299.29906542056074</v>
      </c>
      <c r="L2524" s="7">
        <f t="shared" si="247"/>
        <v>1477.8531946916471</v>
      </c>
    </row>
    <row r="2525" spans="1:12">
      <c r="A2525" s="4">
        <v>45339</v>
      </c>
      <c r="B2525" s="2">
        <v>0.76869158878504673</v>
      </c>
      <c r="C2525" s="2">
        <f t="shared" si="243"/>
        <v>2024</v>
      </c>
      <c r="D2525" s="2">
        <f t="shared" si="248"/>
        <v>2</v>
      </c>
      <c r="E2525" s="2">
        <f t="shared" si="249"/>
        <v>7</v>
      </c>
      <c r="F2525" s="2" t="str">
        <f t="shared" si="244"/>
        <v>Сб</v>
      </c>
      <c r="G2525" s="2" t="str">
        <f t="shared" si="245"/>
        <v>Да</v>
      </c>
      <c r="H2525" s="2" t="s">
        <v>12</v>
      </c>
      <c r="I2525" s="5">
        <v>474133.53</v>
      </c>
      <c r="J2525" s="7">
        <v>427</v>
      </c>
      <c r="K2525" s="9">
        <f t="shared" si="246"/>
        <v>328.23130841121497</v>
      </c>
      <c r="L2525" s="7">
        <f t="shared" si="247"/>
        <v>1444.5103737818811</v>
      </c>
    </row>
    <row r="2526" spans="1:12">
      <c r="A2526" s="4">
        <v>45340</v>
      </c>
      <c r="B2526" s="2">
        <v>0.57943925233644866</v>
      </c>
      <c r="C2526" s="2">
        <f t="shared" si="243"/>
        <v>2024</v>
      </c>
      <c r="D2526" s="2">
        <f t="shared" si="248"/>
        <v>2</v>
      </c>
      <c r="E2526" s="2">
        <f t="shared" si="249"/>
        <v>1</v>
      </c>
      <c r="F2526" s="2" t="str">
        <f t="shared" si="244"/>
        <v>Вск</v>
      </c>
      <c r="G2526" s="2" t="str">
        <f t="shared" si="245"/>
        <v>Да</v>
      </c>
      <c r="H2526" s="2" t="s">
        <v>12</v>
      </c>
      <c r="I2526" s="5">
        <v>347548.52999999997</v>
      </c>
      <c r="J2526" s="7">
        <v>427</v>
      </c>
      <c r="K2526" s="9">
        <f t="shared" si="246"/>
        <v>247.42056074766359</v>
      </c>
      <c r="L2526" s="7">
        <f t="shared" si="247"/>
        <v>1404.6873426758325</v>
      </c>
    </row>
    <row r="2527" spans="1:12">
      <c r="A2527" s="4">
        <v>45341</v>
      </c>
      <c r="B2527" s="2">
        <v>0.50934579439252337</v>
      </c>
      <c r="C2527" s="2">
        <f t="shared" si="243"/>
        <v>2024</v>
      </c>
      <c r="D2527" s="2">
        <f t="shared" si="248"/>
        <v>2</v>
      </c>
      <c r="E2527" s="2">
        <f t="shared" si="249"/>
        <v>2</v>
      </c>
      <c r="F2527" s="2" t="str">
        <f t="shared" si="244"/>
        <v>Пон</v>
      </c>
      <c r="G2527" s="2" t="str">
        <f t="shared" si="245"/>
        <v>Нет</v>
      </c>
      <c r="H2527" s="2" t="s">
        <v>12</v>
      </c>
      <c r="I2527" s="5">
        <v>310587.83</v>
      </c>
      <c r="J2527" s="7">
        <v>427</v>
      </c>
      <c r="K2527" s="9">
        <f t="shared" si="246"/>
        <v>217.49065420560748</v>
      </c>
      <c r="L2527" s="7">
        <f t="shared" si="247"/>
        <v>1428.0513851707024</v>
      </c>
    </row>
    <row r="2528" spans="1:12">
      <c r="A2528" s="4">
        <v>45342</v>
      </c>
      <c r="B2528" s="2">
        <v>0.48130841121495327</v>
      </c>
      <c r="C2528" s="2">
        <f t="shared" si="243"/>
        <v>2024</v>
      </c>
      <c r="D2528" s="2">
        <f t="shared" si="248"/>
        <v>2</v>
      </c>
      <c r="E2528" s="2">
        <f t="shared" si="249"/>
        <v>3</v>
      </c>
      <c r="F2528" s="2" t="str">
        <f t="shared" si="244"/>
        <v>Вт</v>
      </c>
      <c r="G2528" s="2" t="str">
        <f t="shared" si="245"/>
        <v>Нет</v>
      </c>
      <c r="H2528" s="2" t="s">
        <v>12</v>
      </c>
      <c r="I2528" s="5">
        <v>284629.73</v>
      </c>
      <c r="J2528" s="7">
        <v>427</v>
      </c>
      <c r="K2528" s="9">
        <f t="shared" si="246"/>
        <v>205.51869158878503</v>
      </c>
      <c r="L2528" s="7">
        <f t="shared" si="247"/>
        <v>1384.9335444851185</v>
      </c>
    </row>
    <row r="2529" spans="1:12">
      <c r="A2529" s="4">
        <v>45343</v>
      </c>
      <c r="B2529" s="2">
        <v>0.49532710280373837</v>
      </c>
      <c r="C2529" s="2">
        <f t="shared" si="243"/>
        <v>2024</v>
      </c>
      <c r="D2529" s="2">
        <f t="shared" si="248"/>
        <v>2</v>
      </c>
      <c r="E2529" s="2">
        <f t="shared" si="249"/>
        <v>4</v>
      </c>
      <c r="F2529" s="2" t="str">
        <f t="shared" si="244"/>
        <v>Ср</v>
      </c>
      <c r="G2529" s="2" t="str">
        <f t="shared" si="245"/>
        <v>Нет</v>
      </c>
      <c r="H2529" s="2" t="s">
        <v>12</v>
      </c>
      <c r="I2529" s="5">
        <v>302547.50999999995</v>
      </c>
      <c r="J2529" s="7">
        <v>427</v>
      </c>
      <c r="K2529" s="9">
        <f t="shared" si="246"/>
        <v>211.50467289719629</v>
      </c>
      <c r="L2529" s="7">
        <f t="shared" si="247"/>
        <v>1430.4530763112541</v>
      </c>
    </row>
    <row r="2530" spans="1:12">
      <c r="A2530" s="4">
        <v>45344</v>
      </c>
      <c r="B2530" s="2">
        <v>0.56308411214953269</v>
      </c>
      <c r="C2530" s="2">
        <f t="shared" si="243"/>
        <v>2024</v>
      </c>
      <c r="D2530" s="2">
        <f t="shared" si="248"/>
        <v>2</v>
      </c>
      <c r="E2530" s="2">
        <f t="shared" si="249"/>
        <v>5</v>
      </c>
      <c r="F2530" s="2" t="str">
        <f t="shared" si="244"/>
        <v>Чт</v>
      </c>
      <c r="G2530" s="2" t="str">
        <f t="shared" si="245"/>
        <v>Нет</v>
      </c>
      <c r="H2530" s="2" t="s">
        <v>12</v>
      </c>
      <c r="I2530" s="5">
        <v>442736.34</v>
      </c>
      <c r="J2530" s="7">
        <v>427</v>
      </c>
      <c r="K2530" s="9">
        <f t="shared" si="246"/>
        <v>240.43691588785046</v>
      </c>
      <c r="L2530" s="7">
        <f t="shared" si="247"/>
        <v>1841.3825446276737</v>
      </c>
    </row>
    <row r="2531" spans="1:12">
      <c r="A2531" s="4">
        <v>45345</v>
      </c>
      <c r="B2531" s="2">
        <v>0.71495327102803741</v>
      </c>
      <c r="C2531" s="2">
        <f t="shared" si="243"/>
        <v>2024</v>
      </c>
      <c r="D2531" s="2">
        <f t="shared" si="248"/>
        <v>2</v>
      </c>
      <c r="E2531" s="2">
        <f t="shared" si="249"/>
        <v>6</v>
      </c>
      <c r="F2531" s="2" t="str">
        <f t="shared" si="244"/>
        <v>Пт</v>
      </c>
      <c r="G2531" s="2" t="str">
        <f t="shared" si="245"/>
        <v>Нет</v>
      </c>
      <c r="H2531" s="2" t="s">
        <v>13</v>
      </c>
      <c r="I2531" s="5">
        <v>606418.6399999999</v>
      </c>
      <c r="J2531" s="7">
        <v>427</v>
      </c>
      <c r="K2531" s="9">
        <f t="shared" si="246"/>
        <v>305.28504672897196</v>
      </c>
      <c r="L2531" s="7">
        <f t="shared" si="247"/>
        <v>1986.4013861719548</v>
      </c>
    </row>
    <row r="2532" spans="1:12">
      <c r="A2532" s="4">
        <v>45346</v>
      </c>
      <c r="B2532" s="2">
        <v>0.7009345794392523</v>
      </c>
      <c r="C2532" s="2">
        <f t="shared" si="243"/>
        <v>2024</v>
      </c>
      <c r="D2532" s="2">
        <f t="shared" si="248"/>
        <v>2</v>
      </c>
      <c r="E2532" s="2">
        <f t="shared" si="249"/>
        <v>7</v>
      </c>
      <c r="F2532" s="2" t="str">
        <f t="shared" si="244"/>
        <v>Сб</v>
      </c>
      <c r="G2532" s="2" t="str">
        <f t="shared" si="245"/>
        <v>Да</v>
      </c>
      <c r="H2532" s="2" t="s">
        <v>12</v>
      </c>
      <c r="I2532" s="5">
        <v>576684.65</v>
      </c>
      <c r="J2532" s="7">
        <v>427</v>
      </c>
      <c r="K2532" s="9">
        <f t="shared" si="246"/>
        <v>299.29906542056074</v>
      </c>
      <c r="L2532" s="7">
        <f t="shared" si="247"/>
        <v>1926.7839984387199</v>
      </c>
    </row>
    <row r="2533" spans="1:12">
      <c r="A2533" s="4">
        <v>45347</v>
      </c>
      <c r="B2533" s="2">
        <v>0.50934579439252337</v>
      </c>
      <c r="C2533" s="2">
        <f t="shared" si="243"/>
        <v>2024</v>
      </c>
      <c r="D2533" s="2">
        <f t="shared" si="248"/>
        <v>2</v>
      </c>
      <c r="E2533" s="2">
        <f t="shared" si="249"/>
        <v>1</v>
      </c>
      <c r="F2533" s="2" t="str">
        <f t="shared" si="244"/>
        <v>Вск</v>
      </c>
      <c r="G2533" s="2" t="str">
        <f t="shared" si="245"/>
        <v>Да</v>
      </c>
      <c r="H2533" s="2" t="s">
        <v>12</v>
      </c>
      <c r="I2533" s="5">
        <v>359422.31</v>
      </c>
      <c r="J2533" s="7">
        <v>427</v>
      </c>
      <c r="K2533" s="9">
        <f t="shared" si="246"/>
        <v>217.49065420560748</v>
      </c>
      <c r="L2533" s="7">
        <f t="shared" si="247"/>
        <v>1652.5873781234557</v>
      </c>
    </row>
    <row r="2534" spans="1:12">
      <c r="A2534" s="4">
        <v>45348</v>
      </c>
      <c r="B2534" s="2">
        <v>0.48598130841121501</v>
      </c>
      <c r="C2534" s="2">
        <f t="shared" si="243"/>
        <v>2024</v>
      </c>
      <c r="D2534" s="2">
        <f t="shared" si="248"/>
        <v>2</v>
      </c>
      <c r="E2534" s="2">
        <f t="shared" si="249"/>
        <v>2</v>
      </c>
      <c r="F2534" s="2" t="str">
        <f t="shared" si="244"/>
        <v>Пон</v>
      </c>
      <c r="G2534" s="2" t="str">
        <f t="shared" si="245"/>
        <v>Нет</v>
      </c>
      <c r="H2534" s="2" t="s">
        <v>12</v>
      </c>
      <c r="I2534" s="5">
        <v>294139.8</v>
      </c>
      <c r="J2534" s="7">
        <v>427</v>
      </c>
      <c r="K2534" s="9">
        <f t="shared" si="246"/>
        <v>207.5140186915888</v>
      </c>
      <c r="L2534" s="7">
        <f t="shared" si="247"/>
        <v>1417.4454422626552</v>
      </c>
    </row>
    <row r="2535" spans="1:12">
      <c r="A2535" s="4">
        <v>45349</v>
      </c>
      <c r="B2535" s="2">
        <v>0.52336448598130847</v>
      </c>
      <c r="C2535" s="2">
        <f t="shared" si="243"/>
        <v>2024</v>
      </c>
      <c r="D2535" s="2">
        <f t="shared" si="248"/>
        <v>2</v>
      </c>
      <c r="E2535" s="2">
        <f t="shared" si="249"/>
        <v>3</v>
      </c>
      <c r="F2535" s="2" t="str">
        <f t="shared" si="244"/>
        <v>Вт</v>
      </c>
      <c r="G2535" s="2" t="str">
        <f t="shared" si="245"/>
        <v>Нет</v>
      </c>
      <c r="H2535" s="2" t="s">
        <v>12</v>
      </c>
      <c r="I2535" s="5">
        <v>303154.67</v>
      </c>
      <c r="J2535" s="7">
        <v>427</v>
      </c>
      <c r="K2535" s="9">
        <f t="shared" si="246"/>
        <v>223.47663551401871</v>
      </c>
      <c r="L2535" s="7">
        <f t="shared" si="247"/>
        <v>1356.538545081967</v>
      </c>
    </row>
    <row r="2536" spans="1:12">
      <c r="A2536" s="4">
        <v>45350</v>
      </c>
      <c r="B2536" s="2">
        <v>0.54439252336448596</v>
      </c>
      <c r="C2536" s="2">
        <f t="shared" si="243"/>
        <v>2024</v>
      </c>
      <c r="D2536" s="2">
        <f t="shared" si="248"/>
        <v>2</v>
      </c>
      <c r="E2536" s="2">
        <f t="shared" si="249"/>
        <v>4</v>
      </c>
      <c r="F2536" s="2" t="str">
        <f t="shared" si="244"/>
        <v>Ср</v>
      </c>
      <c r="G2536" s="2" t="str">
        <f t="shared" si="245"/>
        <v>Нет</v>
      </c>
      <c r="H2536" s="2" t="s">
        <v>12</v>
      </c>
      <c r="I2536" s="5">
        <v>335857.17</v>
      </c>
      <c r="J2536" s="7">
        <v>427</v>
      </c>
      <c r="K2536" s="9">
        <f t="shared" si="246"/>
        <v>232.45560747663549</v>
      </c>
      <c r="L2536" s="7">
        <f t="shared" si="247"/>
        <v>1444.8228358343972</v>
      </c>
    </row>
    <row r="2537" spans="1:12">
      <c r="A2537" s="4">
        <v>45351</v>
      </c>
      <c r="B2537" s="2">
        <v>0.53971962616822422</v>
      </c>
      <c r="C2537" s="2">
        <f t="shared" si="243"/>
        <v>2024</v>
      </c>
      <c r="D2537" s="2">
        <f t="shared" si="248"/>
        <v>2</v>
      </c>
      <c r="E2537" s="2">
        <f t="shared" si="249"/>
        <v>5</v>
      </c>
      <c r="F2537" s="2" t="str">
        <f t="shared" si="244"/>
        <v>Чт</v>
      </c>
      <c r="G2537" s="2" t="str">
        <f t="shared" si="245"/>
        <v>Нет</v>
      </c>
      <c r="H2537" s="2" t="s">
        <v>12</v>
      </c>
      <c r="I2537" s="5">
        <v>327989.01999999996</v>
      </c>
      <c r="J2537" s="7">
        <v>427</v>
      </c>
      <c r="K2537" s="9">
        <f t="shared" si="246"/>
        <v>230.46028037383175</v>
      </c>
      <c r="L2537" s="7">
        <f t="shared" si="247"/>
        <v>1423.1911002970487</v>
      </c>
    </row>
    <row r="2538" spans="1:12">
      <c r="A2538" s="4">
        <v>45352</v>
      </c>
      <c r="B2538" s="2">
        <v>0.66121495327102808</v>
      </c>
      <c r="C2538" s="2">
        <f t="shared" si="243"/>
        <v>2024</v>
      </c>
      <c r="D2538" s="2">
        <f t="shared" si="248"/>
        <v>3</v>
      </c>
      <c r="E2538" s="2">
        <f t="shared" si="249"/>
        <v>6</v>
      </c>
      <c r="F2538" s="2" t="str">
        <f t="shared" si="244"/>
        <v>Пт</v>
      </c>
      <c r="G2538" s="2" t="str">
        <f t="shared" si="245"/>
        <v>Нет</v>
      </c>
      <c r="H2538" s="2" t="s">
        <v>12</v>
      </c>
      <c r="I2538" s="5">
        <v>410759.24</v>
      </c>
      <c r="J2538" s="7">
        <v>427</v>
      </c>
      <c r="K2538" s="9">
        <f t="shared" si="246"/>
        <v>282.33878504672901</v>
      </c>
      <c r="L2538" s="7">
        <f t="shared" si="247"/>
        <v>1454.8452488807604</v>
      </c>
    </row>
    <row r="2539" spans="1:12">
      <c r="A2539" s="4">
        <v>45353</v>
      </c>
      <c r="B2539" s="2">
        <v>0.81308411214953269</v>
      </c>
      <c r="C2539" s="2">
        <f t="shared" si="243"/>
        <v>2024</v>
      </c>
      <c r="D2539" s="2">
        <f t="shared" si="248"/>
        <v>3</v>
      </c>
      <c r="E2539" s="2">
        <f t="shared" si="249"/>
        <v>7</v>
      </c>
      <c r="F2539" s="2" t="str">
        <f t="shared" si="244"/>
        <v>Сб</v>
      </c>
      <c r="G2539" s="2" t="str">
        <f t="shared" si="245"/>
        <v>Да</v>
      </c>
      <c r="H2539" s="2" t="s">
        <v>12</v>
      </c>
      <c r="I2539" s="5">
        <v>505988.30000000005</v>
      </c>
      <c r="J2539" s="7">
        <v>427</v>
      </c>
      <c r="K2539" s="9">
        <f t="shared" si="246"/>
        <v>347.18691588785043</v>
      </c>
      <c r="L2539" s="7">
        <f t="shared" si="247"/>
        <v>1457.3944951411884</v>
      </c>
    </row>
    <row r="2540" spans="1:12">
      <c r="A2540" s="4">
        <v>45354</v>
      </c>
      <c r="B2540" s="2">
        <v>0.65186915887850461</v>
      </c>
      <c r="C2540" s="2">
        <f t="shared" si="243"/>
        <v>2024</v>
      </c>
      <c r="D2540" s="2">
        <f t="shared" si="248"/>
        <v>3</v>
      </c>
      <c r="E2540" s="2">
        <f t="shared" si="249"/>
        <v>1</v>
      </c>
      <c r="F2540" s="2" t="str">
        <f t="shared" si="244"/>
        <v>Вск</v>
      </c>
      <c r="G2540" s="2" t="str">
        <f t="shared" si="245"/>
        <v>Да</v>
      </c>
      <c r="H2540" s="2" t="s">
        <v>12</v>
      </c>
      <c r="I2540" s="5">
        <v>384891.76</v>
      </c>
      <c r="J2540" s="7">
        <v>427</v>
      </c>
      <c r="K2540" s="9">
        <f t="shared" si="246"/>
        <v>278.34813084112147</v>
      </c>
      <c r="L2540" s="7">
        <f t="shared" si="247"/>
        <v>1382.7711320960609</v>
      </c>
    </row>
    <row r="2541" spans="1:12">
      <c r="A2541" s="4">
        <v>45355</v>
      </c>
      <c r="B2541" s="2">
        <v>0.58878504672897192</v>
      </c>
      <c r="C2541" s="2">
        <f t="shared" si="243"/>
        <v>2024</v>
      </c>
      <c r="D2541" s="2">
        <f t="shared" si="248"/>
        <v>3</v>
      </c>
      <c r="E2541" s="2">
        <f t="shared" si="249"/>
        <v>2</v>
      </c>
      <c r="F2541" s="2" t="str">
        <f t="shared" si="244"/>
        <v>Пон</v>
      </c>
      <c r="G2541" s="2" t="str">
        <f t="shared" si="245"/>
        <v>Нет</v>
      </c>
      <c r="H2541" s="2" t="s">
        <v>12</v>
      </c>
      <c r="I2541" s="5">
        <v>345292.65</v>
      </c>
      <c r="J2541" s="7">
        <v>427</v>
      </c>
      <c r="K2541" s="9">
        <f t="shared" si="246"/>
        <v>251.41121495327101</v>
      </c>
      <c r="L2541" s="7">
        <f t="shared" si="247"/>
        <v>1373.4178487788561</v>
      </c>
    </row>
    <row r="2542" spans="1:12">
      <c r="A2542" s="4">
        <v>45356</v>
      </c>
      <c r="B2542" s="2">
        <v>0.60046728971962615</v>
      </c>
      <c r="C2542" s="2">
        <f t="shared" si="243"/>
        <v>2024</v>
      </c>
      <c r="D2542" s="2">
        <f t="shared" si="248"/>
        <v>3</v>
      </c>
      <c r="E2542" s="2">
        <f t="shared" si="249"/>
        <v>3</v>
      </c>
      <c r="F2542" s="2" t="str">
        <f t="shared" si="244"/>
        <v>Вт</v>
      </c>
      <c r="G2542" s="2" t="str">
        <f t="shared" si="245"/>
        <v>Нет</v>
      </c>
      <c r="H2542" s="2" t="s">
        <v>12</v>
      </c>
      <c r="I2542" s="5">
        <v>362177.89999999997</v>
      </c>
      <c r="J2542" s="7">
        <v>427</v>
      </c>
      <c r="K2542" s="9">
        <f t="shared" si="246"/>
        <v>256.39953271028037</v>
      </c>
      <c r="L2542" s="7">
        <f t="shared" si="247"/>
        <v>1412.5528863940804</v>
      </c>
    </row>
    <row r="2543" spans="1:12">
      <c r="A2543" s="4">
        <v>45357</v>
      </c>
      <c r="B2543" s="2">
        <v>0.63084112149532712</v>
      </c>
      <c r="C2543" s="2">
        <f t="shared" si="243"/>
        <v>2024</v>
      </c>
      <c r="D2543" s="2">
        <f t="shared" si="248"/>
        <v>3</v>
      </c>
      <c r="E2543" s="2">
        <f t="shared" si="249"/>
        <v>4</v>
      </c>
      <c r="F2543" s="2" t="str">
        <f t="shared" si="244"/>
        <v>Ср</v>
      </c>
      <c r="G2543" s="2" t="str">
        <f t="shared" si="245"/>
        <v>Нет</v>
      </c>
      <c r="H2543" s="2" t="s">
        <v>12</v>
      </c>
      <c r="I2543" s="5">
        <v>375408.26999999996</v>
      </c>
      <c r="J2543" s="7">
        <v>427</v>
      </c>
      <c r="K2543" s="9">
        <f t="shared" si="246"/>
        <v>269.36915887850466</v>
      </c>
      <c r="L2543" s="7">
        <f t="shared" si="247"/>
        <v>1393.6572084309132</v>
      </c>
    </row>
    <row r="2544" spans="1:12">
      <c r="A2544" s="4">
        <v>45358</v>
      </c>
      <c r="B2544" s="2">
        <v>0.78271028037383172</v>
      </c>
      <c r="C2544" s="2">
        <f t="shared" si="243"/>
        <v>2024</v>
      </c>
      <c r="D2544" s="2">
        <f t="shared" si="248"/>
        <v>3</v>
      </c>
      <c r="E2544" s="2">
        <f t="shared" si="249"/>
        <v>5</v>
      </c>
      <c r="F2544" s="2" t="str">
        <f t="shared" si="244"/>
        <v>Чт</v>
      </c>
      <c r="G2544" s="2" t="str">
        <f t="shared" si="245"/>
        <v>Нет</v>
      </c>
      <c r="H2544" s="2" t="s">
        <v>12</v>
      </c>
      <c r="I2544" s="5">
        <v>561425.45000000007</v>
      </c>
      <c r="J2544" s="7">
        <v>427</v>
      </c>
      <c r="K2544" s="9">
        <f t="shared" si="246"/>
        <v>334.21728971962614</v>
      </c>
      <c r="L2544" s="7">
        <f t="shared" si="247"/>
        <v>1679.8216826872665</v>
      </c>
    </row>
    <row r="2545" spans="1:12">
      <c r="A2545" s="4">
        <v>45359</v>
      </c>
      <c r="B2545" s="2">
        <v>0.9719626168224299</v>
      </c>
      <c r="C2545" s="2">
        <f t="shared" si="243"/>
        <v>2024</v>
      </c>
      <c r="D2545" s="2">
        <f t="shared" si="248"/>
        <v>3</v>
      </c>
      <c r="E2545" s="2">
        <f t="shared" si="249"/>
        <v>6</v>
      </c>
      <c r="F2545" s="2" t="str">
        <f t="shared" si="244"/>
        <v>Пт</v>
      </c>
      <c r="G2545" s="2" t="str">
        <f t="shared" si="245"/>
        <v>Нет</v>
      </c>
      <c r="H2545" s="2" t="s">
        <v>13</v>
      </c>
      <c r="I2545" s="5">
        <v>781039.05</v>
      </c>
      <c r="J2545" s="7">
        <v>427</v>
      </c>
      <c r="K2545" s="9">
        <f t="shared" si="246"/>
        <v>415.02803738317755</v>
      </c>
      <c r="L2545" s="7">
        <f t="shared" si="247"/>
        <v>1881.8946665015314</v>
      </c>
    </row>
    <row r="2546" spans="1:12">
      <c r="A2546" s="4">
        <v>45360</v>
      </c>
      <c r="B2546" s="2">
        <v>0.9719626168224299</v>
      </c>
      <c r="C2546" s="2">
        <f t="shared" si="243"/>
        <v>2024</v>
      </c>
      <c r="D2546" s="2">
        <f t="shared" si="248"/>
        <v>3</v>
      </c>
      <c r="E2546" s="2">
        <f t="shared" si="249"/>
        <v>7</v>
      </c>
      <c r="F2546" s="2" t="str">
        <f t="shared" si="244"/>
        <v>Сб</v>
      </c>
      <c r="G2546" s="2" t="str">
        <f t="shared" si="245"/>
        <v>Да</v>
      </c>
      <c r="H2546" s="2" t="s">
        <v>12</v>
      </c>
      <c r="I2546" s="5">
        <v>769658.3</v>
      </c>
      <c r="J2546" s="7">
        <v>427</v>
      </c>
      <c r="K2546" s="9">
        <f t="shared" si="246"/>
        <v>415.02803738317755</v>
      </c>
      <c r="L2546" s="7">
        <f t="shared" si="247"/>
        <v>1854.4730251306073</v>
      </c>
    </row>
    <row r="2547" spans="1:12">
      <c r="A2547" s="4">
        <v>45361</v>
      </c>
      <c r="B2547" s="2">
        <v>0.69626168224299068</v>
      </c>
      <c r="C2547" s="2">
        <f t="shared" si="243"/>
        <v>2024</v>
      </c>
      <c r="D2547" s="2">
        <f t="shared" si="248"/>
        <v>3</v>
      </c>
      <c r="E2547" s="2">
        <f t="shared" si="249"/>
        <v>1</v>
      </c>
      <c r="F2547" s="2" t="str">
        <f t="shared" si="244"/>
        <v>Вск</v>
      </c>
      <c r="G2547" s="2" t="str">
        <f t="shared" si="245"/>
        <v>Да</v>
      </c>
      <c r="H2547" s="2" t="s">
        <v>12</v>
      </c>
      <c r="I2547" s="5">
        <v>478895.7</v>
      </c>
      <c r="J2547" s="7">
        <v>427</v>
      </c>
      <c r="K2547" s="9">
        <f t="shared" si="246"/>
        <v>297.303738317757</v>
      </c>
      <c r="L2547" s="7">
        <f t="shared" si="247"/>
        <v>1610.7960926080193</v>
      </c>
    </row>
    <row r="2548" spans="1:12">
      <c r="A2548" s="4">
        <v>45362</v>
      </c>
      <c r="B2548" s="2">
        <v>0.60747663551401865</v>
      </c>
      <c r="C2548" s="2">
        <f t="shared" si="243"/>
        <v>2024</v>
      </c>
      <c r="D2548" s="2">
        <f t="shared" si="248"/>
        <v>3</v>
      </c>
      <c r="E2548" s="2">
        <f t="shared" si="249"/>
        <v>2</v>
      </c>
      <c r="F2548" s="2" t="str">
        <f t="shared" si="244"/>
        <v>Пон</v>
      </c>
      <c r="G2548" s="2" t="str">
        <f t="shared" si="245"/>
        <v>Нет</v>
      </c>
      <c r="H2548" s="2" t="s">
        <v>12</v>
      </c>
      <c r="I2548" s="5">
        <v>382785.88</v>
      </c>
      <c r="J2548" s="7">
        <v>427</v>
      </c>
      <c r="K2548" s="9">
        <f t="shared" si="246"/>
        <v>259.39252336448595</v>
      </c>
      <c r="L2548" s="7">
        <f t="shared" si="247"/>
        <v>1475.7012848135473</v>
      </c>
    </row>
    <row r="2549" spans="1:12">
      <c r="A2549" s="4">
        <v>45363</v>
      </c>
      <c r="B2549" s="2">
        <v>0.64719626168224298</v>
      </c>
      <c r="C2549" s="2">
        <f t="shared" si="243"/>
        <v>2024</v>
      </c>
      <c r="D2549" s="2">
        <f t="shared" si="248"/>
        <v>3</v>
      </c>
      <c r="E2549" s="2">
        <f t="shared" si="249"/>
        <v>3</v>
      </c>
      <c r="F2549" s="2" t="str">
        <f t="shared" si="244"/>
        <v>Вт</v>
      </c>
      <c r="G2549" s="2" t="str">
        <f t="shared" si="245"/>
        <v>Нет</v>
      </c>
      <c r="H2549" s="2" t="s">
        <v>12</v>
      </c>
      <c r="I2549" s="5">
        <v>395039.43</v>
      </c>
      <c r="J2549" s="7">
        <v>427</v>
      </c>
      <c r="K2549" s="9">
        <f t="shared" si="246"/>
        <v>276.35280373831773</v>
      </c>
      <c r="L2549" s="7">
        <f t="shared" si="247"/>
        <v>1429.4750212632844</v>
      </c>
    </row>
    <row r="2550" spans="1:12">
      <c r="A2550" s="4">
        <v>45364</v>
      </c>
      <c r="B2550" s="2">
        <v>0.67757009345794394</v>
      </c>
      <c r="C2550" s="2">
        <f t="shared" si="243"/>
        <v>2024</v>
      </c>
      <c r="D2550" s="2">
        <f t="shared" si="248"/>
        <v>3</v>
      </c>
      <c r="E2550" s="2">
        <f t="shared" si="249"/>
        <v>4</v>
      </c>
      <c r="F2550" s="2" t="str">
        <f t="shared" si="244"/>
        <v>Ср</v>
      </c>
      <c r="G2550" s="2" t="str">
        <f t="shared" si="245"/>
        <v>Нет</v>
      </c>
      <c r="H2550" s="2" t="s">
        <v>12</v>
      </c>
      <c r="I2550" s="5">
        <v>417491.44999999995</v>
      </c>
      <c r="J2550" s="7">
        <v>427</v>
      </c>
      <c r="K2550" s="9">
        <f t="shared" si="246"/>
        <v>289.32242990654208</v>
      </c>
      <c r="L2550" s="7">
        <f t="shared" si="247"/>
        <v>1442.9971783897277</v>
      </c>
    </row>
    <row r="2551" spans="1:12">
      <c r="A2551" s="4">
        <v>45365</v>
      </c>
      <c r="B2551" s="2">
        <v>0.69859813084112155</v>
      </c>
      <c r="C2551" s="2">
        <f t="shared" si="243"/>
        <v>2024</v>
      </c>
      <c r="D2551" s="2">
        <f t="shared" si="248"/>
        <v>3</v>
      </c>
      <c r="E2551" s="2">
        <f t="shared" si="249"/>
        <v>5</v>
      </c>
      <c r="F2551" s="2" t="str">
        <f t="shared" si="244"/>
        <v>Чт</v>
      </c>
      <c r="G2551" s="2" t="str">
        <f t="shared" si="245"/>
        <v>Нет</v>
      </c>
      <c r="H2551" s="2" t="s">
        <v>12</v>
      </c>
      <c r="I2551" s="5">
        <v>438564.55</v>
      </c>
      <c r="J2551" s="7">
        <v>427</v>
      </c>
      <c r="K2551" s="9">
        <f t="shared" si="246"/>
        <v>298.30140186915889</v>
      </c>
      <c r="L2551" s="7">
        <f t="shared" si="247"/>
        <v>1470.206131288526</v>
      </c>
    </row>
    <row r="2552" spans="1:12">
      <c r="A2552" s="4">
        <v>45366</v>
      </c>
      <c r="B2552" s="2">
        <v>0.80373831775700932</v>
      </c>
      <c r="C2552" s="2">
        <f t="shared" si="243"/>
        <v>2024</v>
      </c>
      <c r="D2552" s="2">
        <f t="shared" si="248"/>
        <v>3</v>
      </c>
      <c r="E2552" s="2">
        <f t="shared" si="249"/>
        <v>6</v>
      </c>
      <c r="F2552" s="2" t="str">
        <f t="shared" si="244"/>
        <v>Пт</v>
      </c>
      <c r="G2552" s="2" t="str">
        <f t="shared" si="245"/>
        <v>Нет</v>
      </c>
      <c r="H2552" s="2" t="s">
        <v>12</v>
      </c>
      <c r="I2552" s="5">
        <v>462693.07</v>
      </c>
      <c r="J2552" s="7">
        <v>427</v>
      </c>
      <c r="K2552" s="9">
        <f t="shared" si="246"/>
        <v>343.196261682243</v>
      </c>
      <c r="L2552" s="7">
        <f t="shared" si="247"/>
        <v>1348.1879660693862</v>
      </c>
    </row>
    <row r="2553" spans="1:12">
      <c r="A2553" s="4">
        <v>45367</v>
      </c>
      <c r="B2553" s="2">
        <v>0.66822429906542058</v>
      </c>
      <c r="C2553" s="2">
        <f t="shared" si="243"/>
        <v>2024</v>
      </c>
      <c r="D2553" s="2">
        <f t="shared" si="248"/>
        <v>3</v>
      </c>
      <c r="E2553" s="2">
        <f t="shared" si="249"/>
        <v>7</v>
      </c>
      <c r="F2553" s="2" t="str">
        <f t="shared" si="244"/>
        <v>Сб</v>
      </c>
      <c r="G2553" s="2" t="str">
        <f t="shared" si="245"/>
        <v>Да</v>
      </c>
      <c r="H2553" s="2" t="s">
        <v>12</v>
      </c>
      <c r="I2553" s="5">
        <v>522193.51</v>
      </c>
      <c r="J2553" s="7">
        <v>427</v>
      </c>
      <c r="K2553" s="9">
        <f t="shared" si="246"/>
        <v>285.3317757009346</v>
      </c>
      <c r="L2553" s="7">
        <f t="shared" si="247"/>
        <v>1830.127432239891</v>
      </c>
    </row>
    <row r="2554" spans="1:12">
      <c r="A2554" s="4">
        <v>45368</v>
      </c>
      <c r="B2554" s="2">
        <v>0.64953271028037385</v>
      </c>
      <c r="C2554" s="2">
        <f t="shared" si="243"/>
        <v>2024</v>
      </c>
      <c r="D2554" s="2">
        <f t="shared" si="248"/>
        <v>3</v>
      </c>
      <c r="E2554" s="2">
        <f t="shared" si="249"/>
        <v>1</v>
      </c>
      <c r="F2554" s="2" t="str">
        <f t="shared" si="244"/>
        <v>Вск</v>
      </c>
      <c r="G2554" s="2" t="str">
        <f t="shared" si="245"/>
        <v>Да</v>
      </c>
      <c r="H2554" s="2" t="s">
        <v>12</v>
      </c>
      <c r="I2554" s="5">
        <v>420838.92000000004</v>
      </c>
      <c r="J2554" s="7">
        <v>427</v>
      </c>
      <c r="K2554" s="9">
        <f t="shared" si="246"/>
        <v>277.35046728971963</v>
      </c>
      <c r="L2554" s="7">
        <f t="shared" si="247"/>
        <v>1517.3542850403519</v>
      </c>
    </row>
    <row r="2555" spans="1:12">
      <c r="A2555" s="4">
        <v>45369</v>
      </c>
      <c r="B2555" s="2">
        <v>0.61915887850467288</v>
      </c>
      <c r="C2555" s="2">
        <f t="shared" si="243"/>
        <v>2024</v>
      </c>
      <c r="D2555" s="2">
        <f t="shared" si="248"/>
        <v>3</v>
      </c>
      <c r="E2555" s="2">
        <f t="shared" si="249"/>
        <v>2</v>
      </c>
      <c r="F2555" s="2" t="str">
        <f t="shared" si="244"/>
        <v>Пон</v>
      </c>
      <c r="G2555" s="2" t="str">
        <f t="shared" si="245"/>
        <v>Нет</v>
      </c>
      <c r="H2555" s="2" t="s">
        <v>12</v>
      </c>
      <c r="I2555" s="5">
        <v>444404.19999999995</v>
      </c>
      <c r="J2555" s="7">
        <v>427</v>
      </c>
      <c r="K2555" s="9">
        <f t="shared" si="246"/>
        <v>264.38084112149534</v>
      </c>
      <c r="L2555" s="7">
        <f t="shared" si="247"/>
        <v>1680.9243745305109</v>
      </c>
    </row>
    <row r="2556" spans="1:12">
      <c r="A2556" s="4">
        <v>45370</v>
      </c>
      <c r="B2556" s="2">
        <v>0.63785046728971961</v>
      </c>
      <c r="C2556" s="2">
        <f t="shared" si="243"/>
        <v>2024</v>
      </c>
      <c r="D2556" s="2">
        <f t="shared" si="248"/>
        <v>3</v>
      </c>
      <c r="E2556" s="2">
        <f t="shared" si="249"/>
        <v>3</v>
      </c>
      <c r="F2556" s="2" t="str">
        <f t="shared" si="244"/>
        <v>Вт</v>
      </c>
      <c r="G2556" s="2" t="str">
        <f t="shared" si="245"/>
        <v>Нет</v>
      </c>
      <c r="H2556" s="2" t="s">
        <v>12</v>
      </c>
      <c r="I2556" s="5">
        <v>447419.68</v>
      </c>
      <c r="J2556" s="7">
        <v>427</v>
      </c>
      <c r="K2556" s="9">
        <f t="shared" si="246"/>
        <v>272.36214953271025</v>
      </c>
      <c r="L2556" s="7">
        <f t="shared" si="247"/>
        <v>1642.7380998704655</v>
      </c>
    </row>
    <row r="2557" spans="1:12">
      <c r="A2557" s="4">
        <v>45371</v>
      </c>
      <c r="B2557" s="2">
        <v>0.67289719626168232</v>
      </c>
      <c r="C2557" s="2">
        <f t="shared" si="243"/>
        <v>2024</v>
      </c>
      <c r="D2557" s="2">
        <f t="shared" si="248"/>
        <v>3</v>
      </c>
      <c r="E2557" s="2">
        <f t="shared" si="249"/>
        <v>4</v>
      </c>
      <c r="F2557" s="2" t="str">
        <f t="shared" si="244"/>
        <v>Ср</v>
      </c>
      <c r="G2557" s="2" t="str">
        <f t="shared" si="245"/>
        <v>Нет</v>
      </c>
      <c r="H2557" s="2" t="s">
        <v>12</v>
      </c>
      <c r="I2557" s="5">
        <v>480856.48</v>
      </c>
      <c r="J2557" s="7">
        <v>427</v>
      </c>
      <c r="K2557" s="9">
        <f t="shared" si="246"/>
        <v>287.32710280373834</v>
      </c>
      <c r="L2557" s="7">
        <f t="shared" si="247"/>
        <v>1673.5507207910484</v>
      </c>
    </row>
    <row r="2558" spans="1:12">
      <c r="A2558" s="4">
        <v>45372</v>
      </c>
      <c r="B2558" s="2">
        <v>0.72429906542056077</v>
      </c>
      <c r="C2558" s="2">
        <f t="shared" si="243"/>
        <v>2024</v>
      </c>
      <c r="D2558" s="2">
        <f t="shared" si="248"/>
        <v>3</v>
      </c>
      <c r="E2558" s="2">
        <f t="shared" si="249"/>
        <v>5</v>
      </c>
      <c r="F2558" s="2" t="str">
        <f t="shared" si="244"/>
        <v>Чт</v>
      </c>
      <c r="G2558" s="2" t="str">
        <f t="shared" si="245"/>
        <v>Нет</v>
      </c>
      <c r="H2558" s="2" t="s">
        <v>12</v>
      </c>
      <c r="I2558" s="5">
        <v>508564.08</v>
      </c>
      <c r="J2558" s="7">
        <v>427</v>
      </c>
      <c r="K2558" s="9">
        <f t="shared" si="246"/>
        <v>309.27570093457945</v>
      </c>
      <c r="L2558" s="7">
        <f t="shared" si="247"/>
        <v>1644.3712792928911</v>
      </c>
    </row>
    <row r="2559" spans="1:12">
      <c r="A2559" s="4">
        <v>45373</v>
      </c>
      <c r="B2559" s="2">
        <v>0.91121495327102808</v>
      </c>
      <c r="C2559" s="2">
        <f t="shared" si="243"/>
        <v>2024</v>
      </c>
      <c r="D2559" s="2">
        <f t="shared" si="248"/>
        <v>3</v>
      </c>
      <c r="E2559" s="2">
        <f t="shared" si="249"/>
        <v>6</v>
      </c>
      <c r="F2559" s="2" t="str">
        <f t="shared" si="244"/>
        <v>Пт</v>
      </c>
      <c r="G2559" s="2" t="str">
        <f t="shared" si="245"/>
        <v>Нет</v>
      </c>
      <c r="H2559" s="2" t="s">
        <v>12</v>
      </c>
      <c r="I2559" s="5">
        <v>698743.08</v>
      </c>
      <c r="J2559" s="7">
        <v>427</v>
      </c>
      <c r="K2559" s="9">
        <f t="shared" si="246"/>
        <v>389.08878504672901</v>
      </c>
      <c r="L2559" s="7">
        <f t="shared" si="247"/>
        <v>1795.844822194199</v>
      </c>
    </row>
    <row r="2560" spans="1:12">
      <c r="A2560" s="4">
        <v>45374</v>
      </c>
      <c r="B2560" s="2">
        <v>0.93925233644859818</v>
      </c>
      <c r="C2560" s="2">
        <f t="shared" si="243"/>
        <v>2024</v>
      </c>
      <c r="D2560" s="2">
        <f t="shared" si="248"/>
        <v>3</v>
      </c>
      <c r="E2560" s="2">
        <f t="shared" si="249"/>
        <v>7</v>
      </c>
      <c r="F2560" s="2" t="str">
        <f t="shared" si="244"/>
        <v>Сб</v>
      </c>
      <c r="G2560" s="2" t="str">
        <f t="shared" si="245"/>
        <v>Да</v>
      </c>
      <c r="H2560" s="2" t="s">
        <v>12</v>
      </c>
      <c r="I2560" s="5">
        <v>716704.09</v>
      </c>
      <c r="J2560" s="7">
        <v>427</v>
      </c>
      <c r="K2560" s="9">
        <f t="shared" si="246"/>
        <v>401.06074766355141</v>
      </c>
      <c r="L2560" s="7">
        <f t="shared" si="247"/>
        <v>1787.0212783855895</v>
      </c>
    </row>
    <row r="2561" spans="1:12">
      <c r="A2561" s="4">
        <v>45375</v>
      </c>
      <c r="B2561" s="2">
        <v>0.84813084112149539</v>
      </c>
      <c r="C2561" s="2">
        <f t="shared" si="243"/>
        <v>2024</v>
      </c>
      <c r="D2561" s="2">
        <f t="shared" si="248"/>
        <v>3</v>
      </c>
      <c r="E2561" s="2">
        <f t="shared" si="249"/>
        <v>1</v>
      </c>
      <c r="F2561" s="2" t="str">
        <f t="shared" si="244"/>
        <v>Вск</v>
      </c>
      <c r="G2561" s="2" t="str">
        <f t="shared" si="245"/>
        <v>Да</v>
      </c>
      <c r="H2561" s="2" t="s">
        <v>12</v>
      </c>
      <c r="I2561" s="5">
        <v>613434.98</v>
      </c>
      <c r="J2561" s="7">
        <v>427</v>
      </c>
      <c r="K2561" s="9">
        <f t="shared" si="246"/>
        <v>362.15186915887853</v>
      </c>
      <c r="L2561" s="7">
        <f t="shared" si="247"/>
        <v>1693.8611456700278</v>
      </c>
    </row>
    <row r="2562" spans="1:12">
      <c r="A2562" s="4">
        <v>45376</v>
      </c>
      <c r="B2562" s="2">
        <v>0.85046728971962615</v>
      </c>
      <c r="C2562" s="2">
        <f t="shared" si="243"/>
        <v>2024</v>
      </c>
      <c r="D2562" s="2">
        <f t="shared" si="248"/>
        <v>3</v>
      </c>
      <c r="E2562" s="2">
        <f t="shared" si="249"/>
        <v>2</v>
      </c>
      <c r="F2562" s="2" t="str">
        <f t="shared" si="244"/>
        <v>Пон</v>
      </c>
      <c r="G2562" s="2" t="str">
        <f t="shared" si="245"/>
        <v>Нет</v>
      </c>
      <c r="H2562" s="2" t="s">
        <v>12</v>
      </c>
      <c r="I2562" s="5">
        <v>629988.79999999993</v>
      </c>
      <c r="J2562" s="7">
        <v>427</v>
      </c>
      <c r="K2562" s="9">
        <f t="shared" si="246"/>
        <v>363.14953271028037</v>
      </c>
      <c r="L2562" s="7">
        <f t="shared" si="247"/>
        <v>1734.7917132048278</v>
      </c>
    </row>
    <row r="2563" spans="1:12">
      <c r="A2563" s="4">
        <v>45377</v>
      </c>
      <c r="B2563" s="2">
        <v>0.94626168224299068</v>
      </c>
      <c r="C2563" s="2">
        <f t="shared" ref="C2563:C2626" si="250">YEAR(A2563)</f>
        <v>2024</v>
      </c>
      <c r="D2563" s="2">
        <f t="shared" si="248"/>
        <v>3</v>
      </c>
      <c r="E2563" s="2">
        <f t="shared" si="249"/>
        <v>3</v>
      </c>
      <c r="F2563" s="2" t="str">
        <f t="shared" ref="F2563:F2626" si="251">IF(E2563=1, "Вск",IF(E2563=2,"Пон", IF(E2563=3,"Вт", IF(E2563=4,"Ср", IF(E2563=5,"Чт", IF(E2563=6,"Пт", IF(E2563=7,"Сб")))))))</f>
        <v>Вт</v>
      </c>
      <c r="G2563" s="2" t="str">
        <f t="shared" ref="G2563:G2626" si="252">IF(F2563="Сб","Да",IF(F2563="Вск","Да","Нет"))</f>
        <v>Нет</v>
      </c>
      <c r="H2563" s="2" t="s">
        <v>12</v>
      </c>
      <c r="I2563" s="5">
        <v>672921.54999999993</v>
      </c>
      <c r="J2563" s="7">
        <v>427</v>
      </c>
      <c r="K2563" s="9">
        <f t="shared" ref="K2563:K2626" si="253">J2563*B2563</f>
        <v>404.053738317757</v>
      </c>
      <c r="L2563" s="7">
        <f t="shared" ref="L2563:L2626" si="254">I2563/K2563</f>
        <v>1665.425873304999</v>
      </c>
    </row>
    <row r="2564" spans="1:12">
      <c r="A2564" s="4">
        <v>45378</v>
      </c>
      <c r="B2564" s="2">
        <v>0.93691588785046731</v>
      </c>
      <c r="C2564" s="2">
        <f t="shared" si="250"/>
        <v>2024</v>
      </c>
      <c r="D2564" s="2">
        <f t="shared" si="248"/>
        <v>3</v>
      </c>
      <c r="E2564" s="2">
        <f t="shared" si="249"/>
        <v>4</v>
      </c>
      <c r="F2564" s="2" t="str">
        <f t="shared" si="251"/>
        <v>Ср</v>
      </c>
      <c r="G2564" s="2" t="str">
        <f t="shared" si="252"/>
        <v>Нет</v>
      </c>
      <c r="H2564" s="2" t="s">
        <v>12</v>
      </c>
      <c r="I2564" s="5">
        <v>687088.29999999993</v>
      </c>
      <c r="J2564" s="7">
        <v>427</v>
      </c>
      <c r="K2564" s="9">
        <f t="shared" si="253"/>
        <v>400.06308411214957</v>
      </c>
      <c r="L2564" s="7">
        <f t="shared" si="254"/>
        <v>1717.4498904962416</v>
      </c>
    </row>
    <row r="2565" spans="1:12">
      <c r="A2565" s="4">
        <v>45379</v>
      </c>
      <c r="B2565" s="2">
        <v>0.87383177570093462</v>
      </c>
      <c r="C2565" s="2">
        <f t="shared" si="250"/>
        <v>2024</v>
      </c>
      <c r="D2565" s="2">
        <f t="shared" si="248"/>
        <v>3</v>
      </c>
      <c r="E2565" s="2">
        <f t="shared" si="249"/>
        <v>5</v>
      </c>
      <c r="F2565" s="2" t="str">
        <f t="shared" si="251"/>
        <v>Чт</v>
      </c>
      <c r="G2565" s="2" t="str">
        <f t="shared" si="252"/>
        <v>Нет</v>
      </c>
      <c r="H2565" s="2" t="s">
        <v>12</v>
      </c>
      <c r="I2565" s="5">
        <v>631960.39999999991</v>
      </c>
      <c r="J2565" s="7">
        <v>427</v>
      </c>
      <c r="K2565" s="9">
        <f t="shared" si="253"/>
        <v>373.12616822429908</v>
      </c>
      <c r="L2565" s="7">
        <f t="shared" si="254"/>
        <v>1693.6909115956364</v>
      </c>
    </row>
    <row r="2566" spans="1:12">
      <c r="A2566" s="4">
        <v>45380</v>
      </c>
      <c r="B2566" s="2">
        <v>0.83411214953271029</v>
      </c>
      <c r="C2566" s="2">
        <f t="shared" si="250"/>
        <v>2024</v>
      </c>
      <c r="D2566" s="2">
        <f t="shared" si="248"/>
        <v>3</v>
      </c>
      <c r="E2566" s="2">
        <f t="shared" si="249"/>
        <v>6</v>
      </c>
      <c r="F2566" s="2" t="str">
        <f t="shared" si="251"/>
        <v>Пт</v>
      </c>
      <c r="G2566" s="2" t="str">
        <f t="shared" si="252"/>
        <v>Нет</v>
      </c>
      <c r="H2566" s="2" t="s">
        <v>12</v>
      </c>
      <c r="I2566" s="5">
        <v>621250.38</v>
      </c>
      <c r="J2566" s="7">
        <v>427</v>
      </c>
      <c r="K2566" s="9">
        <f t="shared" si="253"/>
        <v>356.1658878504673</v>
      </c>
      <c r="L2566" s="7">
        <f t="shared" si="254"/>
        <v>1744.2725460020074</v>
      </c>
    </row>
    <row r="2567" spans="1:12">
      <c r="A2567" s="4">
        <v>45381</v>
      </c>
      <c r="B2567" s="2">
        <v>0.86214953271028039</v>
      </c>
      <c r="C2567" s="2">
        <f t="shared" si="250"/>
        <v>2024</v>
      </c>
      <c r="D2567" s="2">
        <f t="shared" si="248"/>
        <v>3</v>
      </c>
      <c r="E2567" s="2">
        <f t="shared" si="249"/>
        <v>7</v>
      </c>
      <c r="F2567" s="2" t="str">
        <f t="shared" si="251"/>
        <v>Сб</v>
      </c>
      <c r="G2567" s="2" t="str">
        <f t="shared" si="252"/>
        <v>Да</v>
      </c>
      <c r="H2567" s="2" t="s">
        <v>12</v>
      </c>
      <c r="I2567" s="5">
        <v>626865.38</v>
      </c>
      <c r="J2567" s="7">
        <v>427</v>
      </c>
      <c r="K2567" s="9">
        <f t="shared" si="253"/>
        <v>368.13785046728975</v>
      </c>
      <c r="L2567" s="7">
        <f t="shared" si="254"/>
        <v>1702.8006742699745</v>
      </c>
    </row>
    <row r="2568" spans="1:12">
      <c r="A2568" s="4">
        <v>45382</v>
      </c>
      <c r="B2568" s="2">
        <v>0.69626168224299068</v>
      </c>
      <c r="C2568" s="2">
        <f t="shared" si="250"/>
        <v>2024</v>
      </c>
      <c r="D2568" s="2">
        <f t="shared" si="248"/>
        <v>3</v>
      </c>
      <c r="E2568" s="2">
        <f t="shared" si="249"/>
        <v>1</v>
      </c>
      <c r="F2568" s="2" t="str">
        <f t="shared" si="251"/>
        <v>Вск</v>
      </c>
      <c r="G2568" s="2" t="str">
        <f t="shared" si="252"/>
        <v>Да</v>
      </c>
      <c r="H2568" s="2" t="s">
        <v>12</v>
      </c>
      <c r="I2568" s="5">
        <v>479263.08</v>
      </c>
      <c r="J2568" s="7">
        <v>427</v>
      </c>
      <c r="K2568" s="9">
        <f t="shared" si="253"/>
        <v>297.303738317757</v>
      </c>
      <c r="L2568" s="7">
        <f t="shared" si="254"/>
        <v>1612.0317985634126</v>
      </c>
    </row>
    <row r="2569" spans="1:12">
      <c r="A2569" s="4">
        <v>45383</v>
      </c>
      <c r="B2569" s="2">
        <v>0.63466042154566749</v>
      </c>
      <c r="C2569" s="2">
        <f t="shared" si="250"/>
        <v>2024</v>
      </c>
      <c r="D2569" s="2">
        <f t="shared" si="248"/>
        <v>4</v>
      </c>
      <c r="E2569" s="2">
        <f t="shared" si="249"/>
        <v>2</v>
      </c>
      <c r="F2569" s="2" t="str">
        <f t="shared" si="251"/>
        <v>Пон</v>
      </c>
      <c r="G2569" s="2" t="str">
        <f t="shared" si="252"/>
        <v>Нет</v>
      </c>
      <c r="H2569" s="2" t="s">
        <v>12</v>
      </c>
      <c r="I2569" s="5">
        <v>466996.1</v>
      </c>
      <c r="J2569" s="7">
        <v>427</v>
      </c>
      <c r="K2569" s="9">
        <f t="shared" si="253"/>
        <v>271</v>
      </c>
      <c r="L2569" s="7">
        <f t="shared" si="254"/>
        <v>1723.2328413284131</v>
      </c>
    </row>
    <row r="2570" spans="1:12">
      <c r="A2570" s="4">
        <v>45384</v>
      </c>
      <c r="B2570" s="2">
        <v>0.69789227166276346</v>
      </c>
      <c r="C2570" s="2">
        <f t="shared" si="250"/>
        <v>2024</v>
      </c>
      <c r="D2570" s="2">
        <f t="shared" si="248"/>
        <v>4</v>
      </c>
      <c r="E2570" s="2">
        <f t="shared" si="249"/>
        <v>3</v>
      </c>
      <c r="F2570" s="2" t="str">
        <f t="shared" si="251"/>
        <v>Вт</v>
      </c>
      <c r="G2570" s="2" t="str">
        <f t="shared" si="252"/>
        <v>Нет</v>
      </c>
      <c r="H2570" s="2" t="s">
        <v>12</v>
      </c>
      <c r="I2570" s="5">
        <v>494376.9</v>
      </c>
      <c r="J2570" s="7">
        <v>427</v>
      </c>
      <c r="K2570" s="9">
        <f t="shared" si="253"/>
        <v>298</v>
      </c>
      <c r="L2570" s="7">
        <f t="shared" si="254"/>
        <v>1658.9828859060403</v>
      </c>
    </row>
    <row r="2571" spans="1:12">
      <c r="A2571" s="4">
        <v>45385</v>
      </c>
      <c r="B2571" s="2">
        <v>0.69789227166276346</v>
      </c>
      <c r="C2571" s="2">
        <f t="shared" si="250"/>
        <v>2024</v>
      </c>
      <c r="D2571" s="2">
        <f t="shared" si="248"/>
        <v>4</v>
      </c>
      <c r="E2571" s="2">
        <f t="shared" si="249"/>
        <v>4</v>
      </c>
      <c r="F2571" s="2" t="str">
        <f t="shared" si="251"/>
        <v>Ср</v>
      </c>
      <c r="G2571" s="2" t="str">
        <f t="shared" si="252"/>
        <v>Нет</v>
      </c>
      <c r="H2571" s="2" t="s">
        <v>12</v>
      </c>
      <c r="I2571" s="5">
        <v>487831.8</v>
      </c>
      <c r="J2571" s="7">
        <v>427</v>
      </c>
      <c r="K2571" s="9">
        <f t="shared" si="253"/>
        <v>298</v>
      </c>
      <c r="L2571" s="7">
        <f t="shared" si="254"/>
        <v>1637.0194630872484</v>
      </c>
    </row>
    <row r="2572" spans="1:12">
      <c r="A2572" s="4">
        <v>45386</v>
      </c>
      <c r="B2572" s="2">
        <v>0.71194379391100704</v>
      </c>
      <c r="C2572" s="2">
        <f t="shared" si="250"/>
        <v>2024</v>
      </c>
      <c r="D2572" s="2">
        <f t="shared" si="248"/>
        <v>4</v>
      </c>
      <c r="E2572" s="2">
        <f t="shared" si="249"/>
        <v>5</v>
      </c>
      <c r="F2572" s="2" t="str">
        <f t="shared" si="251"/>
        <v>Чт</v>
      </c>
      <c r="G2572" s="2" t="str">
        <f t="shared" si="252"/>
        <v>Нет</v>
      </c>
      <c r="H2572" s="2" t="s">
        <v>12</v>
      </c>
      <c r="I2572" s="5">
        <v>490139.43</v>
      </c>
      <c r="J2572" s="7">
        <v>427</v>
      </c>
      <c r="K2572" s="9">
        <f t="shared" si="253"/>
        <v>304</v>
      </c>
      <c r="L2572" s="7">
        <f t="shared" si="254"/>
        <v>1612.3007565789474</v>
      </c>
    </row>
    <row r="2573" spans="1:12">
      <c r="A2573" s="4">
        <v>45387</v>
      </c>
      <c r="B2573" s="2">
        <v>0.75878220140515218</v>
      </c>
      <c r="C2573" s="2">
        <f t="shared" si="250"/>
        <v>2024</v>
      </c>
      <c r="D2573" s="2">
        <f t="shared" si="248"/>
        <v>4</v>
      </c>
      <c r="E2573" s="2">
        <f t="shared" si="249"/>
        <v>6</v>
      </c>
      <c r="F2573" s="2" t="str">
        <f t="shared" si="251"/>
        <v>Пт</v>
      </c>
      <c r="G2573" s="2" t="str">
        <f t="shared" si="252"/>
        <v>Нет</v>
      </c>
      <c r="H2573" s="2" t="s">
        <v>12</v>
      </c>
      <c r="I2573" s="5">
        <v>529758.78</v>
      </c>
      <c r="J2573" s="7">
        <v>427</v>
      </c>
      <c r="K2573" s="9">
        <f t="shared" si="253"/>
        <v>324</v>
      </c>
      <c r="L2573" s="7">
        <f t="shared" si="254"/>
        <v>1635.0579629629631</v>
      </c>
    </row>
    <row r="2574" spans="1:12">
      <c r="A2574" s="4">
        <v>45388</v>
      </c>
      <c r="B2574" s="2">
        <v>0.77517564402810302</v>
      </c>
      <c r="C2574" s="2">
        <f t="shared" si="250"/>
        <v>2024</v>
      </c>
      <c r="D2574" s="2">
        <f t="shared" si="248"/>
        <v>4</v>
      </c>
      <c r="E2574" s="2">
        <f t="shared" si="249"/>
        <v>7</v>
      </c>
      <c r="F2574" s="2" t="str">
        <f t="shared" si="251"/>
        <v>Сб</v>
      </c>
      <c r="G2574" s="2" t="str">
        <f t="shared" si="252"/>
        <v>Да</v>
      </c>
      <c r="H2574" s="2" t="s">
        <v>12</v>
      </c>
      <c r="I2574" s="5">
        <v>555916.06000000006</v>
      </c>
      <c r="J2574" s="7">
        <v>427</v>
      </c>
      <c r="K2574" s="9">
        <f t="shared" si="253"/>
        <v>331</v>
      </c>
      <c r="L2574" s="7">
        <f t="shared" si="254"/>
        <v>1679.5047129909367</v>
      </c>
    </row>
    <row r="2575" spans="1:12">
      <c r="A2575" s="4">
        <v>45389</v>
      </c>
      <c r="B2575" s="2">
        <v>0.74004683840749408</v>
      </c>
      <c r="C2575" s="2">
        <f t="shared" si="250"/>
        <v>2024</v>
      </c>
      <c r="D2575" s="2">
        <f t="shared" si="248"/>
        <v>4</v>
      </c>
      <c r="E2575" s="2">
        <f t="shared" si="249"/>
        <v>1</v>
      </c>
      <c r="F2575" s="2" t="str">
        <f t="shared" si="251"/>
        <v>Вск</v>
      </c>
      <c r="G2575" s="2" t="str">
        <f t="shared" si="252"/>
        <v>Да</v>
      </c>
      <c r="H2575" s="2" t="s">
        <v>12</v>
      </c>
      <c r="I2575" s="5">
        <v>519405.55</v>
      </c>
      <c r="J2575" s="7">
        <v>427</v>
      </c>
      <c r="K2575" s="9">
        <f t="shared" si="253"/>
        <v>316</v>
      </c>
      <c r="L2575" s="7">
        <f t="shared" si="254"/>
        <v>1643.6884493670887</v>
      </c>
    </row>
    <row r="2576" spans="1:12">
      <c r="A2576" s="4">
        <v>45390</v>
      </c>
      <c r="B2576" s="2">
        <v>0.6463700234192038</v>
      </c>
      <c r="C2576" s="2">
        <f t="shared" si="250"/>
        <v>2024</v>
      </c>
      <c r="D2576" s="2">
        <f t="shared" si="248"/>
        <v>4</v>
      </c>
      <c r="E2576" s="2">
        <f t="shared" si="249"/>
        <v>2</v>
      </c>
      <c r="F2576" s="2" t="str">
        <f t="shared" si="251"/>
        <v>Пон</v>
      </c>
      <c r="G2576" s="2" t="str">
        <f t="shared" si="252"/>
        <v>Нет</v>
      </c>
      <c r="H2576" s="2" t="s">
        <v>12</v>
      </c>
      <c r="I2576" s="5">
        <v>488296.64999999991</v>
      </c>
      <c r="J2576" s="7">
        <v>427</v>
      </c>
      <c r="K2576" s="9">
        <f t="shared" si="253"/>
        <v>276</v>
      </c>
      <c r="L2576" s="7">
        <f t="shared" si="254"/>
        <v>1769.1907608695649</v>
      </c>
    </row>
    <row r="2577" spans="1:12">
      <c r="A2577" s="4">
        <v>45391</v>
      </c>
      <c r="B2577" s="2">
        <v>0.6955503512880562</v>
      </c>
      <c r="C2577" s="2">
        <f t="shared" si="250"/>
        <v>2024</v>
      </c>
      <c r="D2577" s="2">
        <f t="shared" si="248"/>
        <v>4</v>
      </c>
      <c r="E2577" s="2">
        <f t="shared" si="249"/>
        <v>3</v>
      </c>
      <c r="F2577" s="2" t="str">
        <f t="shared" si="251"/>
        <v>Вт</v>
      </c>
      <c r="G2577" s="2" t="str">
        <f t="shared" si="252"/>
        <v>Нет</v>
      </c>
      <c r="H2577" s="2" t="s">
        <v>12</v>
      </c>
      <c r="I2577" s="5">
        <v>557312.35</v>
      </c>
      <c r="J2577" s="7">
        <v>427</v>
      </c>
      <c r="K2577" s="9">
        <f t="shared" si="253"/>
        <v>297</v>
      </c>
      <c r="L2577" s="7">
        <f t="shared" si="254"/>
        <v>1876.4725589225588</v>
      </c>
    </row>
    <row r="2578" spans="1:12">
      <c r="A2578" s="4">
        <v>45392</v>
      </c>
      <c r="B2578" s="2">
        <v>0.81498829039812648</v>
      </c>
      <c r="C2578" s="2">
        <f t="shared" si="250"/>
        <v>2024</v>
      </c>
      <c r="D2578" s="2">
        <f t="shared" si="248"/>
        <v>4</v>
      </c>
      <c r="E2578" s="2">
        <f t="shared" si="249"/>
        <v>4</v>
      </c>
      <c r="F2578" s="2" t="str">
        <f t="shared" si="251"/>
        <v>Ср</v>
      </c>
      <c r="G2578" s="2" t="str">
        <f t="shared" si="252"/>
        <v>Нет</v>
      </c>
      <c r="H2578" s="2" t="s">
        <v>12</v>
      </c>
      <c r="I2578" s="5">
        <v>612453.44999999995</v>
      </c>
      <c r="J2578" s="7">
        <v>427</v>
      </c>
      <c r="K2578" s="9">
        <f t="shared" si="253"/>
        <v>348</v>
      </c>
      <c r="L2578" s="7">
        <f t="shared" si="254"/>
        <v>1759.9237068965515</v>
      </c>
    </row>
    <row r="2579" spans="1:12">
      <c r="A2579" s="4">
        <v>45393</v>
      </c>
      <c r="B2579" s="2">
        <v>0.82201405152224827</v>
      </c>
      <c r="C2579" s="2">
        <f t="shared" si="250"/>
        <v>2024</v>
      </c>
      <c r="D2579" s="2">
        <f t="shared" si="248"/>
        <v>4</v>
      </c>
      <c r="E2579" s="2">
        <f t="shared" si="249"/>
        <v>5</v>
      </c>
      <c r="F2579" s="2" t="str">
        <f t="shared" si="251"/>
        <v>Чт</v>
      </c>
      <c r="G2579" s="2" t="str">
        <f t="shared" si="252"/>
        <v>Нет</v>
      </c>
      <c r="H2579" s="2" t="s">
        <v>12</v>
      </c>
      <c r="I2579" s="5">
        <v>606558.80000000005</v>
      </c>
      <c r="J2579" s="7">
        <v>427</v>
      </c>
      <c r="K2579" s="9">
        <f t="shared" si="253"/>
        <v>351</v>
      </c>
      <c r="L2579" s="7">
        <f t="shared" si="254"/>
        <v>1728.0877492877494</v>
      </c>
    </row>
    <row r="2580" spans="1:12">
      <c r="A2580" s="4">
        <v>45394</v>
      </c>
      <c r="B2580" s="2">
        <v>0.81030444964871196</v>
      </c>
      <c r="C2580" s="2">
        <f t="shared" si="250"/>
        <v>2024</v>
      </c>
      <c r="D2580" s="2">
        <f t="shared" si="248"/>
        <v>4</v>
      </c>
      <c r="E2580" s="2">
        <f t="shared" si="249"/>
        <v>6</v>
      </c>
      <c r="F2580" s="2" t="str">
        <f t="shared" si="251"/>
        <v>Пт</v>
      </c>
      <c r="G2580" s="2" t="str">
        <f t="shared" si="252"/>
        <v>Нет</v>
      </c>
      <c r="H2580" s="2" t="s">
        <v>12</v>
      </c>
      <c r="I2580" s="5">
        <v>666344.5</v>
      </c>
      <c r="J2580" s="7">
        <v>427</v>
      </c>
      <c r="K2580" s="9">
        <f t="shared" si="253"/>
        <v>346</v>
      </c>
      <c r="L2580" s="7">
        <f t="shared" si="254"/>
        <v>1925.8511560693642</v>
      </c>
    </row>
    <row r="2581" spans="1:12">
      <c r="A2581" s="4">
        <v>45395</v>
      </c>
      <c r="B2581" s="2">
        <v>0.82903981264637006</v>
      </c>
      <c r="C2581" s="2">
        <f t="shared" si="250"/>
        <v>2024</v>
      </c>
      <c r="D2581" s="2">
        <f t="shared" si="248"/>
        <v>4</v>
      </c>
      <c r="E2581" s="2">
        <f t="shared" si="249"/>
        <v>7</v>
      </c>
      <c r="F2581" s="2" t="str">
        <f t="shared" si="251"/>
        <v>Сб</v>
      </c>
      <c r="G2581" s="2" t="str">
        <f t="shared" si="252"/>
        <v>Да</v>
      </c>
      <c r="H2581" s="2" t="s">
        <v>12</v>
      </c>
      <c r="I2581" s="5">
        <v>694808.3</v>
      </c>
      <c r="J2581" s="7">
        <v>427</v>
      </c>
      <c r="K2581" s="9">
        <f t="shared" si="253"/>
        <v>354</v>
      </c>
      <c r="L2581" s="7">
        <f t="shared" si="254"/>
        <v>1962.7353107344634</v>
      </c>
    </row>
    <row r="2582" spans="1:12">
      <c r="A2582" s="4">
        <v>45396</v>
      </c>
      <c r="B2582" s="2">
        <v>0.68149882903981263</v>
      </c>
      <c r="C2582" s="2">
        <f t="shared" si="250"/>
        <v>2024</v>
      </c>
      <c r="D2582" s="2">
        <f t="shared" si="248"/>
        <v>4</v>
      </c>
      <c r="E2582" s="2">
        <f t="shared" si="249"/>
        <v>1</v>
      </c>
      <c r="F2582" s="2" t="str">
        <f t="shared" si="251"/>
        <v>Вск</v>
      </c>
      <c r="G2582" s="2" t="str">
        <f t="shared" si="252"/>
        <v>Да</v>
      </c>
      <c r="H2582" s="2" t="s">
        <v>12</v>
      </c>
      <c r="I2582" s="5">
        <v>547610.75</v>
      </c>
      <c r="J2582" s="7">
        <v>427</v>
      </c>
      <c r="K2582" s="9">
        <f t="shared" si="253"/>
        <v>291</v>
      </c>
      <c r="L2582" s="7">
        <f t="shared" si="254"/>
        <v>1881.823883161512</v>
      </c>
    </row>
    <row r="2583" spans="1:12">
      <c r="A2583" s="4">
        <v>45397</v>
      </c>
      <c r="B2583" s="2">
        <v>0.62295081967213117</v>
      </c>
      <c r="C2583" s="2">
        <f t="shared" si="250"/>
        <v>2024</v>
      </c>
      <c r="D2583" s="2">
        <f t="shared" si="248"/>
        <v>4</v>
      </c>
      <c r="E2583" s="2">
        <f t="shared" si="249"/>
        <v>2</v>
      </c>
      <c r="F2583" s="2" t="str">
        <f t="shared" si="251"/>
        <v>Пон</v>
      </c>
      <c r="G2583" s="2" t="str">
        <f t="shared" si="252"/>
        <v>Нет</v>
      </c>
      <c r="H2583" s="2" t="s">
        <v>12</v>
      </c>
      <c r="I2583" s="5">
        <v>532116.85</v>
      </c>
      <c r="J2583" s="7">
        <v>427</v>
      </c>
      <c r="K2583" s="9">
        <f t="shared" si="253"/>
        <v>266</v>
      </c>
      <c r="L2583" s="7">
        <f t="shared" si="254"/>
        <v>2000.4392857142857</v>
      </c>
    </row>
    <row r="2584" spans="1:12">
      <c r="A2584" s="4">
        <v>45398</v>
      </c>
      <c r="B2584" s="2">
        <v>0.70725995316159251</v>
      </c>
      <c r="C2584" s="2">
        <f t="shared" si="250"/>
        <v>2024</v>
      </c>
      <c r="D2584" s="2">
        <f t="shared" si="248"/>
        <v>4</v>
      </c>
      <c r="E2584" s="2">
        <f t="shared" si="249"/>
        <v>3</v>
      </c>
      <c r="F2584" s="2" t="str">
        <f t="shared" si="251"/>
        <v>Вт</v>
      </c>
      <c r="G2584" s="2" t="str">
        <f t="shared" si="252"/>
        <v>Нет</v>
      </c>
      <c r="H2584" s="2" t="s">
        <v>12</v>
      </c>
      <c r="I2584" s="5">
        <v>602792.05000000005</v>
      </c>
      <c r="J2584" s="7">
        <v>427</v>
      </c>
      <c r="K2584" s="9">
        <f t="shared" si="253"/>
        <v>302</v>
      </c>
      <c r="L2584" s="7">
        <f t="shared" si="254"/>
        <v>1996.0001655629142</v>
      </c>
    </row>
    <row r="2585" spans="1:12">
      <c r="A2585" s="4">
        <v>45399</v>
      </c>
      <c r="B2585" s="2">
        <v>0.77049180327868849</v>
      </c>
      <c r="C2585" s="2">
        <f t="shared" si="250"/>
        <v>2024</v>
      </c>
      <c r="D2585" s="2">
        <f t="shared" si="248"/>
        <v>4</v>
      </c>
      <c r="E2585" s="2">
        <f t="shared" si="249"/>
        <v>4</v>
      </c>
      <c r="F2585" s="2" t="str">
        <f t="shared" si="251"/>
        <v>Ср</v>
      </c>
      <c r="G2585" s="2" t="str">
        <f t="shared" si="252"/>
        <v>Нет</v>
      </c>
      <c r="H2585" s="2" t="s">
        <v>12</v>
      </c>
      <c r="I2585" s="5">
        <v>666287.3600000001</v>
      </c>
      <c r="J2585" s="7">
        <v>427</v>
      </c>
      <c r="K2585" s="9">
        <f t="shared" si="253"/>
        <v>329</v>
      </c>
      <c r="L2585" s="7">
        <f t="shared" si="254"/>
        <v>2025.1895440729486</v>
      </c>
    </row>
    <row r="2586" spans="1:12">
      <c r="A2586" s="4">
        <v>45400</v>
      </c>
      <c r="B2586" s="2">
        <v>0.90398126463700235</v>
      </c>
      <c r="C2586" s="2">
        <f t="shared" si="250"/>
        <v>2024</v>
      </c>
      <c r="D2586" s="2">
        <f t="shared" si="248"/>
        <v>4</v>
      </c>
      <c r="E2586" s="2">
        <f t="shared" si="249"/>
        <v>5</v>
      </c>
      <c r="F2586" s="2" t="str">
        <f t="shared" si="251"/>
        <v>Чт</v>
      </c>
      <c r="G2586" s="2" t="str">
        <f t="shared" si="252"/>
        <v>Нет</v>
      </c>
      <c r="H2586" s="2" t="s">
        <v>12</v>
      </c>
      <c r="I2586" s="5">
        <v>818212.41</v>
      </c>
      <c r="J2586" s="7">
        <v>427</v>
      </c>
      <c r="K2586" s="9">
        <f t="shared" si="253"/>
        <v>386</v>
      </c>
      <c r="L2586" s="7">
        <f t="shared" si="254"/>
        <v>2119.721269430052</v>
      </c>
    </row>
    <row r="2587" spans="1:12">
      <c r="A2587" s="4">
        <v>45401</v>
      </c>
      <c r="B2587" s="2">
        <v>0.95784543325526927</v>
      </c>
      <c r="C2587" s="2">
        <f t="shared" si="250"/>
        <v>2024</v>
      </c>
      <c r="D2587" s="2">
        <f t="shared" si="248"/>
        <v>4</v>
      </c>
      <c r="E2587" s="2">
        <f t="shared" si="249"/>
        <v>6</v>
      </c>
      <c r="F2587" s="2" t="str">
        <f t="shared" si="251"/>
        <v>Пт</v>
      </c>
      <c r="G2587" s="2" t="str">
        <f t="shared" si="252"/>
        <v>Нет</v>
      </c>
      <c r="H2587" s="2" t="s">
        <v>12</v>
      </c>
      <c r="I2587" s="5">
        <v>943358.25</v>
      </c>
      <c r="J2587" s="7">
        <v>427</v>
      </c>
      <c r="K2587" s="9">
        <f t="shared" si="253"/>
        <v>409</v>
      </c>
      <c r="L2587" s="7">
        <f t="shared" si="254"/>
        <v>2306.4993887530563</v>
      </c>
    </row>
    <row r="2588" spans="1:12">
      <c r="A2588" s="4">
        <v>45402</v>
      </c>
      <c r="B2588" s="2">
        <v>0.94847775175644022</v>
      </c>
      <c r="C2588" s="2">
        <f t="shared" si="250"/>
        <v>2024</v>
      </c>
      <c r="D2588" s="2">
        <f t="shared" ref="D2588:D2651" si="255">MONTH(A2588)</f>
        <v>4</v>
      </c>
      <c r="E2588" s="2">
        <f t="shared" ref="E2588:E2651" si="256">WEEKDAY(A2588)</f>
        <v>7</v>
      </c>
      <c r="F2588" s="2" t="str">
        <f t="shared" si="251"/>
        <v>Сб</v>
      </c>
      <c r="G2588" s="2" t="str">
        <f t="shared" si="252"/>
        <v>Да</v>
      </c>
      <c r="H2588" s="2" t="s">
        <v>12</v>
      </c>
      <c r="I2588" s="5">
        <v>935231.4</v>
      </c>
      <c r="J2588" s="7">
        <v>427</v>
      </c>
      <c r="K2588" s="9">
        <f t="shared" si="253"/>
        <v>405</v>
      </c>
      <c r="L2588" s="7">
        <f t="shared" si="254"/>
        <v>2309.2133333333336</v>
      </c>
    </row>
    <row r="2589" spans="1:12">
      <c r="A2589" s="4">
        <v>45403</v>
      </c>
      <c r="B2589" s="2">
        <v>0.77985948477751754</v>
      </c>
      <c r="C2589" s="2">
        <f t="shared" si="250"/>
        <v>2024</v>
      </c>
      <c r="D2589" s="2">
        <f t="shared" si="255"/>
        <v>4</v>
      </c>
      <c r="E2589" s="2">
        <f t="shared" si="256"/>
        <v>1</v>
      </c>
      <c r="F2589" s="2" t="str">
        <f t="shared" si="251"/>
        <v>Вск</v>
      </c>
      <c r="G2589" s="2" t="str">
        <f t="shared" si="252"/>
        <v>Да</v>
      </c>
      <c r="H2589" s="2" t="s">
        <v>12</v>
      </c>
      <c r="I2589" s="5">
        <v>702780.58</v>
      </c>
      <c r="J2589" s="7">
        <v>427</v>
      </c>
      <c r="K2589" s="9">
        <f t="shared" si="253"/>
        <v>333</v>
      </c>
      <c r="L2589" s="7">
        <f t="shared" si="254"/>
        <v>2110.4521921921919</v>
      </c>
    </row>
    <row r="2590" spans="1:12">
      <c r="A2590" s="4">
        <v>45404</v>
      </c>
      <c r="B2590" s="2">
        <v>0.72131147540983609</v>
      </c>
      <c r="C2590" s="2">
        <f t="shared" si="250"/>
        <v>2024</v>
      </c>
      <c r="D2590" s="2">
        <f t="shared" si="255"/>
        <v>4</v>
      </c>
      <c r="E2590" s="2">
        <f t="shared" si="256"/>
        <v>2</v>
      </c>
      <c r="F2590" s="2" t="str">
        <f t="shared" si="251"/>
        <v>Пон</v>
      </c>
      <c r="G2590" s="2" t="str">
        <f t="shared" si="252"/>
        <v>Нет</v>
      </c>
      <c r="H2590" s="2" t="s">
        <v>12</v>
      </c>
      <c r="I2590" s="5">
        <v>676205.43</v>
      </c>
      <c r="J2590" s="7">
        <v>427</v>
      </c>
      <c r="K2590" s="9">
        <f t="shared" si="253"/>
        <v>308</v>
      </c>
      <c r="L2590" s="7">
        <f t="shared" si="254"/>
        <v>2195.4721753246754</v>
      </c>
    </row>
    <row r="2591" spans="1:12">
      <c r="A2591" s="4">
        <v>45405</v>
      </c>
      <c r="B2591" s="2">
        <v>0.83372365339578458</v>
      </c>
      <c r="C2591" s="2">
        <f t="shared" si="250"/>
        <v>2024</v>
      </c>
      <c r="D2591" s="2">
        <f t="shared" si="255"/>
        <v>4</v>
      </c>
      <c r="E2591" s="2">
        <f t="shared" si="256"/>
        <v>3</v>
      </c>
      <c r="F2591" s="2" t="str">
        <f t="shared" si="251"/>
        <v>Вт</v>
      </c>
      <c r="G2591" s="2" t="str">
        <f t="shared" si="252"/>
        <v>Нет</v>
      </c>
      <c r="H2591" s="2" t="s">
        <v>12</v>
      </c>
      <c r="I2591" s="5">
        <v>786847.44</v>
      </c>
      <c r="J2591" s="7">
        <v>427</v>
      </c>
      <c r="K2591" s="9">
        <f t="shared" si="253"/>
        <v>356</v>
      </c>
      <c r="L2591" s="7">
        <f t="shared" si="254"/>
        <v>2210.2456179775281</v>
      </c>
    </row>
    <row r="2592" spans="1:12">
      <c r="A2592" s="4">
        <v>45406</v>
      </c>
      <c r="B2592" s="2">
        <v>0.83606557377049184</v>
      </c>
      <c r="C2592" s="2">
        <f t="shared" si="250"/>
        <v>2024</v>
      </c>
      <c r="D2592" s="2">
        <f t="shared" si="255"/>
        <v>4</v>
      </c>
      <c r="E2592" s="2">
        <f t="shared" si="256"/>
        <v>4</v>
      </c>
      <c r="F2592" s="2" t="str">
        <f t="shared" si="251"/>
        <v>Ср</v>
      </c>
      <c r="G2592" s="2" t="str">
        <f t="shared" si="252"/>
        <v>Нет</v>
      </c>
      <c r="H2592" s="2" t="s">
        <v>12</v>
      </c>
      <c r="I2592" s="5">
        <v>779746.30000000016</v>
      </c>
      <c r="J2592" s="7">
        <v>427</v>
      </c>
      <c r="K2592" s="9">
        <f t="shared" si="253"/>
        <v>357</v>
      </c>
      <c r="L2592" s="7">
        <f t="shared" si="254"/>
        <v>2184.1633053221294</v>
      </c>
    </row>
    <row r="2593" spans="1:12">
      <c r="A2593" s="4">
        <v>45407</v>
      </c>
      <c r="B2593" s="2">
        <v>0.86885245901639341</v>
      </c>
      <c r="C2593" s="2">
        <f t="shared" si="250"/>
        <v>2024</v>
      </c>
      <c r="D2593" s="2">
        <f t="shared" si="255"/>
        <v>4</v>
      </c>
      <c r="E2593" s="2">
        <f t="shared" si="256"/>
        <v>5</v>
      </c>
      <c r="F2593" s="2" t="str">
        <f t="shared" si="251"/>
        <v>Чт</v>
      </c>
      <c r="G2593" s="2" t="str">
        <f t="shared" si="252"/>
        <v>Нет</v>
      </c>
      <c r="H2593" s="2" t="s">
        <v>12</v>
      </c>
      <c r="I2593" s="5">
        <v>826941.9</v>
      </c>
      <c r="J2593" s="7">
        <v>427</v>
      </c>
      <c r="K2593" s="9">
        <f t="shared" si="253"/>
        <v>371</v>
      </c>
      <c r="L2593" s="7">
        <f t="shared" si="254"/>
        <v>2228.9539083557952</v>
      </c>
    </row>
    <row r="2594" spans="1:12">
      <c r="A2594" s="4">
        <v>45408</v>
      </c>
      <c r="B2594" s="2">
        <v>0.83840749414519911</v>
      </c>
      <c r="C2594" s="2">
        <f t="shared" si="250"/>
        <v>2024</v>
      </c>
      <c r="D2594" s="2">
        <f t="shared" si="255"/>
        <v>4</v>
      </c>
      <c r="E2594" s="2">
        <f t="shared" si="256"/>
        <v>6</v>
      </c>
      <c r="F2594" s="2" t="str">
        <f t="shared" si="251"/>
        <v>Пт</v>
      </c>
      <c r="G2594" s="2" t="str">
        <f t="shared" si="252"/>
        <v>Нет</v>
      </c>
      <c r="H2594" s="2" t="s">
        <v>12</v>
      </c>
      <c r="I2594" s="5">
        <v>837956.95000000019</v>
      </c>
      <c r="J2594" s="7">
        <v>427</v>
      </c>
      <c r="K2594" s="9">
        <f t="shared" si="253"/>
        <v>358</v>
      </c>
      <c r="L2594" s="7">
        <f t="shared" si="254"/>
        <v>2340.6618715083805</v>
      </c>
    </row>
    <row r="2595" spans="1:12">
      <c r="A2595" s="4">
        <v>45409</v>
      </c>
      <c r="B2595" s="2">
        <v>0.91569086651053866</v>
      </c>
      <c r="C2595" s="2">
        <f t="shared" si="250"/>
        <v>2024</v>
      </c>
      <c r="D2595" s="2">
        <f t="shared" si="255"/>
        <v>4</v>
      </c>
      <c r="E2595" s="2">
        <f t="shared" si="256"/>
        <v>7</v>
      </c>
      <c r="F2595" s="2" t="str">
        <f t="shared" si="251"/>
        <v>Сб</v>
      </c>
      <c r="G2595" s="2" t="str">
        <f t="shared" si="252"/>
        <v>Да</v>
      </c>
      <c r="H2595" s="2" t="s">
        <v>12</v>
      </c>
      <c r="I2595" s="5">
        <v>986342.56</v>
      </c>
      <c r="J2595" s="7">
        <v>427</v>
      </c>
      <c r="K2595" s="9">
        <f t="shared" si="253"/>
        <v>391</v>
      </c>
      <c r="L2595" s="7">
        <f t="shared" si="254"/>
        <v>2522.6152429667522</v>
      </c>
    </row>
    <row r="2596" spans="1:12">
      <c r="A2596" s="4">
        <v>45410</v>
      </c>
      <c r="B2596" s="2">
        <v>0.77985948477751754</v>
      </c>
      <c r="C2596" s="2">
        <f t="shared" si="250"/>
        <v>2024</v>
      </c>
      <c r="D2596" s="2">
        <f t="shared" si="255"/>
        <v>4</v>
      </c>
      <c r="E2596" s="2">
        <f t="shared" si="256"/>
        <v>1</v>
      </c>
      <c r="F2596" s="2" t="str">
        <f t="shared" si="251"/>
        <v>Вск</v>
      </c>
      <c r="G2596" s="2" t="str">
        <f t="shared" si="252"/>
        <v>Да</v>
      </c>
      <c r="H2596" s="2" t="s">
        <v>12</v>
      </c>
      <c r="I2596" s="5">
        <v>1385818.15</v>
      </c>
      <c r="J2596" s="7">
        <v>427</v>
      </c>
      <c r="K2596" s="9">
        <f t="shared" si="253"/>
        <v>333</v>
      </c>
      <c r="L2596" s="7">
        <f t="shared" si="254"/>
        <v>4161.6160660660662</v>
      </c>
    </row>
    <row r="2597" spans="1:12">
      <c r="A2597" s="4">
        <v>45411</v>
      </c>
      <c r="B2597" s="2">
        <v>0.68384074941451989</v>
      </c>
      <c r="C2597" s="2">
        <f t="shared" si="250"/>
        <v>2024</v>
      </c>
      <c r="D2597" s="2">
        <f t="shared" si="255"/>
        <v>4</v>
      </c>
      <c r="E2597" s="2">
        <f t="shared" si="256"/>
        <v>2</v>
      </c>
      <c r="F2597" s="2" t="str">
        <f t="shared" si="251"/>
        <v>Пон</v>
      </c>
      <c r="G2597" s="2" t="str">
        <f t="shared" si="252"/>
        <v>Нет</v>
      </c>
      <c r="H2597" s="2" t="s">
        <v>13</v>
      </c>
      <c r="I2597" s="5">
        <v>1465976.25</v>
      </c>
      <c r="J2597" s="7">
        <v>427</v>
      </c>
      <c r="K2597" s="9">
        <f t="shared" si="253"/>
        <v>292</v>
      </c>
      <c r="L2597" s="7">
        <f t="shared" si="254"/>
        <v>5020.4666095890407</v>
      </c>
    </row>
    <row r="2598" spans="1:12">
      <c r="A2598" s="4">
        <v>45412</v>
      </c>
      <c r="B2598" s="2">
        <v>0.52224824355971899</v>
      </c>
      <c r="C2598" s="2">
        <f t="shared" si="250"/>
        <v>2024</v>
      </c>
      <c r="D2598" s="2">
        <f t="shared" si="255"/>
        <v>4</v>
      </c>
      <c r="E2598" s="2">
        <f t="shared" si="256"/>
        <v>3</v>
      </c>
      <c r="F2598" s="2" t="str">
        <f t="shared" si="251"/>
        <v>Вт</v>
      </c>
      <c r="G2598" s="2" t="str">
        <f t="shared" si="252"/>
        <v>Нет</v>
      </c>
      <c r="H2598" s="2" t="s">
        <v>13</v>
      </c>
      <c r="I2598" s="5">
        <v>1155336.45</v>
      </c>
      <c r="J2598" s="7">
        <v>427</v>
      </c>
      <c r="K2598" s="9">
        <f t="shared" si="253"/>
        <v>223</v>
      </c>
      <c r="L2598" s="7">
        <f t="shared" si="254"/>
        <v>5180.8809417040356</v>
      </c>
    </row>
    <row r="2599" spans="1:12">
      <c r="A2599" s="4">
        <v>45413</v>
      </c>
      <c r="B2599" s="2">
        <v>0.50790067720090293</v>
      </c>
      <c r="C2599" s="2">
        <f t="shared" si="250"/>
        <v>2024</v>
      </c>
      <c r="D2599" s="2">
        <f t="shared" si="255"/>
        <v>5</v>
      </c>
      <c r="E2599" s="2">
        <f t="shared" si="256"/>
        <v>4</v>
      </c>
      <c r="F2599" s="2" t="str">
        <f t="shared" si="251"/>
        <v>Ср</v>
      </c>
      <c r="G2599" s="2" t="str">
        <f t="shared" si="252"/>
        <v>Нет</v>
      </c>
      <c r="H2599" s="2" t="s">
        <v>13</v>
      </c>
      <c r="I2599" s="5">
        <v>732896.35</v>
      </c>
      <c r="J2599" s="7">
        <v>443</v>
      </c>
      <c r="K2599" s="9">
        <f t="shared" si="253"/>
        <v>225</v>
      </c>
      <c r="L2599" s="7">
        <f t="shared" si="254"/>
        <v>3257.317111111111</v>
      </c>
    </row>
    <row r="2600" spans="1:12">
      <c r="A2600" s="4">
        <v>45414</v>
      </c>
      <c r="B2600" s="2">
        <v>0.47404063205417613</v>
      </c>
      <c r="C2600" s="2">
        <f t="shared" si="250"/>
        <v>2024</v>
      </c>
      <c r="D2600" s="2">
        <f t="shared" si="255"/>
        <v>5</v>
      </c>
      <c r="E2600" s="2">
        <f t="shared" si="256"/>
        <v>5</v>
      </c>
      <c r="F2600" s="2" t="str">
        <f t="shared" si="251"/>
        <v>Чт</v>
      </c>
      <c r="G2600" s="2" t="str">
        <f t="shared" si="252"/>
        <v>Нет</v>
      </c>
      <c r="H2600" s="2" t="s">
        <v>12</v>
      </c>
      <c r="I2600" s="5">
        <v>630626.20000000007</v>
      </c>
      <c r="J2600" s="7">
        <v>443</v>
      </c>
      <c r="K2600" s="9">
        <f t="shared" si="253"/>
        <v>210.00000000000003</v>
      </c>
      <c r="L2600" s="7">
        <f t="shared" si="254"/>
        <v>3002.9819047619048</v>
      </c>
    </row>
    <row r="2601" spans="1:12">
      <c r="A2601" s="4">
        <v>45415</v>
      </c>
      <c r="B2601" s="2">
        <v>0.48984198645598198</v>
      </c>
      <c r="C2601" s="2">
        <f t="shared" si="250"/>
        <v>2024</v>
      </c>
      <c r="D2601" s="2">
        <f t="shared" si="255"/>
        <v>5</v>
      </c>
      <c r="E2601" s="2">
        <f t="shared" si="256"/>
        <v>6</v>
      </c>
      <c r="F2601" s="2" t="str">
        <f t="shared" si="251"/>
        <v>Пт</v>
      </c>
      <c r="G2601" s="2" t="str">
        <f t="shared" si="252"/>
        <v>Нет</v>
      </c>
      <c r="H2601" s="2" t="s">
        <v>12</v>
      </c>
      <c r="I2601" s="5">
        <v>613824.6399999999</v>
      </c>
      <c r="J2601" s="7">
        <v>443</v>
      </c>
      <c r="K2601" s="9">
        <f t="shared" si="253"/>
        <v>217.00000000000003</v>
      </c>
      <c r="L2601" s="7">
        <f t="shared" si="254"/>
        <v>2828.6849769585247</v>
      </c>
    </row>
    <row r="2602" spans="1:12">
      <c r="A2602" s="4">
        <v>45416</v>
      </c>
      <c r="B2602" s="2">
        <v>0.52370203160270878</v>
      </c>
      <c r="C2602" s="2">
        <f t="shared" si="250"/>
        <v>2024</v>
      </c>
      <c r="D2602" s="2">
        <f t="shared" si="255"/>
        <v>5</v>
      </c>
      <c r="E2602" s="2">
        <f t="shared" si="256"/>
        <v>7</v>
      </c>
      <c r="F2602" s="2" t="str">
        <f t="shared" si="251"/>
        <v>Сб</v>
      </c>
      <c r="G2602" s="2" t="str">
        <f t="shared" si="252"/>
        <v>Да</v>
      </c>
      <c r="H2602" s="2" t="s">
        <v>12</v>
      </c>
      <c r="I2602" s="5">
        <v>598672.85</v>
      </c>
      <c r="J2602" s="7">
        <v>443</v>
      </c>
      <c r="K2602" s="9">
        <f t="shared" si="253"/>
        <v>232</v>
      </c>
      <c r="L2602" s="7">
        <f t="shared" si="254"/>
        <v>2580.4864224137932</v>
      </c>
    </row>
    <row r="2603" spans="1:12">
      <c r="A2603" s="4">
        <v>45417</v>
      </c>
      <c r="B2603" s="2">
        <v>0.40180586907449212</v>
      </c>
      <c r="C2603" s="2">
        <f t="shared" si="250"/>
        <v>2024</v>
      </c>
      <c r="D2603" s="2">
        <f t="shared" si="255"/>
        <v>5</v>
      </c>
      <c r="E2603" s="2">
        <f t="shared" si="256"/>
        <v>1</v>
      </c>
      <c r="F2603" s="2" t="str">
        <f t="shared" si="251"/>
        <v>Вск</v>
      </c>
      <c r="G2603" s="2" t="str">
        <f t="shared" si="252"/>
        <v>Да</v>
      </c>
      <c r="H2603" s="2" t="s">
        <v>12</v>
      </c>
      <c r="I2603" s="5">
        <v>479025.99999999994</v>
      </c>
      <c r="J2603" s="7">
        <v>443</v>
      </c>
      <c r="K2603" s="9">
        <f t="shared" si="253"/>
        <v>178</v>
      </c>
      <c r="L2603" s="7">
        <f t="shared" si="254"/>
        <v>2691.1573033707864</v>
      </c>
    </row>
    <row r="2604" spans="1:12">
      <c r="A2604" s="4">
        <v>45418</v>
      </c>
      <c r="B2604" s="2">
        <v>0.38600451467268626</v>
      </c>
      <c r="C2604" s="2">
        <f t="shared" si="250"/>
        <v>2024</v>
      </c>
      <c r="D2604" s="2">
        <f t="shared" si="255"/>
        <v>5</v>
      </c>
      <c r="E2604" s="2">
        <f t="shared" si="256"/>
        <v>2</v>
      </c>
      <c r="F2604" s="2" t="str">
        <f t="shared" si="251"/>
        <v>Пон</v>
      </c>
      <c r="G2604" s="2" t="str">
        <f t="shared" si="252"/>
        <v>Нет</v>
      </c>
      <c r="H2604" s="2" t="s">
        <v>12</v>
      </c>
      <c r="I2604" s="5">
        <v>486684</v>
      </c>
      <c r="J2604" s="7">
        <v>443</v>
      </c>
      <c r="K2604" s="9">
        <f t="shared" si="253"/>
        <v>171</v>
      </c>
      <c r="L2604" s="7">
        <f t="shared" si="254"/>
        <v>2846.1052631578946</v>
      </c>
    </row>
    <row r="2605" spans="1:12">
      <c r="A2605" s="4">
        <v>45419</v>
      </c>
      <c r="B2605" s="2">
        <v>0.39954853273137703</v>
      </c>
      <c r="C2605" s="2">
        <f t="shared" si="250"/>
        <v>2024</v>
      </c>
      <c r="D2605" s="2">
        <f t="shared" si="255"/>
        <v>5</v>
      </c>
      <c r="E2605" s="2">
        <f t="shared" si="256"/>
        <v>3</v>
      </c>
      <c r="F2605" s="2" t="str">
        <f t="shared" si="251"/>
        <v>Вт</v>
      </c>
      <c r="G2605" s="2" t="str">
        <f t="shared" si="252"/>
        <v>Нет</v>
      </c>
      <c r="H2605" s="2" t="s">
        <v>12</v>
      </c>
      <c r="I2605" s="5">
        <v>493165.19999999995</v>
      </c>
      <c r="J2605" s="7">
        <v>443</v>
      </c>
      <c r="K2605" s="9">
        <f t="shared" si="253"/>
        <v>177.00000000000003</v>
      </c>
      <c r="L2605" s="7">
        <f t="shared" si="254"/>
        <v>2786.2440677966097</v>
      </c>
    </row>
    <row r="2606" spans="1:12">
      <c r="A2606" s="4">
        <v>45420</v>
      </c>
      <c r="B2606" s="2">
        <v>0.54627539503386002</v>
      </c>
      <c r="C2606" s="2">
        <f t="shared" si="250"/>
        <v>2024</v>
      </c>
      <c r="D2606" s="2">
        <f t="shared" si="255"/>
        <v>5</v>
      </c>
      <c r="E2606" s="2">
        <f t="shared" si="256"/>
        <v>4</v>
      </c>
      <c r="F2606" s="2" t="str">
        <f t="shared" si="251"/>
        <v>Ср</v>
      </c>
      <c r="G2606" s="2" t="str">
        <f t="shared" si="252"/>
        <v>Нет</v>
      </c>
      <c r="H2606" s="2" t="s">
        <v>12</v>
      </c>
      <c r="I2606" s="5">
        <v>791556.45</v>
      </c>
      <c r="J2606" s="7">
        <v>443</v>
      </c>
      <c r="K2606" s="9">
        <f t="shared" si="253"/>
        <v>242</v>
      </c>
      <c r="L2606" s="7">
        <f t="shared" si="254"/>
        <v>3270.8944214876033</v>
      </c>
    </row>
    <row r="2607" spans="1:12">
      <c r="A2607" s="4">
        <v>45421</v>
      </c>
      <c r="B2607" s="2">
        <v>0.68397291196388266</v>
      </c>
      <c r="C2607" s="2">
        <f t="shared" si="250"/>
        <v>2024</v>
      </c>
      <c r="D2607" s="2">
        <f t="shared" si="255"/>
        <v>5</v>
      </c>
      <c r="E2607" s="2">
        <f t="shared" si="256"/>
        <v>5</v>
      </c>
      <c r="F2607" s="2" t="str">
        <f t="shared" si="251"/>
        <v>Чт</v>
      </c>
      <c r="G2607" s="2" t="str">
        <f t="shared" si="252"/>
        <v>Нет</v>
      </c>
      <c r="H2607" s="2" t="s">
        <v>13</v>
      </c>
      <c r="I2607" s="5">
        <v>1217502</v>
      </c>
      <c r="J2607" s="7">
        <v>443</v>
      </c>
      <c r="K2607" s="9">
        <f t="shared" si="253"/>
        <v>303</v>
      </c>
      <c r="L2607" s="7">
        <f t="shared" si="254"/>
        <v>4018.158415841584</v>
      </c>
    </row>
    <row r="2608" spans="1:12">
      <c r="A2608" s="4">
        <v>45422</v>
      </c>
      <c r="B2608" s="2">
        <v>0.71331828442437928</v>
      </c>
      <c r="C2608" s="2">
        <f t="shared" si="250"/>
        <v>2024</v>
      </c>
      <c r="D2608" s="2">
        <f t="shared" si="255"/>
        <v>5</v>
      </c>
      <c r="E2608" s="2">
        <f t="shared" si="256"/>
        <v>6</v>
      </c>
      <c r="F2608" s="2" t="str">
        <f t="shared" si="251"/>
        <v>Пт</v>
      </c>
      <c r="G2608" s="2" t="str">
        <f t="shared" si="252"/>
        <v>Нет</v>
      </c>
      <c r="H2608" s="2" t="s">
        <v>13</v>
      </c>
      <c r="I2608" s="5">
        <v>1248573</v>
      </c>
      <c r="J2608" s="7">
        <v>443</v>
      </c>
      <c r="K2608" s="9">
        <f t="shared" si="253"/>
        <v>316</v>
      </c>
      <c r="L2608" s="7">
        <f t="shared" si="254"/>
        <v>3951.1803797468356</v>
      </c>
    </row>
    <row r="2609" spans="1:12">
      <c r="A2609" s="4">
        <v>45423</v>
      </c>
      <c r="B2609" s="2">
        <v>0.60496613995485327</v>
      </c>
      <c r="C2609" s="2">
        <f t="shared" si="250"/>
        <v>2024</v>
      </c>
      <c r="D2609" s="2">
        <f t="shared" si="255"/>
        <v>5</v>
      </c>
      <c r="E2609" s="2">
        <f t="shared" si="256"/>
        <v>7</v>
      </c>
      <c r="F2609" s="2" t="str">
        <f t="shared" si="251"/>
        <v>Сб</v>
      </c>
      <c r="G2609" s="2" t="str">
        <f t="shared" si="252"/>
        <v>Да</v>
      </c>
      <c r="H2609" s="2" t="s">
        <v>12</v>
      </c>
      <c r="I2609" s="5">
        <v>1033896.3500000001</v>
      </c>
      <c r="J2609" s="7">
        <v>443</v>
      </c>
      <c r="K2609" s="9">
        <f t="shared" si="253"/>
        <v>268</v>
      </c>
      <c r="L2609" s="7">
        <f t="shared" si="254"/>
        <v>3857.8222014925377</v>
      </c>
    </row>
    <row r="2610" spans="1:12">
      <c r="A2610" s="4">
        <v>45424</v>
      </c>
      <c r="B2610" s="2">
        <v>0.42663656884875845</v>
      </c>
      <c r="C2610" s="2">
        <f t="shared" si="250"/>
        <v>2024</v>
      </c>
      <c r="D2610" s="2">
        <f t="shared" si="255"/>
        <v>5</v>
      </c>
      <c r="E2610" s="2">
        <f t="shared" si="256"/>
        <v>1</v>
      </c>
      <c r="F2610" s="2" t="str">
        <f t="shared" si="251"/>
        <v>Вск</v>
      </c>
      <c r="G2610" s="2" t="str">
        <f t="shared" si="252"/>
        <v>Да</v>
      </c>
      <c r="H2610" s="2" t="s">
        <v>12</v>
      </c>
      <c r="I2610" s="5">
        <v>590623.30000000005</v>
      </c>
      <c r="J2610" s="7">
        <v>443</v>
      </c>
      <c r="K2610" s="9">
        <f t="shared" si="253"/>
        <v>189</v>
      </c>
      <c r="L2610" s="7">
        <f t="shared" si="254"/>
        <v>3124.9910052910054</v>
      </c>
    </row>
    <row r="2611" spans="1:12">
      <c r="A2611" s="4">
        <v>45425</v>
      </c>
      <c r="B2611" s="2">
        <v>0.39729119638826182</v>
      </c>
      <c r="C2611" s="2">
        <f t="shared" si="250"/>
        <v>2024</v>
      </c>
      <c r="D2611" s="2">
        <f t="shared" si="255"/>
        <v>5</v>
      </c>
      <c r="E2611" s="2">
        <f t="shared" si="256"/>
        <v>2</v>
      </c>
      <c r="F2611" s="2" t="str">
        <f t="shared" si="251"/>
        <v>Пон</v>
      </c>
      <c r="G2611" s="2" t="str">
        <f t="shared" si="252"/>
        <v>Нет</v>
      </c>
      <c r="H2611" s="2" t="s">
        <v>12</v>
      </c>
      <c r="I2611" s="5">
        <v>531083.6</v>
      </c>
      <c r="J2611" s="7">
        <v>443</v>
      </c>
      <c r="K2611" s="9">
        <f t="shared" si="253"/>
        <v>176</v>
      </c>
      <c r="L2611" s="7">
        <f t="shared" si="254"/>
        <v>3017.5204545454544</v>
      </c>
    </row>
    <row r="2612" spans="1:12">
      <c r="A2612" s="4">
        <v>45426</v>
      </c>
      <c r="B2612" s="2">
        <v>0.48532731376975169</v>
      </c>
      <c r="C2612" s="2">
        <f t="shared" si="250"/>
        <v>2024</v>
      </c>
      <c r="D2612" s="2">
        <f t="shared" si="255"/>
        <v>5</v>
      </c>
      <c r="E2612" s="2">
        <f t="shared" si="256"/>
        <v>3</v>
      </c>
      <c r="F2612" s="2" t="str">
        <f t="shared" si="251"/>
        <v>Вт</v>
      </c>
      <c r="G2612" s="2" t="str">
        <f t="shared" si="252"/>
        <v>Нет</v>
      </c>
      <c r="H2612" s="2" t="s">
        <v>12</v>
      </c>
      <c r="I2612" s="5">
        <v>637382.80000000005</v>
      </c>
      <c r="J2612" s="7">
        <v>443</v>
      </c>
      <c r="K2612" s="9">
        <f t="shared" si="253"/>
        <v>215</v>
      </c>
      <c r="L2612" s="7">
        <f t="shared" si="254"/>
        <v>2964.5711627906981</v>
      </c>
    </row>
    <row r="2613" spans="1:12">
      <c r="A2613" s="4">
        <v>45427</v>
      </c>
      <c r="B2613" s="2">
        <v>0.58013544018058694</v>
      </c>
      <c r="C2613" s="2">
        <f t="shared" si="250"/>
        <v>2024</v>
      </c>
      <c r="D2613" s="2">
        <f t="shared" si="255"/>
        <v>5</v>
      </c>
      <c r="E2613" s="2">
        <f t="shared" si="256"/>
        <v>4</v>
      </c>
      <c r="F2613" s="2" t="str">
        <f t="shared" si="251"/>
        <v>Ср</v>
      </c>
      <c r="G2613" s="2" t="str">
        <f t="shared" si="252"/>
        <v>Нет</v>
      </c>
      <c r="H2613" s="2" t="s">
        <v>12</v>
      </c>
      <c r="I2613" s="5">
        <v>767396.70000000007</v>
      </c>
      <c r="J2613" s="7">
        <v>443</v>
      </c>
      <c r="K2613" s="9">
        <f t="shared" si="253"/>
        <v>257</v>
      </c>
      <c r="L2613" s="7">
        <f t="shared" si="254"/>
        <v>2985.9793774319069</v>
      </c>
    </row>
    <row r="2614" spans="1:12">
      <c r="A2614" s="4">
        <v>45428</v>
      </c>
      <c r="B2614" s="2">
        <v>0.65914221218961622</v>
      </c>
      <c r="C2614" s="2">
        <f t="shared" si="250"/>
        <v>2024</v>
      </c>
      <c r="D2614" s="2">
        <f t="shared" si="255"/>
        <v>5</v>
      </c>
      <c r="E2614" s="2">
        <f t="shared" si="256"/>
        <v>5</v>
      </c>
      <c r="F2614" s="2" t="str">
        <f t="shared" si="251"/>
        <v>Чт</v>
      </c>
      <c r="G2614" s="2" t="str">
        <f t="shared" si="252"/>
        <v>Нет</v>
      </c>
      <c r="H2614" s="2" t="s">
        <v>12</v>
      </c>
      <c r="I2614" s="5">
        <v>886331.85</v>
      </c>
      <c r="J2614" s="7">
        <v>443</v>
      </c>
      <c r="K2614" s="9">
        <f t="shared" si="253"/>
        <v>292</v>
      </c>
      <c r="L2614" s="7">
        <f t="shared" si="254"/>
        <v>3035.3830479452054</v>
      </c>
    </row>
    <row r="2615" spans="1:12">
      <c r="A2615" s="4">
        <v>45429</v>
      </c>
      <c r="B2615" s="2">
        <v>0.76523702031602703</v>
      </c>
      <c r="C2615" s="2">
        <f t="shared" si="250"/>
        <v>2024</v>
      </c>
      <c r="D2615" s="2">
        <f t="shared" si="255"/>
        <v>5</v>
      </c>
      <c r="E2615" s="2">
        <f t="shared" si="256"/>
        <v>6</v>
      </c>
      <c r="F2615" s="2" t="str">
        <f t="shared" si="251"/>
        <v>Пт</v>
      </c>
      <c r="G2615" s="2" t="str">
        <f t="shared" si="252"/>
        <v>Нет</v>
      </c>
      <c r="H2615" s="2" t="s">
        <v>12</v>
      </c>
      <c r="I2615" s="5">
        <v>1081231.3999999999</v>
      </c>
      <c r="J2615" s="7">
        <v>443</v>
      </c>
      <c r="K2615" s="9">
        <f t="shared" si="253"/>
        <v>339</v>
      </c>
      <c r="L2615" s="7">
        <f t="shared" si="254"/>
        <v>3189.4731563421824</v>
      </c>
    </row>
    <row r="2616" spans="1:12">
      <c r="A2616" s="4">
        <v>45430</v>
      </c>
      <c r="B2616" s="2">
        <v>0.78329571106094809</v>
      </c>
      <c r="C2616" s="2">
        <f t="shared" si="250"/>
        <v>2024</v>
      </c>
      <c r="D2616" s="2">
        <f t="shared" si="255"/>
        <v>5</v>
      </c>
      <c r="E2616" s="2">
        <f t="shared" si="256"/>
        <v>7</v>
      </c>
      <c r="F2616" s="2" t="str">
        <f t="shared" si="251"/>
        <v>Сб</v>
      </c>
      <c r="G2616" s="2" t="str">
        <f t="shared" si="252"/>
        <v>Да</v>
      </c>
      <c r="H2616" s="2" t="s">
        <v>12</v>
      </c>
      <c r="I2616" s="5">
        <v>1101439.8</v>
      </c>
      <c r="J2616" s="7">
        <v>443</v>
      </c>
      <c r="K2616" s="9">
        <f t="shared" si="253"/>
        <v>347</v>
      </c>
      <c r="L2616" s="7">
        <f t="shared" si="254"/>
        <v>3174.178097982709</v>
      </c>
    </row>
    <row r="2617" spans="1:12">
      <c r="A2617" s="4">
        <v>45431</v>
      </c>
      <c r="B2617" s="2">
        <v>0.70428893905191869</v>
      </c>
      <c r="C2617" s="2">
        <f t="shared" si="250"/>
        <v>2024</v>
      </c>
      <c r="D2617" s="2">
        <f t="shared" si="255"/>
        <v>5</v>
      </c>
      <c r="E2617" s="2">
        <f t="shared" si="256"/>
        <v>1</v>
      </c>
      <c r="F2617" s="2" t="str">
        <f t="shared" si="251"/>
        <v>Вск</v>
      </c>
      <c r="G2617" s="2" t="str">
        <f t="shared" si="252"/>
        <v>Да</v>
      </c>
      <c r="H2617" s="2" t="s">
        <v>12</v>
      </c>
      <c r="I2617" s="5">
        <v>942732.95</v>
      </c>
      <c r="J2617" s="7">
        <v>443</v>
      </c>
      <c r="K2617" s="9">
        <f t="shared" si="253"/>
        <v>312</v>
      </c>
      <c r="L2617" s="7">
        <f t="shared" si="254"/>
        <v>3021.5799679487177</v>
      </c>
    </row>
    <row r="2618" spans="1:12">
      <c r="A2618" s="4">
        <v>45432</v>
      </c>
      <c r="B2618" s="2">
        <v>0.67945823927765236</v>
      </c>
      <c r="C2618" s="2">
        <f t="shared" si="250"/>
        <v>2024</v>
      </c>
      <c r="D2618" s="2">
        <f t="shared" si="255"/>
        <v>5</v>
      </c>
      <c r="E2618" s="2">
        <f t="shared" si="256"/>
        <v>2</v>
      </c>
      <c r="F2618" s="2" t="str">
        <f t="shared" si="251"/>
        <v>Пон</v>
      </c>
      <c r="G2618" s="2" t="str">
        <f t="shared" si="252"/>
        <v>Нет</v>
      </c>
      <c r="H2618" s="2" t="s">
        <v>12</v>
      </c>
      <c r="I2618" s="5">
        <v>964497.70000000007</v>
      </c>
      <c r="J2618" s="7">
        <v>443</v>
      </c>
      <c r="K2618" s="9">
        <f t="shared" si="253"/>
        <v>301</v>
      </c>
      <c r="L2618" s="7">
        <f t="shared" si="254"/>
        <v>3204.3112956810633</v>
      </c>
    </row>
    <row r="2619" spans="1:12">
      <c r="A2619" s="4">
        <v>45433</v>
      </c>
      <c r="B2619" s="2">
        <v>0.76297968397291194</v>
      </c>
      <c r="C2619" s="2">
        <f t="shared" si="250"/>
        <v>2024</v>
      </c>
      <c r="D2619" s="2">
        <f t="shared" si="255"/>
        <v>5</v>
      </c>
      <c r="E2619" s="2">
        <f t="shared" si="256"/>
        <v>3</v>
      </c>
      <c r="F2619" s="2" t="str">
        <f t="shared" si="251"/>
        <v>Вт</v>
      </c>
      <c r="G2619" s="2" t="str">
        <f t="shared" si="252"/>
        <v>Нет</v>
      </c>
      <c r="H2619" s="2" t="s">
        <v>12</v>
      </c>
      <c r="I2619" s="5">
        <v>1069426.9500000002</v>
      </c>
      <c r="J2619" s="7">
        <v>443</v>
      </c>
      <c r="K2619" s="9">
        <f t="shared" si="253"/>
        <v>338</v>
      </c>
      <c r="L2619" s="7">
        <f t="shared" si="254"/>
        <v>3163.9850591715981</v>
      </c>
    </row>
    <row r="2620" spans="1:12">
      <c r="A2620" s="4">
        <v>45434</v>
      </c>
      <c r="B2620" s="2">
        <v>0.817155756207675</v>
      </c>
      <c r="C2620" s="2">
        <f t="shared" si="250"/>
        <v>2024</v>
      </c>
      <c r="D2620" s="2">
        <f t="shared" si="255"/>
        <v>5</v>
      </c>
      <c r="E2620" s="2">
        <f t="shared" si="256"/>
        <v>4</v>
      </c>
      <c r="F2620" s="2" t="str">
        <f t="shared" si="251"/>
        <v>Ср</v>
      </c>
      <c r="G2620" s="2" t="str">
        <f t="shared" si="252"/>
        <v>Нет</v>
      </c>
      <c r="H2620" s="2" t="s">
        <v>12</v>
      </c>
      <c r="I2620" s="5">
        <v>1161931.8899999999</v>
      </c>
      <c r="J2620" s="7">
        <v>443</v>
      </c>
      <c r="K2620" s="9">
        <f t="shared" si="253"/>
        <v>362</v>
      </c>
      <c r="L2620" s="7">
        <f t="shared" si="254"/>
        <v>3209.7566022099445</v>
      </c>
    </row>
    <row r="2621" spans="1:12">
      <c r="A2621" s="4">
        <v>45435</v>
      </c>
      <c r="B2621" s="2">
        <v>0.83295711060948086</v>
      </c>
      <c r="C2621" s="2">
        <f t="shared" si="250"/>
        <v>2024</v>
      </c>
      <c r="D2621" s="2">
        <f t="shared" si="255"/>
        <v>5</v>
      </c>
      <c r="E2621" s="2">
        <f t="shared" si="256"/>
        <v>5</v>
      </c>
      <c r="F2621" s="2" t="str">
        <f t="shared" si="251"/>
        <v>Чт</v>
      </c>
      <c r="G2621" s="2" t="str">
        <f t="shared" si="252"/>
        <v>Нет</v>
      </c>
      <c r="H2621" s="2" t="s">
        <v>12</v>
      </c>
      <c r="I2621" s="5">
        <v>1199400.99</v>
      </c>
      <c r="J2621" s="7">
        <v>443</v>
      </c>
      <c r="K2621" s="9">
        <f t="shared" si="253"/>
        <v>369</v>
      </c>
      <c r="L2621" s="7">
        <f t="shared" si="254"/>
        <v>3250.4091869918698</v>
      </c>
    </row>
    <row r="2622" spans="1:12">
      <c r="A2622" s="4">
        <v>45436</v>
      </c>
      <c r="B2622" s="2">
        <v>0.85327313769751689</v>
      </c>
      <c r="C2622" s="2">
        <f t="shared" si="250"/>
        <v>2024</v>
      </c>
      <c r="D2622" s="2">
        <f t="shared" si="255"/>
        <v>5</v>
      </c>
      <c r="E2622" s="2">
        <f t="shared" si="256"/>
        <v>6</v>
      </c>
      <c r="F2622" s="2" t="str">
        <f t="shared" si="251"/>
        <v>Пт</v>
      </c>
      <c r="G2622" s="2" t="str">
        <f t="shared" si="252"/>
        <v>Нет</v>
      </c>
      <c r="H2622" s="2" t="s">
        <v>12</v>
      </c>
      <c r="I2622" s="5">
        <v>1280694.03</v>
      </c>
      <c r="J2622" s="7">
        <v>443</v>
      </c>
      <c r="K2622" s="9">
        <f t="shared" si="253"/>
        <v>378</v>
      </c>
      <c r="L2622" s="7">
        <f t="shared" si="254"/>
        <v>3388.0794444444446</v>
      </c>
    </row>
    <row r="2623" spans="1:12">
      <c r="A2623" s="4">
        <v>45437</v>
      </c>
      <c r="B2623" s="2">
        <v>0.87810383747178333</v>
      </c>
      <c r="C2623" s="2">
        <f t="shared" si="250"/>
        <v>2024</v>
      </c>
      <c r="D2623" s="2">
        <f t="shared" si="255"/>
        <v>5</v>
      </c>
      <c r="E2623" s="2">
        <f t="shared" si="256"/>
        <v>7</v>
      </c>
      <c r="F2623" s="2" t="str">
        <f t="shared" si="251"/>
        <v>Сб</v>
      </c>
      <c r="G2623" s="2" t="str">
        <f t="shared" si="252"/>
        <v>Да</v>
      </c>
      <c r="H2623" s="2" t="s">
        <v>12</v>
      </c>
      <c r="I2623" s="5">
        <v>1279151.93</v>
      </c>
      <c r="J2623" s="7">
        <v>443</v>
      </c>
      <c r="K2623" s="9">
        <f t="shared" si="253"/>
        <v>389</v>
      </c>
      <c r="L2623" s="7">
        <f t="shared" si="254"/>
        <v>3288.308303341902</v>
      </c>
    </row>
    <row r="2624" spans="1:12">
      <c r="A2624" s="4">
        <v>45438</v>
      </c>
      <c r="B2624" s="2">
        <v>0.75620767494356655</v>
      </c>
      <c r="C2624" s="2">
        <f t="shared" si="250"/>
        <v>2024</v>
      </c>
      <c r="D2624" s="2">
        <f t="shared" si="255"/>
        <v>5</v>
      </c>
      <c r="E2624" s="2">
        <f t="shared" si="256"/>
        <v>1</v>
      </c>
      <c r="F2624" s="2" t="str">
        <f t="shared" si="251"/>
        <v>Вск</v>
      </c>
      <c r="G2624" s="2" t="str">
        <f t="shared" si="252"/>
        <v>Да</v>
      </c>
      <c r="H2624" s="2" t="s">
        <v>12</v>
      </c>
      <c r="I2624" s="5">
        <v>1099670.33</v>
      </c>
      <c r="J2624" s="7">
        <v>443</v>
      </c>
      <c r="K2624" s="9">
        <f t="shared" si="253"/>
        <v>335</v>
      </c>
      <c r="L2624" s="7">
        <f t="shared" si="254"/>
        <v>3282.5980000000004</v>
      </c>
    </row>
    <row r="2625" spans="1:12">
      <c r="A2625" s="4">
        <v>45439</v>
      </c>
      <c r="B2625" s="2">
        <v>0.74492099322799099</v>
      </c>
      <c r="C2625" s="2">
        <f t="shared" si="250"/>
        <v>2024</v>
      </c>
      <c r="D2625" s="2">
        <f t="shared" si="255"/>
        <v>5</v>
      </c>
      <c r="E2625" s="2">
        <f t="shared" si="256"/>
        <v>2</v>
      </c>
      <c r="F2625" s="2" t="str">
        <f t="shared" si="251"/>
        <v>Пон</v>
      </c>
      <c r="G2625" s="2" t="str">
        <f t="shared" si="252"/>
        <v>Нет</v>
      </c>
      <c r="H2625" s="2" t="s">
        <v>12</v>
      </c>
      <c r="I2625" s="5">
        <v>1133879.53</v>
      </c>
      <c r="J2625" s="7">
        <v>443</v>
      </c>
      <c r="K2625" s="9">
        <f t="shared" si="253"/>
        <v>330</v>
      </c>
      <c r="L2625" s="7">
        <f t="shared" si="254"/>
        <v>3435.998575757576</v>
      </c>
    </row>
    <row r="2626" spans="1:12">
      <c r="A2626" s="4">
        <v>45440</v>
      </c>
      <c r="B2626" s="2">
        <v>0.75846501128668176</v>
      </c>
      <c r="C2626" s="2">
        <f t="shared" si="250"/>
        <v>2024</v>
      </c>
      <c r="D2626" s="2">
        <f t="shared" si="255"/>
        <v>5</v>
      </c>
      <c r="E2626" s="2">
        <f t="shared" si="256"/>
        <v>3</v>
      </c>
      <c r="F2626" s="2" t="str">
        <f t="shared" si="251"/>
        <v>Вт</v>
      </c>
      <c r="G2626" s="2" t="str">
        <f t="shared" si="252"/>
        <v>Нет</v>
      </c>
      <c r="H2626" s="2" t="s">
        <v>12</v>
      </c>
      <c r="I2626" s="5">
        <v>1134935.08</v>
      </c>
      <c r="J2626" s="7">
        <v>443</v>
      </c>
      <c r="K2626" s="9">
        <f t="shared" si="253"/>
        <v>336</v>
      </c>
      <c r="L2626" s="7">
        <f t="shared" si="254"/>
        <v>3377.7829761904763</v>
      </c>
    </row>
    <row r="2627" spans="1:12">
      <c r="A2627" s="4">
        <v>45441</v>
      </c>
      <c r="B2627" s="2">
        <v>0.81038374717832951</v>
      </c>
      <c r="C2627" s="2">
        <f t="shared" ref="C2627:C2690" si="257">YEAR(A2627)</f>
        <v>2024</v>
      </c>
      <c r="D2627" s="2">
        <f t="shared" si="255"/>
        <v>5</v>
      </c>
      <c r="E2627" s="2">
        <f t="shared" si="256"/>
        <v>4</v>
      </c>
      <c r="F2627" s="2" t="str">
        <f t="shared" ref="F2627:F2690" si="258">IF(E2627=1, "Вск",IF(E2627=2,"Пон", IF(E2627=3,"Вт", IF(E2627=4,"Ср", IF(E2627=5,"Чт", IF(E2627=6,"Пт", IF(E2627=7,"Сб")))))))</f>
        <v>Ср</v>
      </c>
      <c r="G2627" s="2" t="str">
        <f t="shared" ref="G2627:G2690" si="259">IF(F2627="Сб","Да",IF(F2627="Вск","Да","Нет"))</f>
        <v>Нет</v>
      </c>
      <c r="H2627" s="2" t="s">
        <v>12</v>
      </c>
      <c r="I2627" s="5">
        <v>1208179.9000000004</v>
      </c>
      <c r="J2627" s="7">
        <v>443</v>
      </c>
      <c r="K2627" s="9">
        <f t="shared" ref="K2627:K2690" si="260">J2627*B2627</f>
        <v>358.99999999999994</v>
      </c>
      <c r="L2627" s="7">
        <f t="shared" ref="L2627:L2690" si="261">I2627/K2627</f>
        <v>3365.4036211699181</v>
      </c>
    </row>
    <row r="2628" spans="1:12">
      <c r="A2628" s="4">
        <v>45442</v>
      </c>
      <c r="B2628" s="2">
        <v>0.79683972911963885</v>
      </c>
      <c r="C2628" s="2">
        <f t="shared" si="257"/>
        <v>2024</v>
      </c>
      <c r="D2628" s="2">
        <f t="shared" si="255"/>
        <v>5</v>
      </c>
      <c r="E2628" s="2">
        <f t="shared" si="256"/>
        <v>5</v>
      </c>
      <c r="F2628" s="2" t="str">
        <f t="shared" si="258"/>
        <v>Чт</v>
      </c>
      <c r="G2628" s="2" t="str">
        <f t="shared" si="259"/>
        <v>Нет</v>
      </c>
      <c r="H2628" s="2" t="s">
        <v>12</v>
      </c>
      <c r="I2628" s="5">
        <v>1187246.1500000001</v>
      </c>
      <c r="J2628" s="7">
        <v>443</v>
      </c>
      <c r="K2628" s="9">
        <f t="shared" si="260"/>
        <v>353</v>
      </c>
      <c r="L2628" s="7">
        <f t="shared" si="261"/>
        <v>3363.3035410764878</v>
      </c>
    </row>
    <row r="2629" spans="1:12">
      <c r="A2629" s="4">
        <v>45443</v>
      </c>
      <c r="B2629" s="2">
        <v>0.83295711060948086</v>
      </c>
      <c r="C2629" s="2">
        <f t="shared" si="257"/>
        <v>2024</v>
      </c>
      <c r="D2629" s="2">
        <f t="shared" si="255"/>
        <v>5</v>
      </c>
      <c r="E2629" s="2">
        <f t="shared" si="256"/>
        <v>6</v>
      </c>
      <c r="F2629" s="2" t="str">
        <f t="shared" si="258"/>
        <v>Пт</v>
      </c>
      <c r="G2629" s="2" t="str">
        <f t="shared" si="259"/>
        <v>Нет</v>
      </c>
      <c r="H2629" s="2" t="s">
        <v>12</v>
      </c>
      <c r="I2629" s="5">
        <v>1384909.4500000002</v>
      </c>
      <c r="J2629" s="7">
        <v>443</v>
      </c>
      <c r="K2629" s="9">
        <f t="shared" si="260"/>
        <v>369</v>
      </c>
      <c r="L2629" s="7">
        <f t="shared" si="261"/>
        <v>3753.1421409214099</v>
      </c>
    </row>
    <row r="2630" spans="1:12">
      <c r="A2630" s="4">
        <v>45444</v>
      </c>
      <c r="B2630" s="2">
        <v>0.87865168539325844</v>
      </c>
      <c r="C2630" s="2">
        <f t="shared" si="257"/>
        <v>2024</v>
      </c>
      <c r="D2630" s="2">
        <f t="shared" si="255"/>
        <v>6</v>
      </c>
      <c r="E2630" s="2">
        <f t="shared" si="256"/>
        <v>7</v>
      </c>
      <c r="F2630" s="2" t="str">
        <f t="shared" si="258"/>
        <v>Сб</v>
      </c>
      <c r="G2630" s="2" t="str">
        <f t="shared" si="259"/>
        <v>Да</v>
      </c>
      <c r="H2630" s="2" t="s">
        <v>12</v>
      </c>
      <c r="I2630" s="5">
        <v>1511788.81</v>
      </c>
      <c r="J2630" s="7">
        <v>443</v>
      </c>
      <c r="K2630" s="9">
        <f t="shared" si="260"/>
        <v>389.24269662921347</v>
      </c>
      <c r="L2630" s="7">
        <f t="shared" si="261"/>
        <v>3883.923380173544</v>
      </c>
    </row>
    <row r="2631" spans="1:12">
      <c r="A2631" s="4">
        <v>45445</v>
      </c>
      <c r="B2631" s="2">
        <v>0.76629213483146064</v>
      </c>
      <c r="C2631" s="2">
        <f t="shared" si="257"/>
        <v>2024</v>
      </c>
      <c r="D2631" s="2">
        <f t="shared" si="255"/>
        <v>6</v>
      </c>
      <c r="E2631" s="2">
        <f t="shared" si="256"/>
        <v>1</v>
      </c>
      <c r="F2631" s="2" t="str">
        <f t="shared" si="258"/>
        <v>Вск</v>
      </c>
      <c r="G2631" s="2" t="str">
        <f t="shared" si="259"/>
        <v>Да</v>
      </c>
      <c r="H2631" s="2" t="s">
        <v>12</v>
      </c>
      <c r="I2631" s="5">
        <v>1317061.78</v>
      </c>
      <c r="J2631" s="7">
        <v>443</v>
      </c>
      <c r="K2631" s="9">
        <f t="shared" si="260"/>
        <v>339.46741573033705</v>
      </c>
      <c r="L2631" s="7">
        <f t="shared" si="261"/>
        <v>3879.788512739718</v>
      </c>
    </row>
    <row r="2632" spans="1:12">
      <c r="A2632" s="4">
        <v>45446</v>
      </c>
      <c r="B2632" s="2">
        <v>0.84494382022471903</v>
      </c>
      <c r="C2632" s="2">
        <f t="shared" si="257"/>
        <v>2024</v>
      </c>
      <c r="D2632" s="2">
        <f t="shared" si="255"/>
        <v>6</v>
      </c>
      <c r="E2632" s="2">
        <f t="shared" si="256"/>
        <v>2</v>
      </c>
      <c r="F2632" s="2" t="str">
        <f t="shared" si="258"/>
        <v>Пон</v>
      </c>
      <c r="G2632" s="2" t="str">
        <f t="shared" si="259"/>
        <v>Нет</v>
      </c>
      <c r="H2632" s="2" t="s">
        <v>12</v>
      </c>
      <c r="I2632" s="5">
        <v>1545961.1500000001</v>
      </c>
      <c r="J2632" s="7">
        <v>443</v>
      </c>
      <c r="K2632" s="9">
        <f t="shared" si="260"/>
        <v>374.31011235955054</v>
      </c>
      <c r="L2632" s="7">
        <f t="shared" si="261"/>
        <v>4130.1613260049953</v>
      </c>
    </row>
    <row r="2633" spans="1:12">
      <c r="A2633" s="4">
        <v>45447</v>
      </c>
      <c r="B2633" s="2">
        <v>0.96404494382022476</v>
      </c>
      <c r="C2633" s="2">
        <f t="shared" si="257"/>
        <v>2024</v>
      </c>
      <c r="D2633" s="2">
        <f t="shared" si="255"/>
        <v>6</v>
      </c>
      <c r="E2633" s="2">
        <f t="shared" si="256"/>
        <v>3</v>
      </c>
      <c r="F2633" s="2" t="str">
        <f t="shared" si="258"/>
        <v>Вт</v>
      </c>
      <c r="G2633" s="2" t="str">
        <f t="shared" si="259"/>
        <v>Нет</v>
      </c>
      <c r="H2633" s="2" t="s">
        <v>12</v>
      </c>
      <c r="I2633" s="5">
        <v>1832996.75</v>
      </c>
      <c r="J2633" s="7">
        <v>443</v>
      </c>
      <c r="K2633" s="9">
        <f t="shared" si="260"/>
        <v>427.07191011235955</v>
      </c>
      <c r="L2633" s="7">
        <f t="shared" si="261"/>
        <v>4292.0096278815245</v>
      </c>
    </row>
    <row r="2634" spans="1:12">
      <c r="A2634" s="4">
        <v>45448</v>
      </c>
      <c r="B2634" s="2">
        <v>1.0112359550561798</v>
      </c>
      <c r="C2634" s="2">
        <f t="shared" si="257"/>
        <v>2024</v>
      </c>
      <c r="D2634" s="2">
        <f t="shared" si="255"/>
        <v>6</v>
      </c>
      <c r="E2634" s="2">
        <f t="shared" si="256"/>
        <v>4</v>
      </c>
      <c r="F2634" s="2" t="str">
        <f t="shared" si="258"/>
        <v>Ср</v>
      </c>
      <c r="G2634" s="2" t="str">
        <f t="shared" si="259"/>
        <v>Нет</v>
      </c>
      <c r="H2634" s="2" t="s">
        <v>12</v>
      </c>
      <c r="I2634" s="5">
        <v>1980760.26</v>
      </c>
      <c r="J2634" s="7">
        <v>443</v>
      </c>
      <c r="K2634" s="9">
        <f t="shared" si="260"/>
        <v>447.97752808988764</v>
      </c>
      <c r="L2634" s="7">
        <f t="shared" si="261"/>
        <v>4421.5616538750937</v>
      </c>
    </row>
    <row r="2635" spans="1:12">
      <c r="A2635" s="4">
        <v>45449</v>
      </c>
      <c r="B2635" s="2">
        <v>0.99775280898876406</v>
      </c>
      <c r="C2635" s="2">
        <f t="shared" si="257"/>
        <v>2024</v>
      </c>
      <c r="D2635" s="2">
        <f t="shared" si="255"/>
        <v>6</v>
      </c>
      <c r="E2635" s="2">
        <f t="shared" si="256"/>
        <v>5</v>
      </c>
      <c r="F2635" s="2" t="str">
        <f t="shared" si="258"/>
        <v>Чт</v>
      </c>
      <c r="G2635" s="2" t="str">
        <f t="shared" si="259"/>
        <v>Нет</v>
      </c>
      <c r="H2635" s="2" t="s">
        <v>12</v>
      </c>
      <c r="I2635" s="5">
        <v>2041089.66</v>
      </c>
      <c r="J2635" s="7">
        <v>443</v>
      </c>
      <c r="K2635" s="9">
        <f t="shared" si="260"/>
        <v>442.00449438202247</v>
      </c>
      <c r="L2635" s="7">
        <f t="shared" si="261"/>
        <v>4617.8029543652001</v>
      </c>
    </row>
    <row r="2636" spans="1:12">
      <c r="A2636" s="4">
        <v>45450</v>
      </c>
      <c r="B2636" s="2">
        <v>0.9887640449438202</v>
      </c>
      <c r="C2636" s="2">
        <f t="shared" si="257"/>
        <v>2024</v>
      </c>
      <c r="D2636" s="2">
        <f t="shared" si="255"/>
        <v>6</v>
      </c>
      <c r="E2636" s="2">
        <f t="shared" si="256"/>
        <v>6</v>
      </c>
      <c r="F2636" s="2" t="str">
        <f t="shared" si="258"/>
        <v>Пт</v>
      </c>
      <c r="G2636" s="2" t="str">
        <f t="shared" si="259"/>
        <v>Нет</v>
      </c>
      <c r="H2636" s="2" t="s">
        <v>12</v>
      </c>
      <c r="I2636" s="5">
        <v>2021660.9300000002</v>
      </c>
      <c r="J2636" s="7">
        <v>443</v>
      </c>
      <c r="K2636" s="9">
        <f t="shared" si="260"/>
        <v>438.02247191011236</v>
      </c>
      <c r="L2636" s="7">
        <f t="shared" si="261"/>
        <v>4615.427425867023</v>
      </c>
    </row>
    <row r="2637" spans="1:12">
      <c r="A2637" s="4">
        <v>45451</v>
      </c>
      <c r="B2637" s="2">
        <v>0.95056179775280902</v>
      </c>
      <c r="C2637" s="2">
        <f t="shared" si="257"/>
        <v>2024</v>
      </c>
      <c r="D2637" s="2">
        <f t="shared" si="255"/>
        <v>6</v>
      </c>
      <c r="E2637" s="2">
        <f t="shared" si="256"/>
        <v>7</v>
      </c>
      <c r="F2637" s="2" t="str">
        <f t="shared" si="258"/>
        <v>Сб</v>
      </c>
      <c r="G2637" s="2" t="str">
        <f t="shared" si="259"/>
        <v>Да</v>
      </c>
      <c r="H2637" s="2" t="s">
        <v>12</v>
      </c>
      <c r="I2637" s="5">
        <v>1893945.1600000001</v>
      </c>
      <c r="J2637" s="7">
        <v>443</v>
      </c>
      <c r="K2637" s="9">
        <f t="shared" si="260"/>
        <v>421.09887640449438</v>
      </c>
      <c r="L2637" s="7">
        <f t="shared" si="261"/>
        <v>4497.6257741916552</v>
      </c>
    </row>
    <row r="2638" spans="1:12">
      <c r="A2638" s="4">
        <v>45452</v>
      </c>
      <c r="B2638" s="2">
        <v>0.75056179775280896</v>
      </c>
      <c r="C2638" s="2">
        <f t="shared" si="257"/>
        <v>2024</v>
      </c>
      <c r="D2638" s="2">
        <f t="shared" si="255"/>
        <v>6</v>
      </c>
      <c r="E2638" s="2">
        <f t="shared" si="256"/>
        <v>1</v>
      </c>
      <c r="F2638" s="2" t="str">
        <f t="shared" si="258"/>
        <v>Вск</v>
      </c>
      <c r="G2638" s="2" t="str">
        <f t="shared" si="259"/>
        <v>Да</v>
      </c>
      <c r="H2638" s="2" t="s">
        <v>12</v>
      </c>
      <c r="I2638" s="5">
        <v>1415998.9</v>
      </c>
      <c r="J2638" s="7">
        <v>443</v>
      </c>
      <c r="K2638" s="9">
        <f t="shared" si="260"/>
        <v>332.49887640449435</v>
      </c>
      <c r="L2638" s="7">
        <f t="shared" si="261"/>
        <v>4258.6576992741384</v>
      </c>
    </row>
    <row r="2639" spans="1:12">
      <c r="A2639" s="4">
        <v>45453</v>
      </c>
      <c r="B2639" s="2">
        <v>0.74606741573033708</v>
      </c>
      <c r="C2639" s="2">
        <f t="shared" si="257"/>
        <v>2024</v>
      </c>
      <c r="D2639" s="2">
        <f t="shared" si="255"/>
        <v>6</v>
      </c>
      <c r="E2639" s="2">
        <f t="shared" si="256"/>
        <v>2</v>
      </c>
      <c r="F2639" s="2" t="str">
        <f t="shared" si="258"/>
        <v>Пон</v>
      </c>
      <c r="G2639" s="2" t="str">
        <f t="shared" si="259"/>
        <v>Нет</v>
      </c>
      <c r="H2639" s="2" t="s">
        <v>12</v>
      </c>
      <c r="I2639" s="5">
        <v>1384258.3499999999</v>
      </c>
      <c r="J2639" s="7">
        <v>443</v>
      </c>
      <c r="K2639" s="9">
        <f t="shared" si="260"/>
        <v>330.50786516853935</v>
      </c>
      <c r="L2639" s="7">
        <f t="shared" si="261"/>
        <v>4188.276576395876</v>
      </c>
    </row>
    <row r="2640" spans="1:12">
      <c r="A2640" s="4">
        <v>45454</v>
      </c>
      <c r="B2640" s="2">
        <v>0.797752808988764</v>
      </c>
      <c r="C2640" s="2">
        <f t="shared" si="257"/>
        <v>2024</v>
      </c>
      <c r="D2640" s="2">
        <f t="shared" si="255"/>
        <v>6</v>
      </c>
      <c r="E2640" s="2">
        <f t="shared" si="256"/>
        <v>3</v>
      </c>
      <c r="F2640" s="2" t="str">
        <f t="shared" si="258"/>
        <v>Вт</v>
      </c>
      <c r="G2640" s="2" t="str">
        <f t="shared" si="259"/>
        <v>Нет</v>
      </c>
      <c r="H2640" s="2" t="s">
        <v>12</v>
      </c>
      <c r="I2640" s="5">
        <v>1560599.5100000002</v>
      </c>
      <c r="J2640" s="7">
        <v>443</v>
      </c>
      <c r="K2640" s="9">
        <f t="shared" si="260"/>
        <v>353.40449438202245</v>
      </c>
      <c r="L2640" s="7">
        <f t="shared" si="261"/>
        <v>4415.9017069913853</v>
      </c>
    </row>
    <row r="2641" spans="1:12">
      <c r="A2641" s="4">
        <v>45455</v>
      </c>
      <c r="B2641" s="2">
        <v>0.84044943820224716</v>
      </c>
      <c r="C2641" s="2">
        <f t="shared" si="257"/>
        <v>2024</v>
      </c>
      <c r="D2641" s="2">
        <f t="shared" si="255"/>
        <v>6</v>
      </c>
      <c r="E2641" s="2">
        <f t="shared" si="256"/>
        <v>4</v>
      </c>
      <c r="F2641" s="2" t="str">
        <f t="shared" si="258"/>
        <v>Ср</v>
      </c>
      <c r="G2641" s="2" t="str">
        <f t="shared" si="259"/>
        <v>Нет</v>
      </c>
      <c r="H2641" s="2" t="s">
        <v>13</v>
      </c>
      <c r="I2641" s="5">
        <v>1662824.6600000001</v>
      </c>
      <c r="J2641" s="7">
        <v>443</v>
      </c>
      <c r="K2641" s="9">
        <f t="shared" si="260"/>
        <v>372.31910112359549</v>
      </c>
      <c r="L2641" s="7">
        <f t="shared" si="261"/>
        <v>4466.1277247981079</v>
      </c>
    </row>
    <row r="2642" spans="1:12">
      <c r="A2642" s="4">
        <v>45456</v>
      </c>
      <c r="B2642" s="2">
        <v>0.90337078651685387</v>
      </c>
      <c r="C2642" s="2">
        <f t="shared" si="257"/>
        <v>2024</v>
      </c>
      <c r="D2642" s="2">
        <f t="shared" si="255"/>
        <v>6</v>
      </c>
      <c r="E2642" s="2">
        <f t="shared" si="256"/>
        <v>5</v>
      </c>
      <c r="F2642" s="2" t="str">
        <f t="shared" si="258"/>
        <v>Чт</v>
      </c>
      <c r="G2642" s="2" t="str">
        <f t="shared" si="259"/>
        <v>Нет</v>
      </c>
      <c r="H2642" s="2" t="s">
        <v>12</v>
      </c>
      <c r="I2642" s="5">
        <v>1734495.72</v>
      </c>
      <c r="J2642" s="7">
        <v>443</v>
      </c>
      <c r="K2642" s="9">
        <f t="shared" si="260"/>
        <v>400.19325842696628</v>
      </c>
      <c r="L2642" s="7">
        <f t="shared" si="261"/>
        <v>4334.1452747548938</v>
      </c>
    </row>
    <row r="2643" spans="1:12">
      <c r="A2643" s="4">
        <v>45457</v>
      </c>
      <c r="B2643" s="2">
        <v>0.91235955056179774</v>
      </c>
      <c r="C2643" s="2">
        <f t="shared" si="257"/>
        <v>2024</v>
      </c>
      <c r="D2643" s="2">
        <f t="shared" si="255"/>
        <v>6</v>
      </c>
      <c r="E2643" s="2">
        <f t="shared" si="256"/>
        <v>6</v>
      </c>
      <c r="F2643" s="2" t="str">
        <f t="shared" si="258"/>
        <v>Пт</v>
      </c>
      <c r="G2643" s="2" t="str">
        <f t="shared" si="259"/>
        <v>Нет</v>
      </c>
      <c r="H2643" s="2" t="s">
        <v>12</v>
      </c>
      <c r="I2643" s="5">
        <v>1803311.69</v>
      </c>
      <c r="J2643" s="7">
        <v>443</v>
      </c>
      <c r="K2643" s="9">
        <f t="shared" si="260"/>
        <v>404.17528089887639</v>
      </c>
      <c r="L2643" s="7">
        <f t="shared" si="261"/>
        <v>4461.7070247083811</v>
      </c>
    </row>
    <row r="2644" spans="1:12">
      <c r="A2644" s="4">
        <v>45458</v>
      </c>
      <c r="B2644" s="2">
        <v>0.93258426966292141</v>
      </c>
      <c r="C2644" s="2">
        <f t="shared" si="257"/>
        <v>2024</v>
      </c>
      <c r="D2644" s="2">
        <f t="shared" si="255"/>
        <v>6</v>
      </c>
      <c r="E2644" s="2">
        <f t="shared" si="256"/>
        <v>7</v>
      </c>
      <c r="F2644" s="2" t="str">
        <f t="shared" si="258"/>
        <v>Сб</v>
      </c>
      <c r="G2644" s="2" t="str">
        <f t="shared" si="259"/>
        <v>Да</v>
      </c>
      <c r="H2644" s="2" t="s">
        <v>12</v>
      </c>
      <c r="I2644" s="5">
        <v>1813903.2900000003</v>
      </c>
      <c r="J2644" s="7">
        <v>443</v>
      </c>
      <c r="K2644" s="9">
        <f t="shared" si="260"/>
        <v>413.13483146067421</v>
      </c>
      <c r="L2644" s="7">
        <f t="shared" si="261"/>
        <v>4390.5842641899426</v>
      </c>
    </row>
    <row r="2645" spans="1:12">
      <c r="A2645" s="4">
        <v>45459</v>
      </c>
      <c r="B2645" s="2">
        <v>0.84719101123595508</v>
      </c>
      <c r="C2645" s="2">
        <f t="shared" si="257"/>
        <v>2024</v>
      </c>
      <c r="D2645" s="2">
        <f t="shared" si="255"/>
        <v>6</v>
      </c>
      <c r="E2645" s="2">
        <f t="shared" si="256"/>
        <v>1</v>
      </c>
      <c r="F2645" s="2" t="str">
        <f t="shared" si="258"/>
        <v>Вск</v>
      </c>
      <c r="G2645" s="2" t="str">
        <f t="shared" si="259"/>
        <v>Да</v>
      </c>
      <c r="H2645" s="2" t="s">
        <v>12</v>
      </c>
      <c r="I2645" s="5">
        <v>1610998.6500000004</v>
      </c>
      <c r="J2645" s="7">
        <v>443</v>
      </c>
      <c r="K2645" s="9">
        <f t="shared" si="260"/>
        <v>375.30561797752813</v>
      </c>
      <c r="L2645" s="7">
        <f t="shared" si="261"/>
        <v>4292.4980944368936</v>
      </c>
    </row>
    <row r="2646" spans="1:12">
      <c r="A2646" s="4">
        <v>45460</v>
      </c>
      <c r="B2646" s="2">
        <v>0.87865168539325844</v>
      </c>
      <c r="C2646" s="2">
        <f t="shared" si="257"/>
        <v>2024</v>
      </c>
      <c r="D2646" s="2">
        <f t="shared" si="255"/>
        <v>6</v>
      </c>
      <c r="E2646" s="2">
        <f t="shared" si="256"/>
        <v>2</v>
      </c>
      <c r="F2646" s="2" t="str">
        <f t="shared" si="258"/>
        <v>Пон</v>
      </c>
      <c r="G2646" s="2" t="str">
        <f t="shared" si="259"/>
        <v>Нет</v>
      </c>
      <c r="H2646" s="2" t="s">
        <v>12</v>
      </c>
      <c r="I2646" s="5">
        <v>1722948.31</v>
      </c>
      <c r="J2646" s="7">
        <v>443</v>
      </c>
      <c r="K2646" s="9">
        <f t="shared" si="260"/>
        <v>389.24269662921347</v>
      </c>
      <c r="L2646" s="7">
        <f t="shared" si="261"/>
        <v>4426.4114007031803</v>
      </c>
    </row>
    <row r="2647" spans="1:12">
      <c r="A2647" s="4">
        <v>45461</v>
      </c>
      <c r="B2647" s="2">
        <v>0.97977528089887644</v>
      </c>
      <c r="C2647" s="2">
        <f t="shared" si="257"/>
        <v>2024</v>
      </c>
      <c r="D2647" s="2">
        <f t="shared" si="255"/>
        <v>6</v>
      </c>
      <c r="E2647" s="2">
        <f t="shared" si="256"/>
        <v>3</v>
      </c>
      <c r="F2647" s="2" t="str">
        <f t="shared" si="258"/>
        <v>Вт</v>
      </c>
      <c r="G2647" s="2" t="str">
        <f t="shared" si="259"/>
        <v>Нет</v>
      </c>
      <c r="H2647" s="2" t="s">
        <v>12</v>
      </c>
      <c r="I2647" s="5">
        <v>1925891.31</v>
      </c>
      <c r="J2647" s="7">
        <v>443</v>
      </c>
      <c r="K2647" s="9">
        <f t="shared" si="260"/>
        <v>434.04044943820224</v>
      </c>
      <c r="L2647" s="7">
        <f t="shared" si="261"/>
        <v>4437.1240341603334</v>
      </c>
    </row>
    <row r="2648" spans="1:12">
      <c r="A2648" s="4">
        <v>45462</v>
      </c>
      <c r="B2648" s="2">
        <v>0.98426966292134832</v>
      </c>
      <c r="C2648" s="2">
        <f t="shared" si="257"/>
        <v>2024</v>
      </c>
      <c r="D2648" s="2">
        <f t="shared" si="255"/>
        <v>6</v>
      </c>
      <c r="E2648" s="2">
        <f t="shared" si="256"/>
        <v>4</v>
      </c>
      <c r="F2648" s="2" t="str">
        <f t="shared" si="258"/>
        <v>Ср</v>
      </c>
      <c r="G2648" s="2" t="str">
        <f t="shared" si="259"/>
        <v>Нет</v>
      </c>
      <c r="H2648" s="2" t="s">
        <v>12</v>
      </c>
      <c r="I2648" s="5">
        <v>1963847.71</v>
      </c>
      <c r="J2648" s="7">
        <v>443</v>
      </c>
      <c r="K2648" s="9">
        <f t="shared" si="260"/>
        <v>436.0314606741573</v>
      </c>
      <c r="L2648" s="7">
        <f t="shared" si="261"/>
        <v>4503.912875836194</v>
      </c>
    </row>
    <row r="2649" spans="1:12">
      <c r="A2649" s="4">
        <v>45463</v>
      </c>
      <c r="B2649" s="2">
        <v>1.002247191011236</v>
      </c>
      <c r="C2649" s="2">
        <f t="shared" si="257"/>
        <v>2024</v>
      </c>
      <c r="D2649" s="2">
        <f t="shared" si="255"/>
        <v>6</v>
      </c>
      <c r="E2649" s="2">
        <f t="shared" si="256"/>
        <v>5</v>
      </c>
      <c r="F2649" s="2" t="str">
        <f t="shared" si="258"/>
        <v>Чт</v>
      </c>
      <c r="G2649" s="2" t="str">
        <f t="shared" si="259"/>
        <v>Нет</v>
      </c>
      <c r="H2649" s="2" t="s">
        <v>12</v>
      </c>
      <c r="I2649" s="5">
        <v>2012295.24</v>
      </c>
      <c r="J2649" s="7">
        <v>443</v>
      </c>
      <c r="K2649" s="9">
        <f t="shared" si="260"/>
        <v>443.99550561797759</v>
      </c>
      <c r="L2649" s="7">
        <f t="shared" si="261"/>
        <v>4532.2423640283832</v>
      </c>
    </row>
    <row r="2650" spans="1:12">
      <c r="A2650" s="4">
        <v>45464</v>
      </c>
      <c r="B2650" s="2">
        <v>1</v>
      </c>
      <c r="C2650" s="2">
        <f t="shared" si="257"/>
        <v>2024</v>
      </c>
      <c r="D2650" s="2">
        <f t="shared" si="255"/>
        <v>6</v>
      </c>
      <c r="E2650" s="2">
        <f t="shared" si="256"/>
        <v>6</v>
      </c>
      <c r="F2650" s="2" t="str">
        <f t="shared" si="258"/>
        <v>Пт</v>
      </c>
      <c r="G2650" s="2" t="str">
        <f t="shared" si="259"/>
        <v>Нет</v>
      </c>
      <c r="H2650" s="2" t="s">
        <v>12</v>
      </c>
      <c r="I2650" s="5">
        <v>2045967.8199999996</v>
      </c>
      <c r="J2650" s="7">
        <v>443</v>
      </c>
      <c r="K2650" s="9">
        <f t="shared" si="260"/>
        <v>443</v>
      </c>
      <c r="L2650" s="7">
        <f t="shared" si="261"/>
        <v>4618.437516930022</v>
      </c>
    </row>
    <row r="2651" spans="1:12">
      <c r="A2651" s="4">
        <v>45465</v>
      </c>
      <c r="B2651" s="2">
        <v>1.0067415730337079</v>
      </c>
      <c r="C2651" s="2">
        <f t="shared" si="257"/>
        <v>2024</v>
      </c>
      <c r="D2651" s="2">
        <f t="shared" si="255"/>
        <v>6</v>
      </c>
      <c r="E2651" s="2">
        <f t="shared" si="256"/>
        <v>7</v>
      </c>
      <c r="F2651" s="2" t="str">
        <f t="shared" si="258"/>
        <v>Сб</v>
      </c>
      <c r="G2651" s="2" t="str">
        <f t="shared" si="259"/>
        <v>Да</v>
      </c>
      <c r="H2651" s="2" t="s">
        <v>12</v>
      </c>
      <c r="I2651" s="5">
        <v>2081329.22</v>
      </c>
      <c r="J2651" s="7">
        <v>443</v>
      </c>
      <c r="K2651" s="9">
        <f t="shared" si="260"/>
        <v>445.98651685393259</v>
      </c>
      <c r="L2651" s="7">
        <f t="shared" si="261"/>
        <v>4666.7985271888101</v>
      </c>
    </row>
    <row r="2652" spans="1:12">
      <c r="A2652" s="4">
        <v>45466</v>
      </c>
      <c r="B2652" s="2">
        <v>0.86966292134831458</v>
      </c>
      <c r="C2652" s="2">
        <f t="shared" si="257"/>
        <v>2024</v>
      </c>
      <c r="D2652" s="2">
        <f t="shared" ref="D2652:D2715" si="262">MONTH(A2652)</f>
        <v>6</v>
      </c>
      <c r="E2652" s="2">
        <f t="shared" ref="E2652:E2715" si="263">WEEKDAY(A2652)</f>
        <v>1</v>
      </c>
      <c r="F2652" s="2" t="str">
        <f t="shared" si="258"/>
        <v>Вск</v>
      </c>
      <c r="G2652" s="2" t="str">
        <f t="shared" si="259"/>
        <v>Да</v>
      </c>
      <c r="H2652" s="2" t="s">
        <v>12</v>
      </c>
      <c r="I2652" s="5">
        <v>1729585.2899999998</v>
      </c>
      <c r="J2652" s="7">
        <v>443</v>
      </c>
      <c r="K2652" s="9">
        <f t="shared" si="260"/>
        <v>385.26067415730336</v>
      </c>
      <c r="L2652" s="7">
        <f t="shared" si="261"/>
        <v>4489.3896678740784</v>
      </c>
    </row>
    <row r="2653" spans="1:12">
      <c r="A2653" s="4">
        <v>45467</v>
      </c>
      <c r="B2653" s="2">
        <v>0.87415730337078656</v>
      </c>
      <c r="C2653" s="2">
        <f t="shared" si="257"/>
        <v>2024</v>
      </c>
      <c r="D2653" s="2">
        <f t="shared" si="262"/>
        <v>6</v>
      </c>
      <c r="E2653" s="2">
        <f t="shared" si="263"/>
        <v>2</v>
      </c>
      <c r="F2653" s="2" t="str">
        <f t="shared" si="258"/>
        <v>Пон</v>
      </c>
      <c r="G2653" s="2" t="str">
        <f t="shared" si="259"/>
        <v>Нет</v>
      </c>
      <c r="H2653" s="2" t="s">
        <v>12</v>
      </c>
      <c r="I2653" s="5">
        <v>1720666.26</v>
      </c>
      <c r="J2653" s="7">
        <v>443</v>
      </c>
      <c r="K2653" s="9">
        <f t="shared" si="260"/>
        <v>387.25168539325847</v>
      </c>
      <c r="L2653" s="7">
        <f t="shared" si="261"/>
        <v>4443.2763623808223</v>
      </c>
    </row>
    <row r="2654" spans="1:12">
      <c r="A2654" s="4">
        <v>45468</v>
      </c>
      <c r="B2654" s="2">
        <v>0.91910112359550566</v>
      </c>
      <c r="C2654" s="2">
        <f t="shared" si="257"/>
        <v>2024</v>
      </c>
      <c r="D2654" s="2">
        <f t="shared" si="262"/>
        <v>6</v>
      </c>
      <c r="E2654" s="2">
        <f t="shared" si="263"/>
        <v>3</v>
      </c>
      <c r="F2654" s="2" t="str">
        <f t="shared" si="258"/>
        <v>Вт</v>
      </c>
      <c r="G2654" s="2" t="str">
        <f t="shared" si="259"/>
        <v>Нет</v>
      </c>
      <c r="H2654" s="2" t="s">
        <v>12</v>
      </c>
      <c r="I2654" s="5">
        <v>1839399.91</v>
      </c>
      <c r="J2654" s="7">
        <v>443</v>
      </c>
      <c r="K2654" s="9">
        <f t="shared" si="260"/>
        <v>407.16179775280904</v>
      </c>
      <c r="L2654" s="7">
        <f t="shared" si="261"/>
        <v>4517.6141773416412</v>
      </c>
    </row>
    <row r="2655" spans="1:12">
      <c r="A2655" s="4">
        <v>45469</v>
      </c>
      <c r="B2655" s="2">
        <v>0.95280898876404496</v>
      </c>
      <c r="C2655" s="2">
        <f t="shared" si="257"/>
        <v>2024</v>
      </c>
      <c r="D2655" s="2">
        <f t="shared" si="262"/>
        <v>6</v>
      </c>
      <c r="E2655" s="2">
        <f t="shared" si="263"/>
        <v>4</v>
      </c>
      <c r="F2655" s="2" t="str">
        <f t="shared" si="258"/>
        <v>Ср</v>
      </c>
      <c r="G2655" s="2" t="str">
        <f t="shared" si="259"/>
        <v>Нет</v>
      </c>
      <c r="H2655" s="2" t="s">
        <v>12</v>
      </c>
      <c r="I2655" s="5">
        <v>1914592.04</v>
      </c>
      <c r="J2655" s="7">
        <v>443</v>
      </c>
      <c r="K2655" s="9">
        <f t="shared" si="260"/>
        <v>422.0943820224719</v>
      </c>
      <c r="L2655" s="7">
        <f t="shared" si="261"/>
        <v>4535.9334820477879</v>
      </c>
    </row>
    <row r="2656" spans="1:12">
      <c r="A2656" s="4">
        <v>45470</v>
      </c>
      <c r="B2656" s="2">
        <v>0.98202247191011238</v>
      </c>
      <c r="C2656" s="2">
        <f t="shared" si="257"/>
        <v>2024</v>
      </c>
      <c r="D2656" s="2">
        <f t="shared" si="262"/>
        <v>6</v>
      </c>
      <c r="E2656" s="2">
        <f t="shared" si="263"/>
        <v>5</v>
      </c>
      <c r="F2656" s="2" t="str">
        <f t="shared" si="258"/>
        <v>Чт</v>
      </c>
      <c r="G2656" s="2" t="str">
        <f t="shared" si="259"/>
        <v>Нет</v>
      </c>
      <c r="H2656" s="2" t="s">
        <v>12</v>
      </c>
      <c r="I2656" s="5">
        <v>1991150.1</v>
      </c>
      <c r="J2656" s="7">
        <v>443</v>
      </c>
      <c r="K2656" s="9">
        <f t="shared" si="260"/>
        <v>435.03595505617977</v>
      </c>
      <c r="L2656" s="7">
        <f t="shared" si="261"/>
        <v>4576.9782402074479</v>
      </c>
    </row>
    <row r="2657" spans="1:12">
      <c r="A2657" s="4">
        <v>45471</v>
      </c>
      <c r="B2657" s="2">
        <v>1.0089887640449438</v>
      </c>
      <c r="C2657" s="2">
        <f t="shared" si="257"/>
        <v>2024</v>
      </c>
      <c r="D2657" s="2">
        <f t="shared" si="262"/>
        <v>6</v>
      </c>
      <c r="E2657" s="2">
        <f t="shared" si="263"/>
        <v>6</v>
      </c>
      <c r="F2657" s="2" t="str">
        <f t="shared" si="258"/>
        <v>Пт</v>
      </c>
      <c r="G2657" s="2" t="str">
        <f t="shared" si="259"/>
        <v>Нет</v>
      </c>
      <c r="H2657" s="2" t="s">
        <v>12</v>
      </c>
      <c r="I2657" s="5">
        <v>2262430.91</v>
      </c>
      <c r="J2657" s="7">
        <v>443</v>
      </c>
      <c r="K2657" s="9">
        <f t="shared" si="260"/>
        <v>446.98202247191006</v>
      </c>
      <c r="L2657" s="7">
        <f t="shared" si="261"/>
        <v>5061.5702562001343</v>
      </c>
    </row>
    <row r="2658" spans="1:12">
      <c r="A2658" s="4">
        <v>45472</v>
      </c>
      <c r="B2658" s="2">
        <v>1.0044943820224719</v>
      </c>
      <c r="C2658" s="2">
        <f t="shared" si="257"/>
        <v>2024</v>
      </c>
      <c r="D2658" s="2">
        <f t="shared" si="262"/>
        <v>6</v>
      </c>
      <c r="E2658" s="2">
        <f t="shared" si="263"/>
        <v>7</v>
      </c>
      <c r="F2658" s="2" t="str">
        <f t="shared" si="258"/>
        <v>Сб</v>
      </c>
      <c r="G2658" s="2" t="str">
        <f t="shared" si="259"/>
        <v>Да</v>
      </c>
      <c r="H2658" s="2" t="s">
        <v>12</v>
      </c>
      <c r="I2658" s="5">
        <v>2246208.62</v>
      </c>
      <c r="J2658" s="7">
        <v>443</v>
      </c>
      <c r="K2658" s="9">
        <f t="shared" si="260"/>
        <v>444.99101123595506</v>
      </c>
      <c r="L2658" s="7">
        <f t="shared" si="261"/>
        <v>5047.761782336217</v>
      </c>
    </row>
    <row r="2659" spans="1:12">
      <c r="A2659" s="4">
        <v>45473</v>
      </c>
      <c r="B2659" s="2">
        <v>0.85842696629213489</v>
      </c>
      <c r="C2659" s="2">
        <f t="shared" si="257"/>
        <v>2024</v>
      </c>
      <c r="D2659" s="2">
        <f t="shared" si="262"/>
        <v>6</v>
      </c>
      <c r="E2659" s="2">
        <f t="shared" si="263"/>
        <v>1</v>
      </c>
      <c r="F2659" s="2" t="str">
        <f t="shared" si="258"/>
        <v>Вск</v>
      </c>
      <c r="G2659" s="2" t="str">
        <f t="shared" si="259"/>
        <v>Да</v>
      </c>
      <c r="H2659" s="2" t="s">
        <v>12</v>
      </c>
      <c r="I2659" s="5">
        <v>1707653.16</v>
      </c>
      <c r="J2659" s="7">
        <v>443</v>
      </c>
      <c r="K2659" s="9">
        <f t="shared" si="260"/>
        <v>380.28314606741577</v>
      </c>
      <c r="L2659" s="7">
        <f t="shared" si="261"/>
        <v>4490.4781546570848</v>
      </c>
    </row>
    <row r="2660" spans="1:12">
      <c r="A2660" s="4">
        <v>45474</v>
      </c>
      <c r="B2660" s="2">
        <v>0.8148984198645598</v>
      </c>
      <c r="C2660" s="2">
        <f t="shared" si="257"/>
        <v>2024</v>
      </c>
      <c r="D2660" s="2">
        <f t="shared" si="262"/>
        <v>7</v>
      </c>
      <c r="E2660" s="2">
        <f t="shared" si="263"/>
        <v>2</v>
      </c>
      <c r="F2660" s="2" t="str">
        <f t="shared" si="258"/>
        <v>Пон</v>
      </c>
      <c r="G2660" s="2" t="str">
        <f t="shared" si="259"/>
        <v>Нет</v>
      </c>
      <c r="H2660" s="2" t="s">
        <v>12</v>
      </c>
      <c r="I2660" s="5">
        <v>1562318.5999999999</v>
      </c>
      <c r="J2660" s="7">
        <v>443</v>
      </c>
      <c r="K2660" s="9">
        <f t="shared" si="260"/>
        <v>361</v>
      </c>
      <c r="L2660" s="7">
        <f t="shared" si="261"/>
        <v>4327.7523545706372</v>
      </c>
    </row>
    <row r="2661" spans="1:12">
      <c r="A2661" s="4">
        <v>45475</v>
      </c>
      <c r="B2661" s="2">
        <v>0.88261851015801351</v>
      </c>
      <c r="C2661" s="2">
        <f t="shared" si="257"/>
        <v>2024</v>
      </c>
      <c r="D2661" s="2">
        <f t="shared" si="262"/>
        <v>7</v>
      </c>
      <c r="E2661" s="2">
        <f t="shared" si="263"/>
        <v>3</v>
      </c>
      <c r="F2661" s="2" t="str">
        <f t="shared" si="258"/>
        <v>Вт</v>
      </c>
      <c r="G2661" s="2" t="str">
        <f t="shared" si="259"/>
        <v>Нет</v>
      </c>
      <c r="H2661" s="2" t="s">
        <v>12</v>
      </c>
      <c r="I2661" s="5">
        <v>1704551.69</v>
      </c>
      <c r="J2661" s="7">
        <v>443</v>
      </c>
      <c r="K2661" s="9">
        <f t="shared" si="260"/>
        <v>391</v>
      </c>
      <c r="L2661" s="7">
        <f t="shared" si="261"/>
        <v>4359.4672378516625</v>
      </c>
    </row>
    <row r="2662" spans="1:12">
      <c r="A2662" s="4">
        <v>45476</v>
      </c>
      <c r="B2662" s="2">
        <v>0.96613995485327309</v>
      </c>
      <c r="C2662" s="2">
        <f t="shared" si="257"/>
        <v>2024</v>
      </c>
      <c r="D2662" s="2">
        <f t="shared" si="262"/>
        <v>7</v>
      </c>
      <c r="E2662" s="2">
        <f t="shared" si="263"/>
        <v>4</v>
      </c>
      <c r="F2662" s="2" t="str">
        <f t="shared" si="258"/>
        <v>Ср</v>
      </c>
      <c r="G2662" s="2" t="str">
        <f t="shared" si="259"/>
        <v>Нет</v>
      </c>
      <c r="H2662" s="2" t="s">
        <v>12</v>
      </c>
      <c r="I2662" s="5">
        <v>1857348.2199999997</v>
      </c>
      <c r="J2662" s="7">
        <v>443</v>
      </c>
      <c r="K2662" s="9">
        <f t="shared" si="260"/>
        <v>428</v>
      </c>
      <c r="L2662" s="7">
        <f t="shared" si="261"/>
        <v>4339.5986448598123</v>
      </c>
    </row>
    <row r="2663" spans="1:12">
      <c r="A2663" s="4">
        <v>45477</v>
      </c>
      <c r="B2663" s="2">
        <v>0.97065462753950338</v>
      </c>
      <c r="C2663" s="2">
        <f t="shared" si="257"/>
        <v>2024</v>
      </c>
      <c r="D2663" s="2">
        <f t="shared" si="262"/>
        <v>7</v>
      </c>
      <c r="E2663" s="2">
        <f t="shared" si="263"/>
        <v>5</v>
      </c>
      <c r="F2663" s="2" t="str">
        <f t="shared" si="258"/>
        <v>Чт</v>
      </c>
      <c r="G2663" s="2" t="str">
        <f t="shared" si="259"/>
        <v>Нет</v>
      </c>
      <c r="H2663" s="2" t="s">
        <v>12</v>
      </c>
      <c r="I2663" s="5">
        <v>1899937.18</v>
      </c>
      <c r="J2663" s="7">
        <v>443</v>
      </c>
      <c r="K2663" s="9">
        <f t="shared" si="260"/>
        <v>430</v>
      </c>
      <c r="L2663" s="7">
        <f t="shared" si="261"/>
        <v>4418.4585581395349</v>
      </c>
    </row>
    <row r="2664" spans="1:12">
      <c r="A2664" s="4">
        <v>45478</v>
      </c>
      <c r="B2664" s="2">
        <v>0.97968397291196385</v>
      </c>
      <c r="C2664" s="2">
        <f t="shared" si="257"/>
        <v>2024</v>
      </c>
      <c r="D2664" s="2">
        <f t="shared" si="262"/>
        <v>7</v>
      </c>
      <c r="E2664" s="2">
        <f t="shared" si="263"/>
        <v>6</v>
      </c>
      <c r="F2664" s="2" t="str">
        <f t="shared" si="258"/>
        <v>Пт</v>
      </c>
      <c r="G2664" s="2" t="str">
        <f t="shared" si="259"/>
        <v>Нет</v>
      </c>
      <c r="H2664" s="2" t="s">
        <v>12</v>
      </c>
      <c r="I2664" s="5">
        <v>2011222.34</v>
      </c>
      <c r="J2664" s="7">
        <v>443</v>
      </c>
      <c r="K2664" s="9">
        <f t="shared" si="260"/>
        <v>434</v>
      </c>
      <c r="L2664" s="7">
        <f t="shared" si="261"/>
        <v>4634.1528571428571</v>
      </c>
    </row>
    <row r="2665" spans="1:12">
      <c r="A2665" s="4">
        <v>45479</v>
      </c>
      <c r="B2665" s="2">
        <v>0.96613995485327309</v>
      </c>
      <c r="C2665" s="2">
        <f t="shared" si="257"/>
        <v>2024</v>
      </c>
      <c r="D2665" s="2">
        <f t="shared" si="262"/>
        <v>7</v>
      </c>
      <c r="E2665" s="2">
        <f t="shared" si="263"/>
        <v>7</v>
      </c>
      <c r="F2665" s="2" t="str">
        <f t="shared" si="258"/>
        <v>Сб</v>
      </c>
      <c r="G2665" s="2" t="str">
        <f t="shared" si="259"/>
        <v>Да</v>
      </c>
      <c r="H2665" s="2" t="s">
        <v>12</v>
      </c>
      <c r="I2665" s="5">
        <v>1957448.71</v>
      </c>
      <c r="J2665" s="7">
        <v>443</v>
      </c>
      <c r="K2665" s="9">
        <f t="shared" si="260"/>
        <v>428</v>
      </c>
      <c r="L2665" s="7">
        <f t="shared" si="261"/>
        <v>4573.4782943925229</v>
      </c>
    </row>
    <row r="2666" spans="1:12">
      <c r="A2666" s="4">
        <v>45480</v>
      </c>
      <c r="B2666" s="2">
        <v>0.8510158013544018</v>
      </c>
      <c r="C2666" s="2">
        <f t="shared" si="257"/>
        <v>2024</v>
      </c>
      <c r="D2666" s="2">
        <f t="shared" si="262"/>
        <v>7</v>
      </c>
      <c r="E2666" s="2">
        <f t="shared" si="263"/>
        <v>1</v>
      </c>
      <c r="F2666" s="2" t="str">
        <f t="shared" si="258"/>
        <v>Вск</v>
      </c>
      <c r="G2666" s="2" t="str">
        <f t="shared" si="259"/>
        <v>Да</v>
      </c>
      <c r="H2666" s="2" t="s">
        <v>12</v>
      </c>
      <c r="I2666" s="5">
        <v>1625200.7500000002</v>
      </c>
      <c r="J2666" s="7">
        <v>443</v>
      </c>
      <c r="K2666" s="9">
        <f t="shared" si="260"/>
        <v>377</v>
      </c>
      <c r="L2666" s="7">
        <f t="shared" si="261"/>
        <v>4310.8773209549081</v>
      </c>
    </row>
    <row r="2667" spans="1:12">
      <c r="A2667" s="4">
        <v>45481</v>
      </c>
      <c r="B2667" s="2">
        <v>0.79006772009029347</v>
      </c>
      <c r="C2667" s="2">
        <f t="shared" si="257"/>
        <v>2024</v>
      </c>
      <c r="D2667" s="2">
        <f t="shared" si="262"/>
        <v>7</v>
      </c>
      <c r="E2667" s="2">
        <f t="shared" si="263"/>
        <v>2</v>
      </c>
      <c r="F2667" s="2" t="str">
        <f t="shared" si="258"/>
        <v>Пон</v>
      </c>
      <c r="G2667" s="2" t="str">
        <f t="shared" si="259"/>
        <v>Нет</v>
      </c>
      <c r="H2667" s="2" t="s">
        <v>12</v>
      </c>
      <c r="I2667" s="5">
        <v>1504533.77</v>
      </c>
      <c r="J2667" s="7">
        <v>443</v>
      </c>
      <c r="K2667" s="9">
        <f t="shared" si="260"/>
        <v>350</v>
      </c>
      <c r="L2667" s="7">
        <f t="shared" si="261"/>
        <v>4298.6679142857147</v>
      </c>
    </row>
    <row r="2668" spans="1:12">
      <c r="A2668" s="4">
        <v>45482</v>
      </c>
      <c r="B2668" s="2">
        <v>0.86004514672686228</v>
      </c>
      <c r="C2668" s="2">
        <f t="shared" si="257"/>
        <v>2024</v>
      </c>
      <c r="D2668" s="2">
        <f t="shared" si="262"/>
        <v>7</v>
      </c>
      <c r="E2668" s="2">
        <f t="shared" si="263"/>
        <v>3</v>
      </c>
      <c r="F2668" s="2" t="str">
        <f t="shared" si="258"/>
        <v>Вт</v>
      </c>
      <c r="G2668" s="2" t="str">
        <f t="shared" si="259"/>
        <v>Нет</v>
      </c>
      <c r="H2668" s="2" t="s">
        <v>12</v>
      </c>
      <c r="I2668" s="5">
        <v>1645863.5100000002</v>
      </c>
      <c r="J2668" s="7">
        <v>443</v>
      </c>
      <c r="K2668" s="9">
        <f t="shared" si="260"/>
        <v>381</v>
      </c>
      <c r="L2668" s="7">
        <f t="shared" si="261"/>
        <v>4319.851732283465</v>
      </c>
    </row>
    <row r="2669" spans="1:12">
      <c r="A2669" s="4">
        <v>45483</v>
      </c>
      <c r="B2669" s="2">
        <v>0.963882618510158</v>
      </c>
      <c r="C2669" s="2">
        <f t="shared" si="257"/>
        <v>2024</v>
      </c>
      <c r="D2669" s="2">
        <f t="shared" si="262"/>
        <v>7</v>
      </c>
      <c r="E2669" s="2">
        <f t="shared" si="263"/>
        <v>4</v>
      </c>
      <c r="F2669" s="2" t="str">
        <f t="shared" si="258"/>
        <v>Ср</v>
      </c>
      <c r="G2669" s="2" t="str">
        <f t="shared" si="259"/>
        <v>Нет</v>
      </c>
      <c r="H2669" s="2" t="s">
        <v>12</v>
      </c>
      <c r="I2669" s="5">
        <v>1866495.2600000002</v>
      </c>
      <c r="J2669" s="7">
        <v>443</v>
      </c>
      <c r="K2669" s="9">
        <f t="shared" si="260"/>
        <v>427</v>
      </c>
      <c r="L2669" s="7">
        <f t="shared" si="261"/>
        <v>4371.1832786885252</v>
      </c>
    </row>
    <row r="2670" spans="1:12">
      <c r="A2670" s="4">
        <v>45484</v>
      </c>
      <c r="B2670" s="2">
        <v>0.91873589164785552</v>
      </c>
      <c r="C2670" s="2">
        <f t="shared" si="257"/>
        <v>2024</v>
      </c>
      <c r="D2670" s="2">
        <f t="shared" si="262"/>
        <v>7</v>
      </c>
      <c r="E2670" s="2">
        <f t="shared" si="263"/>
        <v>5</v>
      </c>
      <c r="F2670" s="2" t="str">
        <f t="shared" si="258"/>
        <v>Чт</v>
      </c>
      <c r="G2670" s="2" t="str">
        <f t="shared" si="259"/>
        <v>Нет</v>
      </c>
      <c r="H2670" s="2" t="s">
        <v>12</v>
      </c>
      <c r="I2670" s="5">
        <v>1789390.11</v>
      </c>
      <c r="J2670" s="7">
        <v>443</v>
      </c>
      <c r="K2670" s="9">
        <f t="shared" si="260"/>
        <v>407</v>
      </c>
      <c r="L2670" s="7">
        <f t="shared" si="261"/>
        <v>4396.5358968058972</v>
      </c>
    </row>
    <row r="2671" spans="1:12">
      <c r="A2671" s="4">
        <v>45485</v>
      </c>
      <c r="B2671" s="2">
        <v>0.98419864559819414</v>
      </c>
      <c r="C2671" s="2">
        <f t="shared" si="257"/>
        <v>2024</v>
      </c>
      <c r="D2671" s="2">
        <f t="shared" si="262"/>
        <v>7</v>
      </c>
      <c r="E2671" s="2">
        <f t="shared" si="263"/>
        <v>6</v>
      </c>
      <c r="F2671" s="2" t="str">
        <f t="shared" si="258"/>
        <v>Пт</v>
      </c>
      <c r="G2671" s="2" t="str">
        <f t="shared" si="259"/>
        <v>Нет</v>
      </c>
      <c r="H2671" s="2" t="s">
        <v>12</v>
      </c>
      <c r="I2671" s="5">
        <v>1964016.8500000003</v>
      </c>
      <c r="J2671" s="7">
        <v>443</v>
      </c>
      <c r="K2671" s="9">
        <f t="shared" si="260"/>
        <v>436</v>
      </c>
      <c r="L2671" s="7">
        <f t="shared" si="261"/>
        <v>4504.6258027522945</v>
      </c>
    </row>
    <row r="2672" spans="1:12">
      <c r="A2672" s="4">
        <v>45486</v>
      </c>
      <c r="B2672" s="2">
        <v>0.96613995485327309</v>
      </c>
      <c r="C2672" s="2">
        <f t="shared" si="257"/>
        <v>2024</v>
      </c>
      <c r="D2672" s="2">
        <f t="shared" si="262"/>
        <v>7</v>
      </c>
      <c r="E2672" s="2">
        <f t="shared" si="263"/>
        <v>7</v>
      </c>
      <c r="F2672" s="2" t="str">
        <f t="shared" si="258"/>
        <v>Сб</v>
      </c>
      <c r="G2672" s="2" t="str">
        <f t="shared" si="259"/>
        <v>Да</v>
      </c>
      <c r="H2672" s="2" t="s">
        <v>12</v>
      </c>
      <c r="I2672" s="5">
        <v>1935552.97</v>
      </c>
      <c r="J2672" s="7">
        <v>443</v>
      </c>
      <c r="K2672" s="9">
        <f t="shared" si="260"/>
        <v>428</v>
      </c>
      <c r="L2672" s="7">
        <f t="shared" si="261"/>
        <v>4522.3200233644857</v>
      </c>
    </row>
    <row r="2673" spans="1:12">
      <c r="A2673" s="4">
        <v>45487</v>
      </c>
      <c r="B2673" s="2">
        <v>0.82392776523702027</v>
      </c>
      <c r="C2673" s="2">
        <f t="shared" si="257"/>
        <v>2024</v>
      </c>
      <c r="D2673" s="2">
        <f t="shared" si="262"/>
        <v>7</v>
      </c>
      <c r="E2673" s="2">
        <f t="shared" si="263"/>
        <v>1</v>
      </c>
      <c r="F2673" s="2" t="str">
        <f t="shared" si="258"/>
        <v>Вск</v>
      </c>
      <c r="G2673" s="2" t="str">
        <f t="shared" si="259"/>
        <v>Да</v>
      </c>
      <c r="H2673" s="2" t="s">
        <v>12</v>
      </c>
      <c r="I2673" s="5">
        <v>1584123.5299999998</v>
      </c>
      <c r="J2673" s="7">
        <v>443</v>
      </c>
      <c r="K2673" s="9">
        <f t="shared" si="260"/>
        <v>365</v>
      </c>
      <c r="L2673" s="7">
        <f t="shared" si="261"/>
        <v>4340.064465753424</v>
      </c>
    </row>
    <row r="2674" spans="1:12">
      <c r="A2674" s="4">
        <v>45488</v>
      </c>
      <c r="B2674" s="2">
        <v>0.8148984198645598</v>
      </c>
      <c r="C2674" s="2">
        <f t="shared" si="257"/>
        <v>2024</v>
      </c>
      <c r="D2674" s="2">
        <f t="shared" si="262"/>
        <v>7</v>
      </c>
      <c r="E2674" s="2">
        <f t="shared" si="263"/>
        <v>2</v>
      </c>
      <c r="F2674" s="2" t="str">
        <f t="shared" si="258"/>
        <v>Пон</v>
      </c>
      <c r="G2674" s="2" t="str">
        <f t="shared" si="259"/>
        <v>Нет</v>
      </c>
      <c r="H2674" s="2" t="s">
        <v>12</v>
      </c>
      <c r="I2674" s="5">
        <v>1587857.65</v>
      </c>
      <c r="J2674" s="7">
        <v>443</v>
      </c>
      <c r="K2674" s="9">
        <f t="shared" si="260"/>
        <v>361</v>
      </c>
      <c r="L2674" s="7">
        <f t="shared" si="261"/>
        <v>4398.4976454293628</v>
      </c>
    </row>
    <row r="2675" spans="1:12">
      <c r="A2675" s="4">
        <v>45489</v>
      </c>
      <c r="B2675" s="2">
        <v>0.92099322799097061</v>
      </c>
      <c r="C2675" s="2">
        <f t="shared" si="257"/>
        <v>2024</v>
      </c>
      <c r="D2675" s="2">
        <f t="shared" si="262"/>
        <v>7</v>
      </c>
      <c r="E2675" s="2">
        <f t="shared" si="263"/>
        <v>3</v>
      </c>
      <c r="F2675" s="2" t="str">
        <f t="shared" si="258"/>
        <v>Вт</v>
      </c>
      <c r="G2675" s="2" t="str">
        <f t="shared" si="259"/>
        <v>Нет</v>
      </c>
      <c r="H2675" s="2" t="s">
        <v>12</v>
      </c>
      <c r="I2675" s="5">
        <v>1786432.9400000002</v>
      </c>
      <c r="J2675" s="7">
        <v>443</v>
      </c>
      <c r="K2675" s="9">
        <f t="shared" si="260"/>
        <v>408</v>
      </c>
      <c r="L2675" s="7">
        <f t="shared" si="261"/>
        <v>4378.5121078431375</v>
      </c>
    </row>
    <row r="2676" spans="1:12">
      <c r="A2676" s="4">
        <v>45490</v>
      </c>
      <c r="B2676" s="2">
        <v>1.0022573363431151</v>
      </c>
      <c r="C2676" s="2">
        <f t="shared" si="257"/>
        <v>2024</v>
      </c>
      <c r="D2676" s="2">
        <f t="shared" si="262"/>
        <v>7</v>
      </c>
      <c r="E2676" s="2">
        <f t="shared" si="263"/>
        <v>4</v>
      </c>
      <c r="F2676" s="2" t="str">
        <f t="shared" si="258"/>
        <v>Ср</v>
      </c>
      <c r="G2676" s="2" t="str">
        <f t="shared" si="259"/>
        <v>Нет</v>
      </c>
      <c r="H2676" s="2" t="s">
        <v>12</v>
      </c>
      <c r="I2676" s="5">
        <v>1931045.8299999998</v>
      </c>
      <c r="J2676" s="7">
        <v>443</v>
      </c>
      <c r="K2676" s="9">
        <f t="shared" si="260"/>
        <v>444</v>
      </c>
      <c r="L2676" s="7">
        <f t="shared" si="261"/>
        <v>4349.2023198198194</v>
      </c>
    </row>
    <row r="2677" spans="1:12">
      <c r="A2677" s="4">
        <v>45491</v>
      </c>
      <c r="B2677" s="2">
        <v>0.96613995485327309</v>
      </c>
      <c r="C2677" s="2">
        <f t="shared" si="257"/>
        <v>2024</v>
      </c>
      <c r="D2677" s="2">
        <f t="shared" si="262"/>
        <v>7</v>
      </c>
      <c r="E2677" s="2">
        <f t="shared" si="263"/>
        <v>5</v>
      </c>
      <c r="F2677" s="2" t="str">
        <f t="shared" si="258"/>
        <v>Чт</v>
      </c>
      <c r="G2677" s="2" t="str">
        <f t="shared" si="259"/>
        <v>Нет</v>
      </c>
      <c r="H2677" s="2" t="s">
        <v>12</v>
      </c>
      <c r="I2677" s="5">
        <v>1869993.3599999999</v>
      </c>
      <c r="J2677" s="7">
        <v>443</v>
      </c>
      <c r="K2677" s="9">
        <f t="shared" si="260"/>
        <v>428</v>
      </c>
      <c r="L2677" s="7">
        <f t="shared" si="261"/>
        <v>4369.1433644859808</v>
      </c>
    </row>
    <row r="2678" spans="1:12">
      <c r="A2678" s="4">
        <v>45492</v>
      </c>
      <c r="B2678" s="2">
        <v>1</v>
      </c>
      <c r="C2678" s="2">
        <f t="shared" si="257"/>
        <v>2024</v>
      </c>
      <c r="D2678" s="2">
        <f t="shared" si="262"/>
        <v>7</v>
      </c>
      <c r="E2678" s="2">
        <f t="shared" si="263"/>
        <v>6</v>
      </c>
      <c r="F2678" s="2" t="str">
        <f t="shared" si="258"/>
        <v>Пт</v>
      </c>
      <c r="G2678" s="2" t="str">
        <f t="shared" si="259"/>
        <v>Нет</v>
      </c>
      <c r="H2678" s="2" t="s">
        <v>12</v>
      </c>
      <c r="I2678" s="5">
        <v>2051074.3800000001</v>
      </c>
      <c r="J2678" s="7">
        <v>443</v>
      </c>
      <c r="K2678" s="9">
        <f t="shared" si="260"/>
        <v>443</v>
      </c>
      <c r="L2678" s="7">
        <f t="shared" si="261"/>
        <v>4629.9647404063207</v>
      </c>
    </row>
    <row r="2679" spans="1:12">
      <c r="A2679" s="4">
        <v>45493</v>
      </c>
      <c r="B2679" s="2">
        <v>0.99097065462753953</v>
      </c>
      <c r="C2679" s="2">
        <f t="shared" si="257"/>
        <v>2024</v>
      </c>
      <c r="D2679" s="2">
        <f t="shared" si="262"/>
        <v>7</v>
      </c>
      <c r="E2679" s="2">
        <f t="shared" si="263"/>
        <v>7</v>
      </c>
      <c r="F2679" s="2" t="str">
        <f t="shared" si="258"/>
        <v>Сб</v>
      </c>
      <c r="G2679" s="2" t="str">
        <f t="shared" si="259"/>
        <v>Да</v>
      </c>
      <c r="H2679" s="2" t="s">
        <v>12</v>
      </c>
      <c r="I2679" s="5">
        <v>2002840.6200000003</v>
      </c>
      <c r="J2679" s="7">
        <v>443</v>
      </c>
      <c r="K2679" s="9">
        <f t="shared" si="260"/>
        <v>439</v>
      </c>
      <c r="L2679" s="7">
        <f t="shared" si="261"/>
        <v>4562.279316628702</v>
      </c>
    </row>
    <row r="2680" spans="1:12">
      <c r="A2680" s="4">
        <v>45494</v>
      </c>
      <c r="B2680" s="2">
        <v>0.91647855530474043</v>
      </c>
      <c r="C2680" s="2">
        <f t="shared" si="257"/>
        <v>2024</v>
      </c>
      <c r="D2680" s="2">
        <f t="shared" si="262"/>
        <v>7</v>
      </c>
      <c r="E2680" s="2">
        <f t="shared" si="263"/>
        <v>1</v>
      </c>
      <c r="F2680" s="2" t="str">
        <f t="shared" si="258"/>
        <v>Вск</v>
      </c>
      <c r="G2680" s="2" t="str">
        <f t="shared" si="259"/>
        <v>Да</v>
      </c>
      <c r="H2680" s="2" t="s">
        <v>12</v>
      </c>
      <c r="I2680" s="5">
        <v>1731998.55</v>
      </c>
      <c r="J2680" s="7">
        <v>443</v>
      </c>
      <c r="K2680" s="9">
        <f t="shared" si="260"/>
        <v>406</v>
      </c>
      <c r="L2680" s="7">
        <f t="shared" si="261"/>
        <v>4266.0062807881777</v>
      </c>
    </row>
    <row r="2681" spans="1:12">
      <c r="A2681" s="4">
        <v>45495</v>
      </c>
      <c r="B2681" s="2">
        <v>0.91422121896162523</v>
      </c>
      <c r="C2681" s="2">
        <f t="shared" si="257"/>
        <v>2024</v>
      </c>
      <c r="D2681" s="2">
        <f t="shared" si="262"/>
        <v>7</v>
      </c>
      <c r="E2681" s="2">
        <f t="shared" si="263"/>
        <v>2</v>
      </c>
      <c r="F2681" s="2" t="str">
        <f t="shared" si="258"/>
        <v>Пон</v>
      </c>
      <c r="G2681" s="2" t="str">
        <f t="shared" si="259"/>
        <v>Нет</v>
      </c>
      <c r="H2681" s="2" t="s">
        <v>12</v>
      </c>
      <c r="I2681" s="5">
        <v>1733282.39</v>
      </c>
      <c r="J2681" s="7">
        <v>443</v>
      </c>
      <c r="K2681" s="9">
        <f t="shared" si="260"/>
        <v>405</v>
      </c>
      <c r="L2681" s="7">
        <f t="shared" si="261"/>
        <v>4279.7096049382717</v>
      </c>
    </row>
    <row r="2682" spans="1:12">
      <c r="A2682" s="4">
        <v>45496</v>
      </c>
      <c r="B2682" s="2">
        <v>0.95936794582392781</v>
      </c>
      <c r="C2682" s="2">
        <f t="shared" si="257"/>
        <v>2024</v>
      </c>
      <c r="D2682" s="2">
        <f t="shared" si="262"/>
        <v>7</v>
      </c>
      <c r="E2682" s="2">
        <f t="shared" si="263"/>
        <v>3</v>
      </c>
      <c r="F2682" s="2" t="str">
        <f t="shared" si="258"/>
        <v>Вт</v>
      </c>
      <c r="G2682" s="2" t="str">
        <f t="shared" si="259"/>
        <v>Нет</v>
      </c>
      <c r="H2682" s="2" t="s">
        <v>12</v>
      </c>
      <c r="I2682" s="5">
        <v>1810436.8699999999</v>
      </c>
      <c r="J2682" s="7">
        <v>443</v>
      </c>
      <c r="K2682" s="9">
        <f t="shared" si="260"/>
        <v>425</v>
      </c>
      <c r="L2682" s="7">
        <f t="shared" si="261"/>
        <v>4259.8514588235294</v>
      </c>
    </row>
    <row r="2683" spans="1:12">
      <c r="A2683" s="4">
        <v>45497</v>
      </c>
      <c r="B2683" s="2">
        <v>0.97742663656884876</v>
      </c>
      <c r="C2683" s="2">
        <f t="shared" si="257"/>
        <v>2024</v>
      </c>
      <c r="D2683" s="2">
        <f t="shared" si="262"/>
        <v>7</v>
      </c>
      <c r="E2683" s="2">
        <f t="shared" si="263"/>
        <v>4</v>
      </c>
      <c r="F2683" s="2" t="str">
        <f t="shared" si="258"/>
        <v>Ср</v>
      </c>
      <c r="G2683" s="2" t="str">
        <f t="shared" si="259"/>
        <v>Нет</v>
      </c>
      <c r="H2683" s="2" t="s">
        <v>12</v>
      </c>
      <c r="I2683" s="5">
        <v>1871072.7500000002</v>
      </c>
      <c r="J2683" s="7">
        <v>443</v>
      </c>
      <c r="K2683" s="9">
        <f t="shared" si="260"/>
        <v>433</v>
      </c>
      <c r="L2683" s="7">
        <f t="shared" si="261"/>
        <v>4321.184180138569</v>
      </c>
    </row>
    <row r="2684" spans="1:12">
      <c r="A2684" s="4">
        <v>45498</v>
      </c>
      <c r="B2684" s="2">
        <v>0.96613995485327309</v>
      </c>
      <c r="C2684" s="2">
        <f t="shared" si="257"/>
        <v>2024</v>
      </c>
      <c r="D2684" s="2">
        <f t="shared" si="262"/>
        <v>7</v>
      </c>
      <c r="E2684" s="2">
        <f t="shared" si="263"/>
        <v>5</v>
      </c>
      <c r="F2684" s="2" t="str">
        <f t="shared" si="258"/>
        <v>Чт</v>
      </c>
      <c r="G2684" s="2" t="str">
        <f t="shared" si="259"/>
        <v>Нет</v>
      </c>
      <c r="H2684" s="2" t="s">
        <v>12</v>
      </c>
      <c r="I2684" s="5">
        <v>1894029.33</v>
      </c>
      <c r="J2684" s="7">
        <v>443</v>
      </c>
      <c r="K2684" s="9">
        <f t="shared" si="260"/>
        <v>428</v>
      </c>
      <c r="L2684" s="7">
        <f t="shared" si="261"/>
        <v>4425.3021728971962</v>
      </c>
    </row>
    <row r="2685" spans="1:12">
      <c r="A2685" s="4">
        <v>45499</v>
      </c>
      <c r="B2685" s="2">
        <v>0.99774266365688491</v>
      </c>
      <c r="C2685" s="2">
        <f t="shared" si="257"/>
        <v>2024</v>
      </c>
      <c r="D2685" s="2">
        <f t="shared" si="262"/>
        <v>7</v>
      </c>
      <c r="E2685" s="2">
        <f t="shared" si="263"/>
        <v>6</v>
      </c>
      <c r="F2685" s="2" t="str">
        <f t="shared" si="258"/>
        <v>Пт</v>
      </c>
      <c r="G2685" s="2" t="str">
        <f t="shared" si="259"/>
        <v>Нет</v>
      </c>
      <c r="H2685" s="2" t="s">
        <v>12</v>
      </c>
      <c r="I2685" s="5">
        <v>2294549.44</v>
      </c>
      <c r="J2685" s="7">
        <v>443</v>
      </c>
      <c r="K2685" s="9">
        <f t="shared" si="260"/>
        <v>442</v>
      </c>
      <c r="L2685" s="7">
        <f t="shared" si="261"/>
        <v>5191.2883257918547</v>
      </c>
    </row>
    <row r="2686" spans="1:12">
      <c r="A2686" s="4">
        <v>45500</v>
      </c>
      <c r="B2686" s="2">
        <v>1</v>
      </c>
      <c r="C2686" s="2">
        <f t="shared" si="257"/>
        <v>2024</v>
      </c>
      <c r="D2686" s="2">
        <f t="shared" si="262"/>
        <v>7</v>
      </c>
      <c r="E2686" s="2">
        <f t="shared" si="263"/>
        <v>7</v>
      </c>
      <c r="F2686" s="2" t="str">
        <f t="shared" si="258"/>
        <v>Сб</v>
      </c>
      <c r="G2686" s="2" t="str">
        <f t="shared" si="259"/>
        <v>Да</v>
      </c>
      <c r="H2686" s="2" t="s">
        <v>12</v>
      </c>
      <c r="I2686" s="5">
        <v>2295219.9700000002</v>
      </c>
      <c r="J2686" s="7">
        <v>443</v>
      </c>
      <c r="K2686" s="9">
        <f t="shared" si="260"/>
        <v>443</v>
      </c>
      <c r="L2686" s="7">
        <f t="shared" si="261"/>
        <v>5181.0834537246055</v>
      </c>
    </row>
    <row r="2687" spans="1:12">
      <c r="A2687" s="4">
        <v>45501</v>
      </c>
      <c r="B2687" s="2">
        <v>0.87133182844243795</v>
      </c>
      <c r="C2687" s="2">
        <f t="shared" si="257"/>
        <v>2024</v>
      </c>
      <c r="D2687" s="2">
        <f t="shared" si="262"/>
        <v>7</v>
      </c>
      <c r="E2687" s="2">
        <f t="shared" si="263"/>
        <v>1</v>
      </c>
      <c r="F2687" s="2" t="str">
        <f t="shared" si="258"/>
        <v>Вск</v>
      </c>
      <c r="G2687" s="2" t="str">
        <f t="shared" si="259"/>
        <v>Да</v>
      </c>
      <c r="H2687" s="2" t="s">
        <v>12</v>
      </c>
      <c r="I2687" s="5">
        <v>1701701.7199999997</v>
      </c>
      <c r="J2687" s="7">
        <v>443</v>
      </c>
      <c r="K2687" s="9">
        <f t="shared" si="260"/>
        <v>386</v>
      </c>
      <c r="L2687" s="7">
        <f t="shared" si="261"/>
        <v>4408.5536787564761</v>
      </c>
    </row>
    <row r="2688" spans="1:12">
      <c r="A2688" s="4">
        <v>45502</v>
      </c>
      <c r="B2688" s="2">
        <v>0.81941309255079009</v>
      </c>
      <c r="C2688" s="2">
        <f t="shared" si="257"/>
        <v>2024</v>
      </c>
      <c r="D2688" s="2">
        <f t="shared" si="262"/>
        <v>7</v>
      </c>
      <c r="E2688" s="2">
        <f t="shared" si="263"/>
        <v>2</v>
      </c>
      <c r="F2688" s="2" t="str">
        <f t="shared" si="258"/>
        <v>Пон</v>
      </c>
      <c r="G2688" s="2" t="str">
        <f t="shared" si="259"/>
        <v>Нет</v>
      </c>
      <c r="H2688" s="2" t="s">
        <v>12</v>
      </c>
      <c r="I2688" s="5">
        <v>1470661.2</v>
      </c>
      <c r="J2688" s="7">
        <v>443</v>
      </c>
      <c r="K2688" s="9">
        <f t="shared" si="260"/>
        <v>363</v>
      </c>
      <c r="L2688" s="7">
        <f t="shared" si="261"/>
        <v>4051.4082644628097</v>
      </c>
    </row>
    <row r="2689" spans="1:12">
      <c r="A2689" s="4">
        <v>45503</v>
      </c>
      <c r="B2689" s="2">
        <v>0.81264108352144471</v>
      </c>
      <c r="C2689" s="2">
        <f t="shared" si="257"/>
        <v>2024</v>
      </c>
      <c r="D2689" s="2">
        <f t="shared" si="262"/>
        <v>7</v>
      </c>
      <c r="E2689" s="2">
        <f t="shared" si="263"/>
        <v>3</v>
      </c>
      <c r="F2689" s="2" t="str">
        <f t="shared" si="258"/>
        <v>Вт</v>
      </c>
      <c r="G2689" s="2" t="str">
        <f t="shared" si="259"/>
        <v>Нет</v>
      </c>
      <c r="H2689" s="2" t="s">
        <v>12</v>
      </c>
      <c r="I2689" s="5">
        <v>1466629.6000000003</v>
      </c>
      <c r="J2689" s="7">
        <v>443</v>
      </c>
      <c r="K2689" s="9">
        <f t="shared" si="260"/>
        <v>360</v>
      </c>
      <c r="L2689" s="7">
        <f t="shared" si="261"/>
        <v>4073.9711111111119</v>
      </c>
    </row>
    <row r="2690" spans="1:12">
      <c r="A2690" s="4">
        <v>45504</v>
      </c>
      <c r="B2690" s="2">
        <v>0.79006772009029347</v>
      </c>
      <c r="C2690" s="2">
        <f t="shared" si="257"/>
        <v>2024</v>
      </c>
      <c r="D2690" s="2">
        <f t="shared" si="262"/>
        <v>7</v>
      </c>
      <c r="E2690" s="2">
        <f t="shared" si="263"/>
        <v>4</v>
      </c>
      <c r="F2690" s="2" t="str">
        <f t="shared" si="258"/>
        <v>Ср</v>
      </c>
      <c r="G2690" s="2" t="str">
        <f t="shared" si="259"/>
        <v>Нет</v>
      </c>
      <c r="H2690" s="2" t="s">
        <v>12</v>
      </c>
      <c r="I2690" s="5">
        <v>1439706.78</v>
      </c>
      <c r="J2690" s="7">
        <v>443</v>
      </c>
      <c r="K2690" s="9">
        <f t="shared" si="260"/>
        <v>350</v>
      </c>
      <c r="L2690" s="7">
        <f t="shared" si="261"/>
        <v>4113.4479428571431</v>
      </c>
    </row>
    <row r="2691" spans="1:12">
      <c r="A2691" s="4">
        <v>45505</v>
      </c>
      <c r="B2691" s="2">
        <v>0.84424379232505642</v>
      </c>
      <c r="C2691" s="2">
        <f t="shared" ref="C2691:C2754" si="264">YEAR(A2691)</f>
        <v>2024</v>
      </c>
      <c r="D2691" s="2">
        <f t="shared" si="262"/>
        <v>8</v>
      </c>
      <c r="E2691" s="2">
        <f t="shared" si="263"/>
        <v>5</v>
      </c>
      <c r="F2691" s="2" t="str">
        <f t="shared" ref="F2691:F2754" si="265">IF(E2691=1, "Вск",IF(E2691=2,"Пон", IF(E2691=3,"Вт", IF(E2691=4,"Ср", IF(E2691=5,"Чт", IF(E2691=6,"Пт", IF(E2691=7,"Сб")))))))</f>
        <v>Чт</v>
      </c>
      <c r="G2691" s="2" t="str">
        <f t="shared" ref="G2691:G2754" si="266">IF(F2691="Сб","Да",IF(F2691="Вск","Да","Нет"))</f>
        <v>Нет</v>
      </c>
      <c r="H2691" s="2" t="s">
        <v>12</v>
      </c>
      <c r="I2691" s="5">
        <v>1524024.9400000002</v>
      </c>
      <c r="J2691" s="7">
        <v>443</v>
      </c>
      <c r="K2691" s="9">
        <f t="shared" ref="K2691:K2754" si="267">J2691*B2691</f>
        <v>374</v>
      </c>
      <c r="L2691" s="7">
        <f t="shared" ref="L2691:L2754" si="268">I2691/K2691</f>
        <v>4074.9329946524067</v>
      </c>
    </row>
    <row r="2692" spans="1:12">
      <c r="A2692" s="4">
        <v>45506</v>
      </c>
      <c r="B2692" s="2">
        <v>0.90744920993227995</v>
      </c>
      <c r="C2692" s="2">
        <f t="shared" si="264"/>
        <v>2024</v>
      </c>
      <c r="D2692" s="2">
        <f t="shared" si="262"/>
        <v>8</v>
      </c>
      <c r="E2692" s="2">
        <f t="shared" si="263"/>
        <v>6</v>
      </c>
      <c r="F2692" s="2" t="str">
        <f t="shared" si="265"/>
        <v>Пт</v>
      </c>
      <c r="G2692" s="2" t="str">
        <f t="shared" si="266"/>
        <v>Нет</v>
      </c>
      <c r="H2692" s="2" t="s">
        <v>12</v>
      </c>
      <c r="I2692" s="5">
        <v>1709471.4400000004</v>
      </c>
      <c r="J2692" s="7">
        <v>443</v>
      </c>
      <c r="K2692" s="9">
        <f t="shared" si="267"/>
        <v>402</v>
      </c>
      <c r="L2692" s="7">
        <f t="shared" si="268"/>
        <v>4252.4165174129366</v>
      </c>
    </row>
    <row r="2693" spans="1:12">
      <c r="A2693" s="4">
        <v>45507</v>
      </c>
      <c r="B2693" s="2">
        <v>0.93002257336343119</v>
      </c>
      <c r="C2693" s="2">
        <f t="shared" si="264"/>
        <v>2024</v>
      </c>
      <c r="D2693" s="2">
        <f t="shared" si="262"/>
        <v>8</v>
      </c>
      <c r="E2693" s="2">
        <f t="shared" si="263"/>
        <v>7</v>
      </c>
      <c r="F2693" s="2" t="str">
        <f t="shared" si="265"/>
        <v>Сб</v>
      </c>
      <c r="G2693" s="2" t="str">
        <f t="shared" si="266"/>
        <v>Да</v>
      </c>
      <c r="H2693" s="2" t="s">
        <v>12</v>
      </c>
      <c r="I2693" s="5">
        <v>1743869.0900000003</v>
      </c>
      <c r="J2693" s="7">
        <v>443</v>
      </c>
      <c r="K2693" s="9">
        <f t="shared" si="267"/>
        <v>412</v>
      </c>
      <c r="L2693" s="7">
        <f t="shared" si="268"/>
        <v>4232.691966019418</v>
      </c>
    </row>
    <row r="2694" spans="1:12">
      <c r="A2694" s="4">
        <v>45508</v>
      </c>
      <c r="B2694" s="2">
        <v>0.82618510158013547</v>
      </c>
      <c r="C2694" s="2">
        <f t="shared" si="264"/>
        <v>2024</v>
      </c>
      <c r="D2694" s="2">
        <f t="shared" si="262"/>
        <v>8</v>
      </c>
      <c r="E2694" s="2">
        <f t="shared" si="263"/>
        <v>1</v>
      </c>
      <c r="F2694" s="2" t="str">
        <f t="shared" si="265"/>
        <v>Вск</v>
      </c>
      <c r="G2694" s="2" t="str">
        <f t="shared" si="266"/>
        <v>Да</v>
      </c>
      <c r="H2694" s="2" t="s">
        <v>12</v>
      </c>
      <c r="I2694" s="5">
        <v>1490598.4</v>
      </c>
      <c r="J2694" s="7">
        <v>443</v>
      </c>
      <c r="K2694" s="9">
        <f t="shared" si="267"/>
        <v>366</v>
      </c>
      <c r="L2694" s="7">
        <f t="shared" si="268"/>
        <v>4072.6732240437154</v>
      </c>
    </row>
    <row r="2695" spans="1:12">
      <c r="A2695" s="4">
        <v>45509</v>
      </c>
      <c r="B2695" s="2">
        <v>0.82392776523702027</v>
      </c>
      <c r="C2695" s="2">
        <f t="shared" si="264"/>
        <v>2024</v>
      </c>
      <c r="D2695" s="2">
        <f t="shared" si="262"/>
        <v>8</v>
      </c>
      <c r="E2695" s="2">
        <f t="shared" si="263"/>
        <v>2</v>
      </c>
      <c r="F2695" s="2" t="str">
        <f t="shared" si="265"/>
        <v>Пон</v>
      </c>
      <c r="G2695" s="2" t="str">
        <f t="shared" si="266"/>
        <v>Нет</v>
      </c>
      <c r="H2695" s="2" t="s">
        <v>12</v>
      </c>
      <c r="I2695" s="5">
        <v>1477352.11</v>
      </c>
      <c r="J2695" s="7">
        <v>443</v>
      </c>
      <c r="K2695" s="9">
        <f t="shared" si="267"/>
        <v>365</v>
      </c>
      <c r="L2695" s="7">
        <f t="shared" si="268"/>
        <v>4047.5400273972605</v>
      </c>
    </row>
    <row r="2696" spans="1:12">
      <c r="A2696" s="4">
        <v>45510</v>
      </c>
      <c r="B2696" s="2">
        <v>0.94582392776523705</v>
      </c>
      <c r="C2696" s="2">
        <f t="shared" si="264"/>
        <v>2024</v>
      </c>
      <c r="D2696" s="2">
        <f t="shared" si="262"/>
        <v>8</v>
      </c>
      <c r="E2696" s="2">
        <f t="shared" si="263"/>
        <v>3</v>
      </c>
      <c r="F2696" s="2" t="str">
        <f t="shared" si="265"/>
        <v>Вт</v>
      </c>
      <c r="G2696" s="2" t="str">
        <f t="shared" si="266"/>
        <v>Нет</v>
      </c>
      <c r="H2696" s="2" t="s">
        <v>12</v>
      </c>
      <c r="I2696" s="5">
        <v>1719068.1700000002</v>
      </c>
      <c r="J2696" s="7">
        <v>443</v>
      </c>
      <c r="K2696" s="9">
        <f t="shared" si="267"/>
        <v>419</v>
      </c>
      <c r="L2696" s="7">
        <f t="shared" si="268"/>
        <v>4102.7879952267303</v>
      </c>
    </row>
    <row r="2697" spans="1:12">
      <c r="A2697" s="4">
        <v>45511</v>
      </c>
      <c r="B2697" s="2">
        <v>0.99548532731376971</v>
      </c>
      <c r="C2697" s="2">
        <f t="shared" si="264"/>
        <v>2024</v>
      </c>
      <c r="D2697" s="2">
        <f t="shared" si="262"/>
        <v>8</v>
      </c>
      <c r="E2697" s="2">
        <f t="shared" si="263"/>
        <v>4</v>
      </c>
      <c r="F2697" s="2" t="str">
        <f t="shared" si="265"/>
        <v>Ср</v>
      </c>
      <c r="G2697" s="2" t="str">
        <f t="shared" si="266"/>
        <v>Нет</v>
      </c>
      <c r="H2697" s="2" t="s">
        <v>12</v>
      </c>
      <c r="I2697" s="5">
        <v>1820167.4200000002</v>
      </c>
      <c r="J2697" s="7">
        <v>443</v>
      </c>
      <c r="K2697" s="9">
        <f t="shared" si="267"/>
        <v>441</v>
      </c>
      <c r="L2697" s="7">
        <f t="shared" si="268"/>
        <v>4127.3637641723362</v>
      </c>
    </row>
    <row r="2698" spans="1:12">
      <c r="A2698" s="4">
        <v>45512</v>
      </c>
      <c r="B2698" s="2">
        <v>0.98871331828442433</v>
      </c>
      <c r="C2698" s="2">
        <f t="shared" si="264"/>
        <v>2024</v>
      </c>
      <c r="D2698" s="2">
        <f t="shared" si="262"/>
        <v>8</v>
      </c>
      <c r="E2698" s="2">
        <f t="shared" si="263"/>
        <v>5</v>
      </c>
      <c r="F2698" s="2" t="str">
        <f t="shared" si="265"/>
        <v>Чт</v>
      </c>
      <c r="G2698" s="2" t="str">
        <f t="shared" si="266"/>
        <v>Нет</v>
      </c>
      <c r="H2698" s="2" t="s">
        <v>12</v>
      </c>
      <c r="I2698" s="5">
        <v>1811450.6099999999</v>
      </c>
      <c r="J2698" s="7">
        <v>443</v>
      </c>
      <c r="K2698" s="9">
        <f t="shared" si="267"/>
        <v>438</v>
      </c>
      <c r="L2698" s="7">
        <f t="shared" si="268"/>
        <v>4135.7319863013699</v>
      </c>
    </row>
    <row r="2699" spans="1:12">
      <c r="A2699" s="4">
        <v>45513</v>
      </c>
      <c r="B2699" s="2">
        <v>0.98194130925507905</v>
      </c>
      <c r="C2699" s="2">
        <f t="shared" si="264"/>
        <v>2024</v>
      </c>
      <c r="D2699" s="2">
        <f t="shared" si="262"/>
        <v>8</v>
      </c>
      <c r="E2699" s="2">
        <f t="shared" si="263"/>
        <v>6</v>
      </c>
      <c r="F2699" s="2" t="str">
        <f t="shared" si="265"/>
        <v>Пт</v>
      </c>
      <c r="G2699" s="2" t="str">
        <f t="shared" si="266"/>
        <v>Нет</v>
      </c>
      <c r="H2699" s="2" t="s">
        <v>12</v>
      </c>
      <c r="I2699" s="5">
        <v>1837148.39</v>
      </c>
      <c r="J2699" s="7">
        <v>443</v>
      </c>
      <c r="K2699" s="9">
        <f t="shared" si="267"/>
        <v>435</v>
      </c>
      <c r="L2699" s="7">
        <f t="shared" si="268"/>
        <v>4223.329632183908</v>
      </c>
    </row>
    <row r="2700" spans="1:12">
      <c r="A2700" s="4">
        <v>45514</v>
      </c>
      <c r="B2700" s="2">
        <v>0.98645598194130923</v>
      </c>
      <c r="C2700" s="2">
        <f t="shared" si="264"/>
        <v>2024</v>
      </c>
      <c r="D2700" s="2">
        <f t="shared" si="262"/>
        <v>8</v>
      </c>
      <c r="E2700" s="2">
        <f t="shared" si="263"/>
        <v>7</v>
      </c>
      <c r="F2700" s="2" t="str">
        <f t="shared" si="265"/>
        <v>Сб</v>
      </c>
      <c r="G2700" s="2" t="str">
        <f t="shared" si="266"/>
        <v>Да</v>
      </c>
      <c r="H2700" s="2" t="s">
        <v>12</v>
      </c>
      <c r="I2700" s="5">
        <v>1866496.5799999998</v>
      </c>
      <c r="J2700" s="7">
        <v>443</v>
      </c>
      <c r="K2700" s="9">
        <f t="shared" si="267"/>
        <v>437</v>
      </c>
      <c r="L2700" s="7">
        <f t="shared" si="268"/>
        <v>4271.1592219679633</v>
      </c>
    </row>
    <row r="2701" spans="1:12">
      <c r="A2701" s="4">
        <v>45515</v>
      </c>
      <c r="B2701" s="2">
        <v>0.83069977426636565</v>
      </c>
      <c r="C2701" s="2">
        <f t="shared" si="264"/>
        <v>2024</v>
      </c>
      <c r="D2701" s="2">
        <f t="shared" si="262"/>
        <v>8</v>
      </c>
      <c r="E2701" s="2">
        <f t="shared" si="263"/>
        <v>1</v>
      </c>
      <c r="F2701" s="2" t="str">
        <f t="shared" si="265"/>
        <v>Вск</v>
      </c>
      <c r="G2701" s="2" t="str">
        <f t="shared" si="266"/>
        <v>Да</v>
      </c>
      <c r="H2701" s="2" t="s">
        <v>12</v>
      </c>
      <c r="I2701" s="5">
        <v>1493081.59</v>
      </c>
      <c r="J2701" s="7">
        <v>443</v>
      </c>
      <c r="K2701" s="9">
        <f t="shared" si="267"/>
        <v>368</v>
      </c>
      <c r="L2701" s="7">
        <f t="shared" si="268"/>
        <v>4057.2869293478261</v>
      </c>
    </row>
    <row r="2702" spans="1:12">
      <c r="A2702" s="4">
        <v>45516</v>
      </c>
      <c r="B2702" s="2">
        <v>0.84198645598194133</v>
      </c>
      <c r="C2702" s="2">
        <f t="shared" si="264"/>
        <v>2024</v>
      </c>
      <c r="D2702" s="2">
        <f t="shared" si="262"/>
        <v>8</v>
      </c>
      <c r="E2702" s="2">
        <f t="shared" si="263"/>
        <v>2</v>
      </c>
      <c r="F2702" s="2" t="str">
        <f t="shared" si="265"/>
        <v>Пон</v>
      </c>
      <c r="G2702" s="2" t="str">
        <f t="shared" si="266"/>
        <v>Нет</v>
      </c>
      <c r="H2702" s="2" t="s">
        <v>12</v>
      </c>
      <c r="I2702" s="5">
        <v>1508915.23</v>
      </c>
      <c r="J2702" s="7">
        <v>443</v>
      </c>
      <c r="K2702" s="9">
        <f t="shared" si="267"/>
        <v>373</v>
      </c>
      <c r="L2702" s="7">
        <f t="shared" si="268"/>
        <v>4045.3491420911528</v>
      </c>
    </row>
    <row r="2703" spans="1:12">
      <c r="A2703" s="4">
        <v>45517</v>
      </c>
      <c r="B2703" s="2">
        <v>0.89390519187358919</v>
      </c>
      <c r="C2703" s="2">
        <f t="shared" si="264"/>
        <v>2024</v>
      </c>
      <c r="D2703" s="2">
        <f t="shared" si="262"/>
        <v>8</v>
      </c>
      <c r="E2703" s="2">
        <f t="shared" si="263"/>
        <v>3</v>
      </c>
      <c r="F2703" s="2" t="str">
        <f t="shared" si="265"/>
        <v>Вт</v>
      </c>
      <c r="G2703" s="2" t="str">
        <f t="shared" si="266"/>
        <v>Нет</v>
      </c>
      <c r="H2703" s="2" t="s">
        <v>12</v>
      </c>
      <c r="I2703" s="5">
        <v>1600577.68</v>
      </c>
      <c r="J2703" s="7">
        <v>443</v>
      </c>
      <c r="K2703" s="9">
        <f t="shared" si="267"/>
        <v>396</v>
      </c>
      <c r="L2703" s="7">
        <f t="shared" si="268"/>
        <v>4041.8628282828281</v>
      </c>
    </row>
    <row r="2704" spans="1:12">
      <c r="A2704" s="4">
        <v>45518</v>
      </c>
      <c r="B2704" s="2">
        <v>0.91196388261851014</v>
      </c>
      <c r="C2704" s="2">
        <f t="shared" si="264"/>
        <v>2024</v>
      </c>
      <c r="D2704" s="2">
        <f t="shared" si="262"/>
        <v>8</v>
      </c>
      <c r="E2704" s="2">
        <f t="shared" si="263"/>
        <v>4</v>
      </c>
      <c r="F2704" s="2" t="str">
        <f t="shared" si="265"/>
        <v>Ср</v>
      </c>
      <c r="G2704" s="2" t="str">
        <f t="shared" si="266"/>
        <v>Нет</v>
      </c>
      <c r="H2704" s="2" t="s">
        <v>12</v>
      </c>
      <c r="I2704" s="5">
        <v>1627729.0499999998</v>
      </c>
      <c r="J2704" s="7">
        <v>443</v>
      </c>
      <c r="K2704" s="9">
        <f t="shared" si="267"/>
        <v>404</v>
      </c>
      <c r="L2704" s="7">
        <f t="shared" si="268"/>
        <v>4029.0323019801976</v>
      </c>
    </row>
    <row r="2705" spans="1:12">
      <c r="A2705" s="4">
        <v>45519</v>
      </c>
      <c r="B2705" s="2">
        <v>0.95033860045146723</v>
      </c>
      <c r="C2705" s="2">
        <f t="shared" si="264"/>
        <v>2024</v>
      </c>
      <c r="D2705" s="2">
        <f t="shared" si="262"/>
        <v>8</v>
      </c>
      <c r="E2705" s="2">
        <f t="shared" si="263"/>
        <v>5</v>
      </c>
      <c r="F2705" s="2" t="str">
        <f t="shared" si="265"/>
        <v>Чт</v>
      </c>
      <c r="G2705" s="2" t="str">
        <f t="shared" si="266"/>
        <v>Нет</v>
      </c>
      <c r="H2705" s="2" t="s">
        <v>12</v>
      </c>
      <c r="I2705" s="5">
        <v>1694935.3399999999</v>
      </c>
      <c r="J2705" s="7">
        <v>443</v>
      </c>
      <c r="K2705" s="9">
        <f t="shared" si="267"/>
        <v>421</v>
      </c>
      <c r="L2705" s="7">
        <f t="shared" si="268"/>
        <v>4025.9746793349163</v>
      </c>
    </row>
    <row r="2706" spans="1:12">
      <c r="A2706" s="4">
        <v>45520</v>
      </c>
      <c r="B2706" s="2">
        <v>0.98194130925507905</v>
      </c>
      <c r="C2706" s="2">
        <f t="shared" si="264"/>
        <v>2024</v>
      </c>
      <c r="D2706" s="2">
        <f t="shared" si="262"/>
        <v>8</v>
      </c>
      <c r="E2706" s="2">
        <f t="shared" si="263"/>
        <v>6</v>
      </c>
      <c r="F2706" s="2" t="str">
        <f t="shared" si="265"/>
        <v>Пт</v>
      </c>
      <c r="G2706" s="2" t="str">
        <f t="shared" si="266"/>
        <v>Нет</v>
      </c>
      <c r="H2706" s="2" t="s">
        <v>12</v>
      </c>
      <c r="I2706" s="5">
        <v>1769822.3600000003</v>
      </c>
      <c r="J2706" s="7">
        <v>443</v>
      </c>
      <c r="K2706" s="9">
        <f t="shared" si="267"/>
        <v>435</v>
      </c>
      <c r="L2706" s="7">
        <f t="shared" si="268"/>
        <v>4068.5571494252881</v>
      </c>
    </row>
    <row r="2707" spans="1:12">
      <c r="A2707" s="4">
        <v>45521</v>
      </c>
      <c r="B2707" s="2">
        <v>0.97968397291196385</v>
      </c>
      <c r="C2707" s="2">
        <f t="shared" si="264"/>
        <v>2024</v>
      </c>
      <c r="D2707" s="2">
        <f t="shared" si="262"/>
        <v>8</v>
      </c>
      <c r="E2707" s="2">
        <f t="shared" si="263"/>
        <v>7</v>
      </c>
      <c r="F2707" s="2" t="str">
        <f t="shared" si="265"/>
        <v>Сб</v>
      </c>
      <c r="G2707" s="2" t="str">
        <f t="shared" si="266"/>
        <v>Да</v>
      </c>
      <c r="H2707" s="2" t="s">
        <v>12</v>
      </c>
      <c r="I2707" s="5">
        <v>1779698.2</v>
      </c>
      <c r="J2707" s="7">
        <v>443</v>
      </c>
      <c r="K2707" s="9">
        <f t="shared" si="267"/>
        <v>434</v>
      </c>
      <c r="L2707" s="7">
        <f t="shared" si="268"/>
        <v>4100.6870967741934</v>
      </c>
    </row>
    <row r="2708" spans="1:12">
      <c r="A2708" s="4">
        <v>45522</v>
      </c>
      <c r="B2708" s="2">
        <v>0.7765237020316027</v>
      </c>
      <c r="C2708" s="2">
        <f t="shared" si="264"/>
        <v>2024</v>
      </c>
      <c r="D2708" s="2">
        <f t="shared" si="262"/>
        <v>8</v>
      </c>
      <c r="E2708" s="2">
        <f t="shared" si="263"/>
        <v>1</v>
      </c>
      <c r="F2708" s="2" t="str">
        <f t="shared" si="265"/>
        <v>Вск</v>
      </c>
      <c r="G2708" s="2" t="str">
        <f t="shared" si="266"/>
        <v>Да</v>
      </c>
      <c r="H2708" s="2" t="s">
        <v>12</v>
      </c>
      <c r="I2708" s="5">
        <v>1332589</v>
      </c>
      <c r="J2708" s="7">
        <v>443</v>
      </c>
      <c r="K2708" s="9">
        <f t="shared" si="267"/>
        <v>344</v>
      </c>
      <c r="L2708" s="7">
        <f t="shared" si="268"/>
        <v>3873.8052325581393</v>
      </c>
    </row>
    <row r="2709" spans="1:12">
      <c r="A2709" s="4">
        <v>45523</v>
      </c>
      <c r="B2709" s="2">
        <v>0.80586907449209932</v>
      </c>
      <c r="C2709" s="2">
        <f t="shared" si="264"/>
        <v>2024</v>
      </c>
      <c r="D2709" s="2">
        <f t="shared" si="262"/>
        <v>8</v>
      </c>
      <c r="E2709" s="2">
        <f t="shared" si="263"/>
        <v>2</v>
      </c>
      <c r="F2709" s="2" t="str">
        <f t="shared" si="265"/>
        <v>Пон</v>
      </c>
      <c r="G2709" s="2" t="str">
        <f t="shared" si="266"/>
        <v>Нет</v>
      </c>
      <c r="H2709" s="2" t="s">
        <v>12</v>
      </c>
      <c r="I2709" s="5">
        <v>1421896.55</v>
      </c>
      <c r="J2709" s="7">
        <v>443</v>
      </c>
      <c r="K2709" s="9">
        <f t="shared" si="267"/>
        <v>357</v>
      </c>
      <c r="L2709" s="7">
        <f t="shared" si="268"/>
        <v>3982.9035014005603</v>
      </c>
    </row>
    <row r="2710" spans="1:12">
      <c r="A2710" s="4">
        <v>45524</v>
      </c>
      <c r="B2710" s="2">
        <v>0.88036117381489842</v>
      </c>
      <c r="C2710" s="2">
        <f t="shared" si="264"/>
        <v>2024</v>
      </c>
      <c r="D2710" s="2">
        <f t="shared" si="262"/>
        <v>8</v>
      </c>
      <c r="E2710" s="2">
        <f t="shared" si="263"/>
        <v>3</v>
      </c>
      <c r="F2710" s="2" t="str">
        <f t="shared" si="265"/>
        <v>Вт</v>
      </c>
      <c r="G2710" s="2" t="str">
        <f t="shared" si="266"/>
        <v>Нет</v>
      </c>
      <c r="H2710" s="2" t="s">
        <v>12</v>
      </c>
      <c r="I2710" s="5">
        <v>1541027.7799999998</v>
      </c>
      <c r="J2710" s="7">
        <v>443</v>
      </c>
      <c r="K2710" s="9">
        <f t="shared" si="267"/>
        <v>390</v>
      </c>
      <c r="L2710" s="7">
        <f t="shared" si="268"/>
        <v>3951.3532820512814</v>
      </c>
    </row>
    <row r="2711" spans="1:12">
      <c r="A2711" s="4">
        <v>45525</v>
      </c>
      <c r="B2711" s="2">
        <v>0.8893905191873589</v>
      </c>
      <c r="C2711" s="2">
        <f t="shared" si="264"/>
        <v>2024</v>
      </c>
      <c r="D2711" s="2">
        <f t="shared" si="262"/>
        <v>8</v>
      </c>
      <c r="E2711" s="2">
        <f t="shared" si="263"/>
        <v>4</v>
      </c>
      <c r="F2711" s="2" t="str">
        <f t="shared" si="265"/>
        <v>Ср</v>
      </c>
      <c r="G2711" s="2" t="str">
        <f t="shared" si="266"/>
        <v>Нет</v>
      </c>
      <c r="H2711" s="2" t="s">
        <v>12</v>
      </c>
      <c r="I2711" s="5">
        <v>1587178.45</v>
      </c>
      <c r="J2711" s="7">
        <v>443</v>
      </c>
      <c r="K2711" s="9">
        <f t="shared" si="267"/>
        <v>394</v>
      </c>
      <c r="L2711" s="7">
        <f t="shared" si="268"/>
        <v>4028.3717005076142</v>
      </c>
    </row>
    <row r="2712" spans="1:12">
      <c r="A2712" s="4">
        <v>45526</v>
      </c>
      <c r="B2712" s="2">
        <v>0.96613995485327309</v>
      </c>
      <c r="C2712" s="2">
        <f t="shared" si="264"/>
        <v>2024</v>
      </c>
      <c r="D2712" s="2">
        <f t="shared" si="262"/>
        <v>8</v>
      </c>
      <c r="E2712" s="2">
        <f t="shared" si="263"/>
        <v>5</v>
      </c>
      <c r="F2712" s="2" t="str">
        <f t="shared" si="265"/>
        <v>Чт</v>
      </c>
      <c r="G2712" s="2" t="str">
        <f t="shared" si="266"/>
        <v>Нет</v>
      </c>
      <c r="H2712" s="2" t="s">
        <v>12</v>
      </c>
      <c r="I2712" s="5">
        <v>1712964.8000000003</v>
      </c>
      <c r="J2712" s="7">
        <v>443</v>
      </c>
      <c r="K2712" s="9">
        <f t="shared" si="267"/>
        <v>428</v>
      </c>
      <c r="L2712" s="7">
        <f t="shared" si="268"/>
        <v>4002.2542056074772</v>
      </c>
    </row>
    <row r="2713" spans="1:12">
      <c r="A2713" s="4">
        <v>45527</v>
      </c>
      <c r="B2713" s="2">
        <v>0.97516930022573367</v>
      </c>
      <c r="C2713" s="2">
        <f t="shared" si="264"/>
        <v>2024</v>
      </c>
      <c r="D2713" s="2">
        <f t="shared" si="262"/>
        <v>8</v>
      </c>
      <c r="E2713" s="2">
        <f t="shared" si="263"/>
        <v>6</v>
      </c>
      <c r="F2713" s="2" t="str">
        <f t="shared" si="265"/>
        <v>Пт</v>
      </c>
      <c r="G2713" s="2" t="str">
        <f t="shared" si="266"/>
        <v>Нет</v>
      </c>
      <c r="H2713" s="2" t="s">
        <v>12</v>
      </c>
      <c r="I2713" s="5">
        <v>1806519.2799999998</v>
      </c>
      <c r="J2713" s="7">
        <v>443</v>
      </c>
      <c r="K2713" s="9">
        <f t="shared" si="267"/>
        <v>432</v>
      </c>
      <c r="L2713" s="7">
        <f t="shared" si="268"/>
        <v>4181.7575925925921</v>
      </c>
    </row>
    <row r="2714" spans="1:12">
      <c r="A2714" s="4">
        <v>45528</v>
      </c>
      <c r="B2714" s="2">
        <v>0.99097065462753953</v>
      </c>
      <c r="C2714" s="2">
        <f t="shared" si="264"/>
        <v>2024</v>
      </c>
      <c r="D2714" s="2">
        <f t="shared" si="262"/>
        <v>8</v>
      </c>
      <c r="E2714" s="2">
        <f t="shared" si="263"/>
        <v>7</v>
      </c>
      <c r="F2714" s="2" t="str">
        <f t="shared" si="265"/>
        <v>Сб</v>
      </c>
      <c r="G2714" s="2" t="str">
        <f t="shared" si="266"/>
        <v>Да</v>
      </c>
      <c r="H2714" s="2" t="s">
        <v>12</v>
      </c>
      <c r="I2714" s="5">
        <v>1827666.8599999996</v>
      </c>
      <c r="J2714" s="7">
        <v>443</v>
      </c>
      <c r="K2714" s="9">
        <f t="shared" si="267"/>
        <v>439</v>
      </c>
      <c r="L2714" s="7">
        <f t="shared" si="268"/>
        <v>4163.2502505694756</v>
      </c>
    </row>
    <row r="2715" spans="1:12">
      <c r="A2715" s="4">
        <v>45529</v>
      </c>
      <c r="B2715" s="2">
        <v>0.82618510158013547</v>
      </c>
      <c r="C2715" s="2">
        <f t="shared" si="264"/>
        <v>2024</v>
      </c>
      <c r="D2715" s="2">
        <f t="shared" si="262"/>
        <v>8</v>
      </c>
      <c r="E2715" s="2">
        <f t="shared" si="263"/>
        <v>1</v>
      </c>
      <c r="F2715" s="2" t="str">
        <f t="shared" si="265"/>
        <v>Вск</v>
      </c>
      <c r="G2715" s="2" t="str">
        <f t="shared" si="266"/>
        <v>Да</v>
      </c>
      <c r="H2715" s="2" t="s">
        <v>12</v>
      </c>
      <c r="I2715" s="5">
        <v>1333584.3</v>
      </c>
      <c r="J2715" s="7">
        <v>443</v>
      </c>
      <c r="K2715" s="9">
        <f t="shared" si="267"/>
        <v>366</v>
      </c>
      <c r="L2715" s="7">
        <f t="shared" si="268"/>
        <v>3643.6729508196722</v>
      </c>
    </row>
    <row r="2716" spans="1:12">
      <c r="A2716" s="4">
        <v>45530</v>
      </c>
      <c r="B2716" s="2">
        <v>0.80812641083521441</v>
      </c>
      <c r="C2716" s="2">
        <f t="shared" si="264"/>
        <v>2024</v>
      </c>
      <c r="D2716" s="2">
        <f t="shared" ref="D2716:D2779" si="269">MONTH(A2716)</f>
        <v>8</v>
      </c>
      <c r="E2716" s="2">
        <f t="shared" ref="E2716:E2779" si="270">WEEKDAY(A2716)</f>
        <v>2</v>
      </c>
      <c r="F2716" s="2" t="str">
        <f t="shared" si="265"/>
        <v>Пон</v>
      </c>
      <c r="G2716" s="2" t="str">
        <f t="shared" si="266"/>
        <v>Нет</v>
      </c>
      <c r="H2716" s="2" t="s">
        <v>12</v>
      </c>
      <c r="I2716" s="5">
        <v>1155282.7599999998</v>
      </c>
      <c r="J2716" s="7">
        <v>443</v>
      </c>
      <c r="K2716" s="9">
        <f t="shared" si="267"/>
        <v>358</v>
      </c>
      <c r="L2716" s="7">
        <f t="shared" si="268"/>
        <v>3227.0468156424577</v>
      </c>
    </row>
    <row r="2717" spans="1:12">
      <c r="A2717" s="4">
        <v>45531</v>
      </c>
      <c r="B2717" s="2">
        <v>0.8510158013544018</v>
      </c>
      <c r="C2717" s="2">
        <f t="shared" si="264"/>
        <v>2024</v>
      </c>
      <c r="D2717" s="2">
        <f t="shared" si="269"/>
        <v>8</v>
      </c>
      <c r="E2717" s="2">
        <f t="shared" si="270"/>
        <v>3</v>
      </c>
      <c r="F2717" s="2" t="str">
        <f t="shared" si="265"/>
        <v>Вт</v>
      </c>
      <c r="G2717" s="2" t="str">
        <f t="shared" si="266"/>
        <v>Нет</v>
      </c>
      <c r="H2717" s="2" t="s">
        <v>12</v>
      </c>
      <c r="I2717" s="5">
        <v>1192876.1099999999</v>
      </c>
      <c r="J2717" s="7">
        <v>443</v>
      </c>
      <c r="K2717" s="9">
        <f t="shared" si="267"/>
        <v>377</v>
      </c>
      <c r="L2717" s="7">
        <f t="shared" si="268"/>
        <v>3164.1276127320953</v>
      </c>
    </row>
    <row r="2718" spans="1:12">
      <c r="A2718" s="4">
        <v>45532</v>
      </c>
      <c r="B2718" s="2">
        <v>0.88261851015801351</v>
      </c>
      <c r="C2718" s="2">
        <f t="shared" si="264"/>
        <v>2024</v>
      </c>
      <c r="D2718" s="2">
        <f t="shared" si="269"/>
        <v>8</v>
      </c>
      <c r="E2718" s="2">
        <f t="shared" si="270"/>
        <v>4</v>
      </c>
      <c r="F2718" s="2" t="str">
        <f t="shared" si="265"/>
        <v>Ср</v>
      </c>
      <c r="G2718" s="2" t="str">
        <f t="shared" si="266"/>
        <v>Нет</v>
      </c>
      <c r="H2718" s="2" t="s">
        <v>12</v>
      </c>
      <c r="I2718" s="5">
        <v>1192346.26</v>
      </c>
      <c r="J2718" s="7">
        <v>443</v>
      </c>
      <c r="K2718" s="9">
        <f t="shared" si="267"/>
        <v>391</v>
      </c>
      <c r="L2718" s="7">
        <f t="shared" si="268"/>
        <v>3049.4789258312021</v>
      </c>
    </row>
    <row r="2719" spans="1:12">
      <c r="A2719" s="4">
        <v>45533</v>
      </c>
      <c r="B2719" s="2">
        <v>0.78103837471783299</v>
      </c>
      <c r="C2719" s="2">
        <f t="shared" si="264"/>
        <v>2024</v>
      </c>
      <c r="D2719" s="2">
        <f t="shared" si="269"/>
        <v>8</v>
      </c>
      <c r="E2719" s="2">
        <f t="shared" si="270"/>
        <v>5</v>
      </c>
      <c r="F2719" s="2" t="str">
        <f t="shared" si="265"/>
        <v>Чт</v>
      </c>
      <c r="G2719" s="2" t="str">
        <f t="shared" si="266"/>
        <v>Нет</v>
      </c>
      <c r="H2719" s="2" t="s">
        <v>12</v>
      </c>
      <c r="I2719" s="5">
        <v>1102199.0599999998</v>
      </c>
      <c r="J2719" s="7">
        <v>443</v>
      </c>
      <c r="K2719" s="9">
        <f t="shared" si="267"/>
        <v>346</v>
      </c>
      <c r="L2719" s="7">
        <f t="shared" si="268"/>
        <v>3185.5464161849704</v>
      </c>
    </row>
    <row r="2720" spans="1:12">
      <c r="A2720" s="4">
        <v>45534</v>
      </c>
      <c r="B2720" s="2">
        <v>0.78329571106094809</v>
      </c>
      <c r="C2720" s="2">
        <f t="shared" si="264"/>
        <v>2024</v>
      </c>
      <c r="D2720" s="2">
        <f t="shared" si="269"/>
        <v>8</v>
      </c>
      <c r="E2720" s="2">
        <f t="shared" si="270"/>
        <v>6</v>
      </c>
      <c r="F2720" s="2" t="str">
        <f t="shared" si="265"/>
        <v>Пт</v>
      </c>
      <c r="G2720" s="2" t="str">
        <f t="shared" si="266"/>
        <v>Нет</v>
      </c>
      <c r="H2720" s="2" t="s">
        <v>12</v>
      </c>
      <c r="I2720" s="5">
        <v>1052421.52</v>
      </c>
      <c r="J2720" s="7">
        <v>443</v>
      </c>
      <c r="K2720" s="9">
        <f t="shared" si="267"/>
        <v>347</v>
      </c>
      <c r="L2720" s="7">
        <f t="shared" si="268"/>
        <v>3032.9150432276656</v>
      </c>
    </row>
    <row r="2721" spans="1:12">
      <c r="A2721" s="4">
        <v>45535</v>
      </c>
      <c r="B2721" s="2">
        <v>0.68171557562076757</v>
      </c>
      <c r="C2721" s="2">
        <f t="shared" si="264"/>
        <v>2024</v>
      </c>
      <c r="D2721" s="2">
        <f t="shared" si="269"/>
        <v>8</v>
      </c>
      <c r="E2721" s="2">
        <f t="shared" si="270"/>
        <v>7</v>
      </c>
      <c r="F2721" s="2" t="str">
        <f t="shared" si="265"/>
        <v>Сб</v>
      </c>
      <c r="G2721" s="2" t="str">
        <f t="shared" si="266"/>
        <v>Да</v>
      </c>
      <c r="H2721" s="2" t="s">
        <v>12</v>
      </c>
      <c r="I2721" s="5">
        <v>888593.05999999982</v>
      </c>
      <c r="J2721" s="7">
        <v>443</v>
      </c>
      <c r="K2721" s="9">
        <f t="shared" si="267"/>
        <v>302.00000000000006</v>
      </c>
      <c r="L2721" s="7">
        <f t="shared" si="268"/>
        <v>2942.3611258278133</v>
      </c>
    </row>
    <row r="2722" spans="1:12">
      <c r="A2722" s="4">
        <v>45536</v>
      </c>
      <c r="B2722" s="2">
        <v>0.60722347629796847</v>
      </c>
      <c r="C2722" s="2">
        <f t="shared" si="264"/>
        <v>2024</v>
      </c>
      <c r="D2722" s="2">
        <f t="shared" si="269"/>
        <v>9</v>
      </c>
      <c r="E2722" s="2">
        <f t="shared" si="270"/>
        <v>1</v>
      </c>
      <c r="F2722" s="2" t="str">
        <f t="shared" si="265"/>
        <v>Вск</v>
      </c>
      <c r="G2722" s="2" t="str">
        <f t="shared" si="266"/>
        <v>Да</v>
      </c>
      <c r="H2722" s="2" t="s">
        <v>12</v>
      </c>
      <c r="I2722" s="5">
        <v>664524.30000000005</v>
      </c>
      <c r="J2722" s="7">
        <v>443</v>
      </c>
      <c r="K2722" s="9">
        <f t="shared" si="267"/>
        <v>269.00000000000006</v>
      </c>
      <c r="L2722" s="7">
        <f t="shared" si="268"/>
        <v>2470.3505576208177</v>
      </c>
    </row>
    <row r="2723" spans="1:12">
      <c r="A2723" s="4">
        <v>45537</v>
      </c>
      <c r="B2723" s="2">
        <v>0.65237020316027095</v>
      </c>
      <c r="C2723" s="2">
        <f t="shared" si="264"/>
        <v>2024</v>
      </c>
      <c r="D2723" s="2">
        <f t="shared" si="269"/>
        <v>9</v>
      </c>
      <c r="E2723" s="2">
        <f t="shared" si="270"/>
        <v>2</v>
      </c>
      <c r="F2723" s="2" t="str">
        <f t="shared" si="265"/>
        <v>Пон</v>
      </c>
      <c r="G2723" s="2" t="str">
        <f t="shared" si="266"/>
        <v>Нет</v>
      </c>
      <c r="H2723" s="2" t="s">
        <v>12</v>
      </c>
      <c r="I2723" s="5">
        <v>738974.59</v>
      </c>
      <c r="J2723" s="7">
        <v>443</v>
      </c>
      <c r="K2723" s="9">
        <f t="shared" si="267"/>
        <v>289.00000000000006</v>
      </c>
      <c r="L2723" s="7">
        <f t="shared" si="268"/>
        <v>2557.0055017301033</v>
      </c>
    </row>
    <row r="2724" spans="1:12">
      <c r="A2724" s="4">
        <v>45538</v>
      </c>
      <c r="B2724" s="2">
        <v>0.75846501128668176</v>
      </c>
      <c r="C2724" s="2">
        <f t="shared" si="264"/>
        <v>2024</v>
      </c>
      <c r="D2724" s="2">
        <f t="shared" si="269"/>
        <v>9</v>
      </c>
      <c r="E2724" s="2">
        <f t="shared" si="270"/>
        <v>3</v>
      </c>
      <c r="F2724" s="2" t="str">
        <f t="shared" si="265"/>
        <v>Вт</v>
      </c>
      <c r="G2724" s="2" t="str">
        <f t="shared" si="266"/>
        <v>Нет</v>
      </c>
      <c r="H2724" s="2" t="s">
        <v>12</v>
      </c>
      <c r="I2724" s="5">
        <v>885448.55999999994</v>
      </c>
      <c r="J2724" s="7">
        <v>443</v>
      </c>
      <c r="K2724" s="9">
        <f t="shared" si="267"/>
        <v>336</v>
      </c>
      <c r="L2724" s="7">
        <f t="shared" si="268"/>
        <v>2635.2635714285711</v>
      </c>
    </row>
    <row r="2725" spans="1:12">
      <c r="A2725" s="4">
        <v>45539</v>
      </c>
      <c r="B2725" s="2">
        <v>0.84424379232505642</v>
      </c>
      <c r="C2725" s="2">
        <f t="shared" si="264"/>
        <v>2024</v>
      </c>
      <c r="D2725" s="2">
        <f t="shared" si="269"/>
        <v>9</v>
      </c>
      <c r="E2725" s="2">
        <f t="shared" si="270"/>
        <v>4</v>
      </c>
      <c r="F2725" s="2" t="str">
        <f t="shared" si="265"/>
        <v>Ср</v>
      </c>
      <c r="G2725" s="2" t="str">
        <f t="shared" si="266"/>
        <v>Нет</v>
      </c>
      <c r="H2725" s="2" t="s">
        <v>12</v>
      </c>
      <c r="I2725" s="5">
        <v>1013416.5599999999</v>
      </c>
      <c r="J2725" s="7">
        <v>443</v>
      </c>
      <c r="K2725" s="9">
        <f t="shared" si="267"/>
        <v>374</v>
      </c>
      <c r="L2725" s="7">
        <f t="shared" si="268"/>
        <v>2709.669946524064</v>
      </c>
    </row>
    <row r="2726" spans="1:12">
      <c r="A2726" s="4">
        <v>45540</v>
      </c>
      <c r="B2726" s="2">
        <v>0.94130925507900676</v>
      </c>
      <c r="C2726" s="2">
        <f t="shared" si="264"/>
        <v>2024</v>
      </c>
      <c r="D2726" s="2">
        <f t="shared" si="269"/>
        <v>9</v>
      </c>
      <c r="E2726" s="2">
        <f t="shared" si="270"/>
        <v>5</v>
      </c>
      <c r="F2726" s="2" t="str">
        <f t="shared" si="265"/>
        <v>Чт</v>
      </c>
      <c r="G2726" s="2" t="str">
        <f t="shared" si="266"/>
        <v>Нет</v>
      </c>
      <c r="H2726" s="2" t="s">
        <v>12</v>
      </c>
      <c r="I2726" s="5">
        <v>1133643.44</v>
      </c>
      <c r="J2726" s="7">
        <v>443</v>
      </c>
      <c r="K2726" s="9">
        <f t="shared" si="267"/>
        <v>417</v>
      </c>
      <c r="L2726" s="7">
        <f t="shared" si="268"/>
        <v>2718.569400479616</v>
      </c>
    </row>
    <row r="2727" spans="1:12">
      <c r="A2727" s="4">
        <v>45541</v>
      </c>
      <c r="B2727" s="2">
        <v>0.97516930022573367</v>
      </c>
      <c r="C2727" s="2">
        <f t="shared" si="264"/>
        <v>2024</v>
      </c>
      <c r="D2727" s="2">
        <f t="shared" si="269"/>
        <v>9</v>
      </c>
      <c r="E2727" s="2">
        <f t="shared" si="270"/>
        <v>6</v>
      </c>
      <c r="F2727" s="2" t="str">
        <f t="shared" si="265"/>
        <v>Пт</v>
      </c>
      <c r="G2727" s="2" t="str">
        <f t="shared" si="266"/>
        <v>Нет</v>
      </c>
      <c r="H2727" s="2" t="s">
        <v>12</v>
      </c>
      <c r="I2727" s="5">
        <v>1237035.26</v>
      </c>
      <c r="J2727" s="7">
        <v>443</v>
      </c>
      <c r="K2727" s="9">
        <f t="shared" si="267"/>
        <v>432</v>
      </c>
      <c r="L2727" s="7">
        <f t="shared" si="268"/>
        <v>2863.5075462962964</v>
      </c>
    </row>
    <row r="2728" spans="1:12">
      <c r="A2728" s="4">
        <v>45542</v>
      </c>
      <c r="B2728" s="2">
        <v>1.0022573363431151</v>
      </c>
      <c r="C2728" s="2">
        <f t="shared" si="264"/>
        <v>2024</v>
      </c>
      <c r="D2728" s="2">
        <f t="shared" si="269"/>
        <v>9</v>
      </c>
      <c r="E2728" s="2">
        <f t="shared" si="270"/>
        <v>7</v>
      </c>
      <c r="F2728" s="2" t="str">
        <f t="shared" si="265"/>
        <v>Сб</v>
      </c>
      <c r="G2728" s="2" t="str">
        <f t="shared" si="266"/>
        <v>Да</v>
      </c>
      <c r="H2728" s="2" t="s">
        <v>12</v>
      </c>
      <c r="I2728" s="5">
        <v>1307113.7899999998</v>
      </c>
      <c r="J2728" s="7">
        <v>443</v>
      </c>
      <c r="K2728" s="9">
        <f t="shared" si="267"/>
        <v>444</v>
      </c>
      <c r="L2728" s="7">
        <f t="shared" si="268"/>
        <v>2943.9499774774772</v>
      </c>
    </row>
    <row r="2729" spans="1:12">
      <c r="A2729" s="4">
        <v>45543</v>
      </c>
      <c r="B2729" s="2">
        <v>0.88036117381489842</v>
      </c>
      <c r="C2729" s="2">
        <f t="shared" si="264"/>
        <v>2024</v>
      </c>
      <c r="D2729" s="2">
        <f t="shared" si="269"/>
        <v>9</v>
      </c>
      <c r="E2729" s="2">
        <f t="shared" si="270"/>
        <v>1</v>
      </c>
      <c r="F2729" s="2" t="str">
        <f t="shared" si="265"/>
        <v>Вск</v>
      </c>
      <c r="G2729" s="2" t="str">
        <f t="shared" si="266"/>
        <v>Да</v>
      </c>
      <c r="H2729" s="2" t="s">
        <v>12</v>
      </c>
      <c r="I2729" s="5">
        <v>1104413.55</v>
      </c>
      <c r="J2729" s="7">
        <v>443</v>
      </c>
      <c r="K2729" s="9">
        <f t="shared" si="267"/>
        <v>390</v>
      </c>
      <c r="L2729" s="7">
        <f t="shared" si="268"/>
        <v>2831.8296153846154</v>
      </c>
    </row>
    <row r="2730" spans="1:12">
      <c r="A2730" s="4">
        <v>45544</v>
      </c>
      <c r="B2730" s="2">
        <v>0.84875846501128671</v>
      </c>
      <c r="C2730" s="2">
        <f t="shared" si="264"/>
        <v>2024</v>
      </c>
      <c r="D2730" s="2">
        <f t="shared" si="269"/>
        <v>9</v>
      </c>
      <c r="E2730" s="2">
        <f t="shared" si="270"/>
        <v>2</v>
      </c>
      <c r="F2730" s="2" t="str">
        <f t="shared" si="265"/>
        <v>Пон</v>
      </c>
      <c r="G2730" s="2" t="str">
        <f t="shared" si="266"/>
        <v>Нет</v>
      </c>
      <c r="H2730" s="2" t="s">
        <v>12</v>
      </c>
      <c r="I2730" s="5">
        <v>1053149.3800000001</v>
      </c>
      <c r="J2730" s="7">
        <v>443</v>
      </c>
      <c r="K2730" s="9">
        <f t="shared" si="267"/>
        <v>376</v>
      </c>
      <c r="L2730" s="7">
        <f t="shared" si="268"/>
        <v>2800.9292021276601</v>
      </c>
    </row>
    <row r="2731" spans="1:12">
      <c r="A2731" s="4">
        <v>45545</v>
      </c>
      <c r="B2731" s="2">
        <v>0.91196388261851014</v>
      </c>
      <c r="C2731" s="2">
        <f t="shared" si="264"/>
        <v>2024</v>
      </c>
      <c r="D2731" s="2">
        <f t="shared" si="269"/>
        <v>9</v>
      </c>
      <c r="E2731" s="2">
        <f t="shared" si="270"/>
        <v>3</v>
      </c>
      <c r="F2731" s="2" t="str">
        <f t="shared" si="265"/>
        <v>Вт</v>
      </c>
      <c r="G2731" s="2" t="str">
        <f t="shared" si="266"/>
        <v>Нет</v>
      </c>
      <c r="H2731" s="2" t="s">
        <v>12</v>
      </c>
      <c r="I2731" s="5">
        <v>1122268.3799999999</v>
      </c>
      <c r="J2731" s="7">
        <v>443</v>
      </c>
      <c r="K2731" s="9">
        <f t="shared" si="267"/>
        <v>404</v>
      </c>
      <c r="L2731" s="7">
        <f t="shared" si="268"/>
        <v>2777.8920297029699</v>
      </c>
    </row>
    <row r="2732" spans="1:12">
      <c r="A2732" s="4">
        <v>45546</v>
      </c>
      <c r="B2732" s="2">
        <v>0.94582392776523705</v>
      </c>
      <c r="C2732" s="2">
        <f t="shared" si="264"/>
        <v>2024</v>
      </c>
      <c r="D2732" s="2">
        <f t="shared" si="269"/>
        <v>9</v>
      </c>
      <c r="E2732" s="2">
        <f t="shared" si="270"/>
        <v>4</v>
      </c>
      <c r="F2732" s="2" t="str">
        <f t="shared" si="265"/>
        <v>Ср</v>
      </c>
      <c r="G2732" s="2" t="str">
        <f t="shared" si="266"/>
        <v>Нет</v>
      </c>
      <c r="H2732" s="2" t="s">
        <v>12</v>
      </c>
      <c r="I2732" s="5">
        <v>1164436.9699999997</v>
      </c>
      <c r="J2732" s="7">
        <v>443</v>
      </c>
      <c r="K2732" s="9">
        <f t="shared" si="267"/>
        <v>419</v>
      </c>
      <c r="L2732" s="7">
        <f t="shared" si="268"/>
        <v>2779.0858472553691</v>
      </c>
    </row>
    <row r="2733" spans="1:12">
      <c r="A2733" s="4">
        <v>45547</v>
      </c>
      <c r="B2733" s="2">
        <v>0.99322799097065462</v>
      </c>
      <c r="C2733" s="2">
        <f t="shared" si="264"/>
        <v>2024</v>
      </c>
      <c r="D2733" s="2">
        <f t="shared" si="269"/>
        <v>9</v>
      </c>
      <c r="E2733" s="2">
        <f t="shared" si="270"/>
        <v>5</v>
      </c>
      <c r="F2733" s="2" t="str">
        <f t="shared" si="265"/>
        <v>Чт</v>
      </c>
      <c r="G2733" s="2" t="str">
        <f t="shared" si="266"/>
        <v>Нет</v>
      </c>
      <c r="H2733" s="2" t="s">
        <v>12</v>
      </c>
      <c r="I2733" s="5">
        <v>1212772.57</v>
      </c>
      <c r="J2733" s="7">
        <v>443</v>
      </c>
      <c r="K2733" s="9">
        <f t="shared" si="267"/>
        <v>440</v>
      </c>
      <c r="L2733" s="7">
        <f t="shared" si="268"/>
        <v>2756.3012954545457</v>
      </c>
    </row>
    <row r="2734" spans="1:12">
      <c r="A2734" s="4">
        <v>45548</v>
      </c>
      <c r="B2734" s="2">
        <v>1.0022573363431151</v>
      </c>
      <c r="C2734" s="2">
        <f t="shared" si="264"/>
        <v>2024</v>
      </c>
      <c r="D2734" s="2">
        <f t="shared" si="269"/>
        <v>9</v>
      </c>
      <c r="E2734" s="2">
        <f t="shared" si="270"/>
        <v>6</v>
      </c>
      <c r="F2734" s="2" t="str">
        <f t="shared" si="265"/>
        <v>Пт</v>
      </c>
      <c r="G2734" s="2" t="str">
        <f t="shared" si="266"/>
        <v>Нет</v>
      </c>
      <c r="H2734" s="2" t="s">
        <v>12</v>
      </c>
      <c r="I2734" s="5">
        <v>1299702.18</v>
      </c>
      <c r="J2734" s="7">
        <v>443</v>
      </c>
      <c r="K2734" s="9">
        <f t="shared" si="267"/>
        <v>444</v>
      </c>
      <c r="L2734" s="7">
        <f t="shared" si="268"/>
        <v>2927.2571621621619</v>
      </c>
    </row>
    <row r="2735" spans="1:12">
      <c r="A2735" s="4">
        <v>45549</v>
      </c>
      <c r="B2735" s="2">
        <v>1.0045146726862302</v>
      </c>
      <c r="C2735" s="2">
        <f t="shared" si="264"/>
        <v>2024</v>
      </c>
      <c r="D2735" s="2">
        <f t="shared" si="269"/>
        <v>9</v>
      </c>
      <c r="E2735" s="2">
        <f t="shared" si="270"/>
        <v>7</v>
      </c>
      <c r="F2735" s="2" t="str">
        <f t="shared" si="265"/>
        <v>Сб</v>
      </c>
      <c r="G2735" s="2" t="str">
        <f t="shared" si="266"/>
        <v>Да</v>
      </c>
      <c r="H2735" s="2" t="s">
        <v>12</v>
      </c>
      <c r="I2735" s="5">
        <v>1295369.1700000002</v>
      </c>
      <c r="J2735" s="7">
        <v>443</v>
      </c>
      <c r="K2735" s="9">
        <f t="shared" si="267"/>
        <v>444.99999999999994</v>
      </c>
      <c r="L2735" s="7">
        <f t="shared" si="268"/>
        <v>2910.9419550561806</v>
      </c>
    </row>
    <row r="2736" spans="1:12">
      <c r="A2736" s="4">
        <v>45550</v>
      </c>
      <c r="B2736" s="2">
        <v>0.86004514672686228</v>
      </c>
      <c r="C2736" s="2">
        <f t="shared" si="264"/>
        <v>2024</v>
      </c>
      <c r="D2736" s="2">
        <f t="shared" si="269"/>
        <v>9</v>
      </c>
      <c r="E2736" s="2">
        <f t="shared" si="270"/>
        <v>1</v>
      </c>
      <c r="F2736" s="2" t="str">
        <f t="shared" si="265"/>
        <v>Вск</v>
      </c>
      <c r="G2736" s="2" t="str">
        <f t="shared" si="266"/>
        <v>Да</v>
      </c>
      <c r="H2736" s="2" t="s">
        <v>12</v>
      </c>
      <c r="I2736" s="5">
        <v>1057520.8900000001</v>
      </c>
      <c r="J2736" s="7">
        <v>443</v>
      </c>
      <c r="K2736" s="9">
        <f t="shared" si="267"/>
        <v>381</v>
      </c>
      <c r="L2736" s="7">
        <f t="shared" si="268"/>
        <v>2775.6453805774281</v>
      </c>
    </row>
    <row r="2737" spans="1:12">
      <c r="A2737" s="4">
        <v>45551</v>
      </c>
      <c r="B2737" s="2">
        <v>0.84875846501128671</v>
      </c>
      <c r="C2737" s="2">
        <f t="shared" si="264"/>
        <v>2024</v>
      </c>
      <c r="D2737" s="2">
        <f t="shared" si="269"/>
        <v>9</v>
      </c>
      <c r="E2737" s="2">
        <f t="shared" si="270"/>
        <v>2</v>
      </c>
      <c r="F2737" s="2" t="str">
        <f t="shared" si="265"/>
        <v>Пон</v>
      </c>
      <c r="G2737" s="2" t="str">
        <f t="shared" si="266"/>
        <v>Нет</v>
      </c>
      <c r="H2737" s="2" t="s">
        <v>12</v>
      </c>
      <c r="I2737" s="5">
        <v>1018057.4199999999</v>
      </c>
      <c r="J2737" s="7">
        <v>443</v>
      </c>
      <c r="K2737" s="9">
        <f t="shared" si="267"/>
        <v>376</v>
      </c>
      <c r="L2737" s="7">
        <f t="shared" si="268"/>
        <v>2707.5995212765956</v>
      </c>
    </row>
    <row r="2738" spans="1:12">
      <c r="A2738" s="4">
        <v>45552</v>
      </c>
      <c r="B2738" s="2">
        <v>0.91647855530474043</v>
      </c>
      <c r="C2738" s="2">
        <f t="shared" si="264"/>
        <v>2024</v>
      </c>
      <c r="D2738" s="2">
        <f t="shared" si="269"/>
        <v>9</v>
      </c>
      <c r="E2738" s="2">
        <f t="shared" si="270"/>
        <v>3</v>
      </c>
      <c r="F2738" s="2" t="str">
        <f t="shared" si="265"/>
        <v>Вт</v>
      </c>
      <c r="G2738" s="2" t="str">
        <f t="shared" si="266"/>
        <v>Нет</v>
      </c>
      <c r="H2738" s="2" t="s">
        <v>12</v>
      </c>
      <c r="I2738" s="5">
        <v>1098548.92</v>
      </c>
      <c r="J2738" s="7">
        <v>443</v>
      </c>
      <c r="K2738" s="9">
        <f t="shared" si="267"/>
        <v>406</v>
      </c>
      <c r="L2738" s="7">
        <f t="shared" si="268"/>
        <v>2705.7855172413792</v>
      </c>
    </row>
    <row r="2739" spans="1:12">
      <c r="A2739" s="4">
        <v>45553</v>
      </c>
      <c r="B2739" s="2">
        <v>0.98871331828442433</v>
      </c>
      <c r="C2739" s="2">
        <f t="shared" si="264"/>
        <v>2024</v>
      </c>
      <c r="D2739" s="2">
        <f t="shared" si="269"/>
        <v>9</v>
      </c>
      <c r="E2739" s="2">
        <f t="shared" si="270"/>
        <v>4</v>
      </c>
      <c r="F2739" s="2" t="str">
        <f t="shared" si="265"/>
        <v>Ср</v>
      </c>
      <c r="G2739" s="2" t="str">
        <f t="shared" si="266"/>
        <v>Нет</v>
      </c>
      <c r="H2739" s="2" t="s">
        <v>12</v>
      </c>
      <c r="I2739" s="5">
        <v>1180387.8</v>
      </c>
      <c r="J2739" s="7">
        <v>443</v>
      </c>
      <c r="K2739" s="9">
        <f t="shared" si="267"/>
        <v>438</v>
      </c>
      <c r="L2739" s="7">
        <f t="shared" si="268"/>
        <v>2694.9493150684934</v>
      </c>
    </row>
    <row r="2740" spans="1:12">
      <c r="A2740" s="4">
        <v>45554</v>
      </c>
      <c r="B2740" s="2">
        <v>1.0022573363431151</v>
      </c>
      <c r="C2740" s="2">
        <f t="shared" si="264"/>
        <v>2024</v>
      </c>
      <c r="D2740" s="2">
        <f t="shared" si="269"/>
        <v>9</v>
      </c>
      <c r="E2740" s="2">
        <f t="shared" si="270"/>
        <v>5</v>
      </c>
      <c r="F2740" s="2" t="str">
        <f t="shared" si="265"/>
        <v>Чт</v>
      </c>
      <c r="G2740" s="2" t="str">
        <f t="shared" si="266"/>
        <v>Нет</v>
      </c>
      <c r="H2740" s="2" t="s">
        <v>12</v>
      </c>
      <c r="I2740" s="5">
        <v>1212256.44</v>
      </c>
      <c r="J2740" s="7">
        <v>443</v>
      </c>
      <c r="K2740" s="9">
        <f t="shared" si="267"/>
        <v>444</v>
      </c>
      <c r="L2740" s="7">
        <f t="shared" si="268"/>
        <v>2730.3072972972973</v>
      </c>
    </row>
    <row r="2741" spans="1:12">
      <c r="A2741" s="4">
        <v>45555</v>
      </c>
      <c r="B2741" s="2">
        <v>1</v>
      </c>
      <c r="C2741" s="2">
        <f t="shared" si="264"/>
        <v>2024</v>
      </c>
      <c r="D2741" s="2">
        <f t="shared" si="269"/>
        <v>9</v>
      </c>
      <c r="E2741" s="2">
        <f t="shared" si="270"/>
        <v>6</v>
      </c>
      <c r="F2741" s="2" t="str">
        <f t="shared" si="265"/>
        <v>Пт</v>
      </c>
      <c r="G2741" s="2" t="str">
        <f t="shared" si="266"/>
        <v>Нет</v>
      </c>
      <c r="H2741" s="2" t="s">
        <v>12</v>
      </c>
      <c r="I2741" s="5">
        <v>1273809.9400000002</v>
      </c>
      <c r="J2741" s="7">
        <v>443</v>
      </c>
      <c r="K2741" s="9">
        <f t="shared" si="267"/>
        <v>443</v>
      </c>
      <c r="L2741" s="7">
        <f t="shared" si="268"/>
        <v>2875.4174717832962</v>
      </c>
    </row>
    <row r="2742" spans="1:12">
      <c r="A2742" s="4">
        <v>45556</v>
      </c>
      <c r="B2742" s="2">
        <v>1.0045146726862302</v>
      </c>
      <c r="C2742" s="2">
        <f t="shared" si="264"/>
        <v>2024</v>
      </c>
      <c r="D2742" s="2">
        <f t="shared" si="269"/>
        <v>9</v>
      </c>
      <c r="E2742" s="2">
        <f t="shared" si="270"/>
        <v>7</v>
      </c>
      <c r="F2742" s="2" t="str">
        <f t="shared" si="265"/>
        <v>Сб</v>
      </c>
      <c r="G2742" s="2" t="str">
        <f t="shared" si="266"/>
        <v>Да</v>
      </c>
      <c r="H2742" s="2" t="s">
        <v>12</v>
      </c>
      <c r="I2742" s="5">
        <v>1263139.8899999999</v>
      </c>
      <c r="J2742" s="7">
        <v>443</v>
      </c>
      <c r="K2742" s="9">
        <f t="shared" si="267"/>
        <v>444.99999999999994</v>
      </c>
      <c r="L2742" s="7">
        <f t="shared" si="268"/>
        <v>2838.516606741573</v>
      </c>
    </row>
    <row r="2743" spans="1:12">
      <c r="A2743" s="4">
        <v>45557</v>
      </c>
      <c r="B2743" s="2">
        <v>0.85778781038374718</v>
      </c>
      <c r="C2743" s="2">
        <f t="shared" si="264"/>
        <v>2024</v>
      </c>
      <c r="D2743" s="2">
        <f t="shared" si="269"/>
        <v>9</v>
      </c>
      <c r="E2743" s="2">
        <f t="shared" si="270"/>
        <v>1</v>
      </c>
      <c r="F2743" s="2" t="str">
        <f t="shared" si="265"/>
        <v>Вск</v>
      </c>
      <c r="G2743" s="2" t="str">
        <f t="shared" si="266"/>
        <v>Да</v>
      </c>
      <c r="H2743" s="2" t="s">
        <v>12</v>
      </c>
      <c r="I2743" s="5">
        <v>1017018.7700000001</v>
      </c>
      <c r="J2743" s="7">
        <v>443</v>
      </c>
      <c r="K2743" s="9">
        <f t="shared" si="267"/>
        <v>380</v>
      </c>
      <c r="L2743" s="7">
        <f t="shared" si="268"/>
        <v>2676.3651842105269</v>
      </c>
    </row>
    <row r="2744" spans="1:12">
      <c r="A2744" s="4">
        <v>45558</v>
      </c>
      <c r="B2744" s="2">
        <v>0.84198645598194133</v>
      </c>
      <c r="C2744" s="2">
        <f t="shared" si="264"/>
        <v>2024</v>
      </c>
      <c r="D2744" s="2">
        <f t="shared" si="269"/>
        <v>9</v>
      </c>
      <c r="E2744" s="2">
        <f t="shared" si="270"/>
        <v>2</v>
      </c>
      <c r="F2744" s="2" t="str">
        <f t="shared" si="265"/>
        <v>Пон</v>
      </c>
      <c r="G2744" s="2" t="str">
        <f t="shared" si="266"/>
        <v>Нет</v>
      </c>
      <c r="H2744" s="2" t="s">
        <v>12</v>
      </c>
      <c r="I2744" s="5">
        <v>982634.45000000019</v>
      </c>
      <c r="J2744" s="7">
        <v>443</v>
      </c>
      <c r="K2744" s="9">
        <f t="shared" si="267"/>
        <v>373</v>
      </c>
      <c r="L2744" s="7">
        <f t="shared" si="268"/>
        <v>2634.4087131367296</v>
      </c>
    </row>
    <row r="2745" spans="1:12">
      <c r="A2745" s="4">
        <v>45559</v>
      </c>
      <c r="B2745" s="2">
        <v>0.8510158013544018</v>
      </c>
      <c r="C2745" s="2">
        <f t="shared" si="264"/>
        <v>2024</v>
      </c>
      <c r="D2745" s="2">
        <f t="shared" si="269"/>
        <v>9</v>
      </c>
      <c r="E2745" s="2">
        <f t="shared" si="270"/>
        <v>3</v>
      </c>
      <c r="F2745" s="2" t="str">
        <f t="shared" si="265"/>
        <v>Вт</v>
      </c>
      <c r="G2745" s="2" t="str">
        <f t="shared" si="266"/>
        <v>Нет</v>
      </c>
      <c r="H2745" s="2" t="s">
        <v>12</v>
      </c>
      <c r="I2745" s="5">
        <v>996186.51000000013</v>
      </c>
      <c r="J2745" s="7">
        <v>443</v>
      </c>
      <c r="K2745" s="9">
        <f t="shared" si="267"/>
        <v>377</v>
      </c>
      <c r="L2745" s="7">
        <f t="shared" si="268"/>
        <v>2642.4045358090189</v>
      </c>
    </row>
    <row r="2746" spans="1:12">
      <c r="A2746" s="4">
        <v>45560</v>
      </c>
      <c r="B2746" s="2">
        <v>0.86230248306997748</v>
      </c>
      <c r="C2746" s="2">
        <f t="shared" si="264"/>
        <v>2024</v>
      </c>
      <c r="D2746" s="2">
        <f t="shared" si="269"/>
        <v>9</v>
      </c>
      <c r="E2746" s="2">
        <f t="shared" si="270"/>
        <v>4</v>
      </c>
      <c r="F2746" s="2" t="str">
        <f t="shared" si="265"/>
        <v>Ср</v>
      </c>
      <c r="G2746" s="2" t="str">
        <f t="shared" si="266"/>
        <v>Нет</v>
      </c>
      <c r="H2746" s="2" t="s">
        <v>12</v>
      </c>
      <c r="I2746" s="5">
        <v>994892.72999999986</v>
      </c>
      <c r="J2746" s="7">
        <v>443</v>
      </c>
      <c r="K2746" s="9">
        <f t="shared" si="267"/>
        <v>382</v>
      </c>
      <c r="L2746" s="7">
        <f t="shared" si="268"/>
        <v>2604.4312303664919</v>
      </c>
    </row>
    <row r="2747" spans="1:12">
      <c r="A2747" s="4">
        <v>45561</v>
      </c>
      <c r="B2747" s="2">
        <v>0.84875846501128671</v>
      </c>
      <c r="C2747" s="2">
        <f t="shared" si="264"/>
        <v>2024</v>
      </c>
      <c r="D2747" s="2">
        <f t="shared" si="269"/>
        <v>9</v>
      </c>
      <c r="E2747" s="2">
        <f t="shared" si="270"/>
        <v>5</v>
      </c>
      <c r="F2747" s="2" t="str">
        <f t="shared" si="265"/>
        <v>Чт</v>
      </c>
      <c r="G2747" s="2" t="str">
        <f t="shared" si="266"/>
        <v>Нет</v>
      </c>
      <c r="H2747" s="2" t="s">
        <v>12</v>
      </c>
      <c r="I2747" s="5">
        <v>967335.35999999987</v>
      </c>
      <c r="J2747" s="7">
        <v>443</v>
      </c>
      <c r="K2747" s="9">
        <f t="shared" si="267"/>
        <v>376</v>
      </c>
      <c r="L2747" s="7">
        <f t="shared" si="268"/>
        <v>2572.7004255319143</v>
      </c>
    </row>
    <row r="2748" spans="1:12">
      <c r="A2748" s="4">
        <v>45562</v>
      </c>
      <c r="B2748" s="2">
        <v>0.82392776523702027</v>
      </c>
      <c r="C2748" s="2">
        <f t="shared" si="264"/>
        <v>2024</v>
      </c>
      <c r="D2748" s="2">
        <f t="shared" si="269"/>
        <v>9</v>
      </c>
      <c r="E2748" s="2">
        <f t="shared" si="270"/>
        <v>6</v>
      </c>
      <c r="F2748" s="2" t="str">
        <f t="shared" si="265"/>
        <v>Пт</v>
      </c>
      <c r="G2748" s="2" t="str">
        <f t="shared" si="266"/>
        <v>Нет</v>
      </c>
      <c r="H2748" s="2" t="s">
        <v>12</v>
      </c>
      <c r="I2748" s="5">
        <v>981389.1</v>
      </c>
      <c r="J2748" s="7">
        <v>443</v>
      </c>
      <c r="K2748" s="9">
        <f t="shared" si="267"/>
        <v>365</v>
      </c>
      <c r="L2748" s="7">
        <f t="shared" si="268"/>
        <v>2688.7372602739724</v>
      </c>
    </row>
    <row r="2749" spans="1:12">
      <c r="A2749" s="4">
        <v>45563</v>
      </c>
      <c r="B2749" s="2">
        <v>0.85553047404063209</v>
      </c>
      <c r="C2749" s="2">
        <f t="shared" si="264"/>
        <v>2024</v>
      </c>
      <c r="D2749" s="2">
        <f t="shared" si="269"/>
        <v>9</v>
      </c>
      <c r="E2749" s="2">
        <f t="shared" si="270"/>
        <v>7</v>
      </c>
      <c r="F2749" s="2" t="str">
        <f t="shared" si="265"/>
        <v>Сб</v>
      </c>
      <c r="G2749" s="2" t="str">
        <f t="shared" si="266"/>
        <v>Да</v>
      </c>
      <c r="H2749" s="2" t="s">
        <v>12</v>
      </c>
      <c r="I2749" s="5">
        <v>989129.80999999994</v>
      </c>
      <c r="J2749" s="7">
        <v>443</v>
      </c>
      <c r="K2749" s="9">
        <f t="shared" si="267"/>
        <v>379</v>
      </c>
      <c r="L2749" s="7">
        <f t="shared" si="268"/>
        <v>2609.8411873350924</v>
      </c>
    </row>
    <row r="2750" spans="1:12">
      <c r="A2750" s="4">
        <v>45564</v>
      </c>
      <c r="B2750" s="2">
        <v>0.71557562076749437</v>
      </c>
      <c r="C2750" s="2">
        <f t="shared" si="264"/>
        <v>2024</v>
      </c>
      <c r="D2750" s="2">
        <f t="shared" si="269"/>
        <v>9</v>
      </c>
      <c r="E2750" s="2">
        <f t="shared" si="270"/>
        <v>1</v>
      </c>
      <c r="F2750" s="2" t="str">
        <f t="shared" si="265"/>
        <v>Вск</v>
      </c>
      <c r="G2750" s="2" t="str">
        <f t="shared" si="266"/>
        <v>Да</v>
      </c>
      <c r="H2750" s="2" t="s">
        <v>12</v>
      </c>
      <c r="I2750" s="5">
        <v>711801.33000000007</v>
      </c>
      <c r="J2750" s="7">
        <v>443</v>
      </c>
      <c r="K2750" s="9">
        <f t="shared" si="267"/>
        <v>317</v>
      </c>
      <c r="L2750" s="7">
        <f t="shared" si="268"/>
        <v>2245.4300630914827</v>
      </c>
    </row>
    <row r="2751" spans="1:12">
      <c r="A2751" s="4">
        <v>45565</v>
      </c>
      <c r="B2751" s="2">
        <v>0.68171557562076757</v>
      </c>
      <c r="C2751" s="2">
        <f t="shared" si="264"/>
        <v>2024</v>
      </c>
      <c r="D2751" s="2">
        <f t="shared" si="269"/>
        <v>9</v>
      </c>
      <c r="E2751" s="2">
        <f t="shared" si="270"/>
        <v>2</v>
      </c>
      <c r="F2751" s="2" t="str">
        <f t="shared" si="265"/>
        <v>Пон</v>
      </c>
      <c r="G2751" s="2" t="str">
        <f t="shared" si="266"/>
        <v>Нет</v>
      </c>
      <c r="H2751" s="2" t="s">
        <v>12</v>
      </c>
      <c r="I2751" s="5">
        <v>617757.75</v>
      </c>
      <c r="J2751" s="7">
        <v>443</v>
      </c>
      <c r="K2751" s="9">
        <f t="shared" si="267"/>
        <v>302.00000000000006</v>
      </c>
      <c r="L2751" s="7">
        <f t="shared" si="268"/>
        <v>2045.5554635761584</v>
      </c>
    </row>
    <row r="2752" spans="1:12">
      <c r="A2752" s="4">
        <v>45566</v>
      </c>
      <c r="B2752" s="2">
        <v>0.7404063205417607</v>
      </c>
      <c r="C2752" s="2">
        <f t="shared" si="264"/>
        <v>2024</v>
      </c>
      <c r="D2752" s="2">
        <f t="shared" si="269"/>
        <v>10</v>
      </c>
      <c r="E2752" s="2">
        <f t="shared" si="270"/>
        <v>3</v>
      </c>
      <c r="F2752" s="2" t="str">
        <f t="shared" si="265"/>
        <v>Вт</v>
      </c>
      <c r="G2752" s="2" t="str">
        <f t="shared" si="266"/>
        <v>Нет</v>
      </c>
      <c r="H2752" s="2" t="s">
        <v>12</v>
      </c>
      <c r="I2752" s="5">
        <v>670701.32999999996</v>
      </c>
      <c r="J2752" s="7">
        <v>443</v>
      </c>
      <c r="K2752" s="9">
        <f t="shared" si="267"/>
        <v>328</v>
      </c>
      <c r="L2752" s="7">
        <f t="shared" si="268"/>
        <v>2044.8211280487803</v>
      </c>
    </row>
    <row r="2753" spans="1:12">
      <c r="A2753" s="4">
        <v>45567</v>
      </c>
      <c r="B2753" s="2">
        <v>0.79006772009029347</v>
      </c>
      <c r="C2753" s="2">
        <f t="shared" si="264"/>
        <v>2024</v>
      </c>
      <c r="D2753" s="2">
        <f t="shared" si="269"/>
        <v>10</v>
      </c>
      <c r="E2753" s="2">
        <f t="shared" si="270"/>
        <v>4</v>
      </c>
      <c r="F2753" s="2" t="str">
        <f t="shared" si="265"/>
        <v>Ср</v>
      </c>
      <c r="G2753" s="2" t="str">
        <f t="shared" si="266"/>
        <v>Нет</v>
      </c>
      <c r="H2753" s="2" t="s">
        <v>12</v>
      </c>
      <c r="I2753" s="5">
        <v>720911.99000000011</v>
      </c>
      <c r="J2753" s="7">
        <v>443</v>
      </c>
      <c r="K2753" s="9">
        <f t="shared" si="267"/>
        <v>350</v>
      </c>
      <c r="L2753" s="7">
        <f t="shared" si="268"/>
        <v>2059.7485428571431</v>
      </c>
    </row>
    <row r="2754" spans="1:12">
      <c r="A2754" s="4">
        <v>45568</v>
      </c>
      <c r="B2754" s="2">
        <v>0.87358916478555304</v>
      </c>
      <c r="C2754" s="2">
        <f t="shared" si="264"/>
        <v>2024</v>
      </c>
      <c r="D2754" s="2">
        <f t="shared" si="269"/>
        <v>10</v>
      </c>
      <c r="E2754" s="2">
        <f t="shared" si="270"/>
        <v>5</v>
      </c>
      <c r="F2754" s="2" t="str">
        <f t="shared" si="265"/>
        <v>Чт</v>
      </c>
      <c r="G2754" s="2" t="str">
        <f t="shared" si="266"/>
        <v>Нет</v>
      </c>
      <c r="H2754" s="2" t="s">
        <v>12</v>
      </c>
      <c r="I2754" s="5">
        <v>800402.90999999992</v>
      </c>
      <c r="J2754" s="7">
        <v>443</v>
      </c>
      <c r="K2754" s="9">
        <f t="shared" si="267"/>
        <v>387</v>
      </c>
      <c r="L2754" s="7">
        <f t="shared" si="268"/>
        <v>2068.2245736434106</v>
      </c>
    </row>
    <row r="2755" spans="1:12">
      <c r="A2755" s="4">
        <v>45569</v>
      </c>
      <c r="B2755" s="2">
        <v>0.91873589164785552</v>
      </c>
      <c r="C2755" s="2">
        <f t="shared" ref="C2755:C2818" si="271">YEAR(A2755)</f>
        <v>2024</v>
      </c>
      <c r="D2755" s="2">
        <f t="shared" si="269"/>
        <v>10</v>
      </c>
      <c r="E2755" s="2">
        <f t="shared" si="270"/>
        <v>6</v>
      </c>
      <c r="F2755" s="2" t="str">
        <f t="shared" ref="F2755:F2818" si="272">IF(E2755=1, "Вск",IF(E2755=2,"Пон", IF(E2755=3,"Вт", IF(E2755=4,"Ср", IF(E2755=5,"Чт", IF(E2755=6,"Пт", IF(E2755=7,"Сб")))))))</f>
        <v>Пт</v>
      </c>
      <c r="G2755" s="2" t="str">
        <f t="shared" ref="G2755:G2818" si="273">IF(F2755="Сб","Да",IF(F2755="Вск","Да","Нет"))</f>
        <v>Нет</v>
      </c>
      <c r="H2755" s="2" t="s">
        <v>12</v>
      </c>
      <c r="I2755" s="5">
        <v>873253.27</v>
      </c>
      <c r="J2755" s="7">
        <v>443</v>
      </c>
      <c r="K2755" s="9">
        <f t="shared" ref="K2755:K2818" si="274">J2755*B2755</f>
        <v>407</v>
      </c>
      <c r="L2755" s="7">
        <f t="shared" ref="L2755:L2818" si="275">I2755/K2755</f>
        <v>2145.5854299754301</v>
      </c>
    </row>
    <row r="2756" spans="1:12">
      <c r="A2756" s="4">
        <v>45570</v>
      </c>
      <c r="B2756" s="2">
        <v>0.98194130925507905</v>
      </c>
      <c r="C2756" s="2">
        <f t="shared" si="271"/>
        <v>2024</v>
      </c>
      <c r="D2756" s="2">
        <f t="shared" si="269"/>
        <v>10</v>
      </c>
      <c r="E2756" s="2">
        <f t="shared" si="270"/>
        <v>7</v>
      </c>
      <c r="F2756" s="2" t="str">
        <f t="shared" si="272"/>
        <v>Сб</v>
      </c>
      <c r="G2756" s="2" t="str">
        <f t="shared" si="273"/>
        <v>Да</v>
      </c>
      <c r="H2756" s="2" t="s">
        <v>12</v>
      </c>
      <c r="I2756" s="5">
        <v>927388.13</v>
      </c>
      <c r="J2756" s="7">
        <v>443</v>
      </c>
      <c r="K2756" s="9">
        <f t="shared" si="274"/>
        <v>435</v>
      </c>
      <c r="L2756" s="7">
        <f t="shared" si="275"/>
        <v>2131.9267356321839</v>
      </c>
    </row>
    <row r="2757" spans="1:12">
      <c r="A2757" s="4">
        <v>45571</v>
      </c>
      <c r="B2757" s="2">
        <v>0.90519187358916475</v>
      </c>
      <c r="C2757" s="2">
        <f t="shared" si="271"/>
        <v>2024</v>
      </c>
      <c r="D2757" s="2">
        <f t="shared" si="269"/>
        <v>10</v>
      </c>
      <c r="E2757" s="2">
        <f t="shared" si="270"/>
        <v>1</v>
      </c>
      <c r="F2757" s="2" t="str">
        <f t="shared" si="272"/>
        <v>Вск</v>
      </c>
      <c r="G2757" s="2" t="str">
        <f t="shared" si="273"/>
        <v>Да</v>
      </c>
      <c r="H2757" s="2" t="s">
        <v>12</v>
      </c>
      <c r="I2757" s="5">
        <v>788053.49</v>
      </c>
      <c r="J2757" s="7">
        <v>443</v>
      </c>
      <c r="K2757" s="9">
        <f t="shared" si="274"/>
        <v>401</v>
      </c>
      <c r="L2757" s="7">
        <f t="shared" si="275"/>
        <v>1965.2206733167081</v>
      </c>
    </row>
    <row r="2758" spans="1:12">
      <c r="A2758" s="4">
        <v>45572</v>
      </c>
      <c r="B2758" s="2">
        <v>0.93453724604966137</v>
      </c>
      <c r="C2758" s="2">
        <f t="shared" si="271"/>
        <v>2024</v>
      </c>
      <c r="D2758" s="2">
        <f t="shared" si="269"/>
        <v>10</v>
      </c>
      <c r="E2758" s="2">
        <f t="shared" si="270"/>
        <v>2</v>
      </c>
      <c r="F2758" s="2" t="str">
        <f t="shared" si="272"/>
        <v>Пон</v>
      </c>
      <c r="G2758" s="2" t="str">
        <f t="shared" si="273"/>
        <v>Нет</v>
      </c>
      <c r="H2758" s="2" t="s">
        <v>12</v>
      </c>
      <c r="I2758" s="5">
        <v>821820.71</v>
      </c>
      <c r="J2758" s="7">
        <v>443</v>
      </c>
      <c r="K2758" s="9">
        <f t="shared" si="274"/>
        <v>414</v>
      </c>
      <c r="L2758" s="7">
        <f t="shared" si="275"/>
        <v>1985.0741787439613</v>
      </c>
    </row>
    <row r="2759" spans="1:12">
      <c r="A2759" s="4">
        <v>45573</v>
      </c>
      <c r="B2759" s="2">
        <v>0.93905191873589167</v>
      </c>
      <c r="C2759" s="2">
        <f t="shared" si="271"/>
        <v>2024</v>
      </c>
      <c r="D2759" s="2">
        <f t="shared" si="269"/>
        <v>10</v>
      </c>
      <c r="E2759" s="2">
        <f t="shared" si="270"/>
        <v>3</v>
      </c>
      <c r="F2759" s="2" t="str">
        <f t="shared" si="272"/>
        <v>Вт</v>
      </c>
      <c r="G2759" s="2" t="str">
        <f t="shared" si="273"/>
        <v>Нет</v>
      </c>
      <c r="H2759" s="2" t="s">
        <v>12</v>
      </c>
      <c r="I2759" s="5">
        <v>838401.68000000017</v>
      </c>
      <c r="J2759" s="7">
        <v>443</v>
      </c>
      <c r="K2759" s="9">
        <f t="shared" si="274"/>
        <v>416</v>
      </c>
      <c r="L2759" s="7">
        <f t="shared" si="275"/>
        <v>2015.3886538461543</v>
      </c>
    </row>
    <row r="2760" spans="1:12">
      <c r="A2760" s="4">
        <v>45574</v>
      </c>
      <c r="B2760" s="2">
        <v>0.93905191873589167</v>
      </c>
      <c r="C2760" s="2">
        <f t="shared" si="271"/>
        <v>2024</v>
      </c>
      <c r="D2760" s="2">
        <f t="shared" si="269"/>
        <v>10</v>
      </c>
      <c r="E2760" s="2">
        <f t="shared" si="270"/>
        <v>4</v>
      </c>
      <c r="F2760" s="2" t="str">
        <f t="shared" si="272"/>
        <v>Ср</v>
      </c>
      <c r="G2760" s="2" t="str">
        <f t="shared" si="273"/>
        <v>Нет</v>
      </c>
      <c r="H2760" s="2" t="s">
        <v>12</v>
      </c>
      <c r="I2760" s="5">
        <v>851978.42</v>
      </c>
      <c r="J2760" s="7">
        <v>443</v>
      </c>
      <c r="K2760" s="9">
        <f t="shared" si="274"/>
        <v>416</v>
      </c>
      <c r="L2760" s="7">
        <f t="shared" si="275"/>
        <v>2048.0250480769232</v>
      </c>
    </row>
    <row r="2761" spans="1:12">
      <c r="A2761" s="4">
        <v>45575</v>
      </c>
      <c r="B2761" s="2">
        <v>0.95936794582392781</v>
      </c>
      <c r="C2761" s="2">
        <f t="shared" si="271"/>
        <v>2024</v>
      </c>
      <c r="D2761" s="2">
        <f t="shared" si="269"/>
        <v>10</v>
      </c>
      <c r="E2761" s="2">
        <f t="shared" si="270"/>
        <v>5</v>
      </c>
      <c r="F2761" s="2" t="str">
        <f t="shared" si="272"/>
        <v>Чт</v>
      </c>
      <c r="G2761" s="2" t="str">
        <f t="shared" si="273"/>
        <v>Нет</v>
      </c>
      <c r="H2761" s="2" t="s">
        <v>12</v>
      </c>
      <c r="I2761" s="5">
        <v>861218.1100000001</v>
      </c>
      <c r="J2761" s="7">
        <v>443</v>
      </c>
      <c r="K2761" s="9">
        <f t="shared" si="274"/>
        <v>425</v>
      </c>
      <c r="L2761" s="7">
        <f t="shared" si="275"/>
        <v>2026.3955529411767</v>
      </c>
    </row>
    <row r="2762" spans="1:12">
      <c r="A2762" s="4">
        <v>45576</v>
      </c>
      <c r="B2762" s="2">
        <v>0.92325056433408581</v>
      </c>
      <c r="C2762" s="2">
        <f t="shared" si="271"/>
        <v>2024</v>
      </c>
      <c r="D2762" s="2">
        <f t="shared" si="269"/>
        <v>10</v>
      </c>
      <c r="E2762" s="2">
        <f t="shared" si="270"/>
        <v>6</v>
      </c>
      <c r="F2762" s="2" t="str">
        <f t="shared" si="272"/>
        <v>Пт</v>
      </c>
      <c r="G2762" s="2" t="str">
        <f t="shared" si="273"/>
        <v>Нет</v>
      </c>
      <c r="H2762" s="2" t="s">
        <v>12</v>
      </c>
      <c r="I2762" s="5">
        <v>873257.82000000007</v>
      </c>
      <c r="J2762" s="7">
        <v>443</v>
      </c>
      <c r="K2762" s="9">
        <f t="shared" si="274"/>
        <v>409</v>
      </c>
      <c r="L2762" s="7">
        <f t="shared" si="275"/>
        <v>2135.1046943765282</v>
      </c>
    </row>
    <row r="2763" spans="1:12">
      <c r="A2763" s="4">
        <v>45577</v>
      </c>
      <c r="B2763" s="2">
        <v>0.97742663656884876</v>
      </c>
      <c r="C2763" s="2">
        <f t="shared" si="271"/>
        <v>2024</v>
      </c>
      <c r="D2763" s="2">
        <f t="shared" si="269"/>
        <v>10</v>
      </c>
      <c r="E2763" s="2">
        <f t="shared" si="270"/>
        <v>7</v>
      </c>
      <c r="F2763" s="2" t="str">
        <f t="shared" si="272"/>
        <v>Сб</v>
      </c>
      <c r="G2763" s="2" t="str">
        <f t="shared" si="273"/>
        <v>Да</v>
      </c>
      <c r="H2763" s="2" t="s">
        <v>12</v>
      </c>
      <c r="I2763" s="5">
        <v>927578.84000000008</v>
      </c>
      <c r="J2763" s="7">
        <v>443</v>
      </c>
      <c r="K2763" s="9">
        <f t="shared" si="274"/>
        <v>433</v>
      </c>
      <c r="L2763" s="7">
        <f t="shared" si="275"/>
        <v>2142.2144110854506</v>
      </c>
    </row>
    <row r="2764" spans="1:12">
      <c r="A2764" s="4">
        <v>45578</v>
      </c>
      <c r="B2764" s="2">
        <v>0.7765237020316027</v>
      </c>
      <c r="C2764" s="2">
        <f t="shared" si="271"/>
        <v>2024</v>
      </c>
      <c r="D2764" s="2">
        <f t="shared" si="269"/>
        <v>10</v>
      </c>
      <c r="E2764" s="2">
        <f t="shared" si="270"/>
        <v>1</v>
      </c>
      <c r="F2764" s="2" t="str">
        <f t="shared" si="272"/>
        <v>Вск</v>
      </c>
      <c r="G2764" s="2" t="str">
        <f t="shared" si="273"/>
        <v>Да</v>
      </c>
      <c r="H2764" s="2" t="s">
        <v>12</v>
      </c>
      <c r="I2764" s="5">
        <v>666627.05000000016</v>
      </c>
      <c r="J2764" s="7">
        <v>443</v>
      </c>
      <c r="K2764" s="9">
        <f t="shared" si="274"/>
        <v>344</v>
      </c>
      <c r="L2764" s="7">
        <f t="shared" si="275"/>
        <v>1937.8693313953493</v>
      </c>
    </row>
    <row r="2765" spans="1:12">
      <c r="A2765" s="4">
        <v>45579</v>
      </c>
      <c r="B2765" s="2">
        <v>0.68171557562076757</v>
      </c>
      <c r="C2765" s="2">
        <f t="shared" si="271"/>
        <v>2024</v>
      </c>
      <c r="D2765" s="2">
        <f t="shared" si="269"/>
        <v>10</v>
      </c>
      <c r="E2765" s="2">
        <f t="shared" si="270"/>
        <v>2</v>
      </c>
      <c r="F2765" s="2" t="str">
        <f t="shared" si="272"/>
        <v>Пон</v>
      </c>
      <c r="G2765" s="2" t="str">
        <f t="shared" si="273"/>
        <v>Нет</v>
      </c>
      <c r="H2765" s="2" t="s">
        <v>12</v>
      </c>
      <c r="I2765" s="5">
        <v>587083.75</v>
      </c>
      <c r="J2765" s="7">
        <v>443</v>
      </c>
      <c r="K2765" s="9">
        <f t="shared" si="274"/>
        <v>302.00000000000006</v>
      </c>
      <c r="L2765" s="7">
        <f t="shared" si="275"/>
        <v>1943.9859271523176</v>
      </c>
    </row>
    <row r="2766" spans="1:12">
      <c r="A2766" s="4">
        <v>45580</v>
      </c>
      <c r="B2766" s="2">
        <v>0.74492099322799099</v>
      </c>
      <c r="C2766" s="2">
        <f t="shared" si="271"/>
        <v>2024</v>
      </c>
      <c r="D2766" s="2">
        <f t="shared" si="269"/>
        <v>10</v>
      </c>
      <c r="E2766" s="2">
        <f t="shared" si="270"/>
        <v>3</v>
      </c>
      <c r="F2766" s="2" t="str">
        <f t="shared" si="272"/>
        <v>Вт</v>
      </c>
      <c r="G2766" s="2" t="str">
        <f t="shared" si="273"/>
        <v>Нет</v>
      </c>
      <c r="H2766" s="2" t="s">
        <v>12</v>
      </c>
      <c r="I2766" s="5">
        <v>647698.13000000012</v>
      </c>
      <c r="J2766" s="7">
        <v>443</v>
      </c>
      <c r="K2766" s="9">
        <f t="shared" si="274"/>
        <v>330</v>
      </c>
      <c r="L2766" s="7">
        <f t="shared" si="275"/>
        <v>1962.7216060606065</v>
      </c>
    </row>
    <row r="2767" spans="1:12">
      <c r="A2767" s="4">
        <v>45581</v>
      </c>
      <c r="B2767" s="2">
        <v>0.80135440180586914</v>
      </c>
      <c r="C2767" s="2">
        <f t="shared" si="271"/>
        <v>2024</v>
      </c>
      <c r="D2767" s="2">
        <f t="shared" si="269"/>
        <v>10</v>
      </c>
      <c r="E2767" s="2">
        <f t="shared" si="270"/>
        <v>4</v>
      </c>
      <c r="F2767" s="2" t="str">
        <f t="shared" si="272"/>
        <v>Ср</v>
      </c>
      <c r="G2767" s="2" t="str">
        <f t="shared" si="273"/>
        <v>Нет</v>
      </c>
      <c r="H2767" s="2" t="s">
        <v>12</v>
      </c>
      <c r="I2767" s="5">
        <v>695107.03999999992</v>
      </c>
      <c r="J2767" s="7">
        <v>443</v>
      </c>
      <c r="K2767" s="9">
        <f t="shared" si="274"/>
        <v>355.00000000000006</v>
      </c>
      <c r="L2767" s="7">
        <f t="shared" si="275"/>
        <v>1958.0479999999995</v>
      </c>
    </row>
    <row r="2768" spans="1:12">
      <c r="A2768" s="4">
        <v>45582</v>
      </c>
      <c r="B2768" s="2">
        <v>0.84650112866817162</v>
      </c>
      <c r="C2768" s="2">
        <f t="shared" si="271"/>
        <v>2024</v>
      </c>
      <c r="D2768" s="2">
        <f t="shared" si="269"/>
        <v>10</v>
      </c>
      <c r="E2768" s="2">
        <f t="shared" si="270"/>
        <v>5</v>
      </c>
      <c r="F2768" s="2" t="str">
        <f t="shared" si="272"/>
        <v>Чт</v>
      </c>
      <c r="G2768" s="2" t="str">
        <f t="shared" si="273"/>
        <v>Нет</v>
      </c>
      <c r="H2768" s="2" t="s">
        <v>12</v>
      </c>
      <c r="I2768" s="5">
        <v>726469.16999999993</v>
      </c>
      <c r="J2768" s="7">
        <v>443</v>
      </c>
      <c r="K2768" s="9">
        <f t="shared" si="274"/>
        <v>375</v>
      </c>
      <c r="L2768" s="7">
        <f t="shared" si="275"/>
        <v>1937.2511199999999</v>
      </c>
    </row>
    <row r="2769" spans="1:12">
      <c r="A2769" s="4">
        <v>45583</v>
      </c>
      <c r="B2769" s="2">
        <v>0.89390519187358919</v>
      </c>
      <c r="C2769" s="2">
        <f t="shared" si="271"/>
        <v>2024</v>
      </c>
      <c r="D2769" s="2">
        <f t="shared" si="269"/>
        <v>10</v>
      </c>
      <c r="E2769" s="2">
        <f t="shared" si="270"/>
        <v>6</v>
      </c>
      <c r="F2769" s="2" t="str">
        <f t="shared" si="272"/>
        <v>Пт</v>
      </c>
      <c r="G2769" s="2" t="str">
        <f t="shared" si="273"/>
        <v>Нет</v>
      </c>
      <c r="H2769" s="2" t="s">
        <v>12</v>
      </c>
      <c r="I2769" s="5">
        <v>804712.78</v>
      </c>
      <c r="J2769" s="7">
        <v>443</v>
      </c>
      <c r="K2769" s="9">
        <f t="shared" si="274"/>
        <v>396</v>
      </c>
      <c r="L2769" s="7">
        <f t="shared" si="275"/>
        <v>2032.10297979798</v>
      </c>
    </row>
    <row r="2770" spans="1:12">
      <c r="A2770" s="4">
        <v>45584</v>
      </c>
      <c r="B2770" s="2">
        <v>0.88036117381489842</v>
      </c>
      <c r="C2770" s="2">
        <f t="shared" si="271"/>
        <v>2024</v>
      </c>
      <c r="D2770" s="2">
        <f t="shared" si="269"/>
        <v>10</v>
      </c>
      <c r="E2770" s="2">
        <f t="shared" si="270"/>
        <v>7</v>
      </c>
      <c r="F2770" s="2" t="str">
        <f t="shared" si="272"/>
        <v>Сб</v>
      </c>
      <c r="G2770" s="2" t="str">
        <f t="shared" si="273"/>
        <v>Да</v>
      </c>
      <c r="H2770" s="2" t="s">
        <v>12</v>
      </c>
      <c r="I2770" s="5">
        <v>810352.2</v>
      </c>
      <c r="J2770" s="7">
        <v>443</v>
      </c>
      <c r="K2770" s="9">
        <f t="shared" si="274"/>
        <v>390</v>
      </c>
      <c r="L2770" s="7">
        <f t="shared" si="275"/>
        <v>2077.8261538461538</v>
      </c>
    </row>
    <row r="2771" spans="1:12">
      <c r="A2771" s="4">
        <v>45585</v>
      </c>
      <c r="B2771" s="2">
        <v>0.70880361173814899</v>
      </c>
      <c r="C2771" s="2">
        <f t="shared" si="271"/>
        <v>2024</v>
      </c>
      <c r="D2771" s="2">
        <f t="shared" si="269"/>
        <v>10</v>
      </c>
      <c r="E2771" s="2">
        <f t="shared" si="270"/>
        <v>1</v>
      </c>
      <c r="F2771" s="2" t="str">
        <f t="shared" si="272"/>
        <v>Вск</v>
      </c>
      <c r="G2771" s="2" t="str">
        <f t="shared" si="273"/>
        <v>Да</v>
      </c>
      <c r="H2771" s="2" t="s">
        <v>12</v>
      </c>
      <c r="I2771" s="5">
        <v>600425.92000000004</v>
      </c>
      <c r="J2771" s="7">
        <v>443</v>
      </c>
      <c r="K2771" s="9">
        <f t="shared" si="274"/>
        <v>314</v>
      </c>
      <c r="L2771" s="7">
        <f t="shared" si="275"/>
        <v>1912.1844585987262</v>
      </c>
    </row>
    <row r="2772" spans="1:12">
      <c r="A2772" s="4">
        <v>45586</v>
      </c>
      <c r="B2772" s="2">
        <v>0.69074492099322793</v>
      </c>
      <c r="C2772" s="2">
        <f t="shared" si="271"/>
        <v>2024</v>
      </c>
      <c r="D2772" s="2">
        <f t="shared" si="269"/>
        <v>10</v>
      </c>
      <c r="E2772" s="2">
        <f t="shared" si="270"/>
        <v>2</v>
      </c>
      <c r="F2772" s="2" t="str">
        <f t="shared" si="272"/>
        <v>Пон</v>
      </c>
      <c r="G2772" s="2" t="str">
        <f t="shared" si="273"/>
        <v>Нет</v>
      </c>
      <c r="H2772" s="2" t="s">
        <v>12</v>
      </c>
      <c r="I2772" s="5">
        <v>586599.26</v>
      </c>
      <c r="J2772" s="7">
        <v>443</v>
      </c>
      <c r="K2772" s="9">
        <f t="shared" si="274"/>
        <v>306</v>
      </c>
      <c r="L2772" s="7">
        <f t="shared" si="275"/>
        <v>1916.9910457516339</v>
      </c>
    </row>
    <row r="2773" spans="1:12">
      <c r="A2773" s="4">
        <v>45587</v>
      </c>
      <c r="B2773" s="2">
        <v>0.75846501128668176</v>
      </c>
      <c r="C2773" s="2">
        <f t="shared" si="271"/>
        <v>2024</v>
      </c>
      <c r="D2773" s="2">
        <f t="shared" si="269"/>
        <v>10</v>
      </c>
      <c r="E2773" s="2">
        <f t="shared" si="270"/>
        <v>3</v>
      </c>
      <c r="F2773" s="2" t="str">
        <f t="shared" si="272"/>
        <v>Вт</v>
      </c>
      <c r="G2773" s="2" t="str">
        <f t="shared" si="273"/>
        <v>Нет</v>
      </c>
      <c r="H2773" s="2" t="s">
        <v>12</v>
      </c>
      <c r="I2773" s="5">
        <v>602083.64</v>
      </c>
      <c r="J2773" s="7">
        <v>443</v>
      </c>
      <c r="K2773" s="9">
        <f t="shared" si="274"/>
        <v>336</v>
      </c>
      <c r="L2773" s="7">
        <f t="shared" si="275"/>
        <v>1791.9155952380952</v>
      </c>
    </row>
    <row r="2774" spans="1:12">
      <c r="A2774" s="4">
        <v>45588</v>
      </c>
      <c r="B2774" s="2">
        <v>0.69300225733634313</v>
      </c>
      <c r="C2774" s="2">
        <f t="shared" si="271"/>
        <v>2024</v>
      </c>
      <c r="D2774" s="2">
        <f t="shared" si="269"/>
        <v>10</v>
      </c>
      <c r="E2774" s="2">
        <f t="shared" si="270"/>
        <v>4</v>
      </c>
      <c r="F2774" s="2" t="str">
        <f t="shared" si="272"/>
        <v>Ср</v>
      </c>
      <c r="G2774" s="2" t="str">
        <f t="shared" si="273"/>
        <v>Нет</v>
      </c>
      <c r="H2774" s="2" t="s">
        <v>12</v>
      </c>
      <c r="I2774" s="5">
        <v>584895.37</v>
      </c>
      <c r="J2774" s="7">
        <v>443</v>
      </c>
      <c r="K2774" s="9">
        <f t="shared" si="274"/>
        <v>307</v>
      </c>
      <c r="L2774" s="7">
        <f t="shared" si="275"/>
        <v>1905.1966449511401</v>
      </c>
    </row>
    <row r="2775" spans="1:12">
      <c r="A2775" s="4">
        <v>45589</v>
      </c>
      <c r="B2775" s="2">
        <v>0.74492099322799099</v>
      </c>
      <c r="C2775" s="2">
        <f t="shared" si="271"/>
        <v>2024</v>
      </c>
      <c r="D2775" s="2">
        <f t="shared" si="269"/>
        <v>10</v>
      </c>
      <c r="E2775" s="2">
        <f t="shared" si="270"/>
        <v>5</v>
      </c>
      <c r="F2775" s="2" t="str">
        <f t="shared" si="272"/>
        <v>Чт</v>
      </c>
      <c r="G2775" s="2" t="str">
        <f t="shared" si="273"/>
        <v>Нет</v>
      </c>
      <c r="H2775" s="2" t="s">
        <v>12</v>
      </c>
      <c r="I2775" s="5">
        <v>644703.9800000001</v>
      </c>
      <c r="J2775" s="7">
        <v>443</v>
      </c>
      <c r="K2775" s="9">
        <f t="shared" si="274"/>
        <v>330</v>
      </c>
      <c r="L2775" s="7">
        <f t="shared" si="275"/>
        <v>1953.6484242424244</v>
      </c>
    </row>
    <row r="2776" spans="1:12">
      <c r="A2776" s="4">
        <v>45590</v>
      </c>
      <c r="B2776" s="2">
        <v>0.87133182844243795</v>
      </c>
      <c r="C2776" s="2">
        <f t="shared" si="271"/>
        <v>2024</v>
      </c>
      <c r="D2776" s="2">
        <f t="shared" si="269"/>
        <v>10</v>
      </c>
      <c r="E2776" s="2">
        <f t="shared" si="270"/>
        <v>6</v>
      </c>
      <c r="F2776" s="2" t="str">
        <f t="shared" si="272"/>
        <v>Пт</v>
      </c>
      <c r="G2776" s="2" t="str">
        <f t="shared" si="273"/>
        <v>Нет</v>
      </c>
      <c r="H2776" s="2" t="s">
        <v>12</v>
      </c>
      <c r="I2776" s="5">
        <v>806556.07000000007</v>
      </c>
      <c r="J2776" s="7">
        <v>443</v>
      </c>
      <c r="K2776" s="9">
        <f t="shared" si="274"/>
        <v>386</v>
      </c>
      <c r="L2776" s="7">
        <f t="shared" si="275"/>
        <v>2089.5234974093264</v>
      </c>
    </row>
    <row r="2777" spans="1:12">
      <c r="A2777" s="4">
        <v>45591</v>
      </c>
      <c r="B2777" s="2">
        <v>0.97968397291196385</v>
      </c>
      <c r="C2777" s="2">
        <f t="shared" si="271"/>
        <v>2024</v>
      </c>
      <c r="D2777" s="2">
        <f t="shared" si="269"/>
        <v>10</v>
      </c>
      <c r="E2777" s="2">
        <f t="shared" si="270"/>
        <v>7</v>
      </c>
      <c r="F2777" s="2" t="str">
        <f t="shared" si="272"/>
        <v>Сб</v>
      </c>
      <c r="G2777" s="2" t="str">
        <f t="shared" si="273"/>
        <v>Да</v>
      </c>
      <c r="H2777" s="2" t="s">
        <v>12</v>
      </c>
      <c r="I2777" s="5">
        <v>900238</v>
      </c>
      <c r="J2777" s="7">
        <v>443</v>
      </c>
      <c r="K2777" s="9">
        <f t="shared" si="274"/>
        <v>434</v>
      </c>
      <c r="L2777" s="7">
        <f t="shared" si="275"/>
        <v>2074.2811059907835</v>
      </c>
    </row>
    <row r="2778" spans="1:12">
      <c r="A2778" s="4">
        <v>45592</v>
      </c>
      <c r="B2778" s="2">
        <v>0.90519187358916475</v>
      </c>
      <c r="C2778" s="2">
        <f t="shared" si="271"/>
        <v>2024</v>
      </c>
      <c r="D2778" s="2">
        <f t="shared" si="269"/>
        <v>10</v>
      </c>
      <c r="E2778" s="2">
        <f t="shared" si="270"/>
        <v>1</v>
      </c>
      <c r="F2778" s="2" t="str">
        <f t="shared" si="272"/>
        <v>Вск</v>
      </c>
      <c r="G2778" s="2" t="str">
        <f t="shared" si="273"/>
        <v>Да</v>
      </c>
      <c r="H2778" s="2" t="s">
        <v>12</v>
      </c>
      <c r="I2778" s="5">
        <v>763906.08000000007</v>
      </c>
      <c r="J2778" s="7">
        <v>443</v>
      </c>
      <c r="K2778" s="9">
        <f t="shared" si="274"/>
        <v>401</v>
      </c>
      <c r="L2778" s="7">
        <f t="shared" si="275"/>
        <v>1905.0026932668331</v>
      </c>
    </row>
    <row r="2779" spans="1:12">
      <c r="A2779" s="4">
        <v>45593</v>
      </c>
      <c r="B2779" s="2">
        <v>0.91196388261851014</v>
      </c>
      <c r="C2779" s="2">
        <f t="shared" si="271"/>
        <v>2024</v>
      </c>
      <c r="D2779" s="2">
        <f t="shared" si="269"/>
        <v>10</v>
      </c>
      <c r="E2779" s="2">
        <f t="shared" si="270"/>
        <v>2</v>
      </c>
      <c r="F2779" s="2" t="str">
        <f t="shared" si="272"/>
        <v>Пон</v>
      </c>
      <c r="G2779" s="2" t="str">
        <f t="shared" si="273"/>
        <v>Нет</v>
      </c>
      <c r="H2779" s="2" t="s">
        <v>12</v>
      </c>
      <c r="I2779" s="5">
        <v>749018.10999999987</v>
      </c>
      <c r="J2779" s="7">
        <v>443</v>
      </c>
      <c r="K2779" s="9">
        <f t="shared" si="274"/>
        <v>404</v>
      </c>
      <c r="L2779" s="7">
        <f t="shared" si="275"/>
        <v>1854.005222772277</v>
      </c>
    </row>
    <row r="2780" spans="1:12">
      <c r="A2780" s="4">
        <v>45594</v>
      </c>
      <c r="B2780" s="2">
        <v>0.93905191873589167</v>
      </c>
      <c r="C2780" s="2">
        <f t="shared" si="271"/>
        <v>2024</v>
      </c>
      <c r="D2780" s="2">
        <f t="shared" ref="D2780:D2843" si="276">MONTH(A2780)</f>
        <v>10</v>
      </c>
      <c r="E2780" s="2">
        <f t="shared" ref="E2780:E2843" si="277">WEEKDAY(A2780)</f>
        <v>3</v>
      </c>
      <c r="F2780" s="2" t="str">
        <f t="shared" si="272"/>
        <v>Вт</v>
      </c>
      <c r="G2780" s="2" t="str">
        <f t="shared" si="273"/>
        <v>Нет</v>
      </c>
      <c r="H2780" s="2" t="s">
        <v>12</v>
      </c>
      <c r="I2780" s="5">
        <v>767383.67999999993</v>
      </c>
      <c r="J2780" s="7">
        <v>443</v>
      </c>
      <c r="K2780" s="9">
        <f t="shared" si="274"/>
        <v>416</v>
      </c>
      <c r="L2780" s="7">
        <f t="shared" si="275"/>
        <v>1844.6723076923076</v>
      </c>
    </row>
    <row r="2781" spans="1:12">
      <c r="A2781" s="4">
        <v>45595</v>
      </c>
      <c r="B2781" s="2">
        <v>0.91873589164785552</v>
      </c>
      <c r="C2781" s="2">
        <f t="shared" si="271"/>
        <v>2024</v>
      </c>
      <c r="D2781" s="2">
        <f t="shared" si="276"/>
        <v>10</v>
      </c>
      <c r="E2781" s="2">
        <f t="shared" si="277"/>
        <v>4</v>
      </c>
      <c r="F2781" s="2" t="str">
        <f t="shared" si="272"/>
        <v>Ср</v>
      </c>
      <c r="G2781" s="2" t="str">
        <f t="shared" si="273"/>
        <v>Нет</v>
      </c>
      <c r="H2781" s="2" t="s">
        <v>12</v>
      </c>
      <c r="I2781" s="5">
        <v>757078.24</v>
      </c>
      <c r="J2781" s="7">
        <v>443</v>
      </c>
      <c r="K2781" s="9">
        <f t="shared" si="274"/>
        <v>407</v>
      </c>
      <c r="L2781" s="7">
        <f t="shared" si="275"/>
        <v>1860.1430958230958</v>
      </c>
    </row>
    <row r="2782" spans="1:12">
      <c r="A2782" s="4">
        <v>45596</v>
      </c>
      <c r="B2782" s="2">
        <v>0.77426636568848761</v>
      </c>
      <c r="C2782" s="2">
        <f t="shared" si="271"/>
        <v>2024</v>
      </c>
      <c r="D2782" s="2">
        <f t="shared" si="276"/>
        <v>10</v>
      </c>
      <c r="E2782" s="2">
        <f t="shared" si="277"/>
        <v>5</v>
      </c>
      <c r="F2782" s="2" t="str">
        <f t="shared" si="272"/>
        <v>Чт</v>
      </c>
      <c r="G2782" s="2" t="str">
        <f t="shared" si="273"/>
        <v>Нет</v>
      </c>
      <c r="H2782" s="2" t="s">
        <v>12</v>
      </c>
      <c r="I2782" s="5">
        <v>735864.91000000015</v>
      </c>
      <c r="J2782" s="7">
        <v>443</v>
      </c>
      <c r="K2782" s="9">
        <f t="shared" si="274"/>
        <v>343</v>
      </c>
      <c r="L2782" s="7">
        <f t="shared" si="275"/>
        <v>2145.3787463556855</v>
      </c>
    </row>
    <row r="2783" spans="1:12">
      <c r="A2783" s="4">
        <v>45597</v>
      </c>
      <c r="B2783" s="2">
        <v>0.95259593679458243</v>
      </c>
      <c r="C2783" s="2">
        <f t="shared" si="271"/>
        <v>2024</v>
      </c>
      <c r="D2783" s="2">
        <f t="shared" si="276"/>
        <v>11</v>
      </c>
      <c r="E2783" s="2">
        <f t="shared" si="277"/>
        <v>6</v>
      </c>
      <c r="F2783" s="2" t="str">
        <f t="shared" si="272"/>
        <v>Пт</v>
      </c>
      <c r="G2783" s="2" t="str">
        <f t="shared" si="273"/>
        <v>Нет</v>
      </c>
      <c r="H2783" s="2" t="s">
        <v>12</v>
      </c>
      <c r="I2783" s="5">
        <v>799435.40000000014</v>
      </c>
      <c r="J2783" s="7">
        <v>443</v>
      </c>
      <c r="K2783" s="9">
        <f t="shared" si="274"/>
        <v>422</v>
      </c>
      <c r="L2783" s="7">
        <f t="shared" si="275"/>
        <v>1894.3966824644554</v>
      </c>
    </row>
    <row r="2784" spans="1:12">
      <c r="A2784" s="4">
        <v>45598</v>
      </c>
      <c r="B2784" s="2">
        <v>0.95259593679458243</v>
      </c>
      <c r="C2784" s="2">
        <f t="shared" si="271"/>
        <v>2024</v>
      </c>
      <c r="D2784" s="2">
        <f t="shared" si="276"/>
        <v>11</v>
      </c>
      <c r="E2784" s="2">
        <f t="shared" si="277"/>
        <v>7</v>
      </c>
      <c r="F2784" s="2" t="str">
        <f t="shared" si="272"/>
        <v>Сб</v>
      </c>
      <c r="G2784" s="2" t="str">
        <f t="shared" si="273"/>
        <v>Да</v>
      </c>
      <c r="H2784" s="2" t="s">
        <v>12</v>
      </c>
      <c r="I2784" s="5">
        <v>882213.32000000007</v>
      </c>
      <c r="J2784" s="7">
        <v>443</v>
      </c>
      <c r="K2784" s="9">
        <f t="shared" si="274"/>
        <v>422</v>
      </c>
      <c r="L2784" s="7">
        <f t="shared" si="275"/>
        <v>2090.5528909952609</v>
      </c>
    </row>
    <row r="2785" spans="1:12">
      <c r="A2785" s="4">
        <v>45599</v>
      </c>
      <c r="B2785" s="2">
        <v>0.83521444695259595</v>
      </c>
      <c r="C2785" s="2">
        <f t="shared" si="271"/>
        <v>2024</v>
      </c>
      <c r="D2785" s="2">
        <f t="shared" si="276"/>
        <v>11</v>
      </c>
      <c r="E2785" s="2">
        <f t="shared" si="277"/>
        <v>1</v>
      </c>
      <c r="F2785" s="2" t="str">
        <f t="shared" si="272"/>
        <v>Вск</v>
      </c>
      <c r="G2785" s="2" t="str">
        <f t="shared" si="273"/>
        <v>Да</v>
      </c>
      <c r="H2785" s="2" t="s">
        <v>12</v>
      </c>
      <c r="I2785" s="5">
        <v>764048.06999999983</v>
      </c>
      <c r="J2785" s="7">
        <v>443</v>
      </c>
      <c r="K2785" s="9">
        <f t="shared" si="274"/>
        <v>370</v>
      </c>
      <c r="L2785" s="7">
        <f t="shared" si="275"/>
        <v>2064.9947837837835</v>
      </c>
    </row>
    <row r="2786" spans="1:12">
      <c r="A2786" s="4">
        <v>45600</v>
      </c>
      <c r="B2786" s="2">
        <v>0.69977426636568851</v>
      </c>
      <c r="C2786" s="2">
        <f t="shared" si="271"/>
        <v>2024</v>
      </c>
      <c r="D2786" s="2">
        <f t="shared" si="276"/>
        <v>11</v>
      </c>
      <c r="E2786" s="2">
        <f t="shared" si="277"/>
        <v>2</v>
      </c>
      <c r="F2786" s="2" t="str">
        <f t="shared" si="272"/>
        <v>Пон</v>
      </c>
      <c r="G2786" s="2" t="str">
        <f t="shared" si="273"/>
        <v>Нет</v>
      </c>
      <c r="H2786" s="2" t="s">
        <v>13</v>
      </c>
      <c r="I2786" s="5">
        <v>588994.50999999989</v>
      </c>
      <c r="J2786" s="7">
        <v>443</v>
      </c>
      <c r="K2786" s="9">
        <f t="shared" si="274"/>
        <v>310</v>
      </c>
      <c r="L2786" s="7">
        <f t="shared" si="275"/>
        <v>1899.9822903225804</v>
      </c>
    </row>
    <row r="2787" spans="1:12">
      <c r="A2787" s="4">
        <v>45601</v>
      </c>
      <c r="B2787" s="2">
        <v>0.61851015801354403</v>
      </c>
      <c r="C2787" s="2">
        <f t="shared" si="271"/>
        <v>2024</v>
      </c>
      <c r="D2787" s="2">
        <f t="shared" si="276"/>
        <v>11</v>
      </c>
      <c r="E2787" s="2">
        <f t="shared" si="277"/>
        <v>3</v>
      </c>
      <c r="F2787" s="2" t="str">
        <f t="shared" si="272"/>
        <v>Вт</v>
      </c>
      <c r="G2787" s="2" t="str">
        <f t="shared" si="273"/>
        <v>Нет</v>
      </c>
      <c r="H2787" s="2" t="s">
        <v>12</v>
      </c>
      <c r="I2787" s="5">
        <v>473596.74</v>
      </c>
      <c r="J2787" s="7">
        <v>443</v>
      </c>
      <c r="K2787" s="9">
        <f t="shared" si="274"/>
        <v>274</v>
      </c>
      <c r="L2787" s="7">
        <f t="shared" si="275"/>
        <v>1728.4552554744525</v>
      </c>
    </row>
    <row r="2788" spans="1:12">
      <c r="A2788" s="4">
        <v>45602</v>
      </c>
      <c r="B2788" s="2">
        <v>0.62076749435665912</v>
      </c>
      <c r="C2788" s="2">
        <f t="shared" si="271"/>
        <v>2024</v>
      </c>
      <c r="D2788" s="2">
        <f t="shared" si="276"/>
        <v>11</v>
      </c>
      <c r="E2788" s="2">
        <f t="shared" si="277"/>
        <v>4</v>
      </c>
      <c r="F2788" s="2" t="str">
        <f t="shared" si="272"/>
        <v>Ср</v>
      </c>
      <c r="G2788" s="2" t="str">
        <f t="shared" si="273"/>
        <v>Нет</v>
      </c>
      <c r="H2788" s="2" t="s">
        <v>12</v>
      </c>
      <c r="I2788" s="5">
        <v>468109.90000000008</v>
      </c>
      <c r="J2788" s="7">
        <v>443</v>
      </c>
      <c r="K2788" s="9">
        <f t="shared" si="274"/>
        <v>275</v>
      </c>
      <c r="L2788" s="7">
        <f t="shared" si="275"/>
        <v>1702.2178181818185</v>
      </c>
    </row>
    <row r="2789" spans="1:12">
      <c r="A2789" s="4">
        <v>45603</v>
      </c>
      <c r="B2789" s="2">
        <v>0.66139954853273131</v>
      </c>
      <c r="C2789" s="2">
        <f t="shared" si="271"/>
        <v>2024</v>
      </c>
      <c r="D2789" s="2">
        <f t="shared" si="276"/>
        <v>11</v>
      </c>
      <c r="E2789" s="2">
        <f t="shared" si="277"/>
        <v>5</v>
      </c>
      <c r="F2789" s="2" t="str">
        <f t="shared" si="272"/>
        <v>Чт</v>
      </c>
      <c r="G2789" s="2" t="str">
        <f t="shared" si="273"/>
        <v>Нет</v>
      </c>
      <c r="H2789" s="2" t="s">
        <v>12</v>
      </c>
      <c r="I2789" s="5">
        <v>488727.49000000005</v>
      </c>
      <c r="J2789" s="7">
        <v>443</v>
      </c>
      <c r="K2789" s="9">
        <f t="shared" si="274"/>
        <v>292.99999999999994</v>
      </c>
      <c r="L2789" s="7">
        <f t="shared" si="275"/>
        <v>1668.0119112627992</v>
      </c>
    </row>
    <row r="2790" spans="1:12">
      <c r="A2790" s="4">
        <v>45604</v>
      </c>
      <c r="B2790" s="2">
        <v>0.71106094808126419</v>
      </c>
      <c r="C2790" s="2">
        <f t="shared" si="271"/>
        <v>2024</v>
      </c>
      <c r="D2790" s="2">
        <f t="shared" si="276"/>
        <v>11</v>
      </c>
      <c r="E2790" s="2">
        <f t="shared" si="277"/>
        <v>6</v>
      </c>
      <c r="F2790" s="2" t="str">
        <f t="shared" si="272"/>
        <v>Пт</v>
      </c>
      <c r="G2790" s="2" t="str">
        <f t="shared" si="273"/>
        <v>Нет</v>
      </c>
      <c r="H2790" s="2" t="s">
        <v>12</v>
      </c>
      <c r="I2790" s="5">
        <v>550120.84000000008</v>
      </c>
      <c r="J2790" s="7">
        <v>443</v>
      </c>
      <c r="K2790" s="9">
        <f t="shared" si="274"/>
        <v>315.00000000000006</v>
      </c>
      <c r="L2790" s="7">
        <f t="shared" si="275"/>
        <v>1746.4153650793651</v>
      </c>
    </row>
    <row r="2791" spans="1:12">
      <c r="A2791" s="4">
        <v>45605</v>
      </c>
      <c r="B2791" s="2">
        <v>0.7426636568848759</v>
      </c>
      <c r="C2791" s="2">
        <f t="shared" si="271"/>
        <v>2024</v>
      </c>
      <c r="D2791" s="2">
        <f t="shared" si="276"/>
        <v>11</v>
      </c>
      <c r="E2791" s="2">
        <f t="shared" si="277"/>
        <v>7</v>
      </c>
      <c r="F2791" s="2" t="str">
        <f t="shared" si="272"/>
        <v>Сб</v>
      </c>
      <c r="G2791" s="2" t="str">
        <f t="shared" si="273"/>
        <v>Да</v>
      </c>
      <c r="H2791" s="2" t="s">
        <v>12</v>
      </c>
      <c r="I2791" s="5">
        <v>583548.74</v>
      </c>
      <c r="J2791" s="7">
        <v>443</v>
      </c>
      <c r="K2791" s="9">
        <f t="shared" si="274"/>
        <v>329</v>
      </c>
      <c r="L2791" s="7">
        <f t="shared" si="275"/>
        <v>1773.7043768996959</v>
      </c>
    </row>
    <row r="2792" spans="1:12">
      <c r="A2792" s="4">
        <v>45606</v>
      </c>
      <c r="B2792" s="2">
        <v>0.62076749435665912</v>
      </c>
      <c r="C2792" s="2">
        <f t="shared" si="271"/>
        <v>2024</v>
      </c>
      <c r="D2792" s="2">
        <f t="shared" si="276"/>
        <v>11</v>
      </c>
      <c r="E2792" s="2">
        <f t="shared" si="277"/>
        <v>1</v>
      </c>
      <c r="F2792" s="2" t="str">
        <f t="shared" si="272"/>
        <v>Вск</v>
      </c>
      <c r="G2792" s="2" t="str">
        <f t="shared" si="273"/>
        <v>Да</v>
      </c>
      <c r="H2792" s="2" t="s">
        <v>12</v>
      </c>
      <c r="I2792" s="5">
        <v>445972.24999999994</v>
      </c>
      <c r="J2792" s="7">
        <v>443</v>
      </c>
      <c r="K2792" s="9">
        <f t="shared" si="274"/>
        <v>275</v>
      </c>
      <c r="L2792" s="7">
        <f t="shared" si="275"/>
        <v>1621.7172727272725</v>
      </c>
    </row>
    <row r="2793" spans="1:12">
      <c r="A2793" s="4">
        <v>45607</v>
      </c>
      <c r="B2793" s="2">
        <v>0.63431151241534989</v>
      </c>
      <c r="C2793" s="2">
        <f t="shared" si="271"/>
        <v>2024</v>
      </c>
      <c r="D2793" s="2">
        <f t="shared" si="276"/>
        <v>11</v>
      </c>
      <c r="E2793" s="2">
        <f t="shared" si="277"/>
        <v>2</v>
      </c>
      <c r="F2793" s="2" t="str">
        <f t="shared" si="272"/>
        <v>Пон</v>
      </c>
      <c r="G2793" s="2" t="str">
        <f t="shared" si="273"/>
        <v>Нет</v>
      </c>
      <c r="H2793" s="2" t="s">
        <v>12</v>
      </c>
      <c r="I2793" s="5">
        <v>463848.62</v>
      </c>
      <c r="J2793" s="7">
        <v>443</v>
      </c>
      <c r="K2793" s="9">
        <f t="shared" si="274"/>
        <v>281</v>
      </c>
      <c r="L2793" s="7">
        <f t="shared" si="275"/>
        <v>1650.7068327402135</v>
      </c>
    </row>
    <row r="2794" spans="1:12">
      <c r="A2794" s="4">
        <v>45608</v>
      </c>
      <c r="B2794" s="2">
        <v>0.68848758465011284</v>
      </c>
      <c r="C2794" s="2">
        <f t="shared" si="271"/>
        <v>2024</v>
      </c>
      <c r="D2794" s="2">
        <f t="shared" si="276"/>
        <v>11</v>
      </c>
      <c r="E2794" s="2">
        <f t="shared" si="277"/>
        <v>3</v>
      </c>
      <c r="F2794" s="2" t="str">
        <f t="shared" si="272"/>
        <v>Вт</v>
      </c>
      <c r="G2794" s="2" t="str">
        <f t="shared" si="273"/>
        <v>Нет</v>
      </c>
      <c r="H2794" s="2" t="s">
        <v>12</v>
      </c>
      <c r="I2794" s="5">
        <v>507333.87000000005</v>
      </c>
      <c r="J2794" s="7">
        <v>443</v>
      </c>
      <c r="K2794" s="9">
        <f t="shared" si="274"/>
        <v>305</v>
      </c>
      <c r="L2794" s="7">
        <f t="shared" si="275"/>
        <v>1663.3897377049182</v>
      </c>
    </row>
    <row r="2795" spans="1:12">
      <c r="A2795" s="4">
        <v>45609</v>
      </c>
      <c r="B2795" s="2">
        <v>0.69751693002257342</v>
      </c>
      <c r="C2795" s="2">
        <f t="shared" si="271"/>
        <v>2024</v>
      </c>
      <c r="D2795" s="2">
        <f t="shared" si="276"/>
        <v>11</v>
      </c>
      <c r="E2795" s="2">
        <f t="shared" si="277"/>
        <v>4</v>
      </c>
      <c r="F2795" s="2" t="str">
        <f t="shared" si="272"/>
        <v>Ср</v>
      </c>
      <c r="G2795" s="2" t="str">
        <f t="shared" si="273"/>
        <v>Нет</v>
      </c>
      <c r="H2795" s="2" t="s">
        <v>12</v>
      </c>
      <c r="I2795" s="5">
        <v>505457.72999999992</v>
      </c>
      <c r="J2795" s="7">
        <v>443</v>
      </c>
      <c r="K2795" s="9">
        <f t="shared" si="274"/>
        <v>309</v>
      </c>
      <c r="L2795" s="7">
        <f t="shared" si="275"/>
        <v>1635.7855339805824</v>
      </c>
    </row>
    <row r="2796" spans="1:12">
      <c r="A2796" s="4">
        <v>45610</v>
      </c>
      <c r="B2796" s="2">
        <v>0.69525959367945822</v>
      </c>
      <c r="C2796" s="2">
        <f t="shared" si="271"/>
        <v>2024</v>
      </c>
      <c r="D2796" s="2">
        <f t="shared" si="276"/>
        <v>11</v>
      </c>
      <c r="E2796" s="2">
        <f t="shared" si="277"/>
        <v>5</v>
      </c>
      <c r="F2796" s="2" t="str">
        <f t="shared" si="272"/>
        <v>Чт</v>
      </c>
      <c r="G2796" s="2" t="str">
        <f t="shared" si="273"/>
        <v>Нет</v>
      </c>
      <c r="H2796" s="2" t="s">
        <v>12</v>
      </c>
      <c r="I2796" s="5">
        <v>503178.28999999986</v>
      </c>
      <c r="J2796" s="7">
        <v>443</v>
      </c>
      <c r="K2796" s="9">
        <f t="shared" si="274"/>
        <v>308</v>
      </c>
      <c r="L2796" s="7">
        <f t="shared" si="275"/>
        <v>1633.6957467532463</v>
      </c>
    </row>
    <row r="2797" spans="1:12">
      <c r="A2797" s="4">
        <v>45611</v>
      </c>
      <c r="B2797" s="2">
        <v>0.72460496613995484</v>
      </c>
      <c r="C2797" s="2">
        <f t="shared" si="271"/>
        <v>2024</v>
      </c>
      <c r="D2797" s="2">
        <f t="shared" si="276"/>
        <v>11</v>
      </c>
      <c r="E2797" s="2">
        <f t="shared" si="277"/>
        <v>6</v>
      </c>
      <c r="F2797" s="2" t="str">
        <f t="shared" si="272"/>
        <v>Пт</v>
      </c>
      <c r="G2797" s="2" t="str">
        <f t="shared" si="273"/>
        <v>Нет</v>
      </c>
      <c r="H2797" s="2" t="s">
        <v>12</v>
      </c>
      <c r="I2797" s="5">
        <v>557449.95999999985</v>
      </c>
      <c r="J2797" s="7">
        <v>443</v>
      </c>
      <c r="K2797" s="9">
        <f t="shared" si="274"/>
        <v>321</v>
      </c>
      <c r="L2797" s="7">
        <f t="shared" si="275"/>
        <v>1736.6042367601242</v>
      </c>
    </row>
    <row r="2798" spans="1:12">
      <c r="A2798" s="4">
        <v>45612</v>
      </c>
      <c r="B2798" s="2">
        <v>0.70654627539503378</v>
      </c>
      <c r="C2798" s="2">
        <f t="shared" si="271"/>
        <v>2024</v>
      </c>
      <c r="D2798" s="2">
        <f t="shared" si="276"/>
        <v>11</v>
      </c>
      <c r="E2798" s="2">
        <f t="shared" si="277"/>
        <v>7</v>
      </c>
      <c r="F2798" s="2" t="str">
        <f t="shared" si="272"/>
        <v>Сб</v>
      </c>
      <c r="G2798" s="2" t="str">
        <f t="shared" si="273"/>
        <v>Да</v>
      </c>
      <c r="H2798" s="2" t="s">
        <v>12</v>
      </c>
      <c r="I2798" s="5">
        <v>548495.23</v>
      </c>
      <c r="J2798" s="7">
        <v>443</v>
      </c>
      <c r="K2798" s="9">
        <f t="shared" si="274"/>
        <v>312.99999999999994</v>
      </c>
      <c r="L2798" s="7">
        <f t="shared" si="275"/>
        <v>1752.3809265175721</v>
      </c>
    </row>
    <row r="2799" spans="1:12">
      <c r="A2799" s="4">
        <v>45613</v>
      </c>
      <c r="B2799" s="2">
        <v>0.58916478555304741</v>
      </c>
      <c r="C2799" s="2">
        <f t="shared" si="271"/>
        <v>2024</v>
      </c>
      <c r="D2799" s="2">
        <f t="shared" si="276"/>
        <v>11</v>
      </c>
      <c r="E2799" s="2">
        <f t="shared" si="277"/>
        <v>1</v>
      </c>
      <c r="F2799" s="2" t="str">
        <f t="shared" si="272"/>
        <v>Вск</v>
      </c>
      <c r="G2799" s="2" t="str">
        <f t="shared" si="273"/>
        <v>Да</v>
      </c>
      <c r="H2799" s="2" t="s">
        <v>12</v>
      </c>
      <c r="I2799" s="5">
        <v>429307.01999999996</v>
      </c>
      <c r="J2799" s="7">
        <v>443</v>
      </c>
      <c r="K2799" s="9">
        <f t="shared" si="274"/>
        <v>261</v>
      </c>
      <c r="L2799" s="7">
        <f t="shared" si="275"/>
        <v>1644.8544827586206</v>
      </c>
    </row>
    <row r="2800" spans="1:12">
      <c r="A2800" s="4">
        <v>45614</v>
      </c>
      <c r="B2800" s="2">
        <v>0.57787810383747185</v>
      </c>
      <c r="C2800" s="2">
        <f t="shared" si="271"/>
        <v>2024</v>
      </c>
      <c r="D2800" s="2">
        <f t="shared" si="276"/>
        <v>11</v>
      </c>
      <c r="E2800" s="2">
        <f t="shared" si="277"/>
        <v>2</v>
      </c>
      <c r="F2800" s="2" t="str">
        <f t="shared" si="272"/>
        <v>Пон</v>
      </c>
      <c r="G2800" s="2" t="str">
        <f t="shared" si="273"/>
        <v>Нет</v>
      </c>
      <c r="H2800" s="2" t="s">
        <v>12</v>
      </c>
      <c r="I2800" s="5">
        <v>415255.74000000005</v>
      </c>
      <c r="J2800" s="7">
        <v>443</v>
      </c>
      <c r="K2800" s="9">
        <f t="shared" si="274"/>
        <v>256</v>
      </c>
      <c r="L2800" s="7">
        <f t="shared" si="275"/>
        <v>1622.0927343750002</v>
      </c>
    </row>
    <row r="2801" spans="1:12">
      <c r="A2801" s="4">
        <v>45615</v>
      </c>
      <c r="B2801" s="2">
        <v>0.62528216704288941</v>
      </c>
      <c r="C2801" s="2">
        <f t="shared" si="271"/>
        <v>2024</v>
      </c>
      <c r="D2801" s="2">
        <f t="shared" si="276"/>
        <v>11</v>
      </c>
      <c r="E2801" s="2">
        <f t="shared" si="277"/>
        <v>3</v>
      </c>
      <c r="F2801" s="2" t="str">
        <f t="shared" si="272"/>
        <v>Вт</v>
      </c>
      <c r="G2801" s="2" t="str">
        <f t="shared" si="273"/>
        <v>Нет</v>
      </c>
      <c r="H2801" s="2" t="s">
        <v>12</v>
      </c>
      <c r="I2801" s="5">
        <v>459388.84</v>
      </c>
      <c r="J2801" s="7">
        <v>443</v>
      </c>
      <c r="K2801" s="9">
        <f t="shared" si="274"/>
        <v>277</v>
      </c>
      <c r="L2801" s="7">
        <f t="shared" si="275"/>
        <v>1658.4434657039712</v>
      </c>
    </row>
    <row r="2802" spans="1:12">
      <c r="A2802" s="4">
        <v>45616</v>
      </c>
      <c r="B2802" s="2">
        <v>0.62076749435665912</v>
      </c>
      <c r="C2802" s="2">
        <f t="shared" si="271"/>
        <v>2024</v>
      </c>
      <c r="D2802" s="2">
        <f t="shared" si="276"/>
        <v>11</v>
      </c>
      <c r="E2802" s="2">
        <f t="shared" si="277"/>
        <v>4</v>
      </c>
      <c r="F2802" s="2" t="str">
        <f t="shared" si="272"/>
        <v>Ср</v>
      </c>
      <c r="G2802" s="2" t="str">
        <f t="shared" si="273"/>
        <v>Нет</v>
      </c>
      <c r="H2802" s="2" t="s">
        <v>12</v>
      </c>
      <c r="I2802" s="5">
        <v>454554.55</v>
      </c>
      <c r="J2802" s="7">
        <v>443</v>
      </c>
      <c r="K2802" s="9">
        <f t="shared" si="274"/>
        <v>275</v>
      </c>
      <c r="L2802" s="7">
        <f t="shared" si="275"/>
        <v>1652.9256363636364</v>
      </c>
    </row>
    <row r="2803" spans="1:12">
      <c r="A2803" s="4">
        <v>45617</v>
      </c>
      <c r="B2803" s="2">
        <v>0.64334085778781036</v>
      </c>
      <c r="C2803" s="2">
        <f t="shared" si="271"/>
        <v>2024</v>
      </c>
      <c r="D2803" s="2">
        <f t="shared" si="276"/>
        <v>11</v>
      </c>
      <c r="E2803" s="2">
        <f t="shared" si="277"/>
        <v>5</v>
      </c>
      <c r="F2803" s="2" t="str">
        <f t="shared" si="272"/>
        <v>Чт</v>
      </c>
      <c r="G2803" s="2" t="str">
        <f t="shared" si="273"/>
        <v>Нет</v>
      </c>
      <c r="H2803" s="2" t="s">
        <v>12</v>
      </c>
      <c r="I2803" s="5">
        <v>460194.63</v>
      </c>
      <c r="J2803" s="7">
        <v>443</v>
      </c>
      <c r="K2803" s="9">
        <f t="shared" si="274"/>
        <v>285</v>
      </c>
      <c r="L2803" s="7">
        <f t="shared" si="275"/>
        <v>1614.7180000000001</v>
      </c>
    </row>
    <row r="2804" spans="1:12">
      <c r="A2804" s="4">
        <v>45618</v>
      </c>
      <c r="B2804" s="2">
        <v>0.65688487584650113</v>
      </c>
      <c r="C2804" s="2">
        <f t="shared" si="271"/>
        <v>2024</v>
      </c>
      <c r="D2804" s="2">
        <f t="shared" si="276"/>
        <v>11</v>
      </c>
      <c r="E2804" s="2">
        <f t="shared" si="277"/>
        <v>6</v>
      </c>
      <c r="F2804" s="2" t="str">
        <f t="shared" si="272"/>
        <v>Пт</v>
      </c>
      <c r="G2804" s="2" t="str">
        <f t="shared" si="273"/>
        <v>Нет</v>
      </c>
      <c r="H2804" s="2" t="s">
        <v>12</v>
      </c>
      <c r="I2804" s="5">
        <v>503003.29000000004</v>
      </c>
      <c r="J2804" s="7">
        <v>443</v>
      </c>
      <c r="K2804" s="9">
        <f t="shared" si="274"/>
        <v>291</v>
      </c>
      <c r="L2804" s="7">
        <f t="shared" si="275"/>
        <v>1728.5336426116839</v>
      </c>
    </row>
    <row r="2805" spans="1:12">
      <c r="A2805" s="4">
        <v>45619</v>
      </c>
      <c r="B2805" s="2">
        <v>0.72009029345372455</v>
      </c>
      <c r="C2805" s="2">
        <f t="shared" si="271"/>
        <v>2024</v>
      </c>
      <c r="D2805" s="2">
        <f t="shared" si="276"/>
        <v>11</v>
      </c>
      <c r="E2805" s="2">
        <f t="shared" si="277"/>
        <v>7</v>
      </c>
      <c r="F2805" s="2" t="str">
        <f t="shared" si="272"/>
        <v>Сб</v>
      </c>
      <c r="G2805" s="2" t="str">
        <f t="shared" si="273"/>
        <v>Да</v>
      </c>
      <c r="H2805" s="2" t="s">
        <v>12</v>
      </c>
      <c r="I2805" s="5">
        <v>562795.6100000001</v>
      </c>
      <c r="J2805" s="7">
        <v>443</v>
      </c>
      <c r="K2805" s="9">
        <f t="shared" si="274"/>
        <v>319</v>
      </c>
      <c r="L2805" s="7">
        <f t="shared" si="275"/>
        <v>1764.2495611285269</v>
      </c>
    </row>
    <row r="2806" spans="1:12">
      <c r="A2806" s="4">
        <v>45620</v>
      </c>
      <c r="B2806" s="2">
        <v>0.61625282167042883</v>
      </c>
      <c r="C2806" s="2">
        <f t="shared" si="271"/>
        <v>2024</v>
      </c>
      <c r="D2806" s="2">
        <f t="shared" si="276"/>
        <v>11</v>
      </c>
      <c r="E2806" s="2">
        <f t="shared" si="277"/>
        <v>1</v>
      </c>
      <c r="F2806" s="2" t="str">
        <f t="shared" si="272"/>
        <v>Вск</v>
      </c>
      <c r="G2806" s="2" t="str">
        <f t="shared" si="273"/>
        <v>Да</v>
      </c>
      <c r="H2806" s="2" t="s">
        <v>12</v>
      </c>
      <c r="I2806" s="5">
        <v>452076.97000000003</v>
      </c>
      <c r="J2806" s="7">
        <v>443</v>
      </c>
      <c r="K2806" s="9">
        <f t="shared" si="274"/>
        <v>273</v>
      </c>
      <c r="L2806" s="7">
        <f t="shared" si="275"/>
        <v>1655.9595970695973</v>
      </c>
    </row>
    <row r="2807" spans="1:12">
      <c r="A2807" s="4">
        <v>45621</v>
      </c>
      <c r="B2807" s="2">
        <v>0.54401805869074493</v>
      </c>
      <c r="C2807" s="2">
        <f t="shared" si="271"/>
        <v>2024</v>
      </c>
      <c r="D2807" s="2">
        <f t="shared" si="276"/>
        <v>11</v>
      </c>
      <c r="E2807" s="2">
        <f t="shared" si="277"/>
        <v>2</v>
      </c>
      <c r="F2807" s="2" t="str">
        <f t="shared" si="272"/>
        <v>Пон</v>
      </c>
      <c r="G2807" s="2" t="str">
        <f t="shared" si="273"/>
        <v>Нет</v>
      </c>
      <c r="H2807" s="2" t="s">
        <v>12</v>
      </c>
      <c r="I2807" s="5">
        <v>391812.01</v>
      </c>
      <c r="J2807" s="7">
        <v>443</v>
      </c>
      <c r="K2807" s="9">
        <f t="shared" si="274"/>
        <v>241</v>
      </c>
      <c r="L2807" s="7">
        <f t="shared" si="275"/>
        <v>1625.7759751037345</v>
      </c>
    </row>
    <row r="2808" spans="1:12">
      <c r="A2808" s="4">
        <v>45622</v>
      </c>
      <c r="B2808" s="2">
        <v>0.5553047404063205</v>
      </c>
      <c r="C2808" s="2">
        <f t="shared" si="271"/>
        <v>2024</v>
      </c>
      <c r="D2808" s="2">
        <f t="shared" si="276"/>
        <v>11</v>
      </c>
      <c r="E2808" s="2">
        <f t="shared" si="277"/>
        <v>3</v>
      </c>
      <c r="F2808" s="2" t="str">
        <f t="shared" si="272"/>
        <v>Вт</v>
      </c>
      <c r="G2808" s="2" t="str">
        <f t="shared" si="273"/>
        <v>Нет</v>
      </c>
      <c r="H2808" s="2" t="s">
        <v>12</v>
      </c>
      <c r="I2808" s="5">
        <v>393492.51</v>
      </c>
      <c r="J2808" s="7">
        <v>443</v>
      </c>
      <c r="K2808" s="9">
        <f t="shared" si="274"/>
        <v>245.99999999999997</v>
      </c>
      <c r="L2808" s="7">
        <f t="shared" si="275"/>
        <v>1599.5630487804881</v>
      </c>
    </row>
    <row r="2809" spans="1:12">
      <c r="A2809" s="4">
        <v>45623</v>
      </c>
      <c r="B2809" s="2">
        <v>0.58239277652370203</v>
      </c>
      <c r="C2809" s="2">
        <f t="shared" si="271"/>
        <v>2024</v>
      </c>
      <c r="D2809" s="2">
        <f t="shared" si="276"/>
        <v>11</v>
      </c>
      <c r="E2809" s="2">
        <f t="shared" si="277"/>
        <v>4</v>
      </c>
      <c r="F2809" s="2" t="str">
        <f t="shared" si="272"/>
        <v>Ср</v>
      </c>
      <c r="G2809" s="2" t="str">
        <f t="shared" si="273"/>
        <v>Нет</v>
      </c>
      <c r="H2809" s="2" t="s">
        <v>12</v>
      </c>
      <c r="I2809" s="5">
        <v>421604.56000000006</v>
      </c>
      <c r="J2809" s="7">
        <v>443</v>
      </c>
      <c r="K2809" s="9">
        <f t="shared" si="274"/>
        <v>258</v>
      </c>
      <c r="L2809" s="7">
        <f t="shared" si="275"/>
        <v>1634.1262015503878</v>
      </c>
    </row>
    <row r="2810" spans="1:12">
      <c r="A2810" s="4">
        <v>45624</v>
      </c>
      <c r="B2810" s="2">
        <v>0.16027088036117376</v>
      </c>
      <c r="C2810" s="2">
        <f t="shared" si="271"/>
        <v>2024</v>
      </c>
      <c r="D2810" s="2">
        <f t="shared" si="276"/>
        <v>11</v>
      </c>
      <c r="E2810" s="2">
        <f t="shared" si="277"/>
        <v>5</v>
      </c>
      <c r="F2810" s="2" t="str">
        <f t="shared" si="272"/>
        <v>Чт</v>
      </c>
      <c r="G2810" s="2" t="str">
        <f t="shared" si="273"/>
        <v>Нет</v>
      </c>
      <c r="H2810" s="2" t="s">
        <v>12</v>
      </c>
      <c r="I2810" s="5">
        <v>500328.31000000006</v>
      </c>
      <c r="J2810" s="7">
        <v>443</v>
      </c>
      <c r="K2810" s="9">
        <f t="shared" si="274"/>
        <v>70.999999999999972</v>
      </c>
      <c r="L2810" s="7">
        <f t="shared" si="275"/>
        <v>7046.8776056338065</v>
      </c>
    </row>
    <row r="2811" spans="1:12">
      <c r="A2811" s="4">
        <v>45625</v>
      </c>
      <c r="B2811" s="2">
        <v>0.15349887133182849</v>
      </c>
      <c r="C2811" s="2">
        <f t="shared" si="271"/>
        <v>2024</v>
      </c>
      <c r="D2811" s="2">
        <f t="shared" si="276"/>
        <v>11</v>
      </c>
      <c r="E2811" s="2">
        <f t="shared" si="277"/>
        <v>6</v>
      </c>
      <c r="F2811" s="2" t="str">
        <f t="shared" si="272"/>
        <v>Пт</v>
      </c>
      <c r="G2811" s="2" t="str">
        <f t="shared" si="273"/>
        <v>Нет</v>
      </c>
      <c r="H2811" s="2" t="s">
        <v>12</v>
      </c>
      <c r="I2811" s="5">
        <v>513624.4</v>
      </c>
      <c r="J2811" s="7">
        <v>443</v>
      </c>
      <c r="K2811" s="9">
        <f t="shared" si="274"/>
        <v>68.000000000000014</v>
      </c>
      <c r="L2811" s="7">
        <f t="shared" si="275"/>
        <v>7553.2999999999984</v>
      </c>
    </row>
    <row r="2812" spans="1:12">
      <c r="A2812" s="4">
        <v>45626</v>
      </c>
      <c r="B2812" s="2">
        <v>0.1489841986455982</v>
      </c>
      <c r="C2812" s="2">
        <f t="shared" si="271"/>
        <v>2024</v>
      </c>
      <c r="D2812" s="2">
        <f t="shared" si="276"/>
        <v>11</v>
      </c>
      <c r="E2812" s="2">
        <f t="shared" si="277"/>
        <v>7</v>
      </c>
      <c r="F2812" s="2" t="str">
        <f t="shared" si="272"/>
        <v>Сб</v>
      </c>
      <c r="G2812" s="2" t="str">
        <f t="shared" si="273"/>
        <v>Да</v>
      </c>
      <c r="H2812" s="2" t="s">
        <v>12</v>
      </c>
      <c r="I2812" s="5">
        <v>531366.39</v>
      </c>
      <c r="J2812" s="7">
        <v>443</v>
      </c>
      <c r="K2812" s="9">
        <f t="shared" si="274"/>
        <v>66</v>
      </c>
      <c r="L2812" s="7">
        <f t="shared" si="275"/>
        <v>8051.005909090909</v>
      </c>
    </row>
    <row r="2813" spans="1:12">
      <c r="A2813" s="4">
        <v>45627</v>
      </c>
      <c r="B2813" s="2">
        <v>0.56207674943566599</v>
      </c>
      <c r="C2813" s="2">
        <f t="shared" si="271"/>
        <v>2024</v>
      </c>
      <c r="D2813" s="2">
        <f t="shared" si="276"/>
        <v>12</v>
      </c>
      <c r="E2813" s="2">
        <f t="shared" si="277"/>
        <v>1</v>
      </c>
      <c r="F2813" s="2" t="str">
        <f t="shared" si="272"/>
        <v>Вск</v>
      </c>
      <c r="G2813" s="2" t="str">
        <f t="shared" si="273"/>
        <v>Да</v>
      </c>
      <c r="H2813" s="2" t="s">
        <v>12</v>
      </c>
      <c r="I2813" s="5">
        <v>414727.38000000006</v>
      </c>
      <c r="J2813" s="7">
        <v>443</v>
      </c>
      <c r="K2813" s="9">
        <f t="shared" si="274"/>
        <v>249.00000000000003</v>
      </c>
      <c r="L2813" s="7">
        <f t="shared" si="275"/>
        <v>1665.5718072289158</v>
      </c>
    </row>
    <row r="2814" spans="1:12">
      <c r="A2814" s="4">
        <v>45628</v>
      </c>
      <c r="B2814" s="2">
        <v>0.46049661399548536</v>
      </c>
      <c r="C2814" s="2">
        <f t="shared" si="271"/>
        <v>2024</v>
      </c>
      <c r="D2814" s="2">
        <f t="shared" si="276"/>
        <v>12</v>
      </c>
      <c r="E2814" s="2">
        <f t="shared" si="277"/>
        <v>2</v>
      </c>
      <c r="F2814" s="2" t="str">
        <f t="shared" si="272"/>
        <v>Пон</v>
      </c>
      <c r="G2814" s="2" t="str">
        <f t="shared" si="273"/>
        <v>Нет</v>
      </c>
      <c r="H2814" s="2" t="s">
        <v>12</v>
      </c>
      <c r="I2814" s="5">
        <v>339662.78</v>
      </c>
      <c r="J2814" s="7">
        <v>443</v>
      </c>
      <c r="K2814" s="9">
        <f t="shared" si="274"/>
        <v>204.00000000000003</v>
      </c>
      <c r="L2814" s="7">
        <f t="shared" si="275"/>
        <v>1665.0136274509803</v>
      </c>
    </row>
    <row r="2815" spans="1:12">
      <c r="A2815" s="4">
        <v>45629</v>
      </c>
      <c r="B2815" s="2">
        <v>0.49661399548532736</v>
      </c>
      <c r="C2815" s="2">
        <f t="shared" si="271"/>
        <v>2024</v>
      </c>
      <c r="D2815" s="2">
        <f t="shared" si="276"/>
        <v>12</v>
      </c>
      <c r="E2815" s="2">
        <f t="shared" si="277"/>
        <v>3</v>
      </c>
      <c r="F2815" s="2" t="str">
        <f t="shared" si="272"/>
        <v>Вт</v>
      </c>
      <c r="G2815" s="2" t="str">
        <f t="shared" si="273"/>
        <v>Нет</v>
      </c>
      <c r="H2815" s="2" t="s">
        <v>12</v>
      </c>
      <c r="I2815" s="5">
        <v>361484.80000000005</v>
      </c>
      <c r="J2815" s="7">
        <v>443</v>
      </c>
      <c r="K2815" s="9">
        <f t="shared" si="274"/>
        <v>220.00000000000003</v>
      </c>
      <c r="L2815" s="7">
        <f t="shared" si="275"/>
        <v>1643.1127272727272</v>
      </c>
    </row>
    <row r="2816" spans="1:12">
      <c r="A2816" s="4">
        <v>45630</v>
      </c>
      <c r="B2816" s="2">
        <v>0.46049661399548536</v>
      </c>
      <c r="C2816" s="2">
        <f t="shared" si="271"/>
        <v>2024</v>
      </c>
      <c r="D2816" s="2">
        <f t="shared" si="276"/>
        <v>12</v>
      </c>
      <c r="E2816" s="2">
        <f t="shared" si="277"/>
        <v>4</v>
      </c>
      <c r="F2816" s="2" t="str">
        <f t="shared" si="272"/>
        <v>Ср</v>
      </c>
      <c r="G2816" s="2" t="str">
        <f t="shared" si="273"/>
        <v>Нет</v>
      </c>
      <c r="H2816" s="2" t="s">
        <v>12</v>
      </c>
      <c r="I2816" s="5">
        <v>345274.18000000005</v>
      </c>
      <c r="J2816" s="7">
        <v>443</v>
      </c>
      <c r="K2816" s="9">
        <f t="shared" si="274"/>
        <v>204.00000000000003</v>
      </c>
      <c r="L2816" s="7">
        <f t="shared" si="275"/>
        <v>1692.5204901960785</v>
      </c>
    </row>
    <row r="2817" spans="1:12">
      <c r="A2817" s="4">
        <v>45631</v>
      </c>
      <c r="B2817" s="2">
        <v>0.42889390519187354</v>
      </c>
      <c r="C2817" s="2">
        <f t="shared" si="271"/>
        <v>2024</v>
      </c>
      <c r="D2817" s="2">
        <f t="shared" si="276"/>
        <v>12</v>
      </c>
      <c r="E2817" s="2">
        <f t="shared" si="277"/>
        <v>5</v>
      </c>
      <c r="F2817" s="2" t="str">
        <f t="shared" si="272"/>
        <v>Чт</v>
      </c>
      <c r="G2817" s="2" t="str">
        <f t="shared" si="273"/>
        <v>Нет</v>
      </c>
      <c r="H2817" s="2" t="s">
        <v>12</v>
      </c>
      <c r="I2817" s="5">
        <v>321526.17000000004</v>
      </c>
      <c r="J2817" s="7">
        <v>443</v>
      </c>
      <c r="K2817" s="9">
        <f t="shared" si="274"/>
        <v>189.99999999999997</v>
      </c>
      <c r="L2817" s="7">
        <f t="shared" si="275"/>
        <v>1692.2430000000004</v>
      </c>
    </row>
    <row r="2818" spans="1:12">
      <c r="A2818" s="4">
        <v>45632</v>
      </c>
      <c r="B2818" s="2">
        <v>0.42889390519187354</v>
      </c>
      <c r="C2818" s="2">
        <f t="shared" si="271"/>
        <v>2024</v>
      </c>
      <c r="D2818" s="2">
        <f t="shared" si="276"/>
        <v>12</v>
      </c>
      <c r="E2818" s="2">
        <f t="shared" si="277"/>
        <v>6</v>
      </c>
      <c r="F2818" s="2" t="str">
        <f t="shared" si="272"/>
        <v>Пт</v>
      </c>
      <c r="G2818" s="2" t="str">
        <f t="shared" si="273"/>
        <v>Нет</v>
      </c>
      <c r="H2818" s="2" t="s">
        <v>12</v>
      </c>
      <c r="I2818" s="5">
        <v>340335.93000000005</v>
      </c>
      <c r="J2818" s="7">
        <v>443</v>
      </c>
      <c r="K2818" s="9">
        <f t="shared" si="274"/>
        <v>189.99999999999997</v>
      </c>
      <c r="L2818" s="7">
        <f t="shared" si="275"/>
        <v>1791.2417368421059</v>
      </c>
    </row>
    <row r="2819" spans="1:12">
      <c r="A2819" s="4">
        <v>45633</v>
      </c>
      <c r="B2819" s="2">
        <v>0.46501128668171554</v>
      </c>
      <c r="C2819" s="2">
        <f t="shared" ref="C2819:C2882" si="278">YEAR(A2819)</f>
        <v>2024</v>
      </c>
      <c r="D2819" s="2">
        <f t="shared" si="276"/>
        <v>12</v>
      </c>
      <c r="E2819" s="2">
        <f t="shared" si="277"/>
        <v>7</v>
      </c>
      <c r="F2819" s="2" t="str">
        <f t="shared" ref="F2819:F2882" si="279">IF(E2819=1, "Вск",IF(E2819=2,"Пон", IF(E2819=3,"Вт", IF(E2819=4,"Ср", IF(E2819=5,"Чт", IF(E2819=6,"Пт", IF(E2819=7,"Сб")))))))</f>
        <v>Сб</v>
      </c>
      <c r="G2819" s="2" t="str">
        <f t="shared" ref="G2819:G2882" si="280">IF(F2819="Сб","Да",IF(F2819="Вск","Да","Нет"))</f>
        <v>Да</v>
      </c>
      <c r="H2819" s="2" t="s">
        <v>12</v>
      </c>
      <c r="I2819" s="5">
        <v>371240.19</v>
      </c>
      <c r="J2819" s="7">
        <v>443</v>
      </c>
      <c r="K2819" s="9">
        <f t="shared" ref="K2819:K2882" si="281">J2819*B2819</f>
        <v>205.99999999999997</v>
      </c>
      <c r="L2819" s="7">
        <f t="shared" ref="L2819:L2882" si="282">I2819/K2819</f>
        <v>1802.1368446601944</v>
      </c>
    </row>
    <row r="2820" spans="1:12">
      <c r="A2820" s="4">
        <v>45634</v>
      </c>
      <c r="B2820" s="2">
        <v>0.39503386004514673</v>
      </c>
      <c r="C2820" s="2">
        <f t="shared" si="278"/>
        <v>2024</v>
      </c>
      <c r="D2820" s="2">
        <f t="shared" si="276"/>
        <v>12</v>
      </c>
      <c r="E2820" s="2">
        <f t="shared" si="277"/>
        <v>1</v>
      </c>
      <c r="F2820" s="2" t="str">
        <f t="shared" si="279"/>
        <v>Вск</v>
      </c>
      <c r="G2820" s="2" t="str">
        <f t="shared" si="280"/>
        <v>Да</v>
      </c>
      <c r="H2820" s="2" t="s">
        <v>12</v>
      </c>
      <c r="I2820" s="5">
        <v>308172</v>
      </c>
      <c r="J2820" s="7">
        <v>443</v>
      </c>
      <c r="K2820" s="9">
        <f t="shared" si="281"/>
        <v>175</v>
      </c>
      <c r="L2820" s="7">
        <f t="shared" si="282"/>
        <v>1760.9828571428573</v>
      </c>
    </row>
    <row r="2821" spans="1:12">
      <c r="A2821" s="4">
        <v>45635</v>
      </c>
      <c r="B2821" s="2">
        <v>0.37923250564334088</v>
      </c>
      <c r="C2821" s="2">
        <f t="shared" si="278"/>
        <v>2024</v>
      </c>
      <c r="D2821" s="2">
        <f t="shared" si="276"/>
        <v>12</v>
      </c>
      <c r="E2821" s="2">
        <f t="shared" si="277"/>
        <v>2</v>
      </c>
      <c r="F2821" s="2" t="str">
        <f t="shared" si="279"/>
        <v>Пон</v>
      </c>
      <c r="G2821" s="2" t="str">
        <f t="shared" si="280"/>
        <v>Нет</v>
      </c>
      <c r="H2821" s="2" t="s">
        <v>12</v>
      </c>
      <c r="I2821" s="5">
        <v>285339.32999999996</v>
      </c>
      <c r="J2821" s="7">
        <v>443</v>
      </c>
      <c r="K2821" s="9">
        <f t="shared" si="281"/>
        <v>168</v>
      </c>
      <c r="L2821" s="7">
        <f t="shared" si="282"/>
        <v>1698.4483928571426</v>
      </c>
    </row>
    <row r="2822" spans="1:12">
      <c r="A2822" s="4">
        <v>45636</v>
      </c>
      <c r="B2822" s="2">
        <v>0.41083521444695259</v>
      </c>
      <c r="C2822" s="2">
        <f t="shared" si="278"/>
        <v>2024</v>
      </c>
      <c r="D2822" s="2">
        <f t="shared" si="276"/>
        <v>12</v>
      </c>
      <c r="E2822" s="2">
        <f t="shared" si="277"/>
        <v>3</v>
      </c>
      <c r="F2822" s="2" t="str">
        <f t="shared" si="279"/>
        <v>Вт</v>
      </c>
      <c r="G2822" s="2" t="str">
        <f t="shared" si="280"/>
        <v>Нет</v>
      </c>
      <c r="H2822" s="2" t="s">
        <v>12</v>
      </c>
      <c r="I2822" s="5">
        <v>305479.06</v>
      </c>
      <c r="J2822" s="7">
        <v>443</v>
      </c>
      <c r="K2822" s="9">
        <f t="shared" si="281"/>
        <v>182</v>
      </c>
      <c r="L2822" s="7">
        <f t="shared" si="282"/>
        <v>1678.4563736263735</v>
      </c>
    </row>
    <row r="2823" spans="1:12">
      <c r="A2823" s="4">
        <v>45637</v>
      </c>
      <c r="B2823" s="2">
        <v>0.32054176072234764</v>
      </c>
      <c r="C2823" s="2">
        <f t="shared" si="278"/>
        <v>2024</v>
      </c>
      <c r="D2823" s="2">
        <f t="shared" si="276"/>
        <v>12</v>
      </c>
      <c r="E2823" s="2">
        <f t="shared" si="277"/>
        <v>4</v>
      </c>
      <c r="F2823" s="2" t="str">
        <f t="shared" si="279"/>
        <v>Ср</v>
      </c>
      <c r="G2823" s="2" t="str">
        <f t="shared" si="280"/>
        <v>Нет</v>
      </c>
      <c r="H2823" s="2" t="s">
        <v>12</v>
      </c>
      <c r="I2823" s="5">
        <v>320052</v>
      </c>
      <c r="J2823" s="7">
        <v>443</v>
      </c>
      <c r="K2823" s="9">
        <f t="shared" si="281"/>
        <v>142</v>
      </c>
      <c r="L2823" s="7">
        <f t="shared" si="282"/>
        <v>2253.8873239436621</v>
      </c>
    </row>
    <row r="2824" spans="1:12">
      <c r="A2824" s="4">
        <v>45638</v>
      </c>
      <c r="B2824" s="2">
        <v>0.30699774266365687</v>
      </c>
      <c r="C2824" s="2">
        <f t="shared" si="278"/>
        <v>2024</v>
      </c>
      <c r="D2824" s="2">
        <f t="shared" si="276"/>
        <v>12</v>
      </c>
      <c r="E2824" s="2">
        <f t="shared" si="277"/>
        <v>5</v>
      </c>
      <c r="F2824" s="2" t="str">
        <f t="shared" si="279"/>
        <v>Чт</v>
      </c>
      <c r="G2824" s="2" t="str">
        <f t="shared" si="280"/>
        <v>Нет</v>
      </c>
      <c r="H2824" s="2" t="s">
        <v>12</v>
      </c>
      <c r="I2824" s="5">
        <v>363735.51</v>
      </c>
      <c r="J2824" s="7">
        <v>443</v>
      </c>
      <c r="K2824" s="9">
        <f t="shared" si="281"/>
        <v>136</v>
      </c>
      <c r="L2824" s="7">
        <f t="shared" si="282"/>
        <v>2674.5258088235296</v>
      </c>
    </row>
    <row r="2825" spans="1:12">
      <c r="A2825" s="4">
        <v>45639</v>
      </c>
      <c r="B2825" s="2">
        <v>0.4424379232505643</v>
      </c>
      <c r="C2825" s="2">
        <f t="shared" si="278"/>
        <v>2024</v>
      </c>
      <c r="D2825" s="2">
        <f t="shared" si="276"/>
        <v>12</v>
      </c>
      <c r="E2825" s="2">
        <f t="shared" si="277"/>
        <v>6</v>
      </c>
      <c r="F2825" s="2" t="str">
        <f t="shared" si="279"/>
        <v>Пт</v>
      </c>
      <c r="G2825" s="2" t="str">
        <f t="shared" si="280"/>
        <v>Нет</v>
      </c>
      <c r="H2825" s="2" t="s">
        <v>12</v>
      </c>
      <c r="I2825" s="5">
        <v>369797.50000000006</v>
      </c>
      <c r="J2825" s="7">
        <v>443</v>
      </c>
      <c r="K2825" s="9">
        <f t="shared" si="281"/>
        <v>196</v>
      </c>
      <c r="L2825" s="7">
        <f t="shared" si="282"/>
        <v>1886.7219387755106</v>
      </c>
    </row>
    <row r="2826" spans="1:12">
      <c r="A2826" s="4">
        <v>45640</v>
      </c>
      <c r="B2826" s="2">
        <v>0.43115124153498874</v>
      </c>
      <c r="C2826" s="2">
        <f t="shared" si="278"/>
        <v>2024</v>
      </c>
      <c r="D2826" s="2">
        <f t="shared" si="276"/>
        <v>12</v>
      </c>
      <c r="E2826" s="2">
        <f t="shared" si="277"/>
        <v>7</v>
      </c>
      <c r="F2826" s="2" t="str">
        <f t="shared" si="279"/>
        <v>Сб</v>
      </c>
      <c r="G2826" s="2" t="str">
        <f t="shared" si="280"/>
        <v>Да</v>
      </c>
      <c r="H2826" s="2" t="s">
        <v>12</v>
      </c>
      <c r="I2826" s="5">
        <v>374489</v>
      </c>
      <c r="J2826" s="7">
        <v>443</v>
      </c>
      <c r="K2826" s="9">
        <f t="shared" si="281"/>
        <v>191</v>
      </c>
      <c r="L2826" s="7">
        <f t="shared" si="282"/>
        <v>1960.6753926701572</v>
      </c>
    </row>
    <row r="2827" spans="1:12">
      <c r="A2827" s="4">
        <v>45641</v>
      </c>
      <c r="B2827" s="2">
        <v>0.36568848758465011</v>
      </c>
      <c r="C2827" s="2">
        <f t="shared" si="278"/>
        <v>2024</v>
      </c>
      <c r="D2827" s="2">
        <f t="shared" si="276"/>
        <v>12</v>
      </c>
      <c r="E2827" s="2">
        <f t="shared" si="277"/>
        <v>1</v>
      </c>
      <c r="F2827" s="2" t="str">
        <f t="shared" si="279"/>
        <v>Вск</v>
      </c>
      <c r="G2827" s="2" t="str">
        <f t="shared" si="280"/>
        <v>Да</v>
      </c>
      <c r="H2827" s="2" t="s">
        <v>12</v>
      </c>
      <c r="I2827" s="5">
        <v>312610.49</v>
      </c>
      <c r="J2827" s="7">
        <v>443</v>
      </c>
      <c r="K2827" s="9">
        <f t="shared" si="281"/>
        <v>162</v>
      </c>
      <c r="L2827" s="7">
        <f t="shared" si="282"/>
        <v>1929.6943827160494</v>
      </c>
    </row>
    <row r="2828" spans="1:12">
      <c r="A2828" s="4">
        <v>45642</v>
      </c>
      <c r="B2828" s="2">
        <v>0.28442437923250563</v>
      </c>
      <c r="C2828" s="2">
        <f t="shared" si="278"/>
        <v>2024</v>
      </c>
      <c r="D2828" s="2">
        <f t="shared" si="276"/>
        <v>12</v>
      </c>
      <c r="E2828" s="2">
        <f t="shared" si="277"/>
        <v>2</v>
      </c>
      <c r="F2828" s="2" t="str">
        <f t="shared" si="279"/>
        <v>Пон</v>
      </c>
      <c r="G2828" s="2" t="str">
        <f t="shared" si="280"/>
        <v>Нет</v>
      </c>
      <c r="H2828" s="2" t="s">
        <v>12</v>
      </c>
      <c r="I2828" s="5">
        <v>237689.78</v>
      </c>
      <c r="J2828" s="7">
        <v>443</v>
      </c>
      <c r="K2828" s="9">
        <f t="shared" si="281"/>
        <v>126</v>
      </c>
      <c r="L2828" s="7">
        <f t="shared" si="282"/>
        <v>1886.4268253968253</v>
      </c>
    </row>
    <row r="2829" spans="1:12">
      <c r="A2829" s="4">
        <v>45643</v>
      </c>
      <c r="B2829" s="2">
        <v>0.29119638826185101</v>
      </c>
      <c r="C2829" s="2">
        <f t="shared" si="278"/>
        <v>2024</v>
      </c>
      <c r="D2829" s="2">
        <f t="shared" si="276"/>
        <v>12</v>
      </c>
      <c r="E2829" s="2">
        <f t="shared" si="277"/>
        <v>3</v>
      </c>
      <c r="F2829" s="2" t="str">
        <f t="shared" si="279"/>
        <v>Вт</v>
      </c>
      <c r="G2829" s="2" t="str">
        <f t="shared" si="280"/>
        <v>Нет</v>
      </c>
      <c r="H2829" s="2" t="s">
        <v>12</v>
      </c>
      <c r="I2829" s="5">
        <v>247827.69999999998</v>
      </c>
      <c r="J2829" s="7">
        <v>443</v>
      </c>
      <c r="K2829" s="9">
        <f t="shared" si="281"/>
        <v>129</v>
      </c>
      <c r="L2829" s="7">
        <f t="shared" si="282"/>
        <v>1921.1449612403098</v>
      </c>
    </row>
    <row r="2830" spans="1:12">
      <c r="A2830" s="4">
        <v>45644</v>
      </c>
      <c r="B2830" s="2">
        <v>0.33860045146726858</v>
      </c>
      <c r="C2830" s="2">
        <f t="shared" si="278"/>
        <v>2024</v>
      </c>
      <c r="D2830" s="2">
        <f t="shared" si="276"/>
        <v>12</v>
      </c>
      <c r="E2830" s="2">
        <f t="shared" si="277"/>
        <v>4</v>
      </c>
      <c r="F2830" s="2" t="str">
        <f t="shared" si="279"/>
        <v>Ср</v>
      </c>
      <c r="G2830" s="2" t="str">
        <f t="shared" si="280"/>
        <v>Нет</v>
      </c>
      <c r="H2830" s="2" t="s">
        <v>12</v>
      </c>
      <c r="I2830" s="5">
        <v>274813.7</v>
      </c>
      <c r="J2830" s="7">
        <v>443</v>
      </c>
      <c r="K2830" s="9">
        <f t="shared" si="281"/>
        <v>149.99999999999997</v>
      </c>
      <c r="L2830" s="7">
        <f t="shared" si="282"/>
        <v>1832.0913333333338</v>
      </c>
    </row>
    <row r="2831" spans="1:12">
      <c r="A2831" s="4">
        <v>45645</v>
      </c>
      <c r="B2831" s="2">
        <v>0.36117381489841982</v>
      </c>
      <c r="C2831" s="2">
        <f t="shared" si="278"/>
        <v>2024</v>
      </c>
      <c r="D2831" s="2">
        <f t="shared" si="276"/>
        <v>12</v>
      </c>
      <c r="E2831" s="2">
        <f t="shared" si="277"/>
        <v>5</v>
      </c>
      <c r="F2831" s="2" t="str">
        <f t="shared" si="279"/>
        <v>Чт</v>
      </c>
      <c r="G2831" s="2" t="str">
        <f t="shared" si="280"/>
        <v>Нет</v>
      </c>
      <c r="H2831" s="2" t="s">
        <v>12</v>
      </c>
      <c r="I2831" s="5">
        <v>282689.75</v>
      </c>
      <c r="J2831" s="7">
        <v>443</v>
      </c>
      <c r="K2831" s="9">
        <f t="shared" si="281"/>
        <v>159.99999999999997</v>
      </c>
      <c r="L2831" s="7">
        <f t="shared" si="282"/>
        <v>1766.8109375000004</v>
      </c>
    </row>
    <row r="2832" spans="1:12">
      <c r="A2832" s="4">
        <v>45646</v>
      </c>
      <c r="B2832" s="2">
        <v>0.37923250564334088</v>
      </c>
      <c r="C2832" s="2">
        <f t="shared" si="278"/>
        <v>2024</v>
      </c>
      <c r="D2832" s="2">
        <f t="shared" si="276"/>
        <v>12</v>
      </c>
      <c r="E2832" s="2">
        <f t="shared" si="277"/>
        <v>6</v>
      </c>
      <c r="F2832" s="2" t="str">
        <f t="shared" si="279"/>
        <v>Пт</v>
      </c>
      <c r="G2832" s="2" t="str">
        <f t="shared" si="280"/>
        <v>Нет</v>
      </c>
      <c r="H2832" s="2" t="s">
        <v>12</v>
      </c>
      <c r="I2832" s="5">
        <v>308606.36</v>
      </c>
      <c r="J2832" s="7">
        <v>443</v>
      </c>
      <c r="K2832" s="9">
        <f t="shared" si="281"/>
        <v>168</v>
      </c>
      <c r="L2832" s="7">
        <f t="shared" si="282"/>
        <v>1836.942619047619</v>
      </c>
    </row>
    <row r="2833" spans="1:12">
      <c r="A2833" s="4">
        <v>45647</v>
      </c>
      <c r="B2833" s="2">
        <v>0.4085778781038375</v>
      </c>
      <c r="C2833" s="2">
        <f t="shared" si="278"/>
        <v>2024</v>
      </c>
      <c r="D2833" s="2">
        <f t="shared" si="276"/>
        <v>12</v>
      </c>
      <c r="E2833" s="2">
        <f t="shared" si="277"/>
        <v>7</v>
      </c>
      <c r="F2833" s="2" t="str">
        <f t="shared" si="279"/>
        <v>Сб</v>
      </c>
      <c r="G2833" s="2" t="str">
        <f t="shared" si="280"/>
        <v>Да</v>
      </c>
      <c r="H2833" s="2" t="s">
        <v>12</v>
      </c>
      <c r="I2833" s="5">
        <v>336790.31</v>
      </c>
      <c r="J2833" s="7">
        <v>443</v>
      </c>
      <c r="K2833" s="9">
        <f t="shared" si="281"/>
        <v>181</v>
      </c>
      <c r="L2833" s="7">
        <f t="shared" si="282"/>
        <v>1860.7199447513813</v>
      </c>
    </row>
    <row r="2834" spans="1:12">
      <c r="A2834" s="4">
        <v>45648</v>
      </c>
      <c r="B2834" s="2">
        <v>0.32731376975169302</v>
      </c>
      <c r="C2834" s="2">
        <f t="shared" si="278"/>
        <v>2024</v>
      </c>
      <c r="D2834" s="2">
        <f t="shared" si="276"/>
        <v>12</v>
      </c>
      <c r="E2834" s="2">
        <f t="shared" si="277"/>
        <v>1</v>
      </c>
      <c r="F2834" s="2" t="str">
        <f t="shared" si="279"/>
        <v>Вск</v>
      </c>
      <c r="G2834" s="2" t="str">
        <f t="shared" si="280"/>
        <v>Да</v>
      </c>
      <c r="H2834" s="2" t="s">
        <v>12</v>
      </c>
      <c r="I2834" s="5">
        <v>249501.63999999998</v>
      </c>
      <c r="J2834" s="7">
        <v>443</v>
      </c>
      <c r="K2834" s="9">
        <f t="shared" si="281"/>
        <v>145</v>
      </c>
      <c r="L2834" s="7">
        <f t="shared" si="282"/>
        <v>1720.7009655172412</v>
      </c>
    </row>
    <row r="2835" spans="1:12">
      <c r="A2835" s="4">
        <v>45649</v>
      </c>
      <c r="B2835" s="2">
        <v>0.31602708803611734</v>
      </c>
      <c r="C2835" s="2">
        <f t="shared" si="278"/>
        <v>2024</v>
      </c>
      <c r="D2835" s="2">
        <f t="shared" si="276"/>
        <v>12</v>
      </c>
      <c r="E2835" s="2">
        <f t="shared" si="277"/>
        <v>2</v>
      </c>
      <c r="F2835" s="2" t="str">
        <f t="shared" si="279"/>
        <v>Пон</v>
      </c>
      <c r="G2835" s="2" t="str">
        <f t="shared" si="280"/>
        <v>Нет</v>
      </c>
      <c r="H2835" s="2" t="s">
        <v>12</v>
      </c>
      <c r="I2835" s="5">
        <v>233874.61</v>
      </c>
      <c r="J2835" s="7">
        <v>443</v>
      </c>
      <c r="K2835" s="9">
        <f t="shared" si="281"/>
        <v>139.99999999999997</v>
      </c>
      <c r="L2835" s="7">
        <f t="shared" si="282"/>
        <v>1670.5329285714288</v>
      </c>
    </row>
    <row r="2836" spans="1:12">
      <c r="A2836" s="4">
        <v>45650</v>
      </c>
      <c r="B2836" s="2">
        <v>0.30699774266365687</v>
      </c>
      <c r="C2836" s="2">
        <f t="shared" si="278"/>
        <v>2024</v>
      </c>
      <c r="D2836" s="2">
        <f t="shared" si="276"/>
        <v>12</v>
      </c>
      <c r="E2836" s="2">
        <f t="shared" si="277"/>
        <v>3</v>
      </c>
      <c r="F2836" s="2" t="str">
        <f t="shared" si="279"/>
        <v>Вт</v>
      </c>
      <c r="G2836" s="2" t="str">
        <f t="shared" si="280"/>
        <v>Нет</v>
      </c>
      <c r="H2836" s="2" t="s">
        <v>12</v>
      </c>
      <c r="I2836" s="5">
        <v>223950.75</v>
      </c>
      <c r="J2836" s="7">
        <v>443</v>
      </c>
      <c r="K2836" s="9">
        <f t="shared" si="281"/>
        <v>136</v>
      </c>
      <c r="L2836" s="7">
        <f t="shared" si="282"/>
        <v>1646.6966911764705</v>
      </c>
    </row>
    <row r="2837" spans="1:12">
      <c r="A2837" s="4">
        <v>45651</v>
      </c>
      <c r="B2837" s="2">
        <v>0.30248306997742669</v>
      </c>
      <c r="C2837" s="2">
        <f t="shared" si="278"/>
        <v>2024</v>
      </c>
      <c r="D2837" s="2">
        <f t="shared" si="276"/>
        <v>12</v>
      </c>
      <c r="E2837" s="2">
        <f t="shared" si="277"/>
        <v>4</v>
      </c>
      <c r="F2837" s="2" t="str">
        <f t="shared" si="279"/>
        <v>Ср</v>
      </c>
      <c r="G2837" s="2" t="str">
        <f t="shared" si="280"/>
        <v>Нет</v>
      </c>
      <c r="H2837" s="2" t="s">
        <v>12</v>
      </c>
      <c r="I2837" s="5">
        <v>217882.50999999998</v>
      </c>
      <c r="J2837" s="7">
        <v>443</v>
      </c>
      <c r="K2837" s="9">
        <f t="shared" si="281"/>
        <v>134.00000000000003</v>
      </c>
      <c r="L2837" s="7">
        <f t="shared" si="282"/>
        <v>1625.9888805970145</v>
      </c>
    </row>
    <row r="2838" spans="1:12">
      <c r="A2838" s="4">
        <v>45652</v>
      </c>
      <c r="B2838" s="2">
        <v>0.30022573363431149</v>
      </c>
      <c r="C2838" s="2">
        <f t="shared" si="278"/>
        <v>2024</v>
      </c>
      <c r="D2838" s="2">
        <f t="shared" si="276"/>
        <v>12</v>
      </c>
      <c r="E2838" s="2">
        <f t="shared" si="277"/>
        <v>5</v>
      </c>
      <c r="F2838" s="2" t="str">
        <f t="shared" si="279"/>
        <v>Чт</v>
      </c>
      <c r="G2838" s="2" t="str">
        <f t="shared" si="280"/>
        <v>Нет</v>
      </c>
      <c r="H2838" s="2" t="s">
        <v>12</v>
      </c>
      <c r="I2838" s="5">
        <v>230631.94999999998</v>
      </c>
      <c r="J2838" s="7">
        <v>443</v>
      </c>
      <c r="K2838" s="9">
        <f t="shared" si="281"/>
        <v>133</v>
      </c>
      <c r="L2838" s="7">
        <f t="shared" si="282"/>
        <v>1734.074812030075</v>
      </c>
    </row>
    <row r="2839" spans="1:12">
      <c r="A2839" s="4">
        <v>45653</v>
      </c>
      <c r="B2839" s="2">
        <v>0.24153498871331824</v>
      </c>
      <c r="C2839" s="2">
        <f t="shared" si="278"/>
        <v>2024</v>
      </c>
      <c r="D2839" s="2">
        <f t="shared" si="276"/>
        <v>12</v>
      </c>
      <c r="E2839" s="2">
        <f t="shared" si="277"/>
        <v>6</v>
      </c>
      <c r="F2839" s="2" t="str">
        <f t="shared" si="279"/>
        <v>Пт</v>
      </c>
      <c r="G2839" s="2" t="str">
        <f t="shared" si="280"/>
        <v>Нет</v>
      </c>
      <c r="H2839" s="2" t="s">
        <v>12</v>
      </c>
      <c r="I2839" s="5">
        <v>218497.44000000003</v>
      </c>
      <c r="J2839" s="7">
        <v>443</v>
      </c>
      <c r="K2839" s="9">
        <f t="shared" si="281"/>
        <v>106.99999999999999</v>
      </c>
      <c r="L2839" s="7">
        <f t="shared" si="282"/>
        <v>2042.0321495327109</v>
      </c>
    </row>
    <row r="2840" spans="1:12">
      <c r="A2840" s="4">
        <v>45654</v>
      </c>
      <c r="B2840" s="2">
        <v>0.31602708803611734</v>
      </c>
      <c r="C2840" s="2">
        <f t="shared" si="278"/>
        <v>2024</v>
      </c>
      <c r="D2840" s="2">
        <f t="shared" si="276"/>
        <v>12</v>
      </c>
      <c r="E2840" s="2">
        <f t="shared" si="277"/>
        <v>7</v>
      </c>
      <c r="F2840" s="2" t="str">
        <f t="shared" si="279"/>
        <v>Сб</v>
      </c>
      <c r="G2840" s="2" t="str">
        <f t="shared" si="280"/>
        <v>Да</v>
      </c>
      <c r="H2840" s="2" t="s">
        <v>12</v>
      </c>
      <c r="I2840" s="5">
        <v>308299.37</v>
      </c>
      <c r="J2840" s="7">
        <v>443</v>
      </c>
      <c r="K2840" s="9">
        <f t="shared" si="281"/>
        <v>139.99999999999997</v>
      </c>
      <c r="L2840" s="7">
        <f t="shared" si="282"/>
        <v>2202.1383571428573</v>
      </c>
    </row>
    <row r="2841" spans="1:12">
      <c r="A2841" s="4">
        <v>45655</v>
      </c>
      <c r="B2841" s="2">
        <v>0.43566591422121892</v>
      </c>
      <c r="C2841" s="2">
        <f t="shared" si="278"/>
        <v>2024</v>
      </c>
      <c r="D2841" s="2">
        <f t="shared" si="276"/>
        <v>12</v>
      </c>
      <c r="E2841" s="2">
        <f t="shared" si="277"/>
        <v>1</v>
      </c>
      <c r="F2841" s="2" t="str">
        <f t="shared" si="279"/>
        <v>Вск</v>
      </c>
      <c r="G2841" s="2" t="str">
        <f t="shared" si="280"/>
        <v>Да</v>
      </c>
      <c r="H2841" s="2" t="s">
        <v>12</v>
      </c>
      <c r="I2841" s="5">
        <v>640452.41999999993</v>
      </c>
      <c r="J2841" s="7">
        <v>443</v>
      </c>
      <c r="K2841" s="9">
        <f t="shared" si="281"/>
        <v>192.99999999999997</v>
      </c>
      <c r="L2841" s="7">
        <f t="shared" si="282"/>
        <v>3318.4063212435235</v>
      </c>
    </row>
    <row r="2842" spans="1:12">
      <c r="A2842" s="4">
        <v>45656</v>
      </c>
      <c r="B2842" s="2">
        <v>0.60045146726862297</v>
      </c>
      <c r="C2842" s="2">
        <f t="shared" si="278"/>
        <v>2024</v>
      </c>
      <c r="D2842" s="2">
        <f t="shared" si="276"/>
        <v>12</v>
      </c>
      <c r="E2842" s="2">
        <f t="shared" si="277"/>
        <v>2</v>
      </c>
      <c r="F2842" s="2" t="str">
        <f t="shared" si="279"/>
        <v>Пон</v>
      </c>
      <c r="G2842" s="2" t="str">
        <f t="shared" si="280"/>
        <v>Нет</v>
      </c>
      <c r="H2842" s="2" t="s">
        <v>13</v>
      </c>
      <c r="I2842" s="5">
        <v>962952.7699999999</v>
      </c>
      <c r="J2842" s="7">
        <v>443</v>
      </c>
      <c r="K2842" s="9">
        <f t="shared" si="281"/>
        <v>266</v>
      </c>
      <c r="L2842" s="7">
        <f t="shared" si="282"/>
        <v>3620.1231954887216</v>
      </c>
    </row>
    <row r="2843" spans="1:12">
      <c r="A2843" s="4">
        <v>45657</v>
      </c>
      <c r="B2843" s="2">
        <v>0.88261851015801351</v>
      </c>
      <c r="C2843" s="2">
        <f t="shared" si="278"/>
        <v>2024</v>
      </c>
      <c r="D2843" s="2">
        <f t="shared" si="276"/>
        <v>12</v>
      </c>
      <c r="E2843" s="2">
        <f t="shared" si="277"/>
        <v>3</v>
      </c>
      <c r="F2843" s="2" t="str">
        <f t="shared" si="279"/>
        <v>Вт</v>
      </c>
      <c r="G2843" s="2" t="str">
        <f t="shared" si="280"/>
        <v>Нет</v>
      </c>
      <c r="H2843" s="2" t="s">
        <v>13</v>
      </c>
      <c r="I2843" s="5">
        <v>1452349.8599999999</v>
      </c>
      <c r="J2843" s="7">
        <v>443</v>
      </c>
      <c r="K2843" s="9">
        <f t="shared" si="281"/>
        <v>391</v>
      </c>
      <c r="L2843" s="7">
        <f t="shared" si="282"/>
        <v>3714.4497698209716</v>
      </c>
    </row>
    <row r="2844" spans="1:12">
      <c r="A2844" s="4">
        <v>45658</v>
      </c>
      <c r="B2844" s="2">
        <v>0.95259593679458243</v>
      </c>
      <c r="C2844" s="2">
        <f t="shared" si="278"/>
        <v>2025</v>
      </c>
      <c r="D2844" s="2">
        <f t="shared" ref="D2844:D2907" si="283">MONTH(A2844)</f>
        <v>1</v>
      </c>
      <c r="E2844" s="2">
        <f t="shared" ref="E2844:E2907" si="284">WEEKDAY(A2844)</f>
        <v>4</v>
      </c>
      <c r="F2844" s="2" t="str">
        <f t="shared" si="279"/>
        <v>Ср</v>
      </c>
      <c r="G2844" s="2" t="str">
        <f t="shared" si="280"/>
        <v>Нет</v>
      </c>
      <c r="H2844" s="2" t="s">
        <v>13</v>
      </c>
      <c r="I2844" s="5">
        <v>1609985.5299999998</v>
      </c>
      <c r="J2844" s="7">
        <v>443</v>
      </c>
      <c r="K2844" s="9">
        <f t="shared" si="281"/>
        <v>422</v>
      </c>
      <c r="L2844" s="7">
        <f t="shared" si="282"/>
        <v>3815.1315876777248</v>
      </c>
    </row>
    <row r="2845" spans="1:12">
      <c r="A2845" s="4">
        <v>45659</v>
      </c>
      <c r="B2845" s="2">
        <v>1.0045146726862302</v>
      </c>
      <c r="C2845" s="2">
        <f t="shared" si="278"/>
        <v>2025</v>
      </c>
      <c r="D2845" s="2">
        <f t="shared" si="283"/>
        <v>1</v>
      </c>
      <c r="E2845" s="2">
        <f t="shared" si="284"/>
        <v>5</v>
      </c>
      <c r="F2845" s="2" t="str">
        <f t="shared" si="279"/>
        <v>Чт</v>
      </c>
      <c r="G2845" s="2" t="str">
        <f t="shared" si="280"/>
        <v>Нет</v>
      </c>
      <c r="H2845" s="2" t="s">
        <v>13</v>
      </c>
      <c r="I2845" s="5">
        <v>1794053.8999999997</v>
      </c>
      <c r="J2845" s="7">
        <v>443</v>
      </c>
      <c r="K2845" s="9">
        <f t="shared" si="281"/>
        <v>444.99999999999994</v>
      </c>
      <c r="L2845" s="7">
        <f t="shared" si="282"/>
        <v>4031.5817977528086</v>
      </c>
    </row>
    <row r="2846" spans="1:12">
      <c r="A2846" s="4">
        <v>45660</v>
      </c>
      <c r="B2846" s="2">
        <v>1.0158013544018059</v>
      </c>
      <c r="C2846" s="2">
        <f t="shared" si="278"/>
        <v>2025</v>
      </c>
      <c r="D2846" s="2">
        <f t="shared" si="283"/>
        <v>1</v>
      </c>
      <c r="E2846" s="2">
        <f t="shared" si="284"/>
        <v>6</v>
      </c>
      <c r="F2846" s="2" t="str">
        <f t="shared" si="279"/>
        <v>Пт</v>
      </c>
      <c r="G2846" s="2" t="str">
        <f t="shared" si="280"/>
        <v>Нет</v>
      </c>
      <c r="H2846" s="2" t="s">
        <v>13</v>
      </c>
      <c r="I2846" s="5">
        <v>1826451.75</v>
      </c>
      <c r="J2846" s="7">
        <v>443</v>
      </c>
      <c r="K2846" s="9">
        <f t="shared" si="281"/>
        <v>450</v>
      </c>
      <c r="L2846" s="7">
        <f t="shared" si="282"/>
        <v>4058.7816666666668</v>
      </c>
    </row>
    <row r="2847" spans="1:12">
      <c r="A2847" s="4">
        <v>45661</v>
      </c>
      <c r="B2847" s="2">
        <v>0.98871331828442433</v>
      </c>
      <c r="C2847" s="2">
        <f t="shared" si="278"/>
        <v>2025</v>
      </c>
      <c r="D2847" s="2">
        <f t="shared" si="283"/>
        <v>1</v>
      </c>
      <c r="E2847" s="2">
        <f t="shared" si="284"/>
        <v>7</v>
      </c>
      <c r="F2847" s="2" t="str">
        <f t="shared" si="279"/>
        <v>Сб</v>
      </c>
      <c r="G2847" s="2" t="str">
        <f t="shared" si="280"/>
        <v>Да</v>
      </c>
      <c r="H2847" s="2" t="s">
        <v>13</v>
      </c>
      <c r="I2847" s="5">
        <v>1788837.4999999998</v>
      </c>
      <c r="J2847" s="7">
        <v>443</v>
      </c>
      <c r="K2847" s="9">
        <f t="shared" si="281"/>
        <v>438</v>
      </c>
      <c r="L2847" s="7">
        <f t="shared" si="282"/>
        <v>4084.1038812785382</v>
      </c>
    </row>
    <row r="2848" spans="1:12">
      <c r="A2848" s="4">
        <v>45662</v>
      </c>
      <c r="B2848" s="2">
        <v>0.8148984198645598</v>
      </c>
      <c r="C2848" s="2">
        <f t="shared" si="278"/>
        <v>2025</v>
      </c>
      <c r="D2848" s="2">
        <f t="shared" si="283"/>
        <v>1</v>
      </c>
      <c r="E2848" s="2">
        <f t="shared" si="284"/>
        <v>1</v>
      </c>
      <c r="F2848" s="2" t="str">
        <f t="shared" si="279"/>
        <v>Вск</v>
      </c>
      <c r="G2848" s="2" t="str">
        <f t="shared" si="280"/>
        <v>Да</v>
      </c>
      <c r="H2848" s="2" t="s">
        <v>13</v>
      </c>
      <c r="I2848" s="5">
        <v>1459393.92</v>
      </c>
      <c r="J2848" s="7">
        <v>443</v>
      </c>
      <c r="K2848" s="9">
        <f t="shared" si="281"/>
        <v>361</v>
      </c>
      <c r="L2848" s="7">
        <f t="shared" si="282"/>
        <v>4042.6424376731302</v>
      </c>
    </row>
    <row r="2849" spans="1:12">
      <c r="A2849" s="4">
        <v>45663</v>
      </c>
      <c r="B2849" s="2">
        <v>0.56659142212189617</v>
      </c>
      <c r="C2849" s="2">
        <f t="shared" si="278"/>
        <v>2025</v>
      </c>
      <c r="D2849" s="2">
        <f t="shared" si="283"/>
        <v>1</v>
      </c>
      <c r="E2849" s="2">
        <f t="shared" si="284"/>
        <v>2</v>
      </c>
      <c r="F2849" s="2" t="str">
        <f t="shared" si="279"/>
        <v>Пон</v>
      </c>
      <c r="G2849" s="2" t="str">
        <f t="shared" si="280"/>
        <v>Нет</v>
      </c>
      <c r="H2849" s="2" t="s">
        <v>13</v>
      </c>
      <c r="I2849" s="5">
        <v>984770.85</v>
      </c>
      <c r="J2849" s="7">
        <v>443</v>
      </c>
      <c r="K2849" s="9">
        <f t="shared" si="281"/>
        <v>251</v>
      </c>
      <c r="L2849" s="7">
        <f t="shared" si="282"/>
        <v>3923.3898406374501</v>
      </c>
    </row>
    <row r="2850" spans="1:12">
      <c r="A2850" s="4">
        <v>45664</v>
      </c>
      <c r="B2850" s="2">
        <v>0.37923250564334088</v>
      </c>
      <c r="C2850" s="2">
        <f t="shared" si="278"/>
        <v>2025</v>
      </c>
      <c r="D2850" s="2">
        <f t="shared" si="283"/>
        <v>1</v>
      </c>
      <c r="E2850" s="2">
        <f t="shared" si="284"/>
        <v>3</v>
      </c>
      <c r="F2850" s="2" t="str">
        <f t="shared" si="279"/>
        <v>Вт</v>
      </c>
      <c r="G2850" s="2" t="str">
        <f t="shared" si="280"/>
        <v>Нет</v>
      </c>
      <c r="H2850" s="2" t="s">
        <v>13</v>
      </c>
      <c r="I2850" s="5">
        <v>663523.61</v>
      </c>
      <c r="J2850" s="7">
        <v>443</v>
      </c>
      <c r="K2850" s="9">
        <f t="shared" si="281"/>
        <v>168</v>
      </c>
      <c r="L2850" s="7">
        <f t="shared" si="282"/>
        <v>3949.5452976190477</v>
      </c>
    </row>
    <row r="2851" spans="1:12">
      <c r="A2851" s="4">
        <v>45665</v>
      </c>
      <c r="B2851" s="2">
        <v>0.30699774266365687</v>
      </c>
      <c r="C2851" s="2">
        <f t="shared" si="278"/>
        <v>2025</v>
      </c>
      <c r="D2851" s="2">
        <f t="shared" si="283"/>
        <v>1</v>
      </c>
      <c r="E2851" s="2">
        <f t="shared" si="284"/>
        <v>4</v>
      </c>
      <c r="F2851" s="2" t="str">
        <f t="shared" si="279"/>
        <v>Ср</v>
      </c>
      <c r="G2851" s="2" t="str">
        <f t="shared" si="280"/>
        <v>Нет</v>
      </c>
      <c r="H2851" s="2" t="s">
        <v>13</v>
      </c>
      <c r="I2851" s="5">
        <v>356538.11</v>
      </c>
      <c r="J2851" s="7">
        <v>443</v>
      </c>
      <c r="K2851" s="9">
        <f t="shared" si="281"/>
        <v>136</v>
      </c>
      <c r="L2851" s="7">
        <f t="shared" si="282"/>
        <v>2621.6037499999998</v>
      </c>
    </row>
    <row r="2852" spans="1:12">
      <c r="A2852" s="4">
        <v>45666</v>
      </c>
      <c r="B2852" s="2">
        <v>0.32505643340857793</v>
      </c>
      <c r="C2852" s="2">
        <f t="shared" si="278"/>
        <v>2025</v>
      </c>
      <c r="D2852" s="2">
        <f t="shared" si="283"/>
        <v>1</v>
      </c>
      <c r="E2852" s="2">
        <f t="shared" si="284"/>
        <v>5</v>
      </c>
      <c r="F2852" s="2" t="str">
        <f t="shared" si="279"/>
        <v>Чт</v>
      </c>
      <c r="G2852" s="2" t="str">
        <f t="shared" si="280"/>
        <v>Нет</v>
      </c>
      <c r="H2852" s="2" t="s">
        <v>12</v>
      </c>
      <c r="I2852" s="5">
        <v>243285.63999999998</v>
      </c>
      <c r="J2852" s="7">
        <v>443</v>
      </c>
      <c r="K2852" s="9">
        <f t="shared" si="281"/>
        <v>144.00000000000003</v>
      </c>
      <c r="L2852" s="7">
        <f t="shared" si="282"/>
        <v>1689.4836111111106</v>
      </c>
    </row>
    <row r="2853" spans="1:12">
      <c r="A2853" s="4">
        <v>45667</v>
      </c>
      <c r="B2853" s="2">
        <v>0.31602708803611734</v>
      </c>
      <c r="C2853" s="2">
        <f t="shared" si="278"/>
        <v>2025</v>
      </c>
      <c r="D2853" s="2">
        <f t="shared" si="283"/>
        <v>1</v>
      </c>
      <c r="E2853" s="2">
        <f t="shared" si="284"/>
        <v>6</v>
      </c>
      <c r="F2853" s="2" t="str">
        <f t="shared" si="279"/>
        <v>Пт</v>
      </c>
      <c r="G2853" s="2" t="str">
        <f t="shared" si="280"/>
        <v>Нет</v>
      </c>
      <c r="H2853" s="2" t="s">
        <v>12</v>
      </c>
      <c r="I2853" s="5">
        <v>252301.49</v>
      </c>
      <c r="J2853" s="7">
        <v>443</v>
      </c>
      <c r="K2853" s="9">
        <f t="shared" si="281"/>
        <v>139.99999999999997</v>
      </c>
      <c r="L2853" s="7">
        <f t="shared" si="282"/>
        <v>1802.1535000000003</v>
      </c>
    </row>
    <row r="2854" spans="1:12">
      <c r="A2854" s="4">
        <v>45668</v>
      </c>
      <c r="B2854" s="2">
        <v>0.32731376975169302</v>
      </c>
      <c r="C2854" s="2">
        <f t="shared" si="278"/>
        <v>2025</v>
      </c>
      <c r="D2854" s="2">
        <f t="shared" si="283"/>
        <v>1</v>
      </c>
      <c r="E2854" s="2">
        <f t="shared" si="284"/>
        <v>7</v>
      </c>
      <c r="F2854" s="2" t="str">
        <f t="shared" si="279"/>
        <v>Сб</v>
      </c>
      <c r="G2854" s="2" t="str">
        <f t="shared" si="280"/>
        <v>Да</v>
      </c>
      <c r="H2854" s="2" t="s">
        <v>12</v>
      </c>
      <c r="I2854" s="5">
        <v>248201.89</v>
      </c>
      <c r="J2854" s="7">
        <v>443</v>
      </c>
      <c r="K2854" s="9">
        <f t="shared" si="281"/>
        <v>145</v>
      </c>
      <c r="L2854" s="7">
        <f t="shared" si="282"/>
        <v>1711.7371724137931</v>
      </c>
    </row>
    <row r="2855" spans="1:12">
      <c r="A2855" s="4">
        <v>45669</v>
      </c>
      <c r="B2855" s="2">
        <v>0.29571106094808131</v>
      </c>
      <c r="C2855" s="2">
        <f t="shared" si="278"/>
        <v>2025</v>
      </c>
      <c r="D2855" s="2">
        <f t="shared" si="283"/>
        <v>1</v>
      </c>
      <c r="E2855" s="2">
        <f t="shared" si="284"/>
        <v>1</v>
      </c>
      <c r="F2855" s="2" t="str">
        <f t="shared" si="279"/>
        <v>Вск</v>
      </c>
      <c r="G2855" s="2" t="str">
        <f t="shared" si="280"/>
        <v>Да</v>
      </c>
      <c r="H2855" s="2" t="s">
        <v>12</v>
      </c>
      <c r="I2855" s="5">
        <v>198897.19</v>
      </c>
      <c r="J2855" s="7">
        <v>443</v>
      </c>
      <c r="K2855" s="9">
        <f t="shared" si="281"/>
        <v>131.00000000000003</v>
      </c>
      <c r="L2855" s="7">
        <f t="shared" si="282"/>
        <v>1518.2991603053431</v>
      </c>
    </row>
    <row r="2856" spans="1:12">
      <c r="A2856" s="4">
        <v>45670</v>
      </c>
      <c r="B2856" s="2">
        <v>0.28893905191873592</v>
      </c>
      <c r="C2856" s="2">
        <f t="shared" si="278"/>
        <v>2025</v>
      </c>
      <c r="D2856" s="2">
        <f t="shared" si="283"/>
        <v>1</v>
      </c>
      <c r="E2856" s="2">
        <f t="shared" si="284"/>
        <v>2</v>
      </c>
      <c r="F2856" s="2" t="str">
        <f t="shared" si="279"/>
        <v>Пон</v>
      </c>
      <c r="G2856" s="2" t="str">
        <f t="shared" si="280"/>
        <v>Нет</v>
      </c>
      <c r="H2856" s="2" t="s">
        <v>12</v>
      </c>
      <c r="I2856" s="5">
        <v>205234.15</v>
      </c>
      <c r="J2856" s="7">
        <v>443</v>
      </c>
      <c r="K2856" s="9">
        <f t="shared" si="281"/>
        <v>128</v>
      </c>
      <c r="L2856" s="7">
        <f t="shared" si="282"/>
        <v>1603.391796875</v>
      </c>
    </row>
    <row r="2857" spans="1:12">
      <c r="A2857" s="4">
        <v>45671</v>
      </c>
      <c r="B2857" s="2">
        <v>0.33860045146726858</v>
      </c>
      <c r="C2857" s="2">
        <f t="shared" si="278"/>
        <v>2025</v>
      </c>
      <c r="D2857" s="2">
        <f t="shared" si="283"/>
        <v>1</v>
      </c>
      <c r="E2857" s="2">
        <f t="shared" si="284"/>
        <v>3</v>
      </c>
      <c r="F2857" s="2" t="str">
        <f t="shared" si="279"/>
        <v>Вт</v>
      </c>
      <c r="G2857" s="2" t="str">
        <f t="shared" si="280"/>
        <v>Нет</v>
      </c>
      <c r="H2857" s="2" t="s">
        <v>12</v>
      </c>
      <c r="I2857" s="5">
        <v>233878.77000000002</v>
      </c>
      <c r="J2857" s="7">
        <v>443</v>
      </c>
      <c r="K2857" s="9">
        <f t="shared" si="281"/>
        <v>149.99999999999997</v>
      </c>
      <c r="L2857" s="7">
        <f t="shared" si="282"/>
        <v>1559.1918000000005</v>
      </c>
    </row>
    <row r="2858" spans="1:12">
      <c r="A2858" s="4">
        <v>45672</v>
      </c>
      <c r="B2858" s="2">
        <v>0.35665914221218964</v>
      </c>
      <c r="C2858" s="2">
        <f t="shared" si="278"/>
        <v>2025</v>
      </c>
      <c r="D2858" s="2">
        <f t="shared" si="283"/>
        <v>1</v>
      </c>
      <c r="E2858" s="2">
        <f t="shared" si="284"/>
        <v>4</v>
      </c>
      <c r="F2858" s="2" t="str">
        <f t="shared" si="279"/>
        <v>Ср</v>
      </c>
      <c r="G2858" s="2" t="str">
        <f t="shared" si="280"/>
        <v>Нет</v>
      </c>
      <c r="H2858" s="2" t="s">
        <v>12</v>
      </c>
      <c r="I2858" s="5">
        <v>248937.02000000002</v>
      </c>
      <c r="J2858" s="7">
        <v>443</v>
      </c>
      <c r="K2858" s="9">
        <f t="shared" si="281"/>
        <v>158</v>
      </c>
      <c r="L2858" s="7">
        <f t="shared" si="282"/>
        <v>1575.550759493671</v>
      </c>
    </row>
    <row r="2859" spans="1:12">
      <c r="A2859" s="4">
        <v>45673</v>
      </c>
      <c r="B2859" s="2">
        <v>0.41534988713318288</v>
      </c>
      <c r="C2859" s="2">
        <f t="shared" si="278"/>
        <v>2025</v>
      </c>
      <c r="D2859" s="2">
        <f t="shared" si="283"/>
        <v>1</v>
      </c>
      <c r="E2859" s="2">
        <f t="shared" si="284"/>
        <v>5</v>
      </c>
      <c r="F2859" s="2" t="str">
        <f t="shared" si="279"/>
        <v>Чт</v>
      </c>
      <c r="G2859" s="2" t="str">
        <f t="shared" si="280"/>
        <v>Нет</v>
      </c>
      <c r="H2859" s="2" t="s">
        <v>12</v>
      </c>
      <c r="I2859" s="5">
        <v>283511.32</v>
      </c>
      <c r="J2859" s="7">
        <v>443</v>
      </c>
      <c r="K2859" s="9">
        <f t="shared" si="281"/>
        <v>184.00000000000003</v>
      </c>
      <c r="L2859" s="7">
        <f t="shared" si="282"/>
        <v>1540.8223913043475</v>
      </c>
    </row>
    <row r="2860" spans="1:12">
      <c r="A2860" s="4">
        <v>45674</v>
      </c>
      <c r="B2860" s="2">
        <v>0.46275395033860045</v>
      </c>
      <c r="C2860" s="2">
        <f t="shared" si="278"/>
        <v>2025</v>
      </c>
      <c r="D2860" s="2">
        <f t="shared" si="283"/>
        <v>1</v>
      </c>
      <c r="E2860" s="2">
        <f t="shared" si="284"/>
        <v>6</v>
      </c>
      <c r="F2860" s="2" t="str">
        <f t="shared" si="279"/>
        <v>Пт</v>
      </c>
      <c r="G2860" s="2" t="str">
        <f t="shared" si="280"/>
        <v>Нет</v>
      </c>
      <c r="H2860" s="2" t="s">
        <v>12</v>
      </c>
      <c r="I2860" s="5">
        <v>335218.65000000002</v>
      </c>
      <c r="J2860" s="7">
        <v>443</v>
      </c>
      <c r="K2860" s="9">
        <f t="shared" si="281"/>
        <v>205</v>
      </c>
      <c r="L2860" s="7">
        <f t="shared" si="282"/>
        <v>1635.2129268292683</v>
      </c>
    </row>
    <row r="2861" spans="1:12">
      <c r="A2861" s="4">
        <v>45675</v>
      </c>
      <c r="B2861" s="2">
        <v>0.47404063205417613</v>
      </c>
      <c r="C2861" s="2">
        <f t="shared" si="278"/>
        <v>2025</v>
      </c>
      <c r="D2861" s="2">
        <f t="shared" si="283"/>
        <v>1</v>
      </c>
      <c r="E2861" s="2">
        <f t="shared" si="284"/>
        <v>7</v>
      </c>
      <c r="F2861" s="2" t="str">
        <f t="shared" si="279"/>
        <v>Сб</v>
      </c>
      <c r="G2861" s="2" t="str">
        <f t="shared" si="280"/>
        <v>Да</v>
      </c>
      <c r="H2861" s="2" t="s">
        <v>12</v>
      </c>
      <c r="I2861" s="5">
        <v>347775.32</v>
      </c>
      <c r="J2861" s="7">
        <v>443</v>
      </c>
      <c r="K2861" s="9">
        <f t="shared" si="281"/>
        <v>210.00000000000003</v>
      </c>
      <c r="L2861" s="7">
        <f t="shared" si="282"/>
        <v>1656.0729523809523</v>
      </c>
    </row>
    <row r="2862" spans="1:12">
      <c r="A2862" s="4">
        <v>45676</v>
      </c>
      <c r="B2862" s="2">
        <v>0.40406320541760721</v>
      </c>
      <c r="C2862" s="2">
        <f t="shared" si="278"/>
        <v>2025</v>
      </c>
      <c r="D2862" s="2">
        <f t="shared" si="283"/>
        <v>1</v>
      </c>
      <c r="E2862" s="2">
        <f t="shared" si="284"/>
        <v>1</v>
      </c>
      <c r="F2862" s="2" t="str">
        <f t="shared" si="279"/>
        <v>Вск</v>
      </c>
      <c r="G2862" s="2" t="str">
        <f t="shared" si="280"/>
        <v>Да</v>
      </c>
      <c r="H2862" s="2" t="s">
        <v>12</v>
      </c>
      <c r="I2862" s="5">
        <v>291030.43000000005</v>
      </c>
      <c r="J2862" s="7">
        <v>443</v>
      </c>
      <c r="K2862" s="9">
        <f t="shared" si="281"/>
        <v>179</v>
      </c>
      <c r="L2862" s="7">
        <f t="shared" si="282"/>
        <v>1625.8683240223465</v>
      </c>
    </row>
    <row r="2863" spans="1:12">
      <c r="A2863" s="4">
        <v>45677</v>
      </c>
      <c r="B2863" s="2">
        <v>0.39954853273137703</v>
      </c>
      <c r="C2863" s="2">
        <f t="shared" si="278"/>
        <v>2025</v>
      </c>
      <c r="D2863" s="2">
        <f t="shared" si="283"/>
        <v>1</v>
      </c>
      <c r="E2863" s="2">
        <f t="shared" si="284"/>
        <v>2</v>
      </c>
      <c r="F2863" s="2" t="str">
        <f t="shared" si="279"/>
        <v>Пон</v>
      </c>
      <c r="G2863" s="2" t="str">
        <f t="shared" si="280"/>
        <v>Нет</v>
      </c>
      <c r="H2863" s="2" t="s">
        <v>12</v>
      </c>
      <c r="I2863" s="5">
        <v>285957.61</v>
      </c>
      <c r="J2863" s="7">
        <v>443</v>
      </c>
      <c r="K2863" s="9">
        <f t="shared" si="281"/>
        <v>177.00000000000003</v>
      </c>
      <c r="L2863" s="7">
        <f t="shared" si="282"/>
        <v>1615.579717514124</v>
      </c>
    </row>
    <row r="2864" spans="1:12">
      <c r="A2864" s="4">
        <v>45678</v>
      </c>
      <c r="B2864" s="2">
        <v>0.46275395033860045</v>
      </c>
      <c r="C2864" s="2">
        <f t="shared" si="278"/>
        <v>2025</v>
      </c>
      <c r="D2864" s="2">
        <f t="shared" si="283"/>
        <v>1</v>
      </c>
      <c r="E2864" s="2">
        <f t="shared" si="284"/>
        <v>3</v>
      </c>
      <c r="F2864" s="2" t="str">
        <f t="shared" si="279"/>
        <v>Вт</v>
      </c>
      <c r="G2864" s="2" t="str">
        <f t="shared" si="280"/>
        <v>Нет</v>
      </c>
      <c r="H2864" s="2" t="s">
        <v>12</v>
      </c>
      <c r="I2864" s="5">
        <v>321865.18</v>
      </c>
      <c r="J2864" s="7">
        <v>443</v>
      </c>
      <c r="K2864" s="9">
        <f t="shared" si="281"/>
        <v>205</v>
      </c>
      <c r="L2864" s="7">
        <f t="shared" si="282"/>
        <v>1570.0740487804878</v>
      </c>
    </row>
    <row r="2865" spans="1:12">
      <c r="A2865" s="4">
        <v>45679</v>
      </c>
      <c r="B2865" s="2">
        <v>0.44920993227990968</v>
      </c>
      <c r="C2865" s="2">
        <f t="shared" si="278"/>
        <v>2025</v>
      </c>
      <c r="D2865" s="2">
        <f t="shared" si="283"/>
        <v>1</v>
      </c>
      <c r="E2865" s="2">
        <f t="shared" si="284"/>
        <v>4</v>
      </c>
      <c r="F2865" s="2" t="str">
        <f t="shared" si="279"/>
        <v>Ср</v>
      </c>
      <c r="G2865" s="2" t="str">
        <f t="shared" si="280"/>
        <v>Нет</v>
      </c>
      <c r="H2865" s="2" t="s">
        <v>12</v>
      </c>
      <c r="I2865" s="5">
        <v>302323.68</v>
      </c>
      <c r="J2865" s="7">
        <v>443</v>
      </c>
      <c r="K2865" s="9">
        <f t="shared" si="281"/>
        <v>199</v>
      </c>
      <c r="L2865" s="7">
        <f t="shared" si="282"/>
        <v>1519.2144723618089</v>
      </c>
    </row>
    <row r="2866" spans="1:12">
      <c r="A2866" s="4">
        <v>45680</v>
      </c>
      <c r="B2866" s="2">
        <v>0.4446952595936795</v>
      </c>
      <c r="C2866" s="2">
        <f t="shared" si="278"/>
        <v>2025</v>
      </c>
      <c r="D2866" s="2">
        <f t="shared" si="283"/>
        <v>1</v>
      </c>
      <c r="E2866" s="2">
        <f t="shared" si="284"/>
        <v>5</v>
      </c>
      <c r="F2866" s="2" t="str">
        <f t="shared" si="279"/>
        <v>Чт</v>
      </c>
      <c r="G2866" s="2" t="str">
        <f t="shared" si="280"/>
        <v>Нет</v>
      </c>
      <c r="H2866" s="2" t="s">
        <v>12</v>
      </c>
      <c r="I2866" s="5">
        <v>309286.99</v>
      </c>
      <c r="J2866" s="7">
        <v>443</v>
      </c>
      <c r="K2866" s="9">
        <f t="shared" si="281"/>
        <v>197.00000000000003</v>
      </c>
      <c r="L2866" s="7">
        <f t="shared" si="282"/>
        <v>1569.9847208121826</v>
      </c>
    </row>
    <row r="2867" spans="1:12">
      <c r="A2867" s="4">
        <v>45681</v>
      </c>
      <c r="B2867" s="2">
        <v>0.49209932279909707</v>
      </c>
      <c r="C2867" s="2">
        <f t="shared" si="278"/>
        <v>2025</v>
      </c>
      <c r="D2867" s="2">
        <f t="shared" si="283"/>
        <v>1</v>
      </c>
      <c r="E2867" s="2">
        <f t="shared" si="284"/>
        <v>6</v>
      </c>
      <c r="F2867" s="2" t="str">
        <f t="shared" si="279"/>
        <v>Пт</v>
      </c>
      <c r="G2867" s="2" t="str">
        <f t="shared" si="280"/>
        <v>Нет</v>
      </c>
      <c r="H2867" s="2" t="s">
        <v>12</v>
      </c>
      <c r="I2867" s="5">
        <v>377616.42</v>
      </c>
      <c r="J2867" s="7">
        <v>443</v>
      </c>
      <c r="K2867" s="9">
        <f t="shared" si="281"/>
        <v>218</v>
      </c>
      <c r="L2867" s="7">
        <f t="shared" si="282"/>
        <v>1732.1854128440366</v>
      </c>
    </row>
    <row r="2868" spans="1:12">
      <c r="A2868" s="4">
        <v>45682</v>
      </c>
      <c r="B2868" s="2">
        <v>0.55756207674943559</v>
      </c>
      <c r="C2868" s="2">
        <f t="shared" si="278"/>
        <v>2025</v>
      </c>
      <c r="D2868" s="2">
        <f t="shared" si="283"/>
        <v>1</v>
      </c>
      <c r="E2868" s="2">
        <f t="shared" si="284"/>
        <v>7</v>
      </c>
      <c r="F2868" s="2" t="str">
        <f t="shared" si="279"/>
        <v>Сб</v>
      </c>
      <c r="G2868" s="2" t="str">
        <f t="shared" si="280"/>
        <v>Да</v>
      </c>
      <c r="H2868" s="2" t="s">
        <v>12</v>
      </c>
      <c r="I2868" s="5">
        <v>416807.07</v>
      </c>
      <c r="J2868" s="7">
        <v>443</v>
      </c>
      <c r="K2868" s="9">
        <f t="shared" si="281"/>
        <v>246.99999999999997</v>
      </c>
      <c r="L2868" s="7">
        <f t="shared" si="282"/>
        <v>1687.4780161943322</v>
      </c>
    </row>
    <row r="2869" spans="1:12">
      <c r="A2869" s="4">
        <v>45683</v>
      </c>
      <c r="B2869" s="2">
        <v>0.47855530474040631</v>
      </c>
      <c r="C2869" s="2">
        <f t="shared" si="278"/>
        <v>2025</v>
      </c>
      <c r="D2869" s="2">
        <f t="shared" si="283"/>
        <v>1</v>
      </c>
      <c r="E2869" s="2">
        <f t="shared" si="284"/>
        <v>1</v>
      </c>
      <c r="F2869" s="2" t="str">
        <f t="shared" si="279"/>
        <v>Вск</v>
      </c>
      <c r="G2869" s="2" t="str">
        <f t="shared" si="280"/>
        <v>Да</v>
      </c>
      <c r="H2869" s="2" t="s">
        <v>12</v>
      </c>
      <c r="I2869" s="5">
        <v>338320.74</v>
      </c>
      <c r="J2869" s="7">
        <v>443</v>
      </c>
      <c r="K2869" s="9">
        <f t="shared" si="281"/>
        <v>212</v>
      </c>
      <c r="L2869" s="7">
        <f t="shared" si="282"/>
        <v>1595.8525471698113</v>
      </c>
    </row>
    <row r="2870" spans="1:12">
      <c r="A2870" s="4">
        <v>45684</v>
      </c>
      <c r="B2870" s="2">
        <v>0.44018058690744921</v>
      </c>
      <c r="C2870" s="2">
        <f t="shared" si="278"/>
        <v>2025</v>
      </c>
      <c r="D2870" s="2">
        <f t="shared" si="283"/>
        <v>1</v>
      </c>
      <c r="E2870" s="2">
        <f t="shared" si="284"/>
        <v>2</v>
      </c>
      <c r="F2870" s="2" t="str">
        <f t="shared" si="279"/>
        <v>Пон</v>
      </c>
      <c r="G2870" s="2" t="str">
        <f t="shared" si="280"/>
        <v>Нет</v>
      </c>
      <c r="H2870" s="2" t="s">
        <v>12</v>
      </c>
      <c r="I2870" s="5">
        <v>315080.40999999997</v>
      </c>
      <c r="J2870" s="7">
        <v>443</v>
      </c>
      <c r="K2870" s="9">
        <f t="shared" si="281"/>
        <v>195</v>
      </c>
      <c r="L2870" s="7">
        <f t="shared" si="282"/>
        <v>1615.7969743589742</v>
      </c>
    </row>
    <row r="2871" spans="1:12">
      <c r="A2871" s="4">
        <v>45685</v>
      </c>
      <c r="B2871" s="2">
        <v>0.44018058690744921</v>
      </c>
      <c r="C2871" s="2">
        <f t="shared" si="278"/>
        <v>2025</v>
      </c>
      <c r="D2871" s="2">
        <f t="shared" si="283"/>
        <v>1</v>
      </c>
      <c r="E2871" s="2">
        <f t="shared" si="284"/>
        <v>3</v>
      </c>
      <c r="F2871" s="2" t="str">
        <f t="shared" si="279"/>
        <v>Вт</v>
      </c>
      <c r="G2871" s="2" t="str">
        <f t="shared" si="280"/>
        <v>Нет</v>
      </c>
      <c r="H2871" s="2" t="s">
        <v>12</v>
      </c>
      <c r="I2871" s="5">
        <v>327829.34000000003</v>
      </c>
      <c r="J2871" s="7">
        <v>443</v>
      </c>
      <c r="K2871" s="9">
        <f t="shared" si="281"/>
        <v>195</v>
      </c>
      <c r="L2871" s="7">
        <f t="shared" si="282"/>
        <v>1681.1761025641026</v>
      </c>
    </row>
    <row r="2872" spans="1:12">
      <c r="A2872" s="4">
        <v>45686</v>
      </c>
      <c r="B2872" s="2">
        <v>0.45372460496613998</v>
      </c>
      <c r="C2872" s="2">
        <f t="shared" si="278"/>
        <v>2025</v>
      </c>
      <c r="D2872" s="2">
        <f t="shared" si="283"/>
        <v>1</v>
      </c>
      <c r="E2872" s="2">
        <f t="shared" si="284"/>
        <v>4</v>
      </c>
      <c r="F2872" s="2" t="str">
        <f t="shared" si="279"/>
        <v>Ср</v>
      </c>
      <c r="G2872" s="2" t="str">
        <f t="shared" si="280"/>
        <v>Нет</v>
      </c>
      <c r="H2872" s="2" t="s">
        <v>12</v>
      </c>
      <c r="I2872" s="5">
        <v>326129.88</v>
      </c>
      <c r="J2872" s="7">
        <v>443</v>
      </c>
      <c r="K2872" s="9">
        <f t="shared" si="281"/>
        <v>201</v>
      </c>
      <c r="L2872" s="7">
        <f t="shared" si="282"/>
        <v>1622.5367164179104</v>
      </c>
    </row>
    <row r="2873" spans="1:12">
      <c r="A2873" s="4">
        <v>45687</v>
      </c>
      <c r="B2873" s="2">
        <v>0.52595936794582387</v>
      </c>
      <c r="C2873" s="2">
        <f t="shared" si="278"/>
        <v>2025</v>
      </c>
      <c r="D2873" s="2">
        <f t="shared" si="283"/>
        <v>1</v>
      </c>
      <c r="E2873" s="2">
        <f t="shared" si="284"/>
        <v>5</v>
      </c>
      <c r="F2873" s="2" t="str">
        <f t="shared" si="279"/>
        <v>Чт</v>
      </c>
      <c r="G2873" s="2" t="str">
        <f t="shared" si="280"/>
        <v>Нет</v>
      </c>
      <c r="H2873" s="2" t="s">
        <v>12</v>
      </c>
      <c r="I2873" s="5">
        <v>348715.88</v>
      </c>
      <c r="J2873" s="7">
        <v>443</v>
      </c>
      <c r="K2873" s="9">
        <f t="shared" si="281"/>
        <v>232.99999999999997</v>
      </c>
      <c r="L2873" s="7">
        <f t="shared" si="282"/>
        <v>1496.6346781115881</v>
      </c>
    </row>
    <row r="2874" spans="1:12">
      <c r="A2874" s="4">
        <v>45688</v>
      </c>
      <c r="B2874" s="2">
        <v>0.53498871331828446</v>
      </c>
      <c r="C2874" s="2">
        <f t="shared" si="278"/>
        <v>2025</v>
      </c>
      <c r="D2874" s="2">
        <f t="shared" si="283"/>
        <v>1</v>
      </c>
      <c r="E2874" s="2">
        <f t="shared" si="284"/>
        <v>6</v>
      </c>
      <c r="F2874" s="2" t="str">
        <f t="shared" si="279"/>
        <v>Пт</v>
      </c>
      <c r="G2874" s="2" t="str">
        <f t="shared" si="280"/>
        <v>Нет</v>
      </c>
      <c r="H2874" s="2" t="s">
        <v>12</v>
      </c>
      <c r="I2874" s="5">
        <v>359431.53</v>
      </c>
      <c r="J2874" s="7">
        <v>443</v>
      </c>
      <c r="K2874" s="9">
        <f t="shared" si="281"/>
        <v>237.00000000000003</v>
      </c>
      <c r="L2874" s="7">
        <f t="shared" si="282"/>
        <v>1516.5887341772152</v>
      </c>
    </row>
    <row r="2875" spans="1:12">
      <c r="A2875" s="4">
        <v>45689</v>
      </c>
      <c r="B2875" s="2">
        <v>0.58916478555304741</v>
      </c>
      <c r="C2875" s="2">
        <f t="shared" si="278"/>
        <v>2025</v>
      </c>
      <c r="D2875" s="2">
        <f t="shared" si="283"/>
        <v>2</v>
      </c>
      <c r="E2875" s="2">
        <f t="shared" si="284"/>
        <v>7</v>
      </c>
      <c r="F2875" s="2" t="str">
        <f t="shared" si="279"/>
        <v>Сб</v>
      </c>
      <c r="G2875" s="2" t="str">
        <f t="shared" si="280"/>
        <v>Да</v>
      </c>
      <c r="H2875" s="2" t="s">
        <v>12</v>
      </c>
      <c r="I2875" s="5">
        <v>424067.68</v>
      </c>
      <c r="J2875" s="7">
        <v>443</v>
      </c>
      <c r="K2875" s="9">
        <f t="shared" si="281"/>
        <v>261</v>
      </c>
      <c r="L2875" s="7">
        <f t="shared" si="282"/>
        <v>1624.7803831417625</v>
      </c>
    </row>
    <row r="2876" spans="1:12">
      <c r="A2876" s="4">
        <v>45690</v>
      </c>
      <c r="B2876" s="2">
        <v>0.4830699774266366</v>
      </c>
      <c r="C2876" s="2">
        <f t="shared" si="278"/>
        <v>2025</v>
      </c>
      <c r="D2876" s="2">
        <f t="shared" si="283"/>
        <v>2</v>
      </c>
      <c r="E2876" s="2">
        <f t="shared" si="284"/>
        <v>1</v>
      </c>
      <c r="F2876" s="2" t="str">
        <f t="shared" si="279"/>
        <v>Вск</v>
      </c>
      <c r="G2876" s="2" t="str">
        <f t="shared" si="280"/>
        <v>Да</v>
      </c>
      <c r="H2876" s="2" t="s">
        <v>12</v>
      </c>
      <c r="I2876" s="5">
        <v>334039.39</v>
      </c>
      <c r="J2876" s="7">
        <v>443</v>
      </c>
      <c r="K2876" s="9">
        <f t="shared" si="281"/>
        <v>214</v>
      </c>
      <c r="L2876" s="7">
        <f t="shared" si="282"/>
        <v>1560.9317289719627</v>
      </c>
    </row>
    <row r="2877" spans="1:12">
      <c r="A2877" s="4">
        <v>45691</v>
      </c>
      <c r="B2877" s="2">
        <v>0.40180586907449212</v>
      </c>
      <c r="C2877" s="2">
        <f t="shared" si="278"/>
        <v>2025</v>
      </c>
      <c r="D2877" s="2">
        <f t="shared" si="283"/>
        <v>2</v>
      </c>
      <c r="E2877" s="2">
        <f t="shared" si="284"/>
        <v>2</v>
      </c>
      <c r="F2877" s="2" t="str">
        <f t="shared" si="279"/>
        <v>Пон</v>
      </c>
      <c r="G2877" s="2" t="str">
        <f t="shared" si="280"/>
        <v>Нет</v>
      </c>
      <c r="H2877" s="2" t="s">
        <v>12</v>
      </c>
      <c r="I2877" s="5">
        <v>287353.62</v>
      </c>
      <c r="J2877" s="7">
        <v>443</v>
      </c>
      <c r="K2877" s="9">
        <f t="shared" si="281"/>
        <v>178</v>
      </c>
      <c r="L2877" s="7">
        <f t="shared" si="282"/>
        <v>1614.3461797752809</v>
      </c>
    </row>
    <row r="2878" spans="1:12">
      <c r="A2878" s="4">
        <v>45692</v>
      </c>
      <c r="B2878" s="2">
        <v>0.45146726862302478</v>
      </c>
      <c r="C2878" s="2">
        <f t="shared" si="278"/>
        <v>2025</v>
      </c>
      <c r="D2878" s="2">
        <f t="shared" si="283"/>
        <v>2</v>
      </c>
      <c r="E2878" s="2">
        <f t="shared" si="284"/>
        <v>3</v>
      </c>
      <c r="F2878" s="2" t="str">
        <f t="shared" si="279"/>
        <v>Вт</v>
      </c>
      <c r="G2878" s="2" t="str">
        <f t="shared" si="280"/>
        <v>Нет</v>
      </c>
      <c r="H2878" s="2" t="s">
        <v>12</v>
      </c>
      <c r="I2878" s="5">
        <v>322810.56999999995</v>
      </c>
      <c r="J2878" s="7">
        <v>443</v>
      </c>
      <c r="K2878" s="9">
        <f t="shared" si="281"/>
        <v>199.99999999999997</v>
      </c>
      <c r="L2878" s="7">
        <f t="shared" si="282"/>
        <v>1614.05285</v>
      </c>
    </row>
    <row r="2879" spans="1:12">
      <c r="A2879" s="4">
        <v>45693</v>
      </c>
      <c r="B2879" s="2">
        <v>0.43566591422121892</v>
      </c>
      <c r="C2879" s="2">
        <f t="shared" si="278"/>
        <v>2025</v>
      </c>
      <c r="D2879" s="2">
        <f t="shared" si="283"/>
        <v>2</v>
      </c>
      <c r="E2879" s="2">
        <f t="shared" si="284"/>
        <v>4</v>
      </c>
      <c r="F2879" s="2" t="str">
        <f t="shared" si="279"/>
        <v>Ср</v>
      </c>
      <c r="G2879" s="2" t="str">
        <f t="shared" si="280"/>
        <v>Нет</v>
      </c>
      <c r="H2879" s="2" t="s">
        <v>12</v>
      </c>
      <c r="I2879" s="5">
        <v>308983.67</v>
      </c>
      <c r="J2879" s="7">
        <v>443</v>
      </c>
      <c r="K2879" s="9">
        <f t="shared" si="281"/>
        <v>192.99999999999997</v>
      </c>
      <c r="L2879" s="7">
        <f t="shared" si="282"/>
        <v>1600.9516580310883</v>
      </c>
    </row>
    <row r="2880" spans="1:12">
      <c r="A2880" s="4">
        <v>45694</v>
      </c>
      <c r="B2880" s="2">
        <v>0.46049661399548536</v>
      </c>
      <c r="C2880" s="2">
        <f t="shared" si="278"/>
        <v>2025</v>
      </c>
      <c r="D2880" s="2">
        <f t="shared" si="283"/>
        <v>2</v>
      </c>
      <c r="E2880" s="2">
        <f t="shared" si="284"/>
        <v>5</v>
      </c>
      <c r="F2880" s="2" t="str">
        <f t="shared" si="279"/>
        <v>Чт</v>
      </c>
      <c r="G2880" s="2" t="str">
        <f t="shared" si="280"/>
        <v>Нет</v>
      </c>
      <c r="H2880" s="2" t="s">
        <v>12</v>
      </c>
      <c r="I2880" s="5">
        <v>328916.94</v>
      </c>
      <c r="J2880" s="7">
        <v>443</v>
      </c>
      <c r="K2880" s="9">
        <f t="shared" si="281"/>
        <v>204.00000000000003</v>
      </c>
      <c r="L2880" s="7">
        <f t="shared" si="282"/>
        <v>1612.3379411764704</v>
      </c>
    </row>
    <row r="2881" spans="1:12">
      <c r="A2881" s="4">
        <v>45695</v>
      </c>
      <c r="B2881" s="2">
        <v>0.49887133182844245</v>
      </c>
      <c r="C2881" s="2">
        <f t="shared" si="278"/>
        <v>2025</v>
      </c>
      <c r="D2881" s="2">
        <f t="shared" si="283"/>
        <v>2</v>
      </c>
      <c r="E2881" s="2">
        <f t="shared" si="284"/>
        <v>6</v>
      </c>
      <c r="F2881" s="2" t="str">
        <f t="shared" si="279"/>
        <v>Пт</v>
      </c>
      <c r="G2881" s="2" t="str">
        <f t="shared" si="280"/>
        <v>Нет</v>
      </c>
      <c r="H2881" s="2" t="s">
        <v>12</v>
      </c>
      <c r="I2881" s="5">
        <v>380077.29000000004</v>
      </c>
      <c r="J2881" s="7">
        <v>443</v>
      </c>
      <c r="K2881" s="9">
        <f t="shared" si="281"/>
        <v>221</v>
      </c>
      <c r="L2881" s="7">
        <f t="shared" si="282"/>
        <v>1719.8067420814482</v>
      </c>
    </row>
    <row r="2882" spans="1:12">
      <c r="A2882" s="4">
        <v>45696</v>
      </c>
      <c r="B2882" s="2">
        <v>0.58239277652370203</v>
      </c>
      <c r="C2882" s="2">
        <f t="shared" si="278"/>
        <v>2025</v>
      </c>
      <c r="D2882" s="2">
        <f t="shared" si="283"/>
        <v>2</v>
      </c>
      <c r="E2882" s="2">
        <f t="shared" si="284"/>
        <v>7</v>
      </c>
      <c r="F2882" s="2" t="str">
        <f t="shared" si="279"/>
        <v>Сб</v>
      </c>
      <c r="G2882" s="2" t="str">
        <f t="shared" si="280"/>
        <v>Да</v>
      </c>
      <c r="H2882" s="2" t="s">
        <v>12</v>
      </c>
      <c r="I2882" s="5">
        <v>433962.33</v>
      </c>
      <c r="J2882" s="7">
        <v>443</v>
      </c>
      <c r="K2882" s="9">
        <f t="shared" si="281"/>
        <v>258</v>
      </c>
      <c r="L2882" s="7">
        <f t="shared" si="282"/>
        <v>1682.0245348837209</v>
      </c>
    </row>
    <row r="2883" spans="1:12">
      <c r="A2883" s="4">
        <v>45697</v>
      </c>
      <c r="B2883" s="2">
        <v>0.42437923250564336</v>
      </c>
      <c r="C2883" s="2">
        <f t="shared" ref="C2883:C2946" si="285">YEAR(A2883)</f>
        <v>2025</v>
      </c>
      <c r="D2883" s="2">
        <f t="shared" si="283"/>
        <v>2</v>
      </c>
      <c r="E2883" s="2">
        <f t="shared" si="284"/>
        <v>1</v>
      </c>
      <c r="F2883" s="2" t="str">
        <f t="shared" ref="F2883:F2946" si="286">IF(E2883=1, "Вск",IF(E2883=2,"Пон", IF(E2883=3,"Вт", IF(E2883=4,"Ср", IF(E2883=5,"Чт", IF(E2883=6,"Пт", IF(E2883=7,"Сб")))))))</f>
        <v>Вск</v>
      </c>
      <c r="G2883" s="2" t="str">
        <f t="shared" ref="G2883:G2946" si="287">IF(F2883="Сб","Да",IF(F2883="Вск","Да","Нет"))</f>
        <v>Да</v>
      </c>
      <c r="H2883" s="2" t="s">
        <v>12</v>
      </c>
      <c r="I2883" s="5">
        <v>317111.53999999998</v>
      </c>
      <c r="J2883" s="7">
        <v>443</v>
      </c>
      <c r="K2883" s="9">
        <f t="shared" ref="K2883:K2946" si="288">J2883*B2883</f>
        <v>188</v>
      </c>
      <c r="L2883" s="7">
        <f t="shared" ref="L2883:L2946" si="289">I2883/K2883</f>
        <v>1686.7635106382977</v>
      </c>
    </row>
    <row r="2884" spans="1:12">
      <c r="A2884" s="4">
        <v>45698</v>
      </c>
      <c r="B2884" s="2">
        <v>0.41534988713318288</v>
      </c>
      <c r="C2884" s="2">
        <f t="shared" si="285"/>
        <v>2025</v>
      </c>
      <c r="D2884" s="2">
        <f t="shared" si="283"/>
        <v>2</v>
      </c>
      <c r="E2884" s="2">
        <f t="shared" si="284"/>
        <v>2</v>
      </c>
      <c r="F2884" s="2" t="str">
        <f t="shared" si="286"/>
        <v>Пон</v>
      </c>
      <c r="G2884" s="2" t="str">
        <f t="shared" si="287"/>
        <v>Нет</v>
      </c>
      <c r="H2884" s="2" t="s">
        <v>12</v>
      </c>
      <c r="I2884" s="5">
        <v>292676.14999999997</v>
      </c>
      <c r="J2884" s="7">
        <v>443</v>
      </c>
      <c r="K2884" s="9">
        <f t="shared" si="288"/>
        <v>184.00000000000003</v>
      </c>
      <c r="L2884" s="7">
        <f t="shared" si="289"/>
        <v>1590.6312499999995</v>
      </c>
    </row>
    <row r="2885" spans="1:12">
      <c r="A2885" s="4">
        <v>45699</v>
      </c>
      <c r="B2885" s="2">
        <v>0.42212189616252827</v>
      </c>
      <c r="C2885" s="2">
        <f t="shared" si="285"/>
        <v>2025</v>
      </c>
      <c r="D2885" s="2">
        <f t="shared" si="283"/>
        <v>2</v>
      </c>
      <c r="E2885" s="2">
        <f t="shared" si="284"/>
        <v>3</v>
      </c>
      <c r="F2885" s="2" t="str">
        <f t="shared" si="286"/>
        <v>Вт</v>
      </c>
      <c r="G2885" s="2" t="str">
        <f t="shared" si="287"/>
        <v>Нет</v>
      </c>
      <c r="H2885" s="2" t="s">
        <v>12</v>
      </c>
      <c r="I2885" s="5">
        <v>287239.28000000003</v>
      </c>
      <c r="J2885" s="7">
        <v>443</v>
      </c>
      <c r="K2885" s="9">
        <f t="shared" si="288"/>
        <v>187.00000000000003</v>
      </c>
      <c r="L2885" s="7">
        <f t="shared" si="289"/>
        <v>1536.0389304812834</v>
      </c>
    </row>
    <row r="2886" spans="1:12">
      <c r="A2886" s="4">
        <v>45700</v>
      </c>
      <c r="B2886" s="2">
        <v>0.44695259593679459</v>
      </c>
      <c r="C2886" s="2">
        <f t="shared" si="285"/>
        <v>2025</v>
      </c>
      <c r="D2886" s="2">
        <f t="shared" si="283"/>
        <v>2</v>
      </c>
      <c r="E2886" s="2">
        <f t="shared" si="284"/>
        <v>4</v>
      </c>
      <c r="F2886" s="2" t="str">
        <f t="shared" si="286"/>
        <v>Ср</v>
      </c>
      <c r="G2886" s="2" t="str">
        <f t="shared" si="287"/>
        <v>Нет</v>
      </c>
      <c r="H2886" s="2" t="s">
        <v>12</v>
      </c>
      <c r="I2886" s="5">
        <v>321082.3</v>
      </c>
      <c r="J2886" s="7">
        <v>443</v>
      </c>
      <c r="K2886" s="9">
        <f t="shared" si="288"/>
        <v>198</v>
      </c>
      <c r="L2886" s="7">
        <f t="shared" si="289"/>
        <v>1621.6277777777777</v>
      </c>
    </row>
    <row r="2887" spans="1:12">
      <c r="A2887" s="4">
        <v>45701</v>
      </c>
      <c r="B2887" s="2">
        <v>0.46049661399548536</v>
      </c>
      <c r="C2887" s="2">
        <f t="shared" si="285"/>
        <v>2025</v>
      </c>
      <c r="D2887" s="2">
        <f t="shared" si="283"/>
        <v>2</v>
      </c>
      <c r="E2887" s="2">
        <f t="shared" si="284"/>
        <v>5</v>
      </c>
      <c r="F2887" s="2" t="str">
        <f t="shared" si="286"/>
        <v>Чт</v>
      </c>
      <c r="G2887" s="2" t="str">
        <f t="shared" si="287"/>
        <v>Нет</v>
      </c>
      <c r="H2887" s="2" t="s">
        <v>12</v>
      </c>
      <c r="I2887" s="5">
        <v>348207.19999999995</v>
      </c>
      <c r="J2887" s="7">
        <v>443</v>
      </c>
      <c r="K2887" s="9">
        <f t="shared" si="288"/>
        <v>204.00000000000003</v>
      </c>
      <c r="L2887" s="7">
        <f t="shared" si="289"/>
        <v>1706.8980392156859</v>
      </c>
    </row>
    <row r="2888" spans="1:12">
      <c r="A2888" s="4">
        <v>45702</v>
      </c>
      <c r="B2888" s="2">
        <v>0.59819413092550788</v>
      </c>
      <c r="C2888" s="2">
        <f t="shared" si="285"/>
        <v>2025</v>
      </c>
      <c r="D2888" s="2">
        <f t="shared" si="283"/>
        <v>2</v>
      </c>
      <c r="E2888" s="2">
        <f t="shared" si="284"/>
        <v>6</v>
      </c>
      <c r="F2888" s="2" t="str">
        <f t="shared" si="286"/>
        <v>Пт</v>
      </c>
      <c r="G2888" s="2" t="str">
        <f t="shared" si="287"/>
        <v>Нет</v>
      </c>
      <c r="H2888" s="2" t="s">
        <v>12</v>
      </c>
      <c r="I2888" s="5">
        <v>478012.72</v>
      </c>
      <c r="J2888" s="7">
        <v>443</v>
      </c>
      <c r="K2888" s="9">
        <f t="shared" si="288"/>
        <v>265</v>
      </c>
      <c r="L2888" s="7">
        <f t="shared" si="289"/>
        <v>1803.8215849056603</v>
      </c>
    </row>
    <row r="2889" spans="1:12">
      <c r="A2889" s="4">
        <v>45703</v>
      </c>
      <c r="B2889" s="2">
        <v>0.62076749435665912</v>
      </c>
      <c r="C2889" s="2">
        <f t="shared" si="285"/>
        <v>2025</v>
      </c>
      <c r="D2889" s="2">
        <f t="shared" si="283"/>
        <v>2</v>
      </c>
      <c r="E2889" s="2">
        <f t="shared" si="284"/>
        <v>7</v>
      </c>
      <c r="F2889" s="2" t="str">
        <f t="shared" si="286"/>
        <v>Сб</v>
      </c>
      <c r="G2889" s="2" t="str">
        <f t="shared" si="287"/>
        <v>Да</v>
      </c>
      <c r="H2889" s="2" t="s">
        <v>12</v>
      </c>
      <c r="I2889" s="5">
        <v>497392.61</v>
      </c>
      <c r="J2889" s="7">
        <v>443</v>
      </c>
      <c r="K2889" s="9">
        <f t="shared" si="288"/>
        <v>275</v>
      </c>
      <c r="L2889" s="7">
        <f t="shared" si="289"/>
        <v>1808.7003999999999</v>
      </c>
    </row>
    <row r="2890" spans="1:12">
      <c r="A2890" s="4">
        <v>45704</v>
      </c>
      <c r="B2890" s="2">
        <v>0.47629796839729122</v>
      </c>
      <c r="C2890" s="2">
        <f t="shared" si="285"/>
        <v>2025</v>
      </c>
      <c r="D2890" s="2">
        <f t="shared" si="283"/>
        <v>2</v>
      </c>
      <c r="E2890" s="2">
        <f t="shared" si="284"/>
        <v>1</v>
      </c>
      <c r="F2890" s="2" t="str">
        <f t="shared" si="286"/>
        <v>Вск</v>
      </c>
      <c r="G2890" s="2" t="str">
        <f t="shared" si="287"/>
        <v>Да</v>
      </c>
      <c r="H2890" s="2" t="s">
        <v>12</v>
      </c>
      <c r="I2890" s="5">
        <v>346505.39999999997</v>
      </c>
      <c r="J2890" s="7">
        <v>443</v>
      </c>
      <c r="K2890" s="9">
        <f t="shared" si="288"/>
        <v>211</v>
      </c>
      <c r="L2890" s="7">
        <f t="shared" si="289"/>
        <v>1642.2056872037913</v>
      </c>
    </row>
    <row r="2891" spans="1:12">
      <c r="A2891" s="4">
        <v>45705</v>
      </c>
      <c r="B2891" s="2">
        <v>0.51015801354401802</v>
      </c>
      <c r="C2891" s="2">
        <f t="shared" si="285"/>
        <v>2025</v>
      </c>
      <c r="D2891" s="2">
        <f t="shared" si="283"/>
        <v>2</v>
      </c>
      <c r="E2891" s="2">
        <f t="shared" si="284"/>
        <v>2</v>
      </c>
      <c r="F2891" s="2" t="str">
        <f t="shared" si="286"/>
        <v>Пон</v>
      </c>
      <c r="G2891" s="2" t="str">
        <f t="shared" si="287"/>
        <v>Нет</v>
      </c>
      <c r="H2891" s="2" t="s">
        <v>12</v>
      </c>
      <c r="I2891" s="5">
        <v>362771.12999999995</v>
      </c>
      <c r="J2891" s="7">
        <v>443</v>
      </c>
      <c r="K2891" s="9">
        <f t="shared" si="288"/>
        <v>225.99999999999997</v>
      </c>
      <c r="L2891" s="7">
        <f t="shared" si="289"/>
        <v>1605.1819911504424</v>
      </c>
    </row>
    <row r="2892" spans="1:12">
      <c r="A2892" s="4">
        <v>45706</v>
      </c>
      <c r="B2892" s="2">
        <v>0.55981941309255079</v>
      </c>
      <c r="C2892" s="2">
        <f t="shared" si="285"/>
        <v>2025</v>
      </c>
      <c r="D2892" s="2">
        <f t="shared" si="283"/>
        <v>2</v>
      </c>
      <c r="E2892" s="2">
        <f t="shared" si="284"/>
        <v>3</v>
      </c>
      <c r="F2892" s="2" t="str">
        <f t="shared" si="286"/>
        <v>Вт</v>
      </c>
      <c r="G2892" s="2" t="str">
        <f t="shared" si="287"/>
        <v>Нет</v>
      </c>
      <c r="H2892" s="2" t="s">
        <v>12</v>
      </c>
      <c r="I2892" s="5">
        <v>389161.16000000003</v>
      </c>
      <c r="J2892" s="7">
        <v>443</v>
      </c>
      <c r="K2892" s="9">
        <f t="shared" si="288"/>
        <v>248</v>
      </c>
      <c r="L2892" s="7">
        <f t="shared" si="289"/>
        <v>1569.1982258064518</v>
      </c>
    </row>
    <row r="2893" spans="1:12">
      <c r="A2893" s="4">
        <v>45707</v>
      </c>
      <c r="B2893" s="2">
        <v>0.5553047404063205</v>
      </c>
      <c r="C2893" s="2">
        <f t="shared" si="285"/>
        <v>2025</v>
      </c>
      <c r="D2893" s="2">
        <f t="shared" si="283"/>
        <v>2</v>
      </c>
      <c r="E2893" s="2">
        <f t="shared" si="284"/>
        <v>4</v>
      </c>
      <c r="F2893" s="2" t="str">
        <f t="shared" si="286"/>
        <v>Ср</v>
      </c>
      <c r="G2893" s="2" t="str">
        <f t="shared" si="287"/>
        <v>Нет</v>
      </c>
      <c r="H2893" s="2" t="s">
        <v>12</v>
      </c>
      <c r="I2893" s="5">
        <v>384945.74000000005</v>
      </c>
      <c r="J2893" s="7">
        <v>443</v>
      </c>
      <c r="K2893" s="9">
        <f t="shared" si="288"/>
        <v>245.99999999999997</v>
      </c>
      <c r="L2893" s="7">
        <f t="shared" si="289"/>
        <v>1564.8200813008134</v>
      </c>
    </row>
    <row r="2894" spans="1:12">
      <c r="A2894" s="4">
        <v>45708</v>
      </c>
      <c r="B2894" s="2">
        <v>0.52370203160270878</v>
      </c>
      <c r="C2894" s="2">
        <f t="shared" si="285"/>
        <v>2025</v>
      </c>
      <c r="D2894" s="2">
        <f t="shared" si="283"/>
        <v>2</v>
      </c>
      <c r="E2894" s="2">
        <f t="shared" si="284"/>
        <v>5</v>
      </c>
      <c r="F2894" s="2" t="str">
        <f t="shared" si="286"/>
        <v>Чт</v>
      </c>
      <c r="G2894" s="2" t="str">
        <f t="shared" si="287"/>
        <v>Нет</v>
      </c>
      <c r="H2894" s="2" t="s">
        <v>12</v>
      </c>
      <c r="I2894" s="5">
        <v>381454.5</v>
      </c>
      <c r="J2894" s="7">
        <v>443</v>
      </c>
      <c r="K2894" s="9">
        <f t="shared" si="288"/>
        <v>232</v>
      </c>
      <c r="L2894" s="7">
        <f t="shared" si="289"/>
        <v>1644.2004310344828</v>
      </c>
    </row>
    <row r="2895" spans="1:12">
      <c r="A2895" s="4">
        <v>45709</v>
      </c>
      <c r="B2895" s="2">
        <v>0.60270880361173818</v>
      </c>
      <c r="C2895" s="2">
        <f t="shared" si="285"/>
        <v>2025</v>
      </c>
      <c r="D2895" s="2">
        <f t="shared" si="283"/>
        <v>2</v>
      </c>
      <c r="E2895" s="2">
        <f t="shared" si="284"/>
        <v>6</v>
      </c>
      <c r="F2895" s="2" t="str">
        <f t="shared" si="286"/>
        <v>Пт</v>
      </c>
      <c r="G2895" s="2" t="str">
        <f t="shared" si="287"/>
        <v>Нет</v>
      </c>
      <c r="H2895" s="2" t="s">
        <v>12</v>
      </c>
      <c r="I2895" s="5">
        <v>436045.32</v>
      </c>
      <c r="J2895" s="7">
        <v>443</v>
      </c>
      <c r="K2895" s="9">
        <f t="shared" si="288"/>
        <v>267</v>
      </c>
      <c r="L2895" s="7">
        <f t="shared" si="289"/>
        <v>1633.1285393258427</v>
      </c>
    </row>
    <row r="2896" spans="1:12">
      <c r="A2896" s="4">
        <v>45710</v>
      </c>
      <c r="B2896" s="2">
        <v>0.69300225733634313</v>
      </c>
      <c r="C2896" s="2">
        <f t="shared" si="285"/>
        <v>2025</v>
      </c>
      <c r="D2896" s="2">
        <f t="shared" si="283"/>
        <v>2</v>
      </c>
      <c r="E2896" s="2">
        <f t="shared" si="284"/>
        <v>7</v>
      </c>
      <c r="F2896" s="2" t="str">
        <f t="shared" si="286"/>
        <v>Сб</v>
      </c>
      <c r="G2896" s="2" t="str">
        <f t="shared" si="287"/>
        <v>Да</v>
      </c>
      <c r="H2896" s="2" t="s">
        <v>12</v>
      </c>
      <c r="I2896" s="5">
        <v>514093.96999999991</v>
      </c>
      <c r="J2896" s="7">
        <v>443</v>
      </c>
      <c r="K2896" s="9">
        <f t="shared" si="288"/>
        <v>307</v>
      </c>
      <c r="L2896" s="7">
        <f t="shared" si="289"/>
        <v>1674.5731921824101</v>
      </c>
    </row>
    <row r="2897" spans="1:12">
      <c r="A2897" s="4">
        <v>45711</v>
      </c>
      <c r="B2897" s="2">
        <v>0.49209932279909707</v>
      </c>
      <c r="C2897" s="2">
        <f t="shared" si="285"/>
        <v>2025</v>
      </c>
      <c r="D2897" s="2">
        <f t="shared" si="283"/>
        <v>2</v>
      </c>
      <c r="E2897" s="2">
        <f t="shared" si="284"/>
        <v>1</v>
      </c>
      <c r="F2897" s="2" t="str">
        <f t="shared" si="286"/>
        <v>Вск</v>
      </c>
      <c r="G2897" s="2" t="str">
        <f t="shared" si="287"/>
        <v>Да</v>
      </c>
      <c r="H2897" s="2" t="s">
        <v>13</v>
      </c>
      <c r="I2897" s="5">
        <v>356653.85</v>
      </c>
      <c r="J2897" s="7">
        <v>443</v>
      </c>
      <c r="K2897" s="9">
        <f t="shared" si="288"/>
        <v>218</v>
      </c>
      <c r="L2897" s="7">
        <f t="shared" si="289"/>
        <v>1636.0268348623852</v>
      </c>
    </row>
    <row r="2898" spans="1:12">
      <c r="A2898" s="4">
        <v>45712</v>
      </c>
      <c r="B2898" s="2">
        <v>0.41760722347629797</v>
      </c>
      <c r="C2898" s="2">
        <f t="shared" si="285"/>
        <v>2025</v>
      </c>
      <c r="D2898" s="2">
        <f t="shared" si="283"/>
        <v>2</v>
      </c>
      <c r="E2898" s="2">
        <f t="shared" si="284"/>
        <v>2</v>
      </c>
      <c r="F2898" s="2" t="str">
        <f t="shared" si="286"/>
        <v>Пон</v>
      </c>
      <c r="G2898" s="2" t="str">
        <f t="shared" si="287"/>
        <v>Нет</v>
      </c>
      <c r="H2898" s="2" t="s">
        <v>12</v>
      </c>
      <c r="I2898" s="5">
        <v>290898.98</v>
      </c>
      <c r="J2898" s="7">
        <v>443</v>
      </c>
      <c r="K2898" s="9">
        <f t="shared" si="288"/>
        <v>185</v>
      </c>
      <c r="L2898" s="7">
        <f t="shared" si="289"/>
        <v>1572.4269189189188</v>
      </c>
    </row>
    <row r="2899" spans="1:12">
      <c r="A2899" s="4">
        <v>45713</v>
      </c>
      <c r="B2899" s="2">
        <v>0.46726862302483074</v>
      </c>
      <c r="C2899" s="2">
        <f t="shared" si="285"/>
        <v>2025</v>
      </c>
      <c r="D2899" s="2">
        <f t="shared" si="283"/>
        <v>2</v>
      </c>
      <c r="E2899" s="2">
        <f t="shared" si="284"/>
        <v>3</v>
      </c>
      <c r="F2899" s="2" t="str">
        <f t="shared" si="286"/>
        <v>Вт</v>
      </c>
      <c r="G2899" s="2" t="str">
        <f t="shared" si="287"/>
        <v>Нет</v>
      </c>
      <c r="H2899" s="2" t="s">
        <v>12</v>
      </c>
      <c r="I2899" s="5">
        <v>319257.36000000004</v>
      </c>
      <c r="J2899" s="7">
        <v>443</v>
      </c>
      <c r="K2899" s="9">
        <f t="shared" si="288"/>
        <v>207.00000000000003</v>
      </c>
      <c r="L2899" s="7">
        <f t="shared" si="289"/>
        <v>1542.3060869565218</v>
      </c>
    </row>
    <row r="2900" spans="1:12">
      <c r="A2900" s="4">
        <v>45714</v>
      </c>
      <c r="B2900" s="2">
        <v>0.54627539503386002</v>
      </c>
      <c r="C2900" s="2">
        <f t="shared" si="285"/>
        <v>2025</v>
      </c>
      <c r="D2900" s="2">
        <f t="shared" si="283"/>
        <v>2</v>
      </c>
      <c r="E2900" s="2">
        <f t="shared" si="284"/>
        <v>4</v>
      </c>
      <c r="F2900" s="2" t="str">
        <f t="shared" si="286"/>
        <v>Ср</v>
      </c>
      <c r="G2900" s="2" t="str">
        <f t="shared" si="287"/>
        <v>Нет</v>
      </c>
      <c r="H2900" s="2" t="s">
        <v>12</v>
      </c>
      <c r="I2900" s="5">
        <v>354914.25000000006</v>
      </c>
      <c r="J2900" s="7">
        <v>443</v>
      </c>
      <c r="K2900" s="9">
        <f t="shared" si="288"/>
        <v>242</v>
      </c>
      <c r="L2900" s="7">
        <f t="shared" si="289"/>
        <v>1466.5878099173556</v>
      </c>
    </row>
    <row r="2901" spans="1:12">
      <c r="A2901" s="4">
        <v>45715</v>
      </c>
      <c r="B2901" s="2">
        <v>0.51015801354401802</v>
      </c>
      <c r="C2901" s="2">
        <f t="shared" si="285"/>
        <v>2025</v>
      </c>
      <c r="D2901" s="2">
        <f t="shared" si="283"/>
        <v>2</v>
      </c>
      <c r="E2901" s="2">
        <f t="shared" si="284"/>
        <v>5</v>
      </c>
      <c r="F2901" s="2" t="str">
        <f t="shared" si="286"/>
        <v>Чт</v>
      </c>
      <c r="G2901" s="2" t="str">
        <f t="shared" si="287"/>
        <v>Нет</v>
      </c>
      <c r="H2901" s="2" t="s">
        <v>12</v>
      </c>
      <c r="I2901" s="5">
        <v>349552.57</v>
      </c>
      <c r="J2901" s="7">
        <v>443</v>
      </c>
      <c r="K2901" s="9">
        <f t="shared" si="288"/>
        <v>225.99999999999997</v>
      </c>
      <c r="L2901" s="7">
        <f t="shared" si="289"/>
        <v>1546.6927876106197</v>
      </c>
    </row>
    <row r="2902" spans="1:12">
      <c r="A2902" s="4">
        <v>45716</v>
      </c>
      <c r="B2902" s="2">
        <v>0.52144469525959369</v>
      </c>
      <c r="C2902" s="2">
        <f t="shared" si="285"/>
        <v>2025</v>
      </c>
      <c r="D2902" s="2">
        <f t="shared" si="283"/>
        <v>2</v>
      </c>
      <c r="E2902" s="2">
        <f t="shared" si="284"/>
        <v>6</v>
      </c>
      <c r="F2902" s="2" t="str">
        <f t="shared" si="286"/>
        <v>Пт</v>
      </c>
      <c r="G2902" s="2" t="str">
        <f t="shared" si="287"/>
        <v>Нет</v>
      </c>
      <c r="H2902" s="2" t="s">
        <v>12</v>
      </c>
      <c r="I2902" s="5">
        <v>387823.23000000004</v>
      </c>
      <c r="J2902" s="7">
        <v>443</v>
      </c>
      <c r="K2902" s="9">
        <f t="shared" si="288"/>
        <v>231</v>
      </c>
      <c r="L2902" s="7">
        <f t="shared" si="289"/>
        <v>1678.8884415584416</v>
      </c>
    </row>
    <row r="2903" spans="1:12">
      <c r="A2903" s="4">
        <v>45717</v>
      </c>
      <c r="B2903" s="2">
        <v>0.5678733031674208</v>
      </c>
      <c r="C2903" s="2">
        <f t="shared" si="285"/>
        <v>2025</v>
      </c>
      <c r="D2903" s="2">
        <f t="shared" si="283"/>
        <v>3</v>
      </c>
      <c r="E2903" s="2">
        <f t="shared" si="284"/>
        <v>7</v>
      </c>
      <c r="F2903" s="2" t="str">
        <f t="shared" si="286"/>
        <v>Сб</v>
      </c>
      <c r="G2903" s="2" t="str">
        <f t="shared" si="287"/>
        <v>Да</v>
      </c>
      <c r="H2903" s="2" t="s">
        <v>12</v>
      </c>
      <c r="I2903" s="5">
        <v>466750.97</v>
      </c>
      <c r="J2903" s="7">
        <v>442</v>
      </c>
      <c r="K2903" s="9">
        <f t="shared" si="288"/>
        <v>251</v>
      </c>
      <c r="L2903" s="7">
        <f t="shared" si="289"/>
        <v>1859.5656175298805</v>
      </c>
    </row>
    <row r="2904" spans="1:12">
      <c r="A2904" s="4">
        <v>45718</v>
      </c>
      <c r="B2904" s="2">
        <v>0.42307692307692313</v>
      </c>
      <c r="C2904" s="2">
        <f t="shared" si="285"/>
        <v>2025</v>
      </c>
      <c r="D2904" s="2">
        <f t="shared" si="283"/>
        <v>3</v>
      </c>
      <c r="E2904" s="2">
        <f t="shared" si="284"/>
        <v>1</v>
      </c>
      <c r="F2904" s="2" t="str">
        <f t="shared" si="286"/>
        <v>Вск</v>
      </c>
      <c r="G2904" s="2" t="str">
        <f t="shared" si="287"/>
        <v>Да</v>
      </c>
      <c r="H2904" s="2" t="s">
        <v>12</v>
      </c>
      <c r="I2904" s="5">
        <v>339400.74000000005</v>
      </c>
      <c r="J2904" s="7">
        <v>442</v>
      </c>
      <c r="K2904" s="9">
        <f t="shared" si="288"/>
        <v>187.00000000000003</v>
      </c>
      <c r="L2904" s="7">
        <f t="shared" si="289"/>
        <v>1814.9772192513369</v>
      </c>
    </row>
    <row r="2905" spans="1:12">
      <c r="A2905" s="4">
        <v>45719</v>
      </c>
      <c r="B2905" s="2">
        <v>0.35746606334841624</v>
      </c>
      <c r="C2905" s="2">
        <f t="shared" si="285"/>
        <v>2025</v>
      </c>
      <c r="D2905" s="2">
        <f t="shared" si="283"/>
        <v>3</v>
      </c>
      <c r="E2905" s="2">
        <f t="shared" si="284"/>
        <v>2</v>
      </c>
      <c r="F2905" s="2" t="str">
        <f t="shared" si="286"/>
        <v>Пон</v>
      </c>
      <c r="G2905" s="2" t="str">
        <f t="shared" si="287"/>
        <v>Нет</v>
      </c>
      <c r="H2905" s="2" t="s">
        <v>12</v>
      </c>
      <c r="I2905" s="5">
        <v>293500.43</v>
      </c>
      <c r="J2905" s="7">
        <v>442</v>
      </c>
      <c r="K2905" s="9">
        <f t="shared" si="288"/>
        <v>157.99999999999997</v>
      </c>
      <c r="L2905" s="7">
        <f t="shared" si="289"/>
        <v>1857.5976582278483</v>
      </c>
    </row>
    <row r="2906" spans="1:12">
      <c r="A2906" s="4">
        <v>45720</v>
      </c>
      <c r="B2906" s="2">
        <v>0.33031674208144801</v>
      </c>
      <c r="C2906" s="2">
        <f t="shared" si="285"/>
        <v>2025</v>
      </c>
      <c r="D2906" s="2">
        <f t="shared" si="283"/>
        <v>3</v>
      </c>
      <c r="E2906" s="2">
        <f t="shared" si="284"/>
        <v>3</v>
      </c>
      <c r="F2906" s="2" t="str">
        <f t="shared" si="286"/>
        <v>Вт</v>
      </c>
      <c r="G2906" s="2" t="str">
        <f t="shared" si="287"/>
        <v>Нет</v>
      </c>
      <c r="H2906" s="2" t="s">
        <v>12</v>
      </c>
      <c r="I2906" s="5">
        <v>277914.86000000004</v>
      </c>
      <c r="J2906" s="7">
        <v>442</v>
      </c>
      <c r="K2906" s="9">
        <f t="shared" si="288"/>
        <v>146.00000000000003</v>
      </c>
      <c r="L2906" s="7">
        <f t="shared" si="289"/>
        <v>1903.5264383561644</v>
      </c>
    </row>
    <row r="2907" spans="1:12">
      <c r="A2907" s="4">
        <v>45721</v>
      </c>
      <c r="B2907" s="2">
        <v>0.30542986425339369</v>
      </c>
      <c r="C2907" s="2">
        <f t="shared" si="285"/>
        <v>2025</v>
      </c>
      <c r="D2907" s="2">
        <f t="shared" si="283"/>
        <v>3</v>
      </c>
      <c r="E2907" s="2">
        <f t="shared" si="284"/>
        <v>4</v>
      </c>
      <c r="F2907" s="2" t="str">
        <f t="shared" si="286"/>
        <v>Ср</v>
      </c>
      <c r="G2907" s="2" t="str">
        <f t="shared" si="287"/>
        <v>Нет</v>
      </c>
      <c r="H2907" s="2" t="s">
        <v>12</v>
      </c>
      <c r="I2907" s="5">
        <v>250619.93</v>
      </c>
      <c r="J2907" s="7">
        <v>442</v>
      </c>
      <c r="K2907" s="9">
        <f t="shared" si="288"/>
        <v>135</v>
      </c>
      <c r="L2907" s="7">
        <f t="shared" si="289"/>
        <v>1856.4439259259259</v>
      </c>
    </row>
    <row r="2908" spans="1:12">
      <c r="A2908" s="4">
        <v>45722</v>
      </c>
      <c r="B2908" s="2">
        <v>0.26470588235294112</v>
      </c>
      <c r="C2908" s="2">
        <f t="shared" si="285"/>
        <v>2025</v>
      </c>
      <c r="D2908" s="2">
        <f t="shared" ref="D2908:D2971" si="290">MONTH(A2908)</f>
        <v>3</v>
      </c>
      <c r="E2908" s="2">
        <f t="shared" ref="E2908:E2971" si="291">WEEKDAY(A2908)</f>
        <v>5</v>
      </c>
      <c r="F2908" s="2" t="str">
        <f t="shared" si="286"/>
        <v>Чт</v>
      </c>
      <c r="G2908" s="2" t="str">
        <f t="shared" si="287"/>
        <v>Нет</v>
      </c>
      <c r="H2908" s="2" t="s">
        <v>12</v>
      </c>
      <c r="I2908" s="5">
        <v>243965.31</v>
      </c>
      <c r="J2908" s="7">
        <v>442</v>
      </c>
      <c r="K2908" s="9">
        <f t="shared" si="288"/>
        <v>116.99999999999997</v>
      </c>
      <c r="L2908" s="7">
        <f t="shared" si="289"/>
        <v>2085.1735897435901</v>
      </c>
    </row>
    <row r="2909" spans="1:12">
      <c r="A2909" s="4">
        <v>45723</v>
      </c>
      <c r="B2909" s="2">
        <v>0.3529411764705882</v>
      </c>
      <c r="C2909" s="2">
        <f t="shared" si="285"/>
        <v>2025</v>
      </c>
      <c r="D2909" s="2">
        <f t="shared" si="290"/>
        <v>3</v>
      </c>
      <c r="E2909" s="2">
        <f t="shared" si="291"/>
        <v>6</v>
      </c>
      <c r="F2909" s="2" t="str">
        <f t="shared" si="286"/>
        <v>Пт</v>
      </c>
      <c r="G2909" s="2" t="str">
        <f t="shared" si="287"/>
        <v>Нет</v>
      </c>
      <c r="H2909" s="2" t="s">
        <v>12</v>
      </c>
      <c r="I2909" s="5">
        <v>334705.7</v>
      </c>
      <c r="J2909" s="7">
        <v>442</v>
      </c>
      <c r="K2909" s="9">
        <f t="shared" si="288"/>
        <v>155.99999999999997</v>
      </c>
      <c r="L2909" s="7">
        <f t="shared" si="289"/>
        <v>2145.5493589743596</v>
      </c>
    </row>
    <row r="2910" spans="1:12">
      <c r="A2910" s="4">
        <v>45724</v>
      </c>
      <c r="B2910" s="2">
        <v>0.36199095022624439</v>
      </c>
      <c r="C2910" s="2">
        <f t="shared" si="285"/>
        <v>2025</v>
      </c>
      <c r="D2910" s="2">
        <f t="shared" si="290"/>
        <v>3</v>
      </c>
      <c r="E2910" s="2">
        <f t="shared" si="291"/>
        <v>7</v>
      </c>
      <c r="F2910" s="2" t="str">
        <f t="shared" si="286"/>
        <v>Сб</v>
      </c>
      <c r="G2910" s="2" t="str">
        <f t="shared" si="287"/>
        <v>Да</v>
      </c>
      <c r="H2910" s="2" t="s">
        <v>13</v>
      </c>
      <c r="I2910" s="5">
        <v>378362.03</v>
      </c>
      <c r="J2910" s="7">
        <v>442</v>
      </c>
      <c r="K2910" s="9">
        <f t="shared" si="288"/>
        <v>160.00000000000003</v>
      </c>
      <c r="L2910" s="7">
        <f t="shared" si="289"/>
        <v>2364.7626874999996</v>
      </c>
    </row>
    <row r="2911" spans="1:12">
      <c r="A2911" s="4">
        <v>45725</v>
      </c>
      <c r="B2911" s="2">
        <v>0.28054298642533937</v>
      </c>
      <c r="C2911" s="2">
        <f t="shared" si="285"/>
        <v>2025</v>
      </c>
      <c r="D2911" s="2">
        <f t="shared" si="290"/>
        <v>3</v>
      </c>
      <c r="E2911" s="2">
        <f t="shared" si="291"/>
        <v>1</v>
      </c>
      <c r="F2911" s="2" t="str">
        <f t="shared" si="286"/>
        <v>Вск</v>
      </c>
      <c r="G2911" s="2" t="str">
        <f t="shared" si="287"/>
        <v>Да</v>
      </c>
      <c r="H2911" s="2" t="s">
        <v>12</v>
      </c>
      <c r="I2911" s="5">
        <v>267252.14</v>
      </c>
      <c r="J2911" s="7">
        <v>442</v>
      </c>
      <c r="K2911" s="9">
        <f t="shared" si="288"/>
        <v>124</v>
      </c>
      <c r="L2911" s="7">
        <f t="shared" si="289"/>
        <v>2155.2591935483874</v>
      </c>
    </row>
    <row r="2912" spans="1:12">
      <c r="A2912" s="4">
        <v>45726</v>
      </c>
      <c r="B2912" s="2">
        <v>0.31447963800904977</v>
      </c>
      <c r="C2912" s="2">
        <f t="shared" si="285"/>
        <v>2025</v>
      </c>
      <c r="D2912" s="2">
        <f t="shared" si="290"/>
        <v>3</v>
      </c>
      <c r="E2912" s="2">
        <f t="shared" si="291"/>
        <v>2</v>
      </c>
      <c r="F2912" s="2" t="str">
        <f t="shared" si="286"/>
        <v>Пон</v>
      </c>
      <c r="G2912" s="2" t="str">
        <f t="shared" si="287"/>
        <v>Нет</v>
      </c>
      <c r="H2912" s="2" t="s">
        <v>12</v>
      </c>
      <c r="I2912" s="5">
        <v>234135.1</v>
      </c>
      <c r="J2912" s="7">
        <v>442</v>
      </c>
      <c r="K2912" s="9">
        <f t="shared" si="288"/>
        <v>139</v>
      </c>
      <c r="L2912" s="7">
        <f t="shared" si="289"/>
        <v>1684.4251798561152</v>
      </c>
    </row>
    <row r="2913" spans="1:12">
      <c r="A2913" s="4">
        <v>45727</v>
      </c>
      <c r="B2913" s="2">
        <v>0.36651583710407243</v>
      </c>
      <c r="C2913" s="2">
        <f t="shared" si="285"/>
        <v>2025</v>
      </c>
      <c r="D2913" s="2">
        <f t="shared" si="290"/>
        <v>3</v>
      </c>
      <c r="E2913" s="2">
        <f t="shared" si="291"/>
        <v>3</v>
      </c>
      <c r="F2913" s="2" t="str">
        <f t="shared" si="286"/>
        <v>Вт</v>
      </c>
      <c r="G2913" s="2" t="str">
        <f t="shared" si="287"/>
        <v>Нет</v>
      </c>
      <c r="H2913" s="2" t="s">
        <v>12</v>
      </c>
      <c r="I2913" s="5">
        <v>270537.66000000003</v>
      </c>
      <c r="J2913" s="7">
        <v>442</v>
      </c>
      <c r="K2913" s="9">
        <f t="shared" si="288"/>
        <v>162</v>
      </c>
      <c r="L2913" s="7">
        <f t="shared" si="289"/>
        <v>1669.9855555555557</v>
      </c>
    </row>
    <row r="2914" spans="1:12">
      <c r="A2914" s="4">
        <v>45728</v>
      </c>
      <c r="B2914" s="2">
        <v>0.4095022624434389</v>
      </c>
      <c r="C2914" s="2">
        <f t="shared" si="285"/>
        <v>2025</v>
      </c>
      <c r="D2914" s="2">
        <f t="shared" si="290"/>
        <v>3</v>
      </c>
      <c r="E2914" s="2">
        <f t="shared" si="291"/>
        <v>4</v>
      </c>
      <c r="F2914" s="2" t="str">
        <f t="shared" si="286"/>
        <v>Ср</v>
      </c>
      <c r="G2914" s="2" t="str">
        <f t="shared" si="287"/>
        <v>Нет</v>
      </c>
      <c r="H2914" s="2" t="s">
        <v>12</v>
      </c>
      <c r="I2914" s="5">
        <v>288806.75</v>
      </c>
      <c r="J2914" s="7">
        <v>442</v>
      </c>
      <c r="K2914" s="9">
        <f t="shared" si="288"/>
        <v>181</v>
      </c>
      <c r="L2914" s="7">
        <f t="shared" si="289"/>
        <v>1595.6174033149171</v>
      </c>
    </row>
    <row r="2915" spans="1:12">
      <c r="A2915" s="4">
        <v>45729</v>
      </c>
      <c r="B2915" s="2">
        <v>0.46380090497737558</v>
      </c>
      <c r="C2915" s="2">
        <f t="shared" si="285"/>
        <v>2025</v>
      </c>
      <c r="D2915" s="2">
        <f t="shared" si="290"/>
        <v>3</v>
      </c>
      <c r="E2915" s="2">
        <f t="shared" si="291"/>
        <v>5</v>
      </c>
      <c r="F2915" s="2" t="str">
        <f t="shared" si="286"/>
        <v>Чт</v>
      </c>
      <c r="G2915" s="2" t="str">
        <f t="shared" si="287"/>
        <v>Нет</v>
      </c>
      <c r="H2915" s="2" t="s">
        <v>12</v>
      </c>
      <c r="I2915" s="5">
        <v>320973.36</v>
      </c>
      <c r="J2915" s="7">
        <v>442</v>
      </c>
      <c r="K2915" s="9">
        <f t="shared" si="288"/>
        <v>205</v>
      </c>
      <c r="L2915" s="7">
        <f t="shared" si="289"/>
        <v>1565.7237073170731</v>
      </c>
    </row>
    <row r="2916" spans="1:12">
      <c r="A2916" s="4">
        <v>45730</v>
      </c>
      <c r="B2916" s="2">
        <v>0.47058823529411764</v>
      </c>
      <c r="C2916" s="2">
        <f t="shared" si="285"/>
        <v>2025</v>
      </c>
      <c r="D2916" s="2">
        <f t="shared" si="290"/>
        <v>3</v>
      </c>
      <c r="E2916" s="2">
        <f t="shared" si="291"/>
        <v>6</v>
      </c>
      <c r="F2916" s="2" t="str">
        <f t="shared" si="286"/>
        <v>Пт</v>
      </c>
      <c r="G2916" s="2" t="str">
        <f t="shared" si="287"/>
        <v>Нет</v>
      </c>
      <c r="H2916" s="2" t="s">
        <v>12</v>
      </c>
      <c r="I2916" s="5">
        <v>383943.44</v>
      </c>
      <c r="J2916" s="7">
        <v>442</v>
      </c>
      <c r="K2916" s="9">
        <f t="shared" si="288"/>
        <v>208</v>
      </c>
      <c r="L2916" s="7">
        <f t="shared" si="289"/>
        <v>1845.8819230769232</v>
      </c>
    </row>
    <row r="2917" spans="1:12">
      <c r="A2917" s="4">
        <v>45731</v>
      </c>
      <c r="B2917" s="2">
        <v>0.49773755656108598</v>
      </c>
      <c r="C2917" s="2">
        <f t="shared" si="285"/>
        <v>2025</v>
      </c>
      <c r="D2917" s="2">
        <f t="shared" si="290"/>
        <v>3</v>
      </c>
      <c r="E2917" s="2">
        <f t="shared" si="291"/>
        <v>7</v>
      </c>
      <c r="F2917" s="2" t="str">
        <f t="shared" si="286"/>
        <v>Сб</v>
      </c>
      <c r="G2917" s="2" t="str">
        <f t="shared" si="287"/>
        <v>Да</v>
      </c>
      <c r="H2917" s="2" t="s">
        <v>12</v>
      </c>
      <c r="I2917" s="5">
        <v>425192.26</v>
      </c>
      <c r="J2917" s="7">
        <v>442</v>
      </c>
      <c r="K2917" s="9">
        <f t="shared" si="288"/>
        <v>220</v>
      </c>
      <c r="L2917" s="7">
        <f t="shared" si="289"/>
        <v>1932.6920909090909</v>
      </c>
    </row>
    <row r="2918" spans="1:12">
      <c r="A2918" s="4">
        <v>45732</v>
      </c>
      <c r="B2918" s="2">
        <v>0.39366515837104077</v>
      </c>
      <c r="C2918" s="2">
        <f t="shared" si="285"/>
        <v>2025</v>
      </c>
      <c r="D2918" s="2">
        <f t="shared" si="290"/>
        <v>3</v>
      </c>
      <c r="E2918" s="2">
        <f t="shared" si="291"/>
        <v>1</v>
      </c>
      <c r="F2918" s="2" t="str">
        <f t="shared" si="286"/>
        <v>Вск</v>
      </c>
      <c r="G2918" s="2" t="str">
        <f t="shared" si="287"/>
        <v>Да</v>
      </c>
      <c r="H2918" s="2" t="s">
        <v>12</v>
      </c>
      <c r="I2918" s="5">
        <v>333361.06</v>
      </c>
      <c r="J2918" s="7">
        <v>442</v>
      </c>
      <c r="K2918" s="9">
        <f t="shared" si="288"/>
        <v>174.00000000000003</v>
      </c>
      <c r="L2918" s="7">
        <f t="shared" si="289"/>
        <v>1915.8681609195398</v>
      </c>
    </row>
    <row r="2919" spans="1:12">
      <c r="A2919" s="4">
        <v>45733</v>
      </c>
      <c r="B2919" s="2">
        <v>0.45701357466063353</v>
      </c>
      <c r="C2919" s="2">
        <f t="shared" si="285"/>
        <v>2025</v>
      </c>
      <c r="D2919" s="2">
        <f t="shared" si="290"/>
        <v>3</v>
      </c>
      <c r="E2919" s="2">
        <f t="shared" si="291"/>
        <v>2</v>
      </c>
      <c r="F2919" s="2" t="str">
        <f t="shared" si="286"/>
        <v>Пон</v>
      </c>
      <c r="G2919" s="2" t="str">
        <f t="shared" si="287"/>
        <v>Нет</v>
      </c>
      <c r="H2919" s="2" t="s">
        <v>12</v>
      </c>
      <c r="I2919" s="5">
        <v>328820.02999999991</v>
      </c>
      <c r="J2919" s="7">
        <v>442</v>
      </c>
      <c r="K2919" s="9">
        <f t="shared" si="288"/>
        <v>202.00000000000003</v>
      </c>
      <c r="L2919" s="7">
        <f t="shared" si="289"/>
        <v>1627.8219306930687</v>
      </c>
    </row>
    <row r="2920" spans="1:12">
      <c r="A2920" s="4">
        <v>45734</v>
      </c>
      <c r="B2920" s="2">
        <v>0.49321266968325794</v>
      </c>
      <c r="C2920" s="2">
        <f t="shared" si="285"/>
        <v>2025</v>
      </c>
      <c r="D2920" s="2">
        <f t="shared" si="290"/>
        <v>3</v>
      </c>
      <c r="E2920" s="2">
        <f t="shared" si="291"/>
        <v>3</v>
      </c>
      <c r="F2920" s="2" t="str">
        <f t="shared" si="286"/>
        <v>Вт</v>
      </c>
      <c r="G2920" s="2" t="str">
        <f t="shared" si="287"/>
        <v>Нет</v>
      </c>
      <c r="H2920" s="2" t="s">
        <v>12</v>
      </c>
      <c r="I2920" s="5">
        <v>370584.99</v>
      </c>
      <c r="J2920" s="7">
        <v>442</v>
      </c>
      <c r="K2920" s="9">
        <f t="shared" si="288"/>
        <v>218</v>
      </c>
      <c r="L2920" s="7">
        <f t="shared" si="289"/>
        <v>1699.9311467889909</v>
      </c>
    </row>
    <row r="2921" spans="1:12">
      <c r="A2921" s="4">
        <v>45735</v>
      </c>
      <c r="B2921" s="2">
        <v>0.48642533936651589</v>
      </c>
      <c r="C2921" s="2">
        <f t="shared" si="285"/>
        <v>2025</v>
      </c>
      <c r="D2921" s="2">
        <f t="shared" si="290"/>
        <v>3</v>
      </c>
      <c r="E2921" s="2">
        <f t="shared" si="291"/>
        <v>4</v>
      </c>
      <c r="F2921" s="2" t="str">
        <f t="shared" si="286"/>
        <v>Ср</v>
      </c>
      <c r="G2921" s="2" t="str">
        <f t="shared" si="287"/>
        <v>Нет</v>
      </c>
      <c r="H2921" s="2" t="s">
        <v>12</v>
      </c>
      <c r="I2921" s="5">
        <v>345815.24999999994</v>
      </c>
      <c r="J2921" s="7">
        <v>442</v>
      </c>
      <c r="K2921" s="9">
        <f t="shared" si="288"/>
        <v>215.00000000000003</v>
      </c>
      <c r="L2921" s="7">
        <f t="shared" si="289"/>
        <v>1608.4430232558134</v>
      </c>
    </row>
    <row r="2922" spans="1:12">
      <c r="A2922" s="4">
        <v>45736</v>
      </c>
      <c r="B2922" s="2">
        <v>0.52488687782805432</v>
      </c>
      <c r="C2922" s="2">
        <f t="shared" si="285"/>
        <v>2025</v>
      </c>
      <c r="D2922" s="2">
        <f t="shared" si="290"/>
        <v>3</v>
      </c>
      <c r="E2922" s="2">
        <f t="shared" si="291"/>
        <v>5</v>
      </c>
      <c r="F2922" s="2" t="str">
        <f t="shared" si="286"/>
        <v>Чт</v>
      </c>
      <c r="G2922" s="2" t="str">
        <f t="shared" si="287"/>
        <v>Нет</v>
      </c>
      <c r="H2922" s="2" t="s">
        <v>12</v>
      </c>
      <c r="I2922" s="5">
        <v>421408.11</v>
      </c>
      <c r="J2922" s="7">
        <v>442</v>
      </c>
      <c r="K2922" s="9">
        <f t="shared" si="288"/>
        <v>232</v>
      </c>
      <c r="L2922" s="7">
        <f t="shared" si="289"/>
        <v>1816.4142672413793</v>
      </c>
    </row>
    <row r="2923" spans="1:12">
      <c r="A2923" s="4">
        <v>45737</v>
      </c>
      <c r="B2923" s="2">
        <v>0.75565610859728505</v>
      </c>
      <c r="C2923" s="2">
        <f t="shared" si="285"/>
        <v>2025</v>
      </c>
      <c r="D2923" s="2">
        <f t="shared" si="290"/>
        <v>3</v>
      </c>
      <c r="E2923" s="2">
        <f t="shared" si="291"/>
        <v>6</v>
      </c>
      <c r="F2923" s="2" t="str">
        <f t="shared" si="286"/>
        <v>Пт</v>
      </c>
      <c r="G2923" s="2" t="str">
        <f t="shared" si="287"/>
        <v>Нет</v>
      </c>
      <c r="H2923" s="2" t="s">
        <v>12</v>
      </c>
      <c r="I2923" s="5">
        <v>650474.63000000012</v>
      </c>
      <c r="J2923" s="7">
        <v>442</v>
      </c>
      <c r="K2923" s="9">
        <f t="shared" si="288"/>
        <v>334</v>
      </c>
      <c r="L2923" s="7">
        <f t="shared" si="289"/>
        <v>1947.5288323353298</v>
      </c>
    </row>
    <row r="2924" spans="1:12">
      <c r="A2924" s="4">
        <v>45738</v>
      </c>
      <c r="B2924" s="2">
        <v>0.83710407239819007</v>
      </c>
      <c r="C2924" s="2">
        <f t="shared" si="285"/>
        <v>2025</v>
      </c>
      <c r="D2924" s="2">
        <f t="shared" si="290"/>
        <v>3</v>
      </c>
      <c r="E2924" s="2">
        <f t="shared" si="291"/>
        <v>7</v>
      </c>
      <c r="F2924" s="2" t="str">
        <f t="shared" si="286"/>
        <v>Сб</v>
      </c>
      <c r="G2924" s="2" t="str">
        <f t="shared" si="287"/>
        <v>Да</v>
      </c>
      <c r="H2924" s="2" t="s">
        <v>12</v>
      </c>
      <c r="I2924" s="5">
        <v>702412.56</v>
      </c>
      <c r="J2924" s="7">
        <v>442</v>
      </c>
      <c r="K2924" s="9">
        <f t="shared" si="288"/>
        <v>370</v>
      </c>
      <c r="L2924" s="7">
        <f t="shared" si="289"/>
        <v>1898.4123243243246</v>
      </c>
    </row>
    <row r="2925" spans="1:12">
      <c r="A2925" s="4">
        <v>45739</v>
      </c>
      <c r="B2925" s="2">
        <v>0.64027149321266963</v>
      </c>
      <c r="C2925" s="2">
        <f t="shared" si="285"/>
        <v>2025</v>
      </c>
      <c r="D2925" s="2">
        <f t="shared" si="290"/>
        <v>3</v>
      </c>
      <c r="E2925" s="2">
        <f t="shared" si="291"/>
        <v>1</v>
      </c>
      <c r="F2925" s="2" t="str">
        <f t="shared" si="286"/>
        <v>Вск</v>
      </c>
      <c r="G2925" s="2" t="str">
        <f t="shared" si="287"/>
        <v>Да</v>
      </c>
      <c r="H2925" s="2" t="s">
        <v>12</v>
      </c>
      <c r="I2925" s="5">
        <v>570532.02999999991</v>
      </c>
      <c r="J2925" s="7">
        <v>442</v>
      </c>
      <c r="K2925" s="9">
        <f t="shared" si="288"/>
        <v>283</v>
      </c>
      <c r="L2925" s="7">
        <f t="shared" si="289"/>
        <v>2016.0142402826853</v>
      </c>
    </row>
    <row r="2926" spans="1:12">
      <c r="A2926" s="4">
        <v>45740</v>
      </c>
      <c r="B2926" s="2">
        <v>0.64705882352941169</v>
      </c>
      <c r="C2926" s="2">
        <f t="shared" si="285"/>
        <v>2025</v>
      </c>
      <c r="D2926" s="2">
        <f t="shared" si="290"/>
        <v>3</v>
      </c>
      <c r="E2926" s="2">
        <f t="shared" si="291"/>
        <v>2</v>
      </c>
      <c r="F2926" s="2" t="str">
        <f t="shared" si="286"/>
        <v>Пон</v>
      </c>
      <c r="G2926" s="2" t="str">
        <f t="shared" si="287"/>
        <v>Нет</v>
      </c>
      <c r="H2926" s="2" t="s">
        <v>12</v>
      </c>
      <c r="I2926" s="5">
        <v>524002.30999999994</v>
      </c>
      <c r="J2926" s="7">
        <v>442</v>
      </c>
      <c r="K2926" s="9">
        <f t="shared" si="288"/>
        <v>285.99999999999994</v>
      </c>
      <c r="L2926" s="7">
        <f t="shared" si="289"/>
        <v>1832.1759090909093</v>
      </c>
    </row>
    <row r="2927" spans="1:12">
      <c r="A2927" s="4">
        <v>45741</v>
      </c>
      <c r="B2927" s="2">
        <v>0.74434389140271495</v>
      </c>
      <c r="C2927" s="2">
        <f t="shared" si="285"/>
        <v>2025</v>
      </c>
      <c r="D2927" s="2">
        <f t="shared" si="290"/>
        <v>3</v>
      </c>
      <c r="E2927" s="2">
        <f t="shared" si="291"/>
        <v>3</v>
      </c>
      <c r="F2927" s="2" t="str">
        <f t="shared" si="286"/>
        <v>Вт</v>
      </c>
      <c r="G2927" s="2" t="str">
        <f t="shared" si="287"/>
        <v>Нет</v>
      </c>
      <c r="H2927" s="2" t="s">
        <v>12</v>
      </c>
      <c r="I2927" s="5">
        <v>616896.20999999985</v>
      </c>
      <c r="J2927" s="7">
        <v>442</v>
      </c>
      <c r="K2927" s="9">
        <f t="shared" si="288"/>
        <v>329</v>
      </c>
      <c r="L2927" s="7">
        <f t="shared" si="289"/>
        <v>1875.064468085106</v>
      </c>
    </row>
    <row r="2928" spans="1:12">
      <c r="A2928" s="4">
        <v>45742</v>
      </c>
      <c r="B2928" s="2">
        <v>0.87104072398190047</v>
      </c>
      <c r="C2928" s="2">
        <f t="shared" si="285"/>
        <v>2025</v>
      </c>
      <c r="D2928" s="2">
        <f t="shared" si="290"/>
        <v>3</v>
      </c>
      <c r="E2928" s="2">
        <f t="shared" si="291"/>
        <v>4</v>
      </c>
      <c r="F2928" s="2" t="str">
        <f t="shared" si="286"/>
        <v>Ср</v>
      </c>
      <c r="G2928" s="2" t="str">
        <f t="shared" si="287"/>
        <v>Нет</v>
      </c>
      <c r="H2928" s="2" t="s">
        <v>12</v>
      </c>
      <c r="I2928" s="5">
        <v>662551.87000000011</v>
      </c>
      <c r="J2928" s="7">
        <v>442</v>
      </c>
      <c r="K2928" s="9">
        <f t="shared" si="288"/>
        <v>385</v>
      </c>
      <c r="L2928" s="7">
        <f t="shared" si="289"/>
        <v>1720.9139480519484</v>
      </c>
    </row>
    <row r="2929" spans="1:12">
      <c r="A2929" s="4">
        <v>45743</v>
      </c>
      <c r="B2929" s="2">
        <v>0.87104072398190047</v>
      </c>
      <c r="C2929" s="2">
        <f t="shared" si="285"/>
        <v>2025</v>
      </c>
      <c r="D2929" s="2">
        <f t="shared" si="290"/>
        <v>3</v>
      </c>
      <c r="E2929" s="2">
        <f t="shared" si="291"/>
        <v>5</v>
      </c>
      <c r="F2929" s="2" t="str">
        <f t="shared" si="286"/>
        <v>Чт</v>
      </c>
      <c r="G2929" s="2" t="str">
        <f t="shared" si="287"/>
        <v>Нет</v>
      </c>
      <c r="H2929" s="2" t="s">
        <v>12</v>
      </c>
      <c r="I2929" s="5">
        <v>683611.82</v>
      </c>
      <c r="J2929" s="7">
        <v>442</v>
      </c>
      <c r="K2929" s="9">
        <f t="shared" si="288"/>
        <v>385</v>
      </c>
      <c r="L2929" s="7">
        <f t="shared" si="289"/>
        <v>1775.6151168831168</v>
      </c>
    </row>
    <row r="2930" spans="1:12">
      <c r="A2930" s="4">
        <v>45744</v>
      </c>
      <c r="B2930" s="2">
        <v>0.87104072398190047</v>
      </c>
      <c r="C2930" s="2">
        <f t="shared" si="285"/>
        <v>2025</v>
      </c>
      <c r="D2930" s="2">
        <f t="shared" si="290"/>
        <v>3</v>
      </c>
      <c r="E2930" s="2">
        <f t="shared" si="291"/>
        <v>6</v>
      </c>
      <c r="F2930" s="2" t="str">
        <f t="shared" si="286"/>
        <v>Пт</v>
      </c>
      <c r="G2930" s="2" t="str">
        <f t="shared" si="287"/>
        <v>Нет</v>
      </c>
      <c r="H2930" s="2" t="s">
        <v>12</v>
      </c>
      <c r="I2930" s="5">
        <v>666570.6</v>
      </c>
      <c r="J2930" s="7">
        <v>442</v>
      </c>
      <c r="K2930" s="9">
        <f t="shared" si="288"/>
        <v>385</v>
      </c>
      <c r="L2930" s="7">
        <f t="shared" si="289"/>
        <v>1731.3522077922078</v>
      </c>
    </row>
    <row r="2931" spans="1:12">
      <c r="A2931" s="4">
        <v>45745</v>
      </c>
      <c r="B2931" s="2">
        <v>0.92307692307692313</v>
      </c>
      <c r="C2931" s="2">
        <f t="shared" si="285"/>
        <v>2025</v>
      </c>
      <c r="D2931" s="2">
        <f t="shared" si="290"/>
        <v>3</v>
      </c>
      <c r="E2931" s="2">
        <f t="shared" si="291"/>
        <v>7</v>
      </c>
      <c r="F2931" s="2" t="str">
        <f t="shared" si="286"/>
        <v>Сб</v>
      </c>
      <c r="G2931" s="2" t="str">
        <f t="shared" si="287"/>
        <v>Да</v>
      </c>
      <c r="H2931" s="2" t="s">
        <v>12</v>
      </c>
      <c r="I2931" s="5">
        <v>686981.30999999994</v>
      </c>
      <c r="J2931" s="7">
        <v>442</v>
      </c>
      <c r="K2931" s="9">
        <f t="shared" si="288"/>
        <v>408</v>
      </c>
      <c r="L2931" s="7">
        <f t="shared" si="289"/>
        <v>1683.7777205882351</v>
      </c>
    </row>
    <row r="2932" spans="1:12">
      <c r="A2932" s="4">
        <v>45746</v>
      </c>
      <c r="B2932" s="2">
        <v>0.64027149321266963</v>
      </c>
      <c r="C2932" s="2">
        <f t="shared" si="285"/>
        <v>2025</v>
      </c>
      <c r="D2932" s="2">
        <f t="shared" si="290"/>
        <v>3</v>
      </c>
      <c r="E2932" s="2">
        <f t="shared" si="291"/>
        <v>1</v>
      </c>
      <c r="F2932" s="2" t="str">
        <f t="shared" si="286"/>
        <v>Вск</v>
      </c>
      <c r="G2932" s="2" t="str">
        <f t="shared" si="287"/>
        <v>Да</v>
      </c>
      <c r="H2932" s="2" t="s">
        <v>12</v>
      </c>
      <c r="I2932" s="5">
        <v>485171.30999999994</v>
      </c>
      <c r="J2932" s="7">
        <v>442</v>
      </c>
      <c r="K2932" s="9">
        <f t="shared" si="288"/>
        <v>283</v>
      </c>
      <c r="L2932" s="7">
        <f t="shared" si="289"/>
        <v>1714.3862544169608</v>
      </c>
    </row>
    <row r="2933" spans="1:12">
      <c r="A2933" s="4">
        <v>45747</v>
      </c>
      <c r="B2933" s="2">
        <v>0.58597285067873306</v>
      </c>
      <c r="C2933" s="2">
        <f t="shared" si="285"/>
        <v>2025</v>
      </c>
      <c r="D2933" s="2">
        <f t="shared" si="290"/>
        <v>3</v>
      </c>
      <c r="E2933" s="2">
        <f t="shared" si="291"/>
        <v>2</v>
      </c>
      <c r="F2933" s="2" t="str">
        <f t="shared" si="286"/>
        <v>Пон</v>
      </c>
      <c r="G2933" s="2" t="str">
        <f t="shared" si="287"/>
        <v>Нет</v>
      </c>
      <c r="H2933" s="2" t="s">
        <v>12</v>
      </c>
      <c r="I2933" s="5">
        <v>406057.7</v>
      </c>
      <c r="J2933" s="7">
        <v>442</v>
      </c>
      <c r="K2933" s="9">
        <f t="shared" si="288"/>
        <v>259</v>
      </c>
      <c r="L2933" s="7">
        <f t="shared" si="289"/>
        <v>1567.7903474903476</v>
      </c>
    </row>
    <row r="2934" spans="1:12">
      <c r="A2934" s="4">
        <v>45748</v>
      </c>
      <c r="B2934" s="2">
        <v>0.51357466063348411</v>
      </c>
      <c r="C2934" s="2">
        <f t="shared" si="285"/>
        <v>2025</v>
      </c>
      <c r="D2934" s="2">
        <f t="shared" si="290"/>
        <v>4</v>
      </c>
      <c r="E2934" s="2">
        <f t="shared" si="291"/>
        <v>3</v>
      </c>
      <c r="F2934" s="2" t="str">
        <f t="shared" si="286"/>
        <v>Вт</v>
      </c>
      <c r="G2934" s="2" t="str">
        <f t="shared" si="287"/>
        <v>Нет</v>
      </c>
      <c r="H2934" s="2" t="s">
        <v>12</v>
      </c>
      <c r="I2934" s="5">
        <v>504913.4</v>
      </c>
      <c r="J2934" s="7">
        <v>442</v>
      </c>
      <c r="K2934" s="9">
        <f t="shared" si="288"/>
        <v>226.99999999999997</v>
      </c>
      <c r="L2934" s="7">
        <f t="shared" si="289"/>
        <v>2224.2881057268728</v>
      </c>
    </row>
    <row r="2935" spans="1:12">
      <c r="A2935" s="4">
        <v>45749</v>
      </c>
      <c r="B2935" s="2">
        <v>0.46832579185520362</v>
      </c>
      <c r="C2935" s="2">
        <f t="shared" si="285"/>
        <v>2025</v>
      </c>
      <c r="D2935" s="2">
        <f t="shared" si="290"/>
        <v>4</v>
      </c>
      <c r="E2935" s="2">
        <f t="shared" si="291"/>
        <v>4</v>
      </c>
      <c r="F2935" s="2" t="str">
        <f t="shared" si="286"/>
        <v>Ср</v>
      </c>
      <c r="G2935" s="2" t="str">
        <f t="shared" si="287"/>
        <v>Нет</v>
      </c>
      <c r="H2935" s="2" t="s">
        <v>12</v>
      </c>
      <c r="I2935" s="5">
        <v>449546.14</v>
      </c>
      <c r="J2935" s="7">
        <v>442</v>
      </c>
      <c r="K2935" s="9">
        <f t="shared" si="288"/>
        <v>207</v>
      </c>
      <c r="L2935" s="7">
        <f t="shared" si="289"/>
        <v>2171.7204830917876</v>
      </c>
    </row>
    <row r="2936" spans="1:12">
      <c r="A2936" s="4">
        <v>45750</v>
      </c>
      <c r="B2936" s="2">
        <v>0.47058823529411764</v>
      </c>
      <c r="C2936" s="2">
        <f t="shared" si="285"/>
        <v>2025</v>
      </c>
      <c r="D2936" s="2">
        <f t="shared" si="290"/>
        <v>4</v>
      </c>
      <c r="E2936" s="2">
        <f t="shared" si="291"/>
        <v>5</v>
      </c>
      <c r="F2936" s="2" t="str">
        <f t="shared" si="286"/>
        <v>Чт</v>
      </c>
      <c r="G2936" s="2" t="str">
        <f t="shared" si="287"/>
        <v>Нет</v>
      </c>
      <c r="H2936" s="2" t="s">
        <v>12</v>
      </c>
      <c r="I2936" s="5">
        <v>465439.49</v>
      </c>
      <c r="J2936" s="7">
        <v>442</v>
      </c>
      <c r="K2936" s="9">
        <f t="shared" si="288"/>
        <v>208</v>
      </c>
      <c r="L2936" s="7">
        <f t="shared" si="289"/>
        <v>2237.6898557692307</v>
      </c>
    </row>
    <row r="2937" spans="1:12">
      <c r="A2937" s="4">
        <v>45751</v>
      </c>
      <c r="B2937" s="2">
        <v>0.5339366515837104</v>
      </c>
      <c r="C2937" s="2">
        <f t="shared" si="285"/>
        <v>2025</v>
      </c>
      <c r="D2937" s="2">
        <f t="shared" si="290"/>
        <v>4</v>
      </c>
      <c r="E2937" s="2">
        <f t="shared" si="291"/>
        <v>6</v>
      </c>
      <c r="F2937" s="2" t="str">
        <f t="shared" si="286"/>
        <v>Пт</v>
      </c>
      <c r="G2937" s="2" t="str">
        <f t="shared" si="287"/>
        <v>Нет</v>
      </c>
      <c r="H2937" s="2" t="s">
        <v>12</v>
      </c>
      <c r="I2937" s="5">
        <v>536389.63</v>
      </c>
      <c r="J2937" s="7">
        <v>442</v>
      </c>
      <c r="K2937" s="9">
        <f t="shared" si="288"/>
        <v>236</v>
      </c>
      <c r="L2937" s="7">
        <f t="shared" si="289"/>
        <v>2272.8374152542374</v>
      </c>
    </row>
    <row r="2938" spans="1:12">
      <c r="A2938" s="4">
        <v>45752</v>
      </c>
      <c r="B2938" s="2">
        <v>0.65837104072398189</v>
      </c>
      <c r="C2938" s="2">
        <f t="shared" si="285"/>
        <v>2025</v>
      </c>
      <c r="D2938" s="2">
        <f t="shared" si="290"/>
        <v>4</v>
      </c>
      <c r="E2938" s="2">
        <f t="shared" si="291"/>
        <v>7</v>
      </c>
      <c r="F2938" s="2" t="str">
        <f t="shared" si="286"/>
        <v>Сб</v>
      </c>
      <c r="G2938" s="2" t="str">
        <f t="shared" si="287"/>
        <v>Да</v>
      </c>
      <c r="H2938" s="2" t="s">
        <v>12</v>
      </c>
      <c r="I2938" s="5">
        <v>619896.49</v>
      </c>
      <c r="J2938" s="7">
        <v>442</v>
      </c>
      <c r="K2938" s="9">
        <f t="shared" si="288"/>
        <v>291</v>
      </c>
      <c r="L2938" s="7">
        <f t="shared" si="289"/>
        <v>2130.2284879725084</v>
      </c>
    </row>
    <row r="2939" spans="1:12">
      <c r="A2939" s="4">
        <v>45753</v>
      </c>
      <c r="B2939" s="2">
        <v>0.54298642533936659</v>
      </c>
      <c r="C2939" s="2">
        <f t="shared" si="285"/>
        <v>2025</v>
      </c>
      <c r="D2939" s="2">
        <f t="shared" si="290"/>
        <v>4</v>
      </c>
      <c r="E2939" s="2">
        <f t="shared" si="291"/>
        <v>1</v>
      </c>
      <c r="F2939" s="2" t="str">
        <f t="shared" si="286"/>
        <v>Вск</v>
      </c>
      <c r="G2939" s="2" t="str">
        <f t="shared" si="287"/>
        <v>Да</v>
      </c>
      <c r="H2939" s="2" t="s">
        <v>12</v>
      </c>
      <c r="I2939" s="5">
        <v>559632.28</v>
      </c>
      <c r="J2939" s="7">
        <v>442</v>
      </c>
      <c r="K2939" s="9">
        <f t="shared" si="288"/>
        <v>240.00000000000003</v>
      </c>
      <c r="L2939" s="7">
        <f t="shared" si="289"/>
        <v>2331.8011666666666</v>
      </c>
    </row>
    <row r="2940" spans="1:12">
      <c r="A2940" s="4">
        <v>45754</v>
      </c>
      <c r="B2940" s="2">
        <v>0.52941176470588236</v>
      </c>
      <c r="C2940" s="2">
        <f t="shared" si="285"/>
        <v>2025</v>
      </c>
      <c r="D2940" s="2">
        <f t="shared" si="290"/>
        <v>4</v>
      </c>
      <c r="E2940" s="2">
        <f t="shared" si="291"/>
        <v>2</v>
      </c>
      <c r="F2940" s="2" t="str">
        <f t="shared" si="286"/>
        <v>Пон</v>
      </c>
      <c r="G2940" s="2" t="str">
        <f t="shared" si="287"/>
        <v>Нет</v>
      </c>
      <c r="H2940" s="2" t="s">
        <v>12</v>
      </c>
      <c r="I2940" s="5">
        <v>530468.76</v>
      </c>
      <c r="J2940" s="7">
        <v>442</v>
      </c>
      <c r="K2940" s="9">
        <f t="shared" si="288"/>
        <v>234</v>
      </c>
      <c r="L2940" s="7">
        <f t="shared" si="289"/>
        <v>2266.960512820513</v>
      </c>
    </row>
    <row r="2941" spans="1:12">
      <c r="A2941" s="4">
        <v>45755</v>
      </c>
      <c r="B2941" s="2">
        <v>0.66063348416289591</v>
      </c>
      <c r="C2941" s="2">
        <f t="shared" si="285"/>
        <v>2025</v>
      </c>
      <c r="D2941" s="2">
        <f t="shared" si="290"/>
        <v>4</v>
      </c>
      <c r="E2941" s="2">
        <f t="shared" si="291"/>
        <v>3</v>
      </c>
      <c r="F2941" s="2" t="str">
        <f t="shared" si="286"/>
        <v>Вт</v>
      </c>
      <c r="G2941" s="2" t="str">
        <f t="shared" si="287"/>
        <v>Нет</v>
      </c>
      <c r="H2941" s="2" t="s">
        <v>12</v>
      </c>
      <c r="I2941" s="5">
        <v>706648.46000000008</v>
      </c>
      <c r="J2941" s="7">
        <v>442</v>
      </c>
      <c r="K2941" s="9">
        <f t="shared" si="288"/>
        <v>292</v>
      </c>
      <c r="L2941" s="7">
        <f t="shared" si="289"/>
        <v>2420.0289726027399</v>
      </c>
    </row>
    <row r="2942" spans="1:12">
      <c r="A2942" s="4">
        <v>45756</v>
      </c>
      <c r="B2942" s="2">
        <v>0.70361990950226239</v>
      </c>
      <c r="C2942" s="2">
        <f t="shared" si="285"/>
        <v>2025</v>
      </c>
      <c r="D2942" s="2">
        <f t="shared" si="290"/>
        <v>4</v>
      </c>
      <c r="E2942" s="2">
        <f t="shared" si="291"/>
        <v>4</v>
      </c>
      <c r="F2942" s="2" t="str">
        <f t="shared" si="286"/>
        <v>Ср</v>
      </c>
      <c r="G2942" s="2" t="str">
        <f t="shared" si="287"/>
        <v>Нет</v>
      </c>
      <c r="H2942" s="2" t="s">
        <v>12</v>
      </c>
      <c r="I2942" s="5">
        <v>704388.89</v>
      </c>
      <c r="J2942" s="7">
        <v>442</v>
      </c>
      <c r="K2942" s="9">
        <f t="shared" si="288"/>
        <v>311</v>
      </c>
      <c r="L2942" s="7">
        <f t="shared" si="289"/>
        <v>2264.9160450160771</v>
      </c>
    </row>
    <row r="2943" spans="1:12">
      <c r="A2943" s="4">
        <v>45757</v>
      </c>
      <c r="B2943" s="2">
        <v>0.72624434389140269</v>
      </c>
      <c r="C2943" s="2">
        <f t="shared" si="285"/>
        <v>2025</v>
      </c>
      <c r="D2943" s="2">
        <f t="shared" si="290"/>
        <v>4</v>
      </c>
      <c r="E2943" s="2">
        <f t="shared" si="291"/>
        <v>5</v>
      </c>
      <c r="F2943" s="2" t="str">
        <f t="shared" si="286"/>
        <v>Чт</v>
      </c>
      <c r="G2943" s="2" t="str">
        <f t="shared" si="287"/>
        <v>Нет</v>
      </c>
      <c r="H2943" s="2" t="s">
        <v>12</v>
      </c>
      <c r="I2943" s="5">
        <v>757750.22</v>
      </c>
      <c r="J2943" s="7">
        <v>442</v>
      </c>
      <c r="K2943" s="9">
        <f t="shared" si="288"/>
        <v>321</v>
      </c>
      <c r="L2943" s="7">
        <f t="shared" si="289"/>
        <v>2360.5925856697818</v>
      </c>
    </row>
    <row r="2944" spans="1:12">
      <c r="A2944" s="4">
        <v>45758</v>
      </c>
      <c r="B2944" s="2">
        <v>0.75791855203619907</v>
      </c>
      <c r="C2944" s="2">
        <f t="shared" si="285"/>
        <v>2025</v>
      </c>
      <c r="D2944" s="2">
        <f t="shared" si="290"/>
        <v>4</v>
      </c>
      <c r="E2944" s="2">
        <f t="shared" si="291"/>
        <v>6</v>
      </c>
      <c r="F2944" s="2" t="str">
        <f t="shared" si="286"/>
        <v>Пт</v>
      </c>
      <c r="G2944" s="2" t="str">
        <f t="shared" si="287"/>
        <v>Нет</v>
      </c>
      <c r="H2944" s="2" t="s">
        <v>12</v>
      </c>
      <c r="I2944" s="5">
        <v>808114.91</v>
      </c>
      <c r="J2944" s="7">
        <v>442</v>
      </c>
      <c r="K2944" s="9">
        <f t="shared" si="288"/>
        <v>335</v>
      </c>
      <c r="L2944" s="7">
        <f t="shared" si="289"/>
        <v>2412.2833134328357</v>
      </c>
    </row>
    <row r="2945" spans="1:12">
      <c r="A2945" s="4">
        <v>45759</v>
      </c>
      <c r="B2945" s="2">
        <v>0.8190045248868778</v>
      </c>
      <c r="C2945" s="2">
        <f t="shared" si="285"/>
        <v>2025</v>
      </c>
      <c r="D2945" s="2">
        <f t="shared" si="290"/>
        <v>4</v>
      </c>
      <c r="E2945" s="2">
        <f t="shared" si="291"/>
        <v>7</v>
      </c>
      <c r="F2945" s="2" t="str">
        <f t="shared" si="286"/>
        <v>Сб</v>
      </c>
      <c r="G2945" s="2" t="str">
        <f t="shared" si="287"/>
        <v>Да</v>
      </c>
      <c r="H2945" s="2" t="s">
        <v>12</v>
      </c>
      <c r="I2945" s="5">
        <v>848528.42999999993</v>
      </c>
      <c r="J2945" s="7">
        <v>442</v>
      </c>
      <c r="K2945" s="9">
        <f t="shared" si="288"/>
        <v>362</v>
      </c>
      <c r="L2945" s="7">
        <f t="shared" si="289"/>
        <v>2344.0011878453038</v>
      </c>
    </row>
    <row r="2946" spans="1:12">
      <c r="A2946" s="4">
        <v>45760</v>
      </c>
      <c r="B2946" s="2">
        <v>0.63122171945701355</v>
      </c>
      <c r="C2946" s="2">
        <f t="shared" si="285"/>
        <v>2025</v>
      </c>
      <c r="D2946" s="2">
        <f t="shared" si="290"/>
        <v>4</v>
      </c>
      <c r="E2946" s="2">
        <f t="shared" si="291"/>
        <v>1</v>
      </c>
      <c r="F2946" s="2" t="str">
        <f t="shared" si="286"/>
        <v>Вск</v>
      </c>
      <c r="G2946" s="2" t="str">
        <f t="shared" si="287"/>
        <v>Да</v>
      </c>
      <c r="H2946" s="2" t="s">
        <v>12</v>
      </c>
      <c r="I2946" s="5">
        <v>647854.30999999994</v>
      </c>
      <c r="J2946" s="7">
        <v>442</v>
      </c>
      <c r="K2946" s="9">
        <f t="shared" si="288"/>
        <v>279</v>
      </c>
      <c r="L2946" s="7">
        <f t="shared" si="289"/>
        <v>2322.0584587813619</v>
      </c>
    </row>
    <row r="2947" spans="1:12">
      <c r="A2947" s="4">
        <v>45761</v>
      </c>
      <c r="B2947" s="2">
        <v>0.54298642533936659</v>
      </c>
      <c r="C2947" s="2">
        <f t="shared" ref="C2947:C3010" si="292">YEAR(A2947)</f>
        <v>2025</v>
      </c>
      <c r="D2947" s="2">
        <f t="shared" si="290"/>
        <v>4</v>
      </c>
      <c r="E2947" s="2">
        <f t="shared" si="291"/>
        <v>2</v>
      </c>
      <c r="F2947" s="2" t="str">
        <f t="shared" ref="F2947:F3010" si="293">IF(E2947=1, "Вск",IF(E2947=2,"Пон", IF(E2947=3,"Вт", IF(E2947=4,"Ср", IF(E2947=5,"Чт", IF(E2947=6,"Пт", IF(E2947=7,"Сб")))))))</f>
        <v>Пон</v>
      </c>
      <c r="G2947" s="2" t="str">
        <f t="shared" ref="G2947:G3010" si="294">IF(F2947="Сб","Да",IF(F2947="Вск","Да","Нет"))</f>
        <v>Нет</v>
      </c>
      <c r="H2947" s="2" t="s">
        <v>12</v>
      </c>
      <c r="I2947" s="5">
        <v>503957.45</v>
      </c>
      <c r="J2947" s="7">
        <v>442</v>
      </c>
      <c r="K2947" s="9">
        <f t="shared" ref="K2947:K3010" si="295">J2947*B2947</f>
        <v>240.00000000000003</v>
      </c>
      <c r="L2947" s="7">
        <f t="shared" ref="L2947:L3010" si="296">I2947/K2947</f>
        <v>2099.8227083333331</v>
      </c>
    </row>
    <row r="2948" spans="1:12">
      <c r="A2948" s="4">
        <v>45762</v>
      </c>
      <c r="B2948" s="2">
        <v>0.58371040723981893</v>
      </c>
      <c r="C2948" s="2">
        <f t="shared" si="292"/>
        <v>2025</v>
      </c>
      <c r="D2948" s="2">
        <f t="shared" si="290"/>
        <v>4</v>
      </c>
      <c r="E2948" s="2">
        <f t="shared" si="291"/>
        <v>3</v>
      </c>
      <c r="F2948" s="2" t="str">
        <f t="shared" si="293"/>
        <v>Вт</v>
      </c>
      <c r="G2948" s="2" t="str">
        <f t="shared" si="294"/>
        <v>Нет</v>
      </c>
      <c r="H2948" s="2" t="s">
        <v>12</v>
      </c>
      <c r="I2948" s="5">
        <v>548771.54</v>
      </c>
      <c r="J2948" s="7">
        <v>442</v>
      </c>
      <c r="K2948" s="9">
        <f t="shared" si="295"/>
        <v>257.99999999999994</v>
      </c>
      <c r="L2948" s="7">
        <f t="shared" si="296"/>
        <v>2127.0214728682176</v>
      </c>
    </row>
    <row r="2949" spans="1:12">
      <c r="A2949" s="4">
        <v>45763</v>
      </c>
      <c r="B2949" s="2">
        <v>0.5904977375565611</v>
      </c>
      <c r="C2949" s="2">
        <f t="shared" si="292"/>
        <v>2025</v>
      </c>
      <c r="D2949" s="2">
        <f t="shared" si="290"/>
        <v>4</v>
      </c>
      <c r="E2949" s="2">
        <f t="shared" si="291"/>
        <v>4</v>
      </c>
      <c r="F2949" s="2" t="str">
        <f t="shared" si="293"/>
        <v>Ср</v>
      </c>
      <c r="G2949" s="2" t="str">
        <f t="shared" si="294"/>
        <v>Нет</v>
      </c>
      <c r="H2949" s="2" t="s">
        <v>12</v>
      </c>
      <c r="I2949" s="5">
        <v>570549.75</v>
      </c>
      <c r="J2949" s="7">
        <v>442</v>
      </c>
      <c r="K2949" s="9">
        <f t="shared" si="295"/>
        <v>261</v>
      </c>
      <c r="L2949" s="7">
        <f t="shared" si="296"/>
        <v>2186.0143678160921</v>
      </c>
    </row>
    <row r="2950" spans="1:12">
      <c r="A2950" s="4">
        <v>45764</v>
      </c>
      <c r="B2950" s="2">
        <v>0.5565610859728507</v>
      </c>
      <c r="C2950" s="2">
        <f t="shared" si="292"/>
        <v>2025</v>
      </c>
      <c r="D2950" s="2">
        <f t="shared" si="290"/>
        <v>4</v>
      </c>
      <c r="E2950" s="2">
        <f t="shared" si="291"/>
        <v>5</v>
      </c>
      <c r="F2950" s="2" t="str">
        <f t="shared" si="293"/>
        <v>Чт</v>
      </c>
      <c r="G2950" s="2" t="str">
        <f t="shared" si="294"/>
        <v>Нет</v>
      </c>
      <c r="H2950" s="2" t="s">
        <v>12</v>
      </c>
      <c r="I2950" s="5">
        <v>550454.56000000006</v>
      </c>
      <c r="J2950" s="7">
        <v>442</v>
      </c>
      <c r="K2950" s="9">
        <f t="shared" si="295"/>
        <v>246</v>
      </c>
      <c r="L2950" s="7">
        <f t="shared" si="296"/>
        <v>2237.6201626016264</v>
      </c>
    </row>
    <row r="2951" spans="1:12">
      <c r="A2951" s="4">
        <v>45765</v>
      </c>
      <c r="B2951" s="2">
        <v>0.63122171945701355</v>
      </c>
      <c r="C2951" s="2">
        <f t="shared" si="292"/>
        <v>2025</v>
      </c>
      <c r="D2951" s="2">
        <f t="shared" si="290"/>
        <v>4</v>
      </c>
      <c r="E2951" s="2">
        <f t="shared" si="291"/>
        <v>6</v>
      </c>
      <c r="F2951" s="2" t="str">
        <f t="shared" si="293"/>
        <v>Пт</v>
      </c>
      <c r="G2951" s="2" t="str">
        <f t="shared" si="294"/>
        <v>Нет</v>
      </c>
      <c r="H2951" s="2" t="s">
        <v>12</v>
      </c>
      <c r="I2951" s="5">
        <v>659164.12</v>
      </c>
      <c r="J2951" s="7">
        <v>442</v>
      </c>
      <c r="K2951" s="9">
        <f t="shared" si="295"/>
        <v>279</v>
      </c>
      <c r="L2951" s="7">
        <f t="shared" si="296"/>
        <v>2362.5954121863797</v>
      </c>
    </row>
    <row r="2952" spans="1:12">
      <c r="A2952" s="4">
        <v>45766</v>
      </c>
      <c r="B2952" s="2">
        <v>0.72850678733031682</v>
      </c>
      <c r="C2952" s="2">
        <f t="shared" si="292"/>
        <v>2025</v>
      </c>
      <c r="D2952" s="2">
        <f t="shared" si="290"/>
        <v>4</v>
      </c>
      <c r="E2952" s="2">
        <f t="shared" si="291"/>
        <v>7</v>
      </c>
      <c r="F2952" s="2" t="str">
        <f t="shared" si="293"/>
        <v>Сб</v>
      </c>
      <c r="G2952" s="2" t="str">
        <f t="shared" si="294"/>
        <v>Да</v>
      </c>
      <c r="H2952" s="2" t="s">
        <v>12</v>
      </c>
      <c r="I2952" s="5">
        <v>741672.04999999993</v>
      </c>
      <c r="J2952" s="7">
        <v>442</v>
      </c>
      <c r="K2952" s="9">
        <f t="shared" si="295"/>
        <v>322.00000000000006</v>
      </c>
      <c r="L2952" s="7">
        <f t="shared" si="296"/>
        <v>2303.3293478260862</v>
      </c>
    </row>
    <row r="2953" spans="1:12">
      <c r="A2953" s="4">
        <v>45767</v>
      </c>
      <c r="B2953" s="2">
        <v>0.63348416289592757</v>
      </c>
      <c r="C2953" s="2">
        <f t="shared" si="292"/>
        <v>2025</v>
      </c>
      <c r="D2953" s="2">
        <f t="shared" si="290"/>
        <v>4</v>
      </c>
      <c r="E2953" s="2">
        <f t="shared" si="291"/>
        <v>1</v>
      </c>
      <c r="F2953" s="2" t="str">
        <f t="shared" si="293"/>
        <v>Вск</v>
      </c>
      <c r="G2953" s="2" t="str">
        <f t="shared" si="294"/>
        <v>Да</v>
      </c>
      <c r="H2953" s="2" t="s">
        <v>12</v>
      </c>
      <c r="I2953" s="5">
        <v>666615.91</v>
      </c>
      <c r="J2953" s="7">
        <v>442</v>
      </c>
      <c r="K2953" s="9">
        <f t="shared" si="295"/>
        <v>280</v>
      </c>
      <c r="L2953" s="7">
        <f t="shared" si="296"/>
        <v>2380.7711071428571</v>
      </c>
    </row>
    <row r="2954" spans="1:12">
      <c r="A2954" s="4">
        <v>45768</v>
      </c>
      <c r="B2954" s="2">
        <v>0.61764705882352944</v>
      </c>
      <c r="C2954" s="2">
        <f t="shared" si="292"/>
        <v>2025</v>
      </c>
      <c r="D2954" s="2">
        <f t="shared" si="290"/>
        <v>4</v>
      </c>
      <c r="E2954" s="2">
        <f t="shared" si="291"/>
        <v>2</v>
      </c>
      <c r="F2954" s="2" t="str">
        <f t="shared" si="293"/>
        <v>Пон</v>
      </c>
      <c r="G2954" s="2" t="str">
        <f t="shared" si="294"/>
        <v>Нет</v>
      </c>
      <c r="H2954" s="2" t="s">
        <v>12</v>
      </c>
      <c r="I2954" s="5">
        <v>607215.27</v>
      </c>
      <c r="J2954" s="7">
        <v>442</v>
      </c>
      <c r="K2954" s="9">
        <f t="shared" si="295"/>
        <v>273</v>
      </c>
      <c r="L2954" s="7">
        <f t="shared" si="296"/>
        <v>2224.2317582417581</v>
      </c>
    </row>
    <row r="2955" spans="1:12">
      <c r="A2955" s="4">
        <v>45769</v>
      </c>
      <c r="B2955" s="2">
        <v>0.71493212669683259</v>
      </c>
      <c r="C2955" s="2">
        <f t="shared" si="292"/>
        <v>2025</v>
      </c>
      <c r="D2955" s="2">
        <f t="shared" si="290"/>
        <v>4</v>
      </c>
      <c r="E2955" s="2">
        <f t="shared" si="291"/>
        <v>3</v>
      </c>
      <c r="F2955" s="2" t="str">
        <f t="shared" si="293"/>
        <v>Вт</v>
      </c>
      <c r="G2955" s="2" t="str">
        <f t="shared" si="294"/>
        <v>Нет</v>
      </c>
      <c r="H2955" s="2" t="s">
        <v>12</v>
      </c>
      <c r="I2955" s="5">
        <v>734720.22000000009</v>
      </c>
      <c r="J2955" s="7">
        <v>442</v>
      </c>
      <c r="K2955" s="9">
        <f t="shared" si="295"/>
        <v>316</v>
      </c>
      <c r="L2955" s="7">
        <f t="shared" si="296"/>
        <v>2325.0639873417726</v>
      </c>
    </row>
    <row r="2956" spans="1:12">
      <c r="A2956" s="4">
        <v>45770</v>
      </c>
      <c r="B2956" s="2">
        <v>0.75113122171945701</v>
      </c>
      <c r="C2956" s="2">
        <f t="shared" si="292"/>
        <v>2025</v>
      </c>
      <c r="D2956" s="2">
        <f t="shared" si="290"/>
        <v>4</v>
      </c>
      <c r="E2956" s="2">
        <f t="shared" si="291"/>
        <v>4</v>
      </c>
      <c r="F2956" s="2" t="str">
        <f t="shared" si="293"/>
        <v>Ср</v>
      </c>
      <c r="G2956" s="2" t="str">
        <f t="shared" si="294"/>
        <v>Нет</v>
      </c>
      <c r="H2956" s="2" t="s">
        <v>12</v>
      </c>
      <c r="I2956" s="5">
        <v>770218.4800000001</v>
      </c>
      <c r="J2956" s="7">
        <v>442</v>
      </c>
      <c r="K2956" s="9">
        <f t="shared" si="295"/>
        <v>332</v>
      </c>
      <c r="L2956" s="7">
        <f t="shared" si="296"/>
        <v>2319.9351807228918</v>
      </c>
    </row>
    <row r="2957" spans="1:12">
      <c r="A2957" s="4">
        <v>45771</v>
      </c>
      <c r="B2957" s="2">
        <v>0.8303167420814479</v>
      </c>
      <c r="C2957" s="2">
        <f t="shared" si="292"/>
        <v>2025</v>
      </c>
      <c r="D2957" s="2">
        <f t="shared" si="290"/>
        <v>4</v>
      </c>
      <c r="E2957" s="2">
        <f t="shared" si="291"/>
        <v>5</v>
      </c>
      <c r="F2957" s="2" t="str">
        <f t="shared" si="293"/>
        <v>Чт</v>
      </c>
      <c r="G2957" s="2" t="str">
        <f t="shared" si="294"/>
        <v>Нет</v>
      </c>
      <c r="H2957" s="2" t="s">
        <v>12</v>
      </c>
      <c r="I2957" s="5">
        <v>853890.21000000008</v>
      </c>
      <c r="J2957" s="7">
        <v>442</v>
      </c>
      <c r="K2957" s="9">
        <f t="shared" si="295"/>
        <v>367</v>
      </c>
      <c r="L2957" s="7">
        <f t="shared" si="296"/>
        <v>2326.6763215258857</v>
      </c>
    </row>
    <row r="2958" spans="1:12">
      <c r="A2958" s="4">
        <v>45772</v>
      </c>
      <c r="B2958" s="2">
        <v>0.82805429864253388</v>
      </c>
      <c r="C2958" s="2">
        <f t="shared" si="292"/>
        <v>2025</v>
      </c>
      <c r="D2958" s="2">
        <f t="shared" si="290"/>
        <v>4</v>
      </c>
      <c r="E2958" s="2">
        <f t="shared" si="291"/>
        <v>6</v>
      </c>
      <c r="F2958" s="2" t="str">
        <f t="shared" si="293"/>
        <v>Пт</v>
      </c>
      <c r="G2958" s="2" t="str">
        <f t="shared" si="294"/>
        <v>Нет</v>
      </c>
      <c r="H2958" s="2" t="s">
        <v>12</v>
      </c>
      <c r="I2958" s="5">
        <v>932819.84999999986</v>
      </c>
      <c r="J2958" s="7">
        <v>442</v>
      </c>
      <c r="K2958" s="9">
        <f t="shared" si="295"/>
        <v>366</v>
      </c>
      <c r="L2958" s="7">
        <f t="shared" si="296"/>
        <v>2548.688114754098</v>
      </c>
    </row>
    <row r="2959" spans="1:12">
      <c r="A2959" s="4">
        <v>45773</v>
      </c>
      <c r="B2959" s="2">
        <v>0.8755656108597285</v>
      </c>
      <c r="C2959" s="2">
        <f t="shared" si="292"/>
        <v>2025</v>
      </c>
      <c r="D2959" s="2">
        <f t="shared" si="290"/>
        <v>4</v>
      </c>
      <c r="E2959" s="2">
        <f t="shared" si="291"/>
        <v>7</v>
      </c>
      <c r="F2959" s="2" t="str">
        <f t="shared" si="293"/>
        <v>Сб</v>
      </c>
      <c r="G2959" s="2" t="str">
        <f t="shared" si="294"/>
        <v>Да</v>
      </c>
      <c r="H2959" s="2" t="s">
        <v>12</v>
      </c>
      <c r="I2959" s="5">
        <v>978516.27</v>
      </c>
      <c r="J2959" s="7">
        <v>442</v>
      </c>
      <c r="K2959" s="9">
        <f t="shared" si="295"/>
        <v>387</v>
      </c>
      <c r="L2959" s="7">
        <f t="shared" si="296"/>
        <v>2528.4658139534886</v>
      </c>
    </row>
    <row r="2960" spans="1:12">
      <c r="A2960" s="4">
        <v>45774</v>
      </c>
      <c r="B2960" s="2">
        <v>0.74886877828054299</v>
      </c>
      <c r="C2960" s="2">
        <f t="shared" si="292"/>
        <v>2025</v>
      </c>
      <c r="D2960" s="2">
        <f t="shared" si="290"/>
        <v>4</v>
      </c>
      <c r="E2960" s="2">
        <f t="shared" si="291"/>
        <v>1</v>
      </c>
      <c r="F2960" s="2" t="str">
        <f t="shared" si="293"/>
        <v>Вск</v>
      </c>
      <c r="G2960" s="2" t="str">
        <f t="shared" si="294"/>
        <v>Да</v>
      </c>
      <c r="H2960" s="2" t="s">
        <v>12</v>
      </c>
      <c r="I2960" s="5">
        <v>805302.98</v>
      </c>
      <c r="J2960" s="7">
        <v>442</v>
      </c>
      <c r="K2960" s="9">
        <f t="shared" si="295"/>
        <v>331</v>
      </c>
      <c r="L2960" s="7">
        <f t="shared" si="296"/>
        <v>2432.939516616314</v>
      </c>
    </row>
    <row r="2961" spans="1:12">
      <c r="A2961" s="4">
        <v>45775</v>
      </c>
      <c r="B2961" s="2">
        <v>0.72398190045248867</v>
      </c>
      <c r="C2961" s="2">
        <f t="shared" si="292"/>
        <v>2025</v>
      </c>
      <c r="D2961" s="2">
        <f t="shared" si="290"/>
        <v>4</v>
      </c>
      <c r="E2961" s="2">
        <f t="shared" si="291"/>
        <v>2</v>
      </c>
      <c r="F2961" s="2" t="str">
        <f t="shared" si="293"/>
        <v>Пон</v>
      </c>
      <c r="G2961" s="2" t="str">
        <f t="shared" si="294"/>
        <v>Нет</v>
      </c>
      <c r="H2961" s="2" t="s">
        <v>12</v>
      </c>
      <c r="I2961" s="5">
        <v>764930.72</v>
      </c>
      <c r="J2961" s="7">
        <v>442</v>
      </c>
      <c r="K2961" s="9">
        <f t="shared" si="295"/>
        <v>320</v>
      </c>
      <c r="L2961" s="7">
        <f t="shared" si="296"/>
        <v>2390.4085</v>
      </c>
    </row>
    <row r="2962" spans="1:12">
      <c r="A2962" s="4">
        <v>45776</v>
      </c>
      <c r="B2962" s="2">
        <v>0.72850678733031682</v>
      </c>
      <c r="C2962" s="2">
        <f t="shared" si="292"/>
        <v>2025</v>
      </c>
      <c r="D2962" s="2">
        <f t="shared" si="290"/>
        <v>4</v>
      </c>
      <c r="E2962" s="2">
        <f t="shared" si="291"/>
        <v>3</v>
      </c>
      <c r="F2962" s="2" t="str">
        <f t="shared" si="293"/>
        <v>Вт</v>
      </c>
      <c r="G2962" s="2" t="str">
        <f t="shared" si="294"/>
        <v>Нет</v>
      </c>
      <c r="H2962" s="2" t="s">
        <v>12</v>
      </c>
      <c r="I2962" s="5">
        <v>812598.16</v>
      </c>
      <c r="J2962" s="7">
        <v>442</v>
      </c>
      <c r="K2962" s="9">
        <f t="shared" si="295"/>
        <v>322.00000000000006</v>
      </c>
      <c r="L2962" s="7">
        <f t="shared" si="296"/>
        <v>2523.5967701863351</v>
      </c>
    </row>
    <row r="2963" spans="1:12">
      <c r="A2963" s="4">
        <v>45777</v>
      </c>
      <c r="B2963" s="2">
        <v>0.8868778280542986</v>
      </c>
      <c r="C2963" s="2">
        <f t="shared" si="292"/>
        <v>2025</v>
      </c>
      <c r="D2963" s="2">
        <f t="shared" si="290"/>
        <v>4</v>
      </c>
      <c r="E2963" s="2">
        <f t="shared" si="291"/>
        <v>4</v>
      </c>
      <c r="F2963" s="2" t="str">
        <f t="shared" si="293"/>
        <v>Ср</v>
      </c>
      <c r="G2963" s="2" t="str">
        <f t="shared" si="294"/>
        <v>Нет</v>
      </c>
      <c r="H2963" s="2" t="s">
        <v>12</v>
      </c>
      <c r="I2963" s="5">
        <v>1041269.5399999999</v>
      </c>
      <c r="J2963" s="7">
        <v>442</v>
      </c>
      <c r="K2963" s="9">
        <f t="shared" si="295"/>
        <v>392</v>
      </c>
      <c r="L2963" s="7">
        <f t="shared" si="296"/>
        <v>2656.2998469387753</v>
      </c>
    </row>
    <row r="2964" spans="1:12">
      <c r="A2964" s="4">
        <v>45778</v>
      </c>
      <c r="B2964" s="2">
        <v>0.99095022624434392</v>
      </c>
      <c r="C2964" s="2">
        <f t="shared" si="292"/>
        <v>2025</v>
      </c>
      <c r="D2964" s="2">
        <f t="shared" si="290"/>
        <v>5</v>
      </c>
      <c r="E2964" s="2">
        <f t="shared" si="291"/>
        <v>5</v>
      </c>
      <c r="F2964" s="2" t="str">
        <f t="shared" si="293"/>
        <v>Чт</v>
      </c>
      <c r="G2964" s="2" t="str">
        <f t="shared" si="294"/>
        <v>Нет</v>
      </c>
      <c r="H2964" s="2" t="s">
        <v>13</v>
      </c>
      <c r="I2964" s="5">
        <v>1809202.5699999998</v>
      </c>
      <c r="J2964" s="7">
        <v>442</v>
      </c>
      <c r="K2964" s="9">
        <f t="shared" si="295"/>
        <v>438</v>
      </c>
      <c r="L2964" s="7">
        <f t="shared" si="296"/>
        <v>4130.5994748858448</v>
      </c>
    </row>
    <row r="2965" spans="1:12">
      <c r="A2965" s="4">
        <v>45779</v>
      </c>
      <c r="B2965" s="2">
        <v>1</v>
      </c>
      <c r="C2965" s="2">
        <f t="shared" si="292"/>
        <v>2025</v>
      </c>
      <c r="D2965" s="2">
        <f t="shared" si="290"/>
        <v>5</v>
      </c>
      <c r="E2965" s="2">
        <f t="shared" si="291"/>
        <v>6</v>
      </c>
      <c r="F2965" s="2" t="str">
        <f t="shared" si="293"/>
        <v>Пт</v>
      </c>
      <c r="G2965" s="2" t="str">
        <f t="shared" si="294"/>
        <v>Нет</v>
      </c>
      <c r="H2965" s="2" t="s">
        <v>13</v>
      </c>
      <c r="I2965" s="5">
        <v>1854571.62</v>
      </c>
      <c r="J2965" s="7">
        <v>442</v>
      </c>
      <c r="K2965" s="9">
        <f t="shared" si="295"/>
        <v>442</v>
      </c>
      <c r="L2965" s="7">
        <f t="shared" si="296"/>
        <v>4195.8633936651586</v>
      </c>
    </row>
    <row r="2966" spans="1:12">
      <c r="A2966" s="4">
        <v>45780</v>
      </c>
      <c r="B2966" s="2">
        <v>0.79864253393665163</v>
      </c>
      <c r="C2966" s="2">
        <f t="shared" si="292"/>
        <v>2025</v>
      </c>
      <c r="D2966" s="2">
        <f t="shared" si="290"/>
        <v>5</v>
      </c>
      <c r="E2966" s="2">
        <f t="shared" si="291"/>
        <v>7</v>
      </c>
      <c r="F2966" s="2" t="str">
        <f t="shared" si="293"/>
        <v>Сб</v>
      </c>
      <c r="G2966" s="2" t="str">
        <f t="shared" si="294"/>
        <v>Да</v>
      </c>
      <c r="H2966" s="2" t="s">
        <v>12</v>
      </c>
      <c r="I2966" s="5">
        <v>1496237.1099999999</v>
      </c>
      <c r="J2966" s="7">
        <v>442</v>
      </c>
      <c r="K2966" s="9">
        <f t="shared" si="295"/>
        <v>353</v>
      </c>
      <c r="L2966" s="7">
        <f t="shared" si="296"/>
        <v>4238.6320396600559</v>
      </c>
    </row>
    <row r="2967" spans="1:12">
      <c r="A2967" s="4">
        <v>45781</v>
      </c>
      <c r="B2967" s="2">
        <v>0.52262443438914019</v>
      </c>
      <c r="C2967" s="2">
        <f t="shared" si="292"/>
        <v>2025</v>
      </c>
      <c r="D2967" s="2">
        <f t="shared" si="290"/>
        <v>5</v>
      </c>
      <c r="E2967" s="2">
        <f t="shared" si="291"/>
        <v>1</v>
      </c>
      <c r="F2967" s="2" t="str">
        <f t="shared" si="293"/>
        <v>Вск</v>
      </c>
      <c r="G2967" s="2" t="str">
        <f t="shared" si="294"/>
        <v>Да</v>
      </c>
      <c r="H2967" s="2" t="s">
        <v>12</v>
      </c>
      <c r="I2967" s="5">
        <v>961782.89</v>
      </c>
      <c r="J2967" s="7">
        <v>442</v>
      </c>
      <c r="K2967" s="9">
        <f t="shared" si="295"/>
        <v>230.99999999999997</v>
      </c>
      <c r="L2967" s="7">
        <f t="shared" si="296"/>
        <v>4163.5622943722947</v>
      </c>
    </row>
    <row r="2968" spans="1:12">
      <c r="A2968" s="4">
        <v>45782</v>
      </c>
      <c r="B2968" s="2">
        <v>0.5</v>
      </c>
      <c r="C2968" s="2">
        <f t="shared" si="292"/>
        <v>2025</v>
      </c>
      <c r="D2968" s="2">
        <f t="shared" si="290"/>
        <v>5</v>
      </c>
      <c r="E2968" s="2">
        <f t="shared" si="291"/>
        <v>2</v>
      </c>
      <c r="F2968" s="2" t="str">
        <f t="shared" si="293"/>
        <v>Пон</v>
      </c>
      <c r="G2968" s="2" t="str">
        <f t="shared" si="294"/>
        <v>Нет</v>
      </c>
      <c r="H2968" s="2" t="s">
        <v>12</v>
      </c>
      <c r="I2968" s="5">
        <v>864826.41999999993</v>
      </c>
      <c r="J2968" s="7">
        <v>442</v>
      </c>
      <c r="K2968" s="9">
        <f t="shared" si="295"/>
        <v>221</v>
      </c>
      <c r="L2968" s="7">
        <f t="shared" si="296"/>
        <v>3913.2417194570135</v>
      </c>
    </row>
    <row r="2969" spans="1:12">
      <c r="A2969" s="4">
        <v>45783</v>
      </c>
      <c r="B2969" s="2">
        <v>0.47058823529411764</v>
      </c>
      <c r="C2969" s="2">
        <f t="shared" si="292"/>
        <v>2025</v>
      </c>
      <c r="D2969" s="2">
        <f t="shared" si="290"/>
        <v>5</v>
      </c>
      <c r="E2969" s="2">
        <f t="shared" si="291"/>
        <v>3</v>
      </c>
      <c r="F2969" s="2" t="str">
        <f t="shared" si="293"/>
        <v>Вт</v>
      </c>
      <c r="G2969" s="2" t="str">
        <f t="shared" si="294"/>
        <v>Нет</v>
      </c>
      <c r="H2969" s="2" t="s">
        <v>12</v>
      </c>
      <c r="I2969" s="5">
        <v>784519.32000000007</v>
      </c>
      <c r="J2969" s="7">
        <v>442</v>
      </c>
      <c r="K2969" s="9">
        <f t="shared" si="295"/>
        <v>208</v>
      </c>
      <c r="L2969" s="7">
        <f t="shared" si="296"/>
        <v>3771.7275000000004</v>
      </c>
    </row>
    <row r="2970" spans="1:12">
      <c r="A2970" s="4">
        <v>45784</v>
      </c>
      <c r="B2970" s="2">
        <v>0.57692307692307687</v>
      </c>
      <c r="C2970" s="2">
        <f t="shared" si="292"/>
        <v>2025</v>
      </c>
      <c r="D2970" s="2">
        <f t="shared" si="290"/>
        <v>5</v>
      </c>
      <c r="E2970" s="2">
        <f t="shared" si="291"/>
        <v>4</v>
      </c>
      <c r="F2970" s="2" t="str">
        <f t="shared" si="293"/>
        <v>Ср</v>
      </c>
      <c r="G2970" s="2" t="str">
        <f t="shared" si="294"/>
        <v>Нет</v>
      </c>
      <c r="H2970" s="2" t="s">
        <v>12</v>
      </c>
      <c r="I2970" s="5">
        <v>927326.28999999992</v>
      </c>
      <c r="J2970" s="7">
        <v>442</v>
      </c>
      <c r="K2970" s="9">
        <f t="shared" si="295"/>
        <v>254.99999999999997</v>
      </c>
      <c r="L2970" s="7">
        <f t="shared" si="296"/>
        <v>3636.5736862745098</v>
      </c>
    </row>
    <row r="2971" spans="1:12">
      <c r="A2971" s="4">
        <v>45785</v>
      </c>
      <c r="B2971" s="2">
        <v>0.78054298642533937</v>
      </c>
      <c r="C2971" s="2">
        <f t="shared" si="292"/>
        <v>2025</v>
      </c>
      <c r="D2971" s="2">
        <f t="shared" si="290"/>
        <v>5</v>
      </c>
      <c r="E2971" s="2">
        <f t="shared" si="291"/>
        <v>5</v>
      </c>
      <c r="F2971" s="2" t="str">
        <f t="shared" si="293"/>
        <v>Чт</v>
      </c>
      <c r="G2971" s="2" t="str">
        <f t="shared" si="294"/>
        <v>Нет</v>
      </c>
      <c r="H2971" s="2" t="s">
        <v>13</v>
      </c>
      <c r="I2971" s="5">
        <v>1324601.6699999995</v>
      </c>
      <c r="J2971" s="7">
        <v>442</v>
      </c>
      <c r="K2971" s="9">
        <f t="shared" si="295"/>
        <v>345</v>
      </c>
      <c r="L2971" s="7">
        <f t="shared" si="296"/>
        <v>3839.4251304347808</v>
      </c>
    </row>
    <row r="2972" spans="1:12">
      <c r="A2972" s="4">
        <v>45786</v>
      </c>
      <c r="B2972" s="2">
        <v>0.80090497737556565</v>
      </c>
      <c r="C2972" s="2">
        <f t="shared" si="292"/>
        <v>2025</v>
      </c>
      <c r="D2972" s="2">
        <f t="shared" ref="D2972:D3035" si="297">MONTH(A2972)</f>
        <v>5</v>
      </c>
      <c r="E2972" s="2">
        <f t="shared" ref="E2972:E3035" si="298">WEEKDAY(A2972)</f>
        <v>6</v>
      </c>
      <c r="F2972" s="2" t="str">
        <f t="shared" si="293"/>
        <v>Пт</v>
      </c>
      <c r="G2972" s="2" t="str">
        <f t="shared" si="294"/>
        <v>Нет</v>
      </c>
      <c r="H2972" s="2" t="s">
        <v>13</v>
      </c>
      <c r="I2972" s="5">
        <v>1346583.1099999999</v>
      </c>
      <c r="J2972" s="7">
        <v>442</v>
      </c>
      <c r="K2972" s="9">
        <f t="shared" si="295"/>
        <v>354</v>
      </c>
      <c r="L2972" s="7">
        <f t="shared" si="296"/>
        <v>3803.9070903954798</v>
      </c>
    </row>
    <row r="2973" spans="1:12">
      <c r="A2973" s="4">
        <v>45787</v>
      </c>
      <c r="B2973" s="2">
        <v>0.57466063348416285</v>
      </c>
      <c r="C2973" s="2">
        <f t="shared" si="292"/>
        <v>2025</v>
      </c>
      <c r="D2973" s="2">
        <f t="shared" si="297"/>
        <v>5</v>
      </c>
      <c r="E2973" s="2">
        <f t="shared" si="298"/>
        <v>7</v>
      </c>
      <c r="F2973" s="2" t="str">
        <f t="shared" si="293"/>
        <v>Сб</v>
      </c>
      <c r="G2973" s="2" t="str">
        <f t="shared" si="294"/>
        <v>Да</v>
      </c>
      <c r="H2973" s="2" t="s">
        <v>12</v>
      </c>
      <c r="I2973" s="5">
        <v>882064.52</v>
      </c>
      <c r="J2973" s="7">
        <v>442</v>
      </c>
      <c r="K2973" s="9">
        <f t="shared" si="295"/>
        <v>253.99999999999997</v>
      </c>
      <c r="L2973" s="7">
        <f t="shared" si="296"/>
        <v>3472.6949606299218</v>
      </c>
    </row>
    <row r="2974" spans="1:12">
      <c r="A2974" s="4">
        <v>45788</v>
      </c>
      <c r="B2974" s="2">
        <v>0.34841628959276016</v>
      </c>
      <c r="C2974" s="2">
        <f t="shared" si="292"/>
        <v>2025</v>
      </c>
      <c r="D2974" s="2">
        <f t="shared" si="297"/>
        <v>5</v>
      </c>
      <c r="E2974" s="2">
        <f t="shared" si="298"/>
        <v>1</v>
      </c>
      <c r="F2974" s="2" t="str">
        <f t="shared" si="293"/>
        <v>Вск</v>
      </c>
      <c r="G2974" s="2" t="str">
        <f t="shared" si="294"/>
        <v>Да</v>
      </c>
      <c r="H2974" s="2" t="s">
        <v>12</v>
      </c>
      <c r="I2974" s="5">
        <v>590140.56999999995</v>
      </c>
      <c r="J2974" s="7">
        <v>442</v>
      </c>
      <c r="K2974" s="9">
        <f t="shared" si="295"/>
        <v>154</v>
      </c>
      <c r="L2974" s="7">
        <f t="shared" si="296"/>
        <v>3832.0816233766232</v>
      </c>
    </row>
    <row r="2975" spans="1:12">
      <c r="A2975" s="4">
        <v>45789</v>
      </c>
      <c r="B2975" s="2">
        <v>0.31221719457013575</v>
      </c>
      <c r="C2975" s="2">
        <f t="shared" si="292"/>
        <v>2025</v>
      </c>
      <c r="D2975" s="2">
        <f t="shared" si="297"/>
        <v>5</v>
      </c>
      <c r="E2975" s="2">
        <f t="shared" si="298"/>
        <v>2</v>
      </c>
      <c r="F2975" s="2" t="str">
        <f t="shared" si="293"/>
        <v>Пон</v>
      </c>
      <c r="G2975" s="2" t="str">
        <f t="shared" si="294"/>
        <v>Нет</v>
      </c>
      <c r="H2975" s="2" t="s">
        <v>12</v>
      </c>
      <c r="I2975" s="5">
        <v>528273.49999999988</v>
      </c>
      <c r="J2975" s="7">
        <v>442</v>
      </c>
      <c r="K2975" s="9">
        <f t="shared" si="295"/>
        <v>138</v>
      </c>
      <c r="L2975" s="7">
        <f t="shared" si="296"/>
        <v>3828.0688405797091</v>
      </c>
    </row>
    <row r="2976" spans="1:12">
      <c r="A2976" s="4">
        <v>45790</v>
      </c>
      <c r="B2976" s="2">
        <v>0.34841628959276016</v>
      </c>
      <c r="C2976" s="2">
        <f t="shared" si="292"/>
        <v>2025</v>
      </c>
      <c r="D2976" s="2">
        <f t="shared" si="297"/>
        <v>5</v>
      </c>
      <c r="E2976" s="2">
        <f t="shared" si="298"/>
        <v>3</v>
      </c>
      <c r="F2976" s="2" t="str">
        <f t="shared" si="293"/>
        <v>Вт</v>
      </c>
      <c r="G2976" s="2" t="str">
        <f t="shared" si="294"/>
        <v>Нет</v>
      </c>
      <c r="H2976" s="2" t="s">
        <v>12</v>
      </c>
      <c r="I2976" s="5">
        <v>574683.93999999994</v>
      </c>
      <c r="J2976" s="7">
        <v>442</v>
      </c>
      <c r="K2976" s="9">
        <f t="shared" si="295"/>
        <v>154</v>
      </c>
      <c r="L2976" s="7">
        <f t="shared" si="296"/>
        <v>3731.7138961038959</v>
      </c>
    </row>
    <row r="2977" spans="1:12">
      <c r="A2977" s="4">
        <v>45791</v>
      </c>
      <c r="B2977" s="2">
        <v>0.41176470588235292</v>
      </c>
      <c r="C2977" s="2">
        <f t="shared" si="292"/>
        <v>2025</v>
      </c>
      <c r="D2977" s="2">
        <f t="shared" si="297"/>
        <v>5</v>
      </c>
      <c r="E2977" s="2">
        <f t="shared" si="298"/>
        <v>4</v>
      </c>
      <c r="F2977" s="2" t="str">
        <f t="shared" si="293"/>
        <v>Ср</v>
      </c>
      <c r="G2977" s="2" t="str">
        <f t="shared" si="294"/>
        <v>Нет</v>
      </c>
      <c r="H2977" s="2" t="s">
        <v>12</v>
      </c>
      <c r="I2977" s="5">
        <v>651349.75999999989</v>
      </c>
      <c r="J2977" s="7">
        <v>442</v>
      </c>
      <c r="K2977" s="9">
        <f t="shared" si="295"/>
        <v>182</v>
      </c>
      <c r="L2977" s="7">
        <f t="shared" si="296"/>
        <v>3578.8448351648344</v>
      </c>
    </row>
    <row r="2978" spans="1:12">
      <c r="A2978" s="4">
        <v>45792</v>
      </c>
      <c r="B2978" s="2">
        <v>0.49321266968325794</v>
      </c>
      <c r="C2978" s="2">
        <f t="shared" si="292"/>
        <v>2025</v>
      </c>
      <c r="D2978" s="2">
        <f t="shared" si="297"/>
        <v>5</v>
      </c>
      <c r="E2978" s="2">
        <f t="shared" si="298"/>
        <v>5</v>
      </c>
      <c r="F2978" s="2" t="str">
        <f t="shared" si="293"/>
        <v>Чт</v>
      </c>
      <c r="G2978" s="2" t="str">
        <f t="shared" si="294"/>
        <v>Нет</v>
      </c>
      <c r="H2978" s="2" t="s">
        <v>12</v>
      </c>
      <c r="I2978" s="5">
        <v>760410.96</v>
      </c>
      <c r="J2978" s="7">
        <v>442</v>
      </c>
      <c r="K2978" s="9">
        <f t="shared" si="295"/>
        <v>218</v>
      </c>
      <c r="L2978" s="7">
        <f t="shared" si="296"/>
        <v>3488.1236697247705</v>
      </c>
    </row>
    <row r="2979" spans="1:12">
      <c r="A2979" s="4">
        <v>45793</v>
      </c>
      <c r="B2979" s="2">
        <v>0.54298642533936659</v>
      </c>
      <c r="C2979" s="2">
        <f t="shared" si="292"/>
        <v>2025</v>
      </c>
      <c r="D2979" s="2">
        <f t="shared" si="297"/>
        <v>5</v>
      </c>
      <c r="E2979" s="2">
        <f t="shared" si="298"/>
        <v>6</v>
      </c>
      <c r="F2979" s="2" t="str">
        <f t="shared" si="293"/>
        <v>Пт</v>
      </c>
      <c r="G2979" s="2" t="str">
        <f t="shared" si="294"/>
        <v>Нет</v>
      </c>
      <c r="H2979" s="2" t="s">
        <v>12</v>
      </c>
      <c r="I2979" s="5">
        <v>837029.14</v>
      </c>
      <c r="J2979" s="7">
        <v>442</v>
      </c>
      <c r="K2979" s="9">
        <f t="shared" si="295"/>
        <v>240.00000000000003</v>
      </c>
      <c r="L2979" s="7">
        <f t="shared" si="296"/>
        <v>3487.6214166666664</v>
      </c>
    </row>
    <row r="2980" spans="1:12">
      <c r="A2980" s="4">
        <v>45794</v>
      </c>
      <c r="B2980" s="2">
        <v>0.61538461538461542</v>
      </c>
      <c r="C2980" s="2">
        <f t="shared" si="292"/>
        <v>2025</v>
      </c>
      <c r="D2980" s="2">
        <f t="shared" si="297"/>
        <v>5</v>
      </c>
      <c r="E2980" s="2">
        <f t="shared" si="298"/>
        <v>7</v>
      </c>
      <c r="F2980" s="2" t="str">
        <f t="shared" si="293"/>
        <v>Сб</v>
      </c>
      <c r="G2980" s="2" t="str">
        <f t="shared" si="294"/>
        <v>Да</v>
      </c>
      <c r="H2980" s="2" t="s">
        <v>12</v>
      </c>
      <c r="I2980" s="5">
        <v>924855.55</v>
      </c>
      <c r="J2980" s="7">
        <v>442</v>
      </c>
      <c r="K2980" s="9">
        <f t="shared" si="295"/>
        <v>272</v>
      </c>
      <c r="L2980" s="7">
        <f t="shared" si="296"/>
        <v>3400.2042279411767</v>
      </c>
    </row>
    <row r="2981" spans="1:12">
      <c r="A2981" s="4">
        <v>45795</v>
      </c>
      <c r="B2981" s="2">
        <v>0.59276018099547512</v>
      </c>
      <c r="C2981" s="2">
        <f t="shared" si="292"/>
        <v>2025</v>
      </c>
      <c r="D2981" s="2">
        <f t="shared" si="297"/>
        <v>5</v>
      </c>
      <c r="E2981" s="2">
        <f t="shared" si="298"/>
        <v>1</v>
      </c>
      <c r="F2981" s="2" t="str">
        <f t="shared" si="293"/>
        <v>Вск</v>
      </c>
      <c r="G2981" s="2" t="str">
        <f t="shared" si="294"/>
        <v>Да</v>
      </c>
      <c r="H2981" s="2" t="s">
        <v>12</v>
      </c>
      <c r="I2981" s="5">
        <v>875900.9</v>
      </c>
      <c r="J2981" s="7">
        <v>442</v>
      </c>
      <c r="K2981" s="9">
        <f t="shared" si="295"/>
        <v>262</v>
      </c>
      <c r="L2981" s="7">
        <f t="shared" si="296"/>
        <v>3343.1332061068701</v>
      </c>
    </row>
    <row r="2982" spans="1:12">
      <c r="A2982" s="4">
        <v>45796</v>
      </c>
      <c r="B2982" s="2">
        <v>0.66289592760180993</v>
      </c>
      <c r="C2982" s="2">
        <f t="shared" si="292"/>
        <v>2025</v>
      </c>
      <c r="D2982" s="2">
        <f t="shared" si="297"/>
        <v>5</v>
      </c>
      <c r="E2982" s="2">
        <f t="shared" si="298"/>
        <v>2</v>
      </c>
      <c r="F2982" s="2" t="str">
        <f t="shared" si="293"/>
        <v>Пон</v>
      </c>
      <c r="G2982" s="2" t="str">
        <f t="shared" si="294"/>
        <v>Нет</v>
      </c>
      <c r="H2982" s="2" t="s">
        <v>12</v>
      </c>
      <c r="I2982" s="5">
        <v>998549.62</v>
      </c>
      <c r="J2982" s="7">
        <v>442</v>
      </c>
      <c r="K2982" s="9">
        <f t="shared" si="295"/>
        <v>293</v>
      </c>
      <c r="L2982" s="7">
        <f t="shared" si="296"/>
        <v>3408.0191808873719</v>
      </c>
    </row>
    <row r="2983" spans="1:12">
      <c r="A2983" s="4">
        <v>45797</v>
      </c>
      <c r="B2983" s="2">
        <v>0.72624434389140269</v>
      </c>
      <c r="C2983" s="2">
        <f t="shared" si="292"/>
        <v>2025</v>
      </c>
      <c r="D2983" s="2">
        <f t="shared" si="297"/>
        <v>5</v>
      </c>
      <c r="E2983" s="2">
        <f t="shared" si="298"/>
        <v>3</v>
      </c>
      <c r="F2983" s="2" t="str">
        <f t="shared" si="293"/>
        <v>Вт</v>
      </c>
      <c r="G2983" s="2" t="str">
        <f t="shared" si="294"/>
        <v>Нет</v>
      </c>
      <c r="H2983" s="2" t="s">
        <v>12</v>
      </c>
      <c r="I2983" s="5">
        <v>1088980.0599999998</v>
      </c>
      <c r="J2983" s="7">
        <v>442</v>
      </c>
      <c r="K2983" s="9">
        <f t="shared" si="295"/>
        <v>321</v>
      </c>
      <c r="L2983" s="7">
        <f t="shared" si="296"/>
        <v>3392.4612461059182</v>
      </c>
    </row>
    <row r="2984" spans="1:12">
      <c r="A2984" s="4">
        <v>45798</v>
      </c>
      <c r="B2984" s="2">
        <v>0.80090497737556565</v>
      </c>
      <c r="C2984" s="2">
        <f t="shared" si="292"/>
        <v>2025</v>
      </c>
      <c r="D2984" s="2">
        <f t="shared" si="297"/>
        <v>5</v>
      </c>
      <c r="E2984" s="2">
        <f t="shared" si="298"/>
        <v>4</v>
      </c>
      <c r="F2984" s="2" t="str">
        <f t="shared" si="293"/>
        <v>Ср</v>
      </c>
      <c r="G2984" s="2" t="str">
        <f t="shared" si="294"/>
        <v>Нет</v>
      </c>
      <c r="H2984" s="2" t="s">
        <v>12</v>
      </c>
      <c r="I2984" s="5">
        <v>1201790.9200000002</v>
      </c>
      <c r="J2984" s="7">
        <v>442</v>
      </c>
      <c r="K2984" s="9">
        <f t="shared" si="295"/>
        <v>354</v>
      </c>
      <c r="L2984" s="7">
        <f t="shared" si="296"/>
        <v>3394.8896045197744</v>
      </c>
    </row>
    <row r="2985" spans="1:12">
      <c r="A2985" s="4">
        <v>45799</v>
      </c>
      <c r="B2985" s="2">
        <v>0.84615384615384615</v>
      </c>
      <c r="C2985" s="2">
        <f t="shared" si="292"/>
        <v>2025</v>
      </c>
      <c r="D2985" s="2">
        <f t="shared" si="297"/>
        <v>5</v>
      </c>
      <c r="E2985" s="2">
        <f t="shared" si="298"/>
        <v>5</v>
      </c>
      <c r="F2985" s="2" t="str">
        <f t="shared" si="293"/>
        <v>Чт</v>
      </c>
      <c r="G2985" s="2" t="str">
        <f t="shared" si="294"/>
        <v>Нет</v>
      </c>
      <c r="H2985" s="2" t="s">
        <v>12</v>
      </c>
      <c r="I2985" s="5">
        <v>1279620.49</v>
      </c>
      <c r="J2985" s="7">
        <v>442</v>
      </c>
      <c r="K2985" s="9">
        <f t="shared" si="295"/>
        <v>374</v>
      </c>
      <c r="L2985" s="7">
        <f t="shared" si="296"/>
        <v>3421.4451604278074</v>
      </c>
    </row>
    <row r="2986" spans="1:12">
      <c r="A2986" s="4">
        <v>45800</v>
      </c>
      <c r="B2986" s="2">
        <v>0.83710407239819007</v>
      </c>
      <c r="C2986" s="2">
        <f t="shared" si="292"/>
        <v>2025</v>
      </c>
      <c r="D2986" s="2">
        <f t="shared" si="297"/>
        <v>5</v>
      </c>
      <c r="E2986" s="2">
        <f t="shared" si="298"/>
        <v>6</v>
      </c>
      <c r="F2986" s="2" t="str">
        <f t="shared" si="293"/>
        <v>Пт</v>
      </c>
      <c r="G2986" s="2" t="str">
        <f t="shared" si="294"/>
        <v>Нет</v>
      </c>
      <c r="H2986" s="2" t="s">
        <v>12</v>
      </c>
      <c r="I2986" s="5">
        <v>1274264.9300000002</v>
      </c>
      <c r="J2986" s="7">
        <v>442</v>
      </c>
      <c r="K2986" s="9">
        <f t="shared" si="295"/>
        <v>370</v>
      </c>
      <c r="L2986" s="7">
        <f t="shared" si="296"/>
        <v>3443.9592702702707</v>
      </c>
    </row>
    <row r="2987" spans="1:12">
      <c r="A2987" s="4">
        <v>45801</v>
      </c>
      <c r="B2987" s="2">
        <v>0.92986425339366519</v>
      </c>
      <c r="C2987" s="2">
        <f t="shared" si="292"/>
        <v>2025</v>
      </c>
      <c r="D2987" s="2">
        <f t="shared" si="297"/>
        <v>5</v>
      </c>
      <c r="E2987" s="2">
        <f t="shared" si="298"/>
        <v>7</v>
      </c>
      <c r="F2987" s="2" t="str">
        <f t="shared" si="293"/>
        <v>Сб</v>
      </c>
      <c r="G2987" s="2" t="str">
        <f t="shared" si="294"/>
        <v>Да</v>
      </c>
      <c r="H2987" s="2" t="s">
        <v>12</v>
      </c>
      <c r="I2987" s="5">
        <v>1376339.6300000001</v>
      </c>
      <c r="J2987" s="7">
        <v>442</v>
      </c>
      <c r="K2987" s="9">
        <f t="shared" si="295"/>
        <v>411</v>
      </c>
      <c r="L2987" s="7">
        <f t="shared" si="296"/>
        <v>3348.7582238442824</v>
      </c>
    </row>
    <row r="2988" spans="1:12">
      <c r="A2988" s="4">
        <v>45802</v>
      </c>
      <c r="B2988" s="2">
        <v>0.78506787330316741</v>
      </c>
      <c r="C2988" s="2">
        <f t="shared" si="292"/>
        <v>2025</v>
      </c>
      <c r="D2988" s="2">
        <f t="shared" si="297"/>
        <v>5</v>
      </c>
      <c r="E2988" s="2">
        <f t="shared" si="298"/>
        <v>1</v>
      </c>
      <c r="F2988" s="2" t="str">
        <f t="shared" si="293"/>
        <v>Вск</v>
      </c>
      <c r="G2988" s="2" t="str">
        <f t="shared" si="294"/>
        <v>Да</v>
      </c>
      <c r="H2988" s="2" t="s">
        <v>12</v>
      </c>
      <c r="I2988" s="5">
        <v>1140685.9400000002</v>
      </c>
      <c r="J2988" s="7">
        <v>442</v>
      </c>
      <c r="K2988" s="9">
        <f t="shared" si="295"/>
        <v>347</v>
      </c>
      <c r="L2988" s="7">
        <f t="shared" si="296"/>
        <v>3287.2793659942367</v>
      </c>
    </row>
    <row r="2989" spans="1:12">
      <c r="A2989" s="4">
        <v>45803</v>
      </c>
      <c r="B2989" s="2">
        <v>0.78054298642533937</v>
      </c>
      <c r="C2989" s="2">
        <f t="shared" si="292"/>
        <v>2025</v>
      </c>
      <c r="D2989" s="2">
        <f t="shared" si="297"/>
        <v>5</v>
      </c>
      <c r="E2989" s="2">
        <f t="shared" si="298"/>
        <v>2</v>
      </c>
      <c r="F2989" s="2" t="str">
        <f t="shared" si="293"/>
        <v>Пон</v>
      </c>
      <c r="G2989" s="2" t="str">
        <f t="shared" si="294"/>
        <v>Нет</v>
      </c>
      <c r="H2989" s="2" t="s">
        <v>12</v>
      </c>
      <c r="I2989" s="5">
        <v>1153879.23</v>
      </c>
      <c r="J2989" s="7">
        <v>442</v>
      </c>
      <c r="K2989" s="9">
        <f t="shared" si="295"/>
        <v>345</v>
      </c>
      <c r="L2989" s="7">
        <f t="shared" si="296"/>
        <v>3344.5774782608696</v>
      </c>
    </row>
    <row r="2990" spans="1:12">
      <c r="A2990" s="4">
        <v>45804</v>
      </c>
      <c r="B2990" s="2">
        <v>0.78506787330316741</v>
      </c>
      <c r="C2990" s="2">
        <f t="shared" si="292"/>
        <v>2025</v>
      </c>
      <c r="D2990" s="2">
        <f t="shared" si="297"/>
        <v>5</v>
      </c>
      <c r="E2990" s="2">
        <f t="shared" si="298"/>
        <v>3</v>
      </c>
      <c r="F2990" s="2" t="str">
        <f t="shared" si="293"/>
        <v>Вт</v>
      </c>
      <c r="G2990" s="2" t="str">
        <f t="shared" si="294"/>
        <v>Нет</v>
      </c>
      <c r="H2990" s="2" t="s">
        <v>12</v>
      </c>
      <c r="I2990" s="5">
        <v>1188076.3500000001</v>
      </c>
      <c r="J2990" s="7">
        <v>442</v>
      </c>
      <c r="K2990" s="9">
        <f t="shared" si="295"/>
        <v>347</v>
      </c>
      <c r="L2990" s="7">
        <f t="shared" si="296"/>
        <v>3423.8511527377523</v>
      </c>
    </row>
    <row r="2991" spans="1:12">
      <c r="A2991" s="4">
        <v>45805</v>
      </c>
      <c r="B2991" s="2">
        <v>0.80995475113122173</v>
      </c>
      <c r="C2991" s="2">
        <f t="shared" si="292"/>
        <v>2025</v>
      </c>
      <c r="D2991" s="2">
        <f t="shared" si="297"/>
        <v>5</v>
      </c>
      <c r="E2991" s="2">
        <f t="shared" si="298"/>
        <v>4</v>
      </c>
      <c r="F2991" s="2" t="str">
        <f t="shared" si="293"/>
        <v>Ср</v>
      </c>
      <c r="G2991" s="2" t="str">
        <f t="shared" si="294"/>
        <v>Нет</v>
      </c>
      <c r="H2991" s="2" t="s">
        <v>12</v>
      </c>
      <c r="I2991" s="5">
        <v>1224911.1099999999</v>
      </c>
      <c r="J2991" s="7">
        <v>442</v>
      </c>
      <c r="K2991" s="9">
        <f t="shared" si="295"/>
        <v>358</v>
      </c>
      <c r="L2991" s="7">
        <f t="shared" si="296"/>
        <v>3421.539413407821</v>
      </c>
    </row>
    <row r="2992" spans="1:12">
      <c r="A2992" s="4">
        <v>45806</v>
      </c>
      <c r="B2992" s="2">
        <v>0.81447963800904977</v>
      </c>
      <c r="C2992" s="2">
        <f t="shared" si="292"/>
        <v>2025</v>
      </c>
      <c r="D2992" s="2">
        <f t="shared" si="297"/>
        <v>5</v>
      </c>
      <c r="E2992" s="2">
        <f t="shared" si="298"/>
        <v>5</v>
      </c>
      <c r="F2992" s="2" t="str">
        <f t="shared" si="293"/>
        <v>Чт</v>
      </c>
      <c r="G2992" s="2" t="str">
        <f t="shared" si="294"/>
        <v>Нет</v>
      </c>
      <c r="H2992" s="2" t="s">
        <v>12</v>
      </c>
      <c r="I2992" s="5">
        <v>1231786.9499999997</v>
      </c>
      <c r="J2992" s="7">
        <v>442</v>
      </c>
      <c r="K2992" s="9">
        <f t="shared" si="295"/>
        <v>360</v>
      </c>
      <c r="L2992" s="7">
        <f t="shared" si="296"/>
        <v>3421.630416666666</v>
      </c>
    </row>
    <row r="2993" spans="1:12">
      <c r="A2993" s="4">
        <v>45807</v>
      </c>
      <c r="B2993" s="2">
        <v>0.8190045248868778</v>
      </c>
      <c r="C2993" s="2">
        <f t="shared" si="292"/>
        <v>2025</v>
      </c>
      <c r="D2993" s="2">
        <f t="shared" si="297"/>
        <v>5</v>
      </c>
      <c r="E2993" s="2">
        <f t="shared" si="298"/>
        <v>6</v>
      </c>
      <c r="F2993" s="2" t="str">
        <f t="shared" si="293"/>
        <v>Пт</v>
      </c>
      <c r="G2993" s="2" t="str">
        <f t="shared" si="294"/>
        <v>Нет</v>
      </c>
      <c r="H2993" s="2" t="s">
        <v>12</v>
      </c>
      <c r="I2993" s="5">
        <v>1276025.5799999998</v>
      </c>
      <c r="J2993" s="7">
        <v>442</v>
      </c>
      <c r="K2993" s="9">
        <f t="shared" si="295"/>
        <v>362</v>
      </c>
      <c r="L2993" s="7">
        <f t="shared" si="296"/>
        <v>3524.9325414364635</v>
      </c>
    </row>
    <row r="2994" spans="1:12">
      <c r="A2994" s="4">
        <v>45808</v>
      </c>
      <c r="B2994" s="2">
        <v>0.86199095022624439</v>
      </c>
      <c r="C2994" s="2">
        <f t="shared" si="292"/>
        <v>2025</v>
      </c>
      <c r="D2994" s="2">
        <f t="shared" si="297"/>
        <v>5</v>
      </c>
      <c r="E2994" s="2">
        <f t="shared" si="298"/>
        <v>7</v>
      </c>
      <c r="F2994" s="2" t="str">
        <f t="shared" si="293"/>
        <v>Сб</v>
      </c>
      <c r="G2994" s="2" t="str">
        <f t="shared" si="294"/>
        <v>Да</v>
      </c>
      <c r="H2994" s="2" t="s">
        <v>12</v>
      </c>
      <c r="I2994" s="5">
        <v>1326785.1100000001</v>
      </c>
      <c r="J2994" s="7">
        <v>442</v>
      </c>
      <c r="K2994" s="9">
        <f t="shared" si="295"/>
        <v>381</v>
      </c>
      <c r="L2994" s="7">
        <f t="shared" si="296"/>
        <v>3482.3756167979004</v>
      </c>
    </row>
    <row r="2995" spans="1:12">
      <c r="A2995" s="4">
        <v>45809</v>
      </c>
      <c r="B2995" s="2">
        <v>0.68552036199095023</v>
      </c>
      <c r="C2995" s="2">
        <f t="shared" si="292"/>
        <v>2025</v>
      </c>
      <c r="D2995" s="2">
        <f t="shared" si="297"/>
        <v>6</v>
      </c>
      <c r="E2995" s="2">
        <f t="shared" si="298"/>
        <v>1</v>
      </c>
      <c r="F2995" s="2" t="str">
        <f t="shared" si="293"/>
        <v>Вск</v>
      </c>
      <c r="G2995" s="2" t="str">
        <f t="shared" si="294"/>
        <v>Да</v>
      </c>
      <c r="H2995" s="2" t="s">
        <v>12</v>
      </c>
      <c r="I2995" s="5">
        <v>1272951.8500000001</v>
      </c>
      <c r="J2995" s="7">
        <v>442</v>
      </c>
      <c r="K2995" s="9">
        <f t="shared" si="295"/>
        <v>303</v>
      </c>
      <c r="L2995" s="7">
        <f t="shared" si="296"/>
        <v>4201.1612211221127</v>
      </c>
    </row>
    <row r="2996" spans="1:12">
      <c r="A2996" s="4">
        <v>45810</v>
      </c>
      <c r="B2996" s="2">
        <v>0.73755656108597289</v>
      </c>
      <c r="C2996" s="2">
        <f t="shared" si="292"/>
        <v>2025</v>
      </c>
      <c r="D2996" s="2">
        <f t="shared" si="297"/>
        <v>6</v>
      </c>
      <c r="E2996" s="2">
        <f t="shared" si="298"/>
        <v>2</v>
      </c>
      <c r="F2996" s="2" t="str">
        <f t="shared" si="293"/>
        <v>Пон</v>
      </c>
      <c r="G2996" s="2" t="str">
        <f t="shared" si="294"/>
        <v>Нет</v>
      </c>
      <c r="H2996" s="2" t="s">
        <v>12</v>
      </c>
      <c r="I2996" s="5">
        <v>1409623.6700000004</v>
      </c>
      <c r="J2996" s="7">
        <v>442</v>
      </c>
      <c r="K2996" s="9">
        <f t="shared" si="295"/>
        <v>326</v>
      </c>
      <c r="L2996" s="7">
        <f t="shared" si="296"/>
        <v>4323.9989877300623</v>
      </c>
    </row>
    <row r="2997" spans="1:12">
      <c r="A2997" s="4">
        <v>45811</v>
      </c>
      <c r="B2997" s="2">
        <v>0.81221719457013575</v>
      </c>
      <c r="C2997" s="2">
        <f t="shared" si="292"/>
        <v>2025</v>
      </c>
      <c r="D2997" s="2">
        <f t="shared" si="297"/>
        <v>6</v>
      </c>
      <c r="E2997" s="2">
        <f t="shared" si="298"/>
        <v>3</v>
      </c>
      <c r="F2997" s="2" t="str">
        <f t="shared" si="293"/>
        <v>Вт</v>
      </c>
      <c r="G2997" s="2" t="str">
        <f t="shared" si="294"/>
        <v>Нет</v>
      </c>
      <c r="H2997" s="2" t="s">
        <v>12</v>
      </c>
      <c r="I2997" s="5">
        <v>1542107.2</v>
      </c>
      <c r="J2997" s="7">
        <v>442</v>
      </c>
      <c r="K2997" s="9">
        <f t="shared" si="295"/>
        <v>359</v>
      </c>
      <c r="L2997" s="7">
        <f t="shared" si="296"/>
        <v>4295.5632311977715</v>
      </c>
    </row>
    <row r="2998" spans="1:12">
      <c r="A2998" s="4">
        <v>45812</v>
      </c>
      <c r="B2998" s="2">
        <v>0.87782805429864252</v>
      </c>
      <c r="C2998" s="2">
        <f t="shared" si="292"/>
        <v>2025</v>
      </c>
      <c r="D2998" s="2">
        <f t="shared" si="297"/>
        <v>6</v>
      </c>
      <c r="E2998" s="2">
        <f t="shared" si="298"/>
        <v>4</v>
      </c>
      <c r="F2998" s="2" t="str">
        <f t="shared" si="293"/>
        <v>Ср</v>
      </c>
      <c r="G2998" s="2" t="str">
        <f t="shared" si="294"/>
        <v>Нет</v>
      </c>
      <c r="H2998" s="2" t="s">
        <v>12</v>
      </c>
      <c r="I2998" s="5">
        <v>1612159.94</v>
      </c>
      <c r="J2998" s="7">
        <v>442</v>
      </c>
      <c r="K2998" s="9">
        <f t="shared" si="295"/>
        <v>388</v>
      </c>
      <c r="L2998" s="7">
        <f t="shared" si="296"/>
        <v>4155.0513917525768</v>
      </c>
    </row>
    <row r="2999" spans="1:12">
      <c r="A2999" s="4">
        <v>45813</v>
      </c>
      <c r="B2999" s="2">
        <v>0.93665158371040724</v>
      </c>
      <c r="C2999" s="2">
        <f t="shared" si="292"/>
        <v>2025</v>
      </c>
      <c r="D2999" s="2">
        <f t="shared" si="297"/>
        <v>6</v>
      </c>
      <c r="E2999" s="2">
        <f t="shared" si="298"/>
        <v>5</v>
      </c>
      <c r="F2999" s="2" t="str">
        <f t="shared" si="293"/>
        <v>Чт</v>
      </c>
      <c r="G2999" s="2" t="str">
        <f t="shared" si="294"/>
        <v>Нет</v>
      </c>
      <c r="H2999" s="2" t="s">
        <v>12</v>
      </c>
      <c r="I2999" s="5">
        <v>1634142.5699999998</v>
      </c>
      <c r="J2999" s="7">
        <v>442</v>
      </c>
      <c r="K2999" s="9">
        <f t="shared" si="295"/>
        <v>414</v>
      </c>
      <c r="L2999" s="7">
        <f t="shared" si="296"/>
        <v>3947.2042753623186</v>
      </c>
    </row>
    <row r="3000" spans="1:12">
      <c r="A3000" s="4">
        <v>45814</v>
      </c>
      <c r="B3000" s="2">
        <v>0.9773755656108597</v>
      </c>
      <c r="C3000" s="2">
        <f t="shared" si="292"/>
        <v>2025</v>
      </c>
      <c r="D3000" s="2">
        <f t="shared" si="297"/>
        <v>6</v>
      </c>
      <c r="E3000" s="2">
        <f t="shared" si="298"/>
        <v>6</v>
      </c>
      <c r="F3000" s="2" t="str">
        <f t="shared" si="293"/>
        <v>Пт</v>
      </c>
      <c r="G3000" s="2" t="str">
        <f t="shared" si="294"/>
        <v>Нет</v>
      </c>
      <c r="H3000" s="2" t="s">
        <v>12</v>
      </c>
      <c r="I3000" s="5">
        <v>1724347.71</v>
      </c>
      <c r="J3000" s="7">
        <v>442</v>
      </c>
      <c r="K3000" s="9">
        <f t="shared" si="295"/>
        <v>432</v>
      </c>
      <c r="L3000" s="7">
        <f t="shared" si="296"/>
        <v>3991.5456249999997</v>
      </c>
    </row>
    <row r="3001" spans="1:12">
      <c r="A3001" s="4">
        <v>45815</v>
      </c>
      <c r="B3001" s="2">
        <v>0.98416289592760187</v>
      </c>
      <c r="C3001" s="2">
        <f t="shared" si="292"/>
        <v>2025</v>
      </c>
      <c r="D3001" s="2">
        <f t="shared" si="297"/>
        <v>6</v>
      </c>
      <c r="E3001" s="2">
        <f t="shared" si="298"/>
        <v>7</v>
      </c>
      <c r="F3001" s="2" t="str">
        <f t="shared" si="293"/>
        <v>Сб</v>
      </c>
      <c r="G3001" s="2" t="str">
        <f t="shared" si="294"/>
        <v>Да</v>
      </c>
      <c r="H3001" s="2" t="s">
        <v>12</v>
      </c>
      <c r="I3001" s="5">
        <v>1772193.0799999998</v>
      </c>
      <c r="J3001" s="7">
        <v>442</v>
      </c>
      <c r="K3001" s="9">
        <f t="shared" si="295"/>
        <v>435</v>
      </c>
      <c r="L3001" s="7">
        <f t="shared" si="296"/>
        <v>4074.0070804597699</v>
      </c>
    </row>
    <row r="3002" spans="1:12">
      <c r="A3002" s="4">
        <v>45816</v>
      </c>
      <c r="B3002" s="2">
        <v>0.93438914027149322</v>
      </c>
      <c r="C3002" s="2">
        <f t="shared" si="292"/>
        <v>2025</v>
      </c>
      <c r="D3002" s="2">
        <f t="shared" si="297"/>
        <v>6</v>
      </c>
      <c r="E3002" s="2">
        <f t="shared" si="298"/>
        <v>1</v>
      </c>
      <c r="F3002" s="2" t="str">
        <f t="shared" si="293"/>
        <v>Вск</v>
      </c>
      <c r="G3002" s="2" t="str">
        <f t="shared" si="294"/>
        <v>Да</v>
      </c>
      <c r="H3002" s="2" t="s">
        <v>12</v>
      </c>
      <c r="I3002" s="5">
        <v>1651612.23</v>
      </c>
      <c r="J3002" s="7">
        <v>442</v>
      </c>
      <c r="K3002" s="9">
        <f t="shared" si="295"/>
        <v>413</v>
      </c>
      <c r="L3002" s="7">
        <f t="shared" si="296"/>
        <v>3999.0610895883779</v>
      </c>
    </row>
    <row r="3003" spans="1:12">
      <c r="A3003" s="4">
        <v>45817</v>
      </c>
      <c r="B3003" s="2">
        <v>0.94796380090497734</v>
      </c>
      <c r="C3003" s="2">
        <f t="shared" si="292"/>
        <v>2025</v>
      </c>
      <c r="D3003" s="2">
        <f t="shared" si="297"/>
        <v>6</v>
      </c>
      <c r="E3003" s="2">
        <f t="shared" si="298"/>
        <v>2</v>
      </c>
      <c r="F3003" s="2" t="str">
        <f t="shared" si="293"/>
        <v>Пон</v>
      </c>
      <c r="G3003" s="2" t="str">
        <f t="shared" si="294"/>
        <v>Нет</v>
      </c>
      <c r="H3003" s="2" t="s">
        <v>12</v>
      </c>
      <c r="I3003" s="5">
        <v>1705820.54</v>
      </c>
      <c r="J3003" s="7">
        <v>442</v>
      </c>
      <c r="K3003" s="9">
        <f t="shared" si="295"/>
        <v>419</v>
      </c>
      <c r="L3003" s="7">
        <f t="shared" si="296"/>
        <v>4071.1707398568019</v>
      </c>
    </row>
    <row r="3004" spans="1:12">
      <c r="A3004" s="4">
        <v>45818</v>
      </c>
      <c r="B3004" s="2">
        <v>0.9321266968325792</v>
      </c>
      <c r="C3004" s="2">
        <f t="shared" si="292"/>
        <v>2025</v>
      </c>
      <c r="D3004" s="2">
        <f t="shared" si="297"/>
        <v>6</v>
      </c>
      <c r="E3004" s="2">
        <f t="shared" si="298"/>
        <v>3</v>
      </c>
      <c r="F3004" s="2" t="str">
        <f t="shared" si="293"/>
        <v>Вт</v>
      </c>
      <c r="G3004" s="2" t="str">
        <f t="shared" si="294"/>
        <v>Нет</v>
      </c>
      <c r="H3004" s="2" t="s">
        <v>12</v>
      </c>
      <c r="I3004" s="5">
        <v>1686066.81</v>
      </c>
      <c r="J3004" s="7">
        <v>442</v>
      </c>
      <c r="K3004" s="9">
        <f t="shared" si="295"/>
        <v>412</v>
      </c>
      <c r="L3004" s="7">
        <f t="shared" si="296"/>
        <v>4092.3951699029126</v>
      </c>
    </row>
    <row r="3005" spans="1:12">
      <c r="A3005" s="4">
        <v>45819</v>
      </c>
      <c r="B3005" s="2">
        <v>1.004524886877828</v>
      </c>
      <c r="C3005" s="2">
        <f t="shared" si="292"/>
        <v>2025</v>
      </c>
      <c r="D3005" s="2">
        <f t="shared" si="297"/>
        <v>6</v>
      </c>
      <c r="E3005" s="2">
        <f t="shared" si="298"/>
        <v>4</v>
      </c>
      <c r="F3005" s="2" t="str">
        <f t="shared" si="293"/>
        <v>Ср</v>
      </c>
      <c r="G3005" s="2" t="str">
        <f t="shared" si="294"/>
        <v>Нет</v>
      </c>
      <c r="H3005" s="2" t="s">
        <v>12</v>
      </c>
      <c r="I3005" s="5">
        <v>1864622.52</v>
      </c>
      <c r="J3005" s="7">
        <v>442</v>
      </c>
      <c r="K3005" s="9">
        <f t="shared" si="295"/>
        <v>444</v>
      </c>
      <c r="L3005" s="7">
        <f t="shared" si="296"/>
        <v>4199.6002702702699</v>
      </c>
    </row>
    <row r="3006" spans="1:12">
      <c r="A3006" s="4">
        <v>45820</v>
      </c>
      <c r="B3006" s="2">
        <v>1.004524886877828</v>
      </c>
      <c r="C3006" s="2">
        <f t="shared" si="292"/>
        <v>2025</v>
      </c>
      <c r="D3006" s="2">
        <f t="shared" si="297"/>
        <v>6</v>
      </c>
      <c r="E3006" s="2">
        <f t="shared" si="298"/>
        <v>5</v>
      </c>
      <c r="F3006" s="2" t="str">
        <f t="shared" si="293"/>
        <v>Чт</v>
      </c>
      <c r="G3006" s="2" t="str">
        <f t="shared" si="294"/>
        <v>Нет</v>
      </c>
      <c r="H3006" s="2" t="s">
        <v>13</v>
      </c>
      <c r="I3006" s="5">
        <v>1939497.76</v>
      </c>
      <c r="J3006" s="7">
        <v>442</v>
      </c>
      <c r="K3006" s="9">
        <f t="shared" si="295"/>
        <v>444</v>
      </c>
      <c r="L3006" s="7">
        <f t="shared" si="296"/>
        <v>4368.238198198198</v>
      </c>
    </row>
    <row r="3007" spans="1:12">
      <c r="A3007" s="4">
        <v>45821</v>
      </c>
      <c r="B3007" s="2">
        <v>1.004524886877828</v>
      </c>
      <c r="C3007" s="2">
        <f t="shared" si="292"/>
        <v>2025</v>
      </c>
      <c r="D3007" s="2">
        <f t="shared" si="297"/>
        <v>6</v>
      </c>
      <c r="E3007" s="2">
        <f t="shared" si="298"/>
        <v>6</v>
      </c>
      <c r="F3007" s="2" t="str">
        <f t="shared" si="293"/>
        <v>Пт</v>
      </c>
      <c r="G3007" s="2" t="str">
        <f t="shared" si="294"/>
        <v>Нет</v>
      </c>
      <c r="H3007" s="2" t="s">
        <v>13</v>
      </c>
      <c r="I3007" s="5">
        <v>1968849.11</v>
      </c>
      <c r="J3007" s="7">
        <v>442</v>
      </c>
      <c r="K3007" s="9">
        <f t="shared" si="295"/>
        <v>444</v>
      </c>
      <c r="L3007" s="7">
        <f t="shared" si="296"/>
        <v>4434.3448423423424</v>
      </c>
    </row>
    <row r="3008" spans="1:12">
      <c r="A3008" s="4">
        <v>45822</v>
      </c>
      <c r="B3008" s="2">
        <v>1</v>
      </c>
      <c r="C3008" s="2">
        <f t="shared" si="292"/>
        <v>2025</v>
      </c>
      <c r="D3008" s="2">
        <f t="shared" si="297"/>
        <v>6</v>
      </c>
      <c r="E3008" s="2">
        <f t="shared" si="298"/>
        <v>7</v>
      </c>
      <c r="F3008" s="2" t="str">
        <f t="shared" si="293"/>
        <v>Сб</v>
      </c>
      <c r="G3008" s="2" t="str">
        <f t="shared" si="294"/>
        <v>Да</v>
      </c>
      <c r="H3008" s="2" t="s">
        <v>12</v>
      </c>
      <c r="I3008" s="5">
        <v>1957218.68</v>
      </c>
      <c r="J3008" s="7">
        <v>442</v>
      </c>
      <c r="K3008" s="9">
        <f t="shared" si="295"/>
        <v>442</v>
      </c>
      <c r="L3008" s="7">
        <f t="shared" si="296"/>
        <v>4428.096561085973</v>
      </c>
    </row>
    <row r="3009" spans="1:12">
      <c r="A3009" s="4">
        <v>45823</v>
      </c>
      <c r="B3009" s="2">
        <v>0.91176470588235292</v>
      </c>
      <c r="C3009" s="2">
        <f t="shared" si="292"/>
        <v>2025</v>
      </c>
      <c r="D3009" s="2">
        <f t="shared" si="297"/>
        <v>6</v>
      </c>
      <c r="E3009" s="2">
        <f t="shared" si="298"/>
        <v>1</v>
      </c>
      <c r="F3009" s="2" t="str">
        <f t="shared" si="293"/>
        <v>Вск</v>
      </c>
      <c r="G3009" s="2" t="str">
        <f t="shared" si="294"/>
        <v>Да</v>
      </c>
      <c r="H3009" s="2" t="s">
        <v>12</v>
      </c>
      <c r="I3009" s="5">
        <v>1732520.7800000003</v>
      </c>
      <c r="J3009" s="7">
        <v>442</v>
      </c>
      <c r="K3009" s="9">
        <f t="shared" si="295"/>
        <v>403</v>
      </c>
      <c r="L3009" s="7">
        <f t="shared" si="296"/>
        <v>4299.0590074441698</v>
      </c>
    </row>
    <row r="3010" spans="1:12">
      <c r="A3010" s="4">
        <v>45824</v>
      </c>
      <c r="B3010" s="2">
        <v>0.96153846153846156</v>
      </c>
      <c r="C3010" s="2">
        <f t="shared" si="292"/>
        <v>2025</v>
      </c>
      <c r="D3010" s="2">
        <f t="shared" si="297"/>
        <v>6</v>
      </c>
      <c r="E3010" s="2">
        <f t="shared" si="298"/>
        <v>2</v>
      </c>
      <c r="F3010" s="2" t="str">
        <f t="shared" si="293"/>
        <v>Пон</v>
      </c>
      <c r="G3010" s="2" t="str">
        <f t="shared" si="294"/>
        <v>Нет</v>
      </c>
      <c r="H3010" s="2" t="s">
        <v>12</v>
      </c>
      <c r="I3010" s="5">
        <v>1825739.58</v>
      </c>
      <c r="J3010" s="7">
        <v>442</v>
      </c>
      <c r="K3010" s="9">
        <f t="shared" si="295"/>
        <v>425</v>
      </c>
      <c r="L3010" s="7">
        <f t="shared" si="296"/>
        <v>4295.8578352941176</v>
      </c>
    </row>
    <row r="3011" spans="1:12">
      <c r="A3011" s="4">
        <v>45825</v>
      </c>
      <c r="B3011" s="2">
        <v>1.004524886877828</v>
      </c>
      <c r="C3011" s="2">
        <f t="shared" ref="C3011:C3041" si="299">YEAR(A3011)</f>
        <v>2025</v>
      </c>
      <c r="D3011" s="2">
        <f t="shared" si="297"/>
        <v>6</v>
      </c>
      <c r="E3011" s="2">
        <f t="shared" si="298"/>
        <v>3</v>
      </c>
      <c r="F3011" s="2" t="str">
        <f t="shared" ref="F3011:F3041" si="300">IF(E3011=1, "Вск",IF(E3011=2,"Пон", IF(E3011=3,"Вт", IF(E3011=4,"Ср", IF(E3011=5,"Чт", IF(E3011=6,"Пт", IF(E3011=7,"Сб")))))))</f>
        <v>Вт</v>
      </c>
      <c r="G3011" s="2" t="str">
        <f t="shared" ref="G3011:G3041" si="301">IF(F3011="Сб","Да",IF(F3011="Вск","Да","Нет"))</f>
        <v>Нет</v>
      </c>
      <c r="H3011" s="2" t="s">
        <v>12</v>
      </c>
      <c r="I3011" s="5">
        <v>1974978.77</v>
      </c>
      <c r="J3011" s="7">
        <v>442</v>
      </c>
      <c r="K3011" s="9">
        <f t="shared" ref="K3011:K3041" si="302">J3011*B3011</f>
        <v>444</v>
      </c>
      <c r="L3011" s="7">
        <f t="shared" ref="L3011:L3041" si="303">I3011/K3011</f>
        <v>4448.1503828828827</v>
      </c>
    </row>
    <row r="3012" spans="1:12">
      <c r="A3012" s="4">
        <v>45826</v>
      </c>
      <c r="B3012" s="2">
        <v>1</v>
      </c>
      <c r="C3012" s="2">
        <f t="shared" si="299"/>
        <v>2025</v>
      </c>
      <c r="D3012" s="2">
        <f t="shared" si="297"/>
        <v>6</v>
      </c>
      <c r="E3012" s="2">
        <f t="shared" si="298"/>
        <v>4</v>
      </c>
      <c r="F3012" s="2" t="str">
        <f t="shared" si="300"/>
        <v>Ср</v>
      </c>
      <c r="G3012" s="2" t="str">
        <f t="shared" si="301"/>
        <v>Нет</v>
      </c>
      <c r="H3012" s="2" t="s">
        <v>12</v>
      </c>
      <c r="I3012" s="5">
        <v>1981914.0499999998</v>
      </c>
      <c r="J3012" s="7">
        <v>442</v>
      </c>
      <c r="K3012" s="9">
        <f t="shared" si="302"/>
        <v>442</v>
      </c>
      <c r="L3012" s="7">
        <f t="shared" si="303"/>
        <v>4483.9684389140266</v>
      </c>
    </row>
    <row r="3013" spans="1:12">
      <c r="A3013" s="4">
        <v>45827</v>
      </c>
      <c r="B3013" s="2">
        <v>1.004524886877828</v>
      </c>
      <c r="C3013" s="2">
        <f t="shared" si="299"/>
        <v>2025</v>
      </c>
      <c r="D3013" s="2">
        <f t="shared" si="297"/>
        <v>6</v>
      </c>
      <c r="E3013" s="2">
        <f t="shared" si="298"/>
        <v>5</v>
      </c>
      <c r="F3013" s="2" t="str">
        <f t="shared" si="300"/>
        <v>Чт</v>
      </c>
      <c r="G3013" s="2" t="str">
        <f t="shared" si="301"/>
        <v>Нет</v>
      </c>
      <c r="H3013" s="2" t="s">
        <v>12</v>
      </c>
      <c r="I3013" s="5">
        <v>1990569.42</v>
      </c>
      <c r="J3013" s="7">
        <v>442</v>
      </c>
      <c r="K3013" s="9">
        <f t="shared" si="302"/>
        <v>444</v>
      </c>
      <c r="L3013" s="7">
        <f t="shared" si="303"/>
        <v>4483.2644594594594</v>
      </c>
    </row>
    <row r="3014" spans="1:12">
      <c r="A3014" s="4">
        <v>45828</v>
      </c>
      <c r="B3014" s="2">
        <v>1</v>
      </c>
      <c r="C3014" s="2">
        <f t="shared" si="299"/>
        <v>2025</v>
      </c>
      <c r="D3014" s="2">
        <f t="shared" si="297"/>
        <v>6</v>
      </c>
      <c r="E3014" s="2">
        <f t="shared" si="298"/>
        <v>6</v>
      </c>
      <c r="F3014" s="2" t="str">
        <f t="shared" si="300"/>
        <v>Пт</v>
      </c>
      <c r="G3014" s="2" t="str">
        <f t="shared" si="301"/>
        <v>Нет</v>
      </c>
      <c r="H3014" s="2" t="s">
        <v>12</v>
      </c>
      <c r="I3014" s="5">
        <v>1985466.54</v>
      </c>
      <c r="J3014" s="7">
        <v>442</v>
      </c>
      <c r="K3014" s="9">
        <f t="shared" si="302"/>
        <v>442</v>
      </c>
      <c r="L3014" s="7">
        <f t="shared" si="303"/>
        <v>4492.0057466063354</v>
      </c>
    </row>
    <row r="3015" spans="1:12">
      <c r="A3015" s="4">
        <v>45829</v>
      </c>
      <c r="B3015" s="2">
        <v>1</v>
      </c>
      <c r="C3015" s="2">
        <f t="shared" si="299"/>
        <v>2025</v>
      </c>
      <c r="D3015" s="2">
        <f t="shared" si="297"/>
        <v>6</v>
      </c>
      <c r="E3015" s="2">
        <f t="shared" si="298"/>
        <v>7</v>
      </c>
      <c r="F3015" s="2" t="str">
        <f t="shared" si="300"/>
        <v>Сб</v>
      </c>
      <c r="G3015" s="2" t="str">
        <f t="shared" si="301"/>
        <v>Да</v>
      </c>
      <c r="H3015" s="2" t="s">
        <v>12</v>
      </c>
      <c r="I3015" s="5">
        <v>1962392.2899999998</v>
      </c>
      <c r="J3015" s="7">
        <v>442</v>
      </c>
      <c r="K3015" s="9">
        <f t="shared" si="302"/>
        <v>442</v>
      </c>
      <c r="L3015" s="7">
        <f t="shared" si="303"/>
        <v>4439.801561085972</v>
      </c>
    </row>
    <row r="3016" spans="1:12">
      <c r="A3016" s="4">
        <v>45830</v>
      </c>
      <c r="B3016" s="2">
        <v>0.93438914027149322</v>
      </c>
      <c r="C3016" s="2">
        <f t="shared" si="299"/>
        <v>2025</v>
      </c>
      <c r="D3016" s="2">
        <f t="shared" si="297"/>
        <v>6</v>
      </c>
      <c r="E3016" s="2">
        <f t="shared" si="298"/>
        <v>1</v>
      </c>
      <c r="F3016" s="2" t="str">
        <f t="shared" si="300"/>
        <v>Вск</v>
      </c>
      <c r="G3016" s="2" t="str">
        <f t="shared" si="301"/>
        <v>Да</v>
      </c>
      <c r="H3016" s="2" t="s">
        <v>12</v>
      </c>
      <c r="I3016" s="5">
        <v>1796609.7</v>
      </c>
      <c r="J3016" s="7">
        <v>442</v>
      </c>
      <c r="K3016" s="9">
        <f t="shared" si="302"/>
        <v>413</v>
      </c>
      <c r="L3016" s="7">
        <f t="shared" si="303"/>
        <v>4350.144552058111</v>
      </c>
    </row>
    <row r="3017" spans="1:12">
      <c r="A3017" s="4">
        <v>45831</v>
      </c>
      <c r="B3017" s="2">
        <v>0.96380090497737558</v>
      </c>
      <c r="C3017" s="2">
        <f t="shared" si="299"/>
        <v>2025</v>
      </c>
      <c r="D3017" s="2">
        <f t="shared" si="297"/>
        <v>6</v>
      </c>
      <c r="E3017" s="2">
        <f t="shared" si="298"/>
        <v>2</v>
      </c>
      <c r="F3017" s="2" t="str">
        <f t="shared" si="300"/>
        <v>Пон</v>
      </c>
      <c r="G3017" s="2" t="str">
        <f t="shared" si="301"/>
        <v>Нет</v>
      </c>
      <c r="H3017" s="2" t="s">
        <v>12</v>
      </c>
      <c r="I3017" s="5">
        <v>1835610.47</v>
      </c>
      <c r="J3017" s="7">
        <v>442</v>
      </c>
      <c r="K3017" s="9">
        <f t="shared" si="302"/>
        <v>426</v>
      </c>
      <c r="L3017" s="7">
        <f t="shared" si="303"/>
        <v>4308.9447652582157</v>
      </c>
    </row>
    <row r="3018" spans="1:12">
      <c r="A3018" s="4">
        <v>45832</v>
      </c>
      <c r="B3018" s="2">
        <v>0.99321266968325794</v>
      </c>
      <c r="C3018" s="2">
        <f t="shared" si="299"/>
        <v>2025</v>
      </c>
      <c r="D3018" s="2">
        <f t="shared" si="297"/>
        <v>6</v>
      </c>
      <c r="E3018" s="2">
        <f t="shared" si="298"/>
        <v>3</v>
      </c>
      <c r="F3018" s="2" t="str">
        <f t="shared" si="300"/>
        <v>Вт</v>
      </c>
      <c r="G3018" s="2" t="str">
        <f t="shared" si="301"/>
        <v>Нет</v>
      </c>
      <c r="H3018" s="2" t="s">
        <v>12</v>
      </c>
      <c r="I3018" s="5">
        <v>1918885.55</v>
      </c>
      <c r="J3018" s="7">
        <v>442</v>
      </c>
      <c r="K3018" s="9">
        <f t="shared" si="302"/>
        <v>439</v>
      </c>
      <c r="L3018" s="7">
        <f t="shared" si="303"/>
        <v>4371.0376993166292</v>
      </c>
    </row>
    <row r="3019" spans="1:12">
      <c r="A3019" s="4">
        <v>45833</v>
      </c>
      <c r="B3019" s="2">
        <v>0.98190045248868774</v>
      </c>
      <c r="C3019" s="2">
        <f t="shared" si="299"/>
        <v>2025</v>
      </c>
      <c r="D3019" s="2">
        <f t="shared" si="297"/>
        <v>6</v>
      </c>
      <c r="E3019" s="2">
        <f t="shared" si="298"/>
        <v>4</v>
      </c>
      <c r="F3019" s="2" t="str">
        <f t="shared" si="300"/>
        <v>Ср</v>
      </c>
      <c r="G3019" s="2" t="str">
        <f t="shared" si="301"/>
        <v>Нет</v>
      </c>
      <c r="H3019" s="2" t="s">
        <v>12</v>
      </c>
      <c r="I3019" s="5">
        <v>1886314.4</v>
      </c>
      <c r="J3019" s="7">
        <v>442</v>
      </c>
      <c r="K3019" s="9">
        <f t="shared" si="302"/>
        <v>434</v>
      </c>
      <c r="L3019" s="7">
        <f t="shared" si="303"/>
        <v>4346.3465437788018</v>
      </c>
    </row>
    <row r="3020" spans="1:12">
      <c r="A3020" s="4">
        <v>45834</v>
      </c>
      <c r="B3020" s="2">
        <v>0.99321266968325794</v>
      </c>
      <c r="C3020" s="2">
        <f t="shared" si="299"/>
        <v>2025</v>
      </c>
      <c r="D3020" s="2">
        <f t="shared" si="297"/>
        <v>6</v>
      </c>
      <c r="E3020" s="2">
        <f t="shared" si="298"/>
        <v>5</v>
      </c>
      <c r="F3020" s="2" t="str">
        <f t="shared" si="300"/>
        <v>Чт</v>
      </c>
      <c r="G3020" s="2" t="str">
        <f t="shared" si="301"/>
        <v>Нет</v>
      </c>
      <c r="H3020" s="2" t="s">
        <v>12</v>
      </c>
      <c r="I3020" s="5">
        <v>1898706.61</v>
      </c>
      <c r="J3020" s="7">
        <v>442</v>
      </c>
      <c r="K3020" s="9">
        <f t="shared" si="302"/>
        <v>439</v>
      </c>
      <c r="L3020" s="7">
        <f t="shared" si="303"/>
        <v>4325.0720045558091</v>
      </c>
    </row>
    <row r="3021" spans="1:12">
      <c r="A3021" s="4">
        <v>45835</v>
      </c>
      <c r="B3021" s="2">
        <v>0.99773755656108598</v>
      </c>
      <c r="C3021" s="2">
        <f t="shared" si="299"/>
        <v>2025</v>
      </c>
      <c r="D3021" s="2">
        <f t="shared" si="297"/>
        <v>6</v>
      </c>
      <c r="E3021" s="2">
        <f t="shared" si="298"/>
        <v>6</v>
      </c>
      <c r="F3021" s="2" t="str">
        <f t="shared" si="300"/>
        <v>Пт</v>
      </c>
      <c r="G3021" s="2" t="str">
        <f t="shared" si="301"/>
        <v>Нет</v>
      </c>
      <c r="H3021" s="2" t="s">
        <v>12</v>
      </c>
      <c r="I3021" s="5">
        <v>1982253.0799999998</v>
      </c>
      <c r="J3021" s="7">
        <v>442</v>
      </c>
      <c r="K3021" s="9">
        <f t="shared" si="302"/>
        <v>441</v>
      </c>
      <c r="L3021" s="7">
        <f t="shared" si="303"/>
        <v>4494.9049433106575</v>
      </c>
    </row>
    <row r="3022" spans="1:12">
      <c r="A3022" s="4">
        <v>45836</v>
      </c>
      <c r="B3022" s="2">
        <v>1</v>
      </c>
      <c r="C3022" s="2">
        <f t="shared" si="299"/>
        <v>2025</v>
      </c>
      <c r="D3022" s="2">
        <f t="shared" si="297"/>
        <v>6</v>
      </c>
      <c r="E3022" s="2">
        <f t="shared" si="298"/>
        <v>7</v>
      </c>
      <c r="F3022" s="2" t="str">
        <f t="shared" si="300"/>
        <v>Сб</v>
      </c>
      <c r="G3022" s="2" t="str">
        <f t="shared" si="301"/>
        <v>Да</v>
      </c>
      <c r="H3022" s="2" t="s">
        <v>12</v>
      </c>
      <c r="I3022" s="5">
        <v>1979182.05</v>
      </c>
      <c r="J3022" s="7">
        <v>442</v>
      </c>
      <c r="K3022" s="9">
        <f t="shared" si="302"/>
        <v>442</v>
      </c>
      <c r="L3022" s="7">
        <f t="shared" si="303"/>
        <v>4477.7874434389141</v>
      </c>
    </row>
    <row r="3023" spans="1:12">
      <c r="A3023" s="4">
        <v>45837</v>
      </c>
      <c r="B3023" s="2">
        <v>0.91628959276018096</v>
      </c>
      <c r="C3023" s="2">
        <f t="shared" si="299"/>
        <v>2025</v>
      </c>
      <c r="D3023" s="2">
        <f t="shared" si="297"/>
        <v>6</v>
      </c>
      <c r="E3023" s="2">
        <f t="shared" si="298"/>
        <v>1</v>
      </c>
      <c r="F3023" s="2" t="str">
        <f t="shared" si="300"/>
        <v>Вск</v>
      </c>
      <c r="G3023" s="2" t="str">
        <f t="shared" si="301"/>
        <v>Да</v>
      </c>
      <c r="H3023" s="2" t="s">
        <v>12</v>
      </c>
      <c r="I3023" s="5">
        <v>1655548.42</v>
      </c>
      <c r="J3023" s="7">
        <v>442</v>
      </c>
      <c r="K3023" s="9">
        <f t="shared" si="302"/>
        <v>405</v>
      </c>
      <c r="L3023" s="7">
        <f t="shared" si="303"/>
        <v>4087.7738765432096</v>
      </c>
    </row>
    <row r="3024" spans="1:12">
      <c r="A3024" s="4">
        <v>45838</v>
      </c>
      <c r="B3024" s="2">
        <v>0.87782805429864252</v>
      </c>
      <c r="C3024" s="2">
        <f t="shared" si="299"/>
        <v>2025</v>
      </c>
      <c r="D3024" s="2">
        <f t="shared" si="297"/>
        <v>6</v>
      </c>
      <c r="E3024" s="2">
        <f t="shared" si="298"/>
        <v>2</v>
      </c>
      <c r="F3024" s="2" t="str">
        <f t="shared" si="300"/>
        <v>Пон</v>
      </c>
      <c r="G3024" s="2" t="str">
        <f t="shared" si="301"/>
        <v>Нет</v>
      </c>
      <c r="H3024" s="2" t="s">
        <v>12</v>
      </c>
      <c r="I3024" s="5">
        <v>1542176.5</v>
      </c>
      <c r="J3024" s="7">
        <v>442</v>
      </c>
      <c r="K3024" s="9">
        <f t="shared" si="302"/>
        <v>388</v>
      </c>
      <c r="L3024" s="7">
        <f t="shared" si="303"/>
        <v>3974.6817010309278</v>
      </c>
    </row>
    <row r="3025" spans="1:12">
      <c r="A3025" s="4">
        <v>45839</v>
      </c>
      <c r="B3025" s="2">
        <v>0.95701357466063353</v>
      </c>
      <c r="C3025" s="2">
        <f t="shared" si="299"/>
        <v>2025</v>
      </c>
      <c r="D3025" s="2">
        <f t="shared" si="297"/>
        <v>7</v>
      </c>
      <c r="E3025" s="2">
        <f t="shared" si="298"/>
        <v>3</v>
      </c>
      <c r="F3025" s="2" t="str">
        <f t="shared" si="300"/>
        <v>Вт</v>
      </c>
      <c r="G3025" s="2" t="str">
        <f t="shared" si="301"/>
        <v>Нет</v>
      </c>
      <c r="H3025" s="2" t="s">
        <v>12</v>
      </c>
      <c r="I3025" s="5">
        <v>1797833.6500000004</v>
      </c>
      <c r="J3025" s="7">
        <v>442</v>
      </c>
      <c r="K3025" s="9">
        <f t="shared" si="302"/>
        <v>423</v>
      </c>
      <c r="L3025" s="7">
        <f t="shared" si="303"/>
        <v>4250.197754137117</v>
      </c>
    </row>
    <row r="3026" spans="1:12">
      <c r="A3026" s="4">
        <v>45840</v>
      </c>
      <c r="B3026" s="2">
        <v>0.97285067873303166</v>
      </c>
      <c r="C3026" s="2">
        <f t="shared" si="299"/>
        <v>2025</v>
      </c>
      <c r="D3026" s="2">
        <f t="shared" si="297"/>
        <v>7</v>
      </c>
      <c r="E3026" s="2">
        <f t="shared" si="298"/>
        <v>4</v>
      </c>
      <c r="F3026" s="2" t="str">
        <f t="shared" si="300"/>
        <v>Ср</v>
      </c>
      <c r="G3026" s="2" t="str">
        <f t="shared" si="301"/>
        <v>Нет</v>
      </c>
      <c r="H3026" s="2" t="s">
        <v>12</v>
      </c>
      <c r="I3026" s="5">
        <v>1872816.33</v>
      </c>
      <c r="J3026" s="7">
        <v>442</v>
      </c>
      <c r="K3026" s="9">
        <f t="shared" si="302"/>
        <v>430</v>
      </c>
      <c r="L3026" s="7">
        <f t="shared" si="303"/>
        <v>4355.3868139534889</v>
      </c>
    </row>
    <row r="3027" spans="1:12">
      <c r="A3027" s="4">
        <v>45841</v>
      </c>
      <c r="B3027" s="2">
        <v>1.0067873303167421</v>
      </c>
      <c r="C3027" s="2">
        <f t="shared" si="299"/>
        <v>2025</v>
      </c>
      <c r="D3027" s="2">
        <f t="shared" si="297"/>
        <v>7</v>
      </c>
      <c r="E3027" s="2">
        <f t="shared" si="298"/>
        <v>5</v>
      </c>
      <c r="F3027" s="2" t="str">
        <f t="shared" si="300"/>
        <v>Чт</v>
      </c>
      <c r="G3027" s="2" t="str">
        <f t="shared" si="301"/>
        <v>Нет</v>
      </c>
      <c r="H3027" s="2" t="s">
        <v>12</v>
      </c>
      <c r="I3027" s="5">
        <v>1946424.42</v>
      </c>
      <c r="J3027" s="7">
        <v>442</v>
      </c>
      <c r="K3027" s="9">
        <f t="shared" si="302"/>
        <v>445</v>
      </c>
      <c r="L3027" s="7">
        <f t="shared" si="303"/>
        <v>4373.9874606741569</v>
      </c>
    </row>
    <row r="3028" spans="1:12">
      <c r="A3028" s="4">
        <v>45842</v>
      </c>
      <c r="B3028" s="2">
        <v>1.002262443438914</v>
      </c>
      <c r="C3028" s="2">
        <f t="shared" si="299"/>
        <v>2025</v>
      </c>
      <c r="D3028" s="2">
        <f t="shared" si="297"/>
        <v>7</v>
      </c>
      <c r="E3028" s="2">
        <f t="shared" si="298"/>
        <v>6</v>
      </c>
      <c r="F3028" s="2" t="str">
        <f t="shared" si="300"/>
        <v>Пт</v>
      </c>
      <c r="G3028" s="2" t="str">
        <f t="shared" si="301"/>
        <v>Нет</v>
      </c>
      <c r="H3028" s="2" t="s">
        <v>12</v>
      </c>
      <c r="I3028" s="5">
        <v>1955746.85</v>
      </c>
      <c r="J3028" s="7">
        <v>442</v>
      </c>
      <c r="K3028" s="9">
        <f t="shared" si="302"/>
        <v>443</v>
      </c>
      <c r="L3028" s="7">
        <f t="shared" si="303"/>
        <v>4414.7784424379233</v>
      </c>
    </row>
    <row r="3029" spans="1:12">
      <c r="A3029" s="4">
        <v>45843</v>
      </c>
      <c r="B3029" s="2">
        <v>1.0067873303167421</v>
      </c>
      <c r="C3029" s="2">
        <f t="shared" si="299"/>
        <v>2025</v>
      </c>
      <c r="D3029" s="2">
        <f t="shared" si="297"/>
        <v>7</v>
      </c>
      <c r="E3029" s="2">
        <f t="shared" si="298"/>
        <v>7</v>
      </c>
      <c r="F3029" s="2" t="str">
        <f t="shared" si="300"/>
        <v>Сб</v>
      </c>
      <c r="G3029" s="2" t="str">
        <f t="shared" si="301"/>
        <v>Да</v>
      </c>
      <c r="H3029" s="2" t="s">
        <v>12</v>
      </c>
      <c r="I3029" s="5">
        <v>1946846.5699999998</v>
      </c>
      <c r="J3029" s="7">
        <v>442</v>
      </c>
      <c r="K3029" s="9">
        <f t="shared" si="302"/>
        <v>445</v>
      </c>
      <c r="L3029" s="7">
        <f t="shared" si="303"/>
        <v>4374.93611235955</v>
      </c>
    </row>
    <row r="3030" spans="1:12">
      <c r="A3030" s="4">
        <v>45844</v>
      </c>
      <c r="B3030" s="2">
        <v>0.91855203619909498</v>
      </c>
      <c r="C3030" s="2">
        <f t="shared" si="299"/>
        <v>2025</v>
      </c>
      <c r="D3030" s="2">
        <f t="shared" si="297"/>
        <v>7</v>
      </c>
      <c r="E3030" s="2">
        <f t="shared" si="298"/>
        <v>1</v>
      </c>
      <c r="F3030" s="2" t="str">
        <f t="shared" si="300"/>
        <v>Вск</v>
      </c>
      <c r="G3030" s="2" t="str">
        <f t="shared" si="301"/>
        <v>Да</v>
      </c>
      <c r="H3030" s="2" t="s">
        <v>12</v>
      </c>
      <c r="I3030" s="5">
        <v>1743336.42</v>
      </c>
      <c r="J3030" s="7">
        <v>442</v>
      </c>
      <c r="K3030" s="9">
        <f t="shared" si="302"/>
        <v>406</v>
      </c>
      <c r="L3030" s="7">
        <f t="shared" si="303"/>
        <v>4293.9320689655169</v>
      </c>
    </row>
    <row r="3031" spans="1:12">
      <c r="A3031" s="4">
        <v>45845</v>
      </c>
      <c r="B3031" s="2">
        <v>0.95701357466063353</v>
      </c>
      <c r="C3031" s="2">
        <f t="shared" si="299"/>
        <v>2025</v>
      </c>
      <c r="D3031" s="2">
        <f t="shared" si="297"/>
        <v>7</v>
      </c>
      <c r="E3031" s="2">
        <f t="shared" si="298"/>
        <v>2</v>
      </c>
      <c r="F3031" s="2" t="str">
        <f t="shared" si="300"/>
        <v>Пон</v>
      </c>
      <c r="G3031" s="2" t="str">
        <f t="shared" si="301"/>
        <v>Нет</v>
      </c>
      <c r="H3031" s="2" t="s">
        <v>12</v>
      </c>
      <c r="I3031" s="5">
        <v>1826403.1200000003</v>
      </c>
      <c r="J3031" s="7">
        <v>442</v>
      </c>
      <c r="K3031" s="9">
        <f t="shared" si="302"/>
        <v>423</v>
      </c>
      <c r="L3031" s="7">
        <f t="shared" si="303"/>
        <v>4317.7378723404263</v>
      </c>
    </row>
    <row r="3032" spans="1:12">
      <c r="A3032" s="4">
        <v>45846</v>
      </c>
      <c r="B3032" s="2">
        <v>0.92081447963800911</v>
      </c>
      <c r="C3032" s="2">
        <f t="shared" si="299"/>
        <v>2025</v>
      </c>
      <c r="D3032" s="2">
        <f t="shared" si="297"/>
        <v>7</v>
      </c>
      <c r="E3032" s="2">
        <f t="shared" si="298"/>
        <v>3</v>
      </c>
      <c r="F3032" s="2" t="str">
        <f t="shared" si="300"/>
        <v>Вт</v>
      </c>
      <c r="G3032" s="2" t="str">
        <f t="shared" si="301"/>
        <v>Нет</v>
      </c>
      <c r="H3032" s="2" t="s">
        <v>12</v>
      </c>
      <c r="I3032" s="5">
        <v>1764683.98</v>
      </c>
      <c r="J3032" s="7">
        <v>442</v>
      </c>
      <c r="K3032" s="9">
        <f t="shared" si="302"/>
        <v>407</v>
      </c>
      <c r="L3032" s="7">
        <f t="shared" si="303"/>
        <v>4335.8328746928746</v>
      </c>
    </row>
    <row r="3033" spans="1:12">
      <c r="A3033" s="4">
        <v>45847</v>
      </c>
      <c r="B3033" s="2">
        <v>0.92760180995475117</v>
      </c>
      <c r="C3033" s="2">
        <f t="shared" si="299"/>
        <v>2025</v>
      </c>
      <c r="D3033" s="2">
        <f t="shared" si="297"/>
        <v>7</v>
      </c>
      <c r="E3033" s="2">
        <f t="shared" si="298"/>
        <v>4</v>
      </c>
      <c r="F3033" s="2" t="str">
        <f t="shared" si="300"/>
        <v>Ср</v>
      </c>
      <c r="G3033" s="2" t="str">
        <f t="shared" si="301"/>
        <v>Нет</v>
      </c>
      <c r="H3033" s="2" t="s">
        <v>12</v>
      </c>
      <c r="I3033" s="5">
        <v>1795292.95</v>
      </c>
      <c r="J3033" s="7">
        <v>442</v>
      </c>
      <c r="K3033" s="9">
        <f t="shared" si="302"/>
        <v>410</v>
      </c>
      <c r="L3033" s="7">
        <f t="shared" si="303"/>
        <v>4378.7632926829265</v>
      </c>
    </row>
    <row r="3034" spans="1:12">
      <c r="A3034" s="4">
        <v>45848</v>
      </c>
      <c r="B3034" s="2">
        <v>0.96380090497737558</v>
      </c>
      <c r="C3034" s="2">
        <f t="shared" si="299"/>
        <v>2025</v>
      </c>
      <c r="D3034" s="2">
        <f t="shared" si="297"/>
        <v>7</v>
      </c>
      <c r="E3034" s="2">
        <f t="shared" si="298"/>
        <v>5</v>
      </c>
      <c r="F3034" s="2" t="str">
        <f t="shared" si="300"/>
        <v>Чт</v>
      </c>
      <c r="G3034" s="2" t="str">
        <f t="shared" si="301"/>
        <v>Нет</v>
      </c>
      <c r="H3034" s="2" t="s">
        <v>12</v>
      </c>
      <c r="I3034" s="5">
        <v>1843245.43</v>
      </c>
      <c r="J3034" s="7">
        <v>442</v>
      </c>
      <c r="K3034" s="9">
        <f t="shared" si="302"/>
        <v>426</v>
      </c>
      <c r="L3034" s="7">
        <f t="shared" si="303"/>
        <v>4326.8672065727696</v>
      </c>
    </row>
    <row r="3035" spans="1:12">
      <c r="A3035" s="4">
        <v>45849</v>
      </c>
      <c r="B3035" s="2">
        <v>0.98642533936651589</v>
      </c>
      <c r="C3035" s="2">
        <f t="shared" si="299"/>
        <v>2025</v>
      </c>
      <c r="D3035" s="2">
        <f t="shared" si="297"/>
        <v>7</v>
      </c>
      <c r="E3035" s="2">
        <f t="shared" si="298"/>
        <v>6</v>
      </c>
      <c r="F3035" s="2" t="str">
        <f t="shared" si="300"/>
        <v>Пт</v>
      </c>
      <c r="G3035" s="2" t="str">
        <f t="shared" si="301"/>
        <v>Нет</v>
      </c>
      <c r="H3035" s="2" t="s">
        <v>12</v>
      </c>
      <c r="I3035" s="5">
        <v>1903158.29</v>
      </c>
      <c r="J3035" s="7">
        <v>442</v>
      </c>
      <c r="K3035" s="9">
        <f t="shared" si="302"/>
        <v>436</v>
      </c>
      <c r="L3035" s="7">
        <f t="shared" si="303"/>
        <v>4365.0419495412843</v>
      </c>
    </row>
    <row r="3036" spans="1:12">
      <c r="A3036" s="4">
        <v>45850</v>
      </c>
      <c r="B3036" s="2">
        <v>0.90723981900452488</v>
      </c>
      <c r="C3036" s="2">
        <f t="shared" si="299"/>
        <v>2025</v>
      </c>
      <c r="D3036" s="2">
        <f t="shared" ref="D3036:D3041" si="304">MONTH(A3036)</f>
        <v>7</v>
      </c>
      <c r="E3036" s="2">
        <f t="shared" ref="E3036:E3041" si="305">WEEKDAY(A3036)</f>
        <v>7</v>
      </c>
      <c r="F3036" s="2" t="str">
        <f t="shared" si="300"/>
        <v>Сб</v>
      </c>
      <c r="G3036" s="2" t="str">
        <f t="shared" si="301"/>
        <v>Да</v>
      </c>
      <c r="H3036" s="2" t="s">
        <v>12</v>
      </c>
      <c r="I3036" s="5">
        <v>1770137.8999999997</v>
      </c>
      <c r="J3036" s="7">
        <v>442</v>
      </c>
      <c r="K3036" s="9">
        <f t="shared" si="302"/>
        <v>401</v>
      </c>
      <c r="L3036" s="7">
        <f t="shared" si="303"/>
        <v>4414.3089775561093</v>
      </c>
    </row>
    <row r="3037" spans="1:12">
      <c r="A3037" s="4">
        <v>45851</v>
      </c>
      <c r="B3037" s="2">
        <v>0.85972850678733037</v>
      </c>
      <c r="C3037" s="2">
        <f t="shared" si="299"/>
        <v>2025</v>
      </c>
      <c r="D3037" s="2">
        <f t="shared" si="304"/>
        <v>7</v>
      </c>
      <c r="E3037" s="2">
        <f t="shared" si="305"/>
        <v>1</v>
      </c>
      <c r="F3037" s="2" t="str">
        <f t="shared" si="300"/>
        <v>Вск</v>
      </c>
      <c r="G3037" s="2" t="str">
        <f t="shared" si="301"/>
        <v>Да</v>
      </c>
      <c r="H3037" s="2" t="s">
        <v>12</v>
      </c>
      <c r="I3037" s="5">
        <v>1669627.98</v>
      </c>
      <c r="J3037" s="7">
        <v>442</v>
      </c>
      <c r="K3037" s="9">
        <f t="shared" si="302"/>
        <v>380</v>
      </c>
      <c r="L3037" s="7">
        <f t="shared" si="303"/>
        <v>4393.7578421052631</v>
      </c>
    </row>
    <row r="3038" spans="1:12">
      <c r="A3038" s="4">
        <v>45852</v>
      </c>
      <c r="B3038" s="2">
        <v>0.8755656108597285</v>
      </c>
      <c r="C3038" s="2">
        <f t="shared" si="299"/>
        <v>2025</v>
      </c>
      <c r="D3038" s="2">
        <f t="shared" si="304"/>
        <v>7</v>
      </c>
      <c r="E3038" s="2">
        <f t="shared" si="305"/>
        <v>2</v>
      </c>
      <c r="F3038" s="2" t="str">
        <f t="shared" si="300"/>
        <v>Пон</v>
      </c>
      <c r="G3038" s="2" t="str">
        <f t="shared" si="301"/>
        <v>Нет</v>
      </c>
      <c r="H3038" s="2" t="s">
        <v>12</v>
      </c>
      <c r="I3038" s="5">
        <v>1674136.9200000002</v>
      </c>
      <c r="J3038" s="7">
        <v>442</v>
      </c>
      <c r="K3038" s="9">
        <f t="shared" si="302"/>
        <v>387</v>
      </c>
      <c r="L3038" s="7">
        <f t="shared" si="303"/>
        <v>4325.9351937984502</v>
      </c>
    </row>
    <row r="3039" spans="1:12">
      <c r="A3039" s="4">
        <v>45853</v>
      </c>
      <c r="B3039" s="2">
        <v>0.92533936651583715</v>
      </c>
      <c r="C3039" s="2">
        <f t="shared" si="299"/>
        <v>2025</v>
      </c>
      <c r="D3039" s="2">
        <f t="shared" si="304"/>
        <v>7</v>
      </c>
      <c r="E3039" s="2">
        <f t="shared" si="305"/>
        <v>3</v>
      </c>
      <c r="F3039" s="2" t="str">
        <f t="shared" si="300"/>
        <v>Вт</v>
      </c>
      <c r="G3039" s="2" t="str">
        <f t="shared" si="301"/>
        <v>Нет</v>
      </c>
      <c r="H3039" s="2" t="s">
        <v>12</v>
      </c>
      <c r="I3039" s="5">
        <v>1782709.85</v>
      </c>
      <c r="J3039" s="7">
        <v>442</v>
      </c>
      <c r="K3039" s="9">
        <f t="shared" si="302"/>
        <v>409</v>
      </c>
      <c r="L3039" s="7">
        <f t="shared" si="303"/>
        <v>4358.703789731052</v>
      </c>
    </row>
    <row r="3040" spans="1:12">
      <c r="A3040" s="4">
        <v>45854</v>
      </c>
      <c r="B3040" s="2">
        <v>0.99321266968325794</v>
      </c>
      <c r="C3040" s="2">
        <f t="shared" si="299"/>
        <v>2025</v>
      </c>
      <c r="D3040" s="2">
        <f t="shared" si="304"/>
        <v>7</v>
      </c>
      <c r="E3040" s="2">
        <f t="shared" si="305"/>
        <v>4</v>
      </c>
      <c r="F3040" s="2" t="str">
        <f t="shared" si="300"/>
        <v>Ср</v>
      </c>
      <c r="G3040" s="2" t="str">
        <f t="shared" si="301"/>
        <v>Нет</v>
      </c>
      <c r="H3040" s="2" t="s">
        <v>12</v>
      </c>
      <c r="I3040" s="5">
        <v>1903157.8699999999</v>
      </c>
      <c r="J3040" s="7">
        <v>442</v>
      </c>
      <c r="K3040" s="9">
        <f t="shared" si="302"/>
        <v>439</v>
      </c>
      <c r="L3040" s="7">
        <f t="shared" si="303"/>
        <v>4335.2115489749431</v>
      </c>
    </row>
    <row r="3041" spans="1:12">
      <c r="A3041" s="4">
        <v>45855</v>
      </c>
      <c r="B3041" s="2">
        <v>1</v>
      </c>
      <c r="C3041" s="2">
        <f t="shared" si="299"/>
        <v>2025</v>
      </c>
      <c r="D3041" s="2">
        <f t="shared" si="304"/>
        <v>7</v>
      </c>
      <c r="E3041" s="2">
        <f t="shared" si="305"/>
        <v>5</v>
      </c>
      <c r="F3041" s="2" t="str">
        <f t="shared" si="300"/>
        <v>Чт</v>
      </c>
      <c r="G3041" s="2" t="str">
        <f t="shared" si="301"/>
        <v>Нет</v>
      </c>
      <c r="H3041" s="2" t="s">
        <v>12</v>
      </c>
      <c r="I3041" s="5">
        <v>1911157.15</v>
      </c>
      <c r="J3041" s="7">
        <v>442</v>
      </c>
      <c r="K3041" s="9">
        <f t="shared" si="302"/>
        <v>442</v>
      </c>
      <c r="L3041" s="7">
        <f t="shared" si="303"/>
        <v>4323.8849547511309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3" sqref="A3"/>
    </sheetView>
  </sheetViews>
  <sheetFormatPr defaultRowHeight="15"/>
  <cols>
    <col min="1" max="1" width="26" customWidth="1"/>
    <col min="2" max="2" width="20.85546875" customWidth="1"/>
    <col min="3" max="3" width="12" bestFit="1" customWidth="1"/>
    <col min="4" max="4" width="7.42578125" customWidth="1"/>
    <col min="5" max="5" width="12" bestFit="1" customWidth="1"/>
  </cols>
  <sheetData>
    <row r="1" spans="1:5">
      <c r="A1" s="1" t="s">
        <v>10</v>
      </c>
      <c r="B1" s="1" t="s">
        <v>11</v>
      </c>
    </row>
    <row r="2" spans="1:5">
      <c r="A2" s="1" t="s">
        <v>7</v>
      </c>
      <c r="B2">
        <v>2017</v>
      </c>
      <c r="C2">
        <v>2018</v>
      </c>
      <c r="D2" t="s">
        <v>8</v>
      </c>
      <c r="E2" t="s">
        <v>9</v>
      </c>
    </row>
    <row r="3" spans="1:5">
      <c r="A3" s="2">
        <v>1</v>
      </c>
      <c r="B3" s="3">
        <v>0.59335580163697643</v>
      </c>
      <c r="C3" s="3">
        <v>0.62929916876382219</v>
      </c>
      <c r="D3" s="3"/>
      <c r="E3" s="3">
        <v>0.61132748520039915</v>
      </c>
    </row>
    <row r="4" spans="1:5">
      <c r="A4" s="2">
        <v>2</v>
      </c>
      <c r="B4" s="3">
        <v>0.69626865671641791</v>
      </c>
      <c r="C4" s="3">
        <v>0.75709219858156029</v>
      </c>
      <c r="D4" s="3"/>
      <c r="E4" s="3">
        <v>0.72668042764898932</v>
      </c>
    </row>
    <row r="5" spans="1:5">
      <c r="A5" s="2">
        <v>3</v>
      </c>
      <c r="B5" s="3">
        <v>0.64477611940298485</v>
      </c>
      <c r="C5" s="3">
        <v>0.74803629985510567</v>
      </c>
      <c r="D5" s="3"/>
      <c r="E5" s="3">
        <v>0.69640620962904531</v>
      </c>
    </row>
    <row r="6" spans="1:5">
      <c r="A6" s="2">
        <v>4</v>
      </c>
      <c r="B6" s="3">
        <v>0.7302487562189055</v>
      </c>
      <c r="C6" s="3">
        <v>0.81885964912280695</v>
      </c>
      <c r="D6" s="3"/>
      <c r="E6" s="3">
        <v>0.77455420267085617</v>
      </c>
    </row>
    <row r="7" spans="1:5">
      <c r="A7" s="2">
        <v>5</v>
      </c>
      <c r="B7" s="3">
        <v>0.89217608269470672</v>
      </c>
      <c r="C7" s="3">
        <v>0.94674019793004449</v>
      </c>
      <c r="D7" s="3"/>
      <c r="E7" s="3">
        <v>0.91945814031237583</v>
      </c>
    </row>
    <row r="8" spans="1:5">
      <c r="A8" s="2">
        <v>6</v>
      </c>
      <c r="B8" s="3">
        <v>0.98054145516074454</v>
      </c>
      <c r="C8" s="3">
        <v>0.98370702541106125</v>
      </c>
      <c r="D8" s="3"/>
      <c r="E8" s="3">
        <v>0.98212424028590273</v>
      </c>
    </row>
    <row r="9" spans="1:5">
      <c r="A9" s="2">
        <v>7</v>
      </c>
      <c r="B9" s="3">
        <v>0.98804650401179028</v>
      </c>
      <c r="C9" s="3">
        <v>0.98826979472140741</v>
      </c>
      <c r="D9" s="3"/>
      <c r="E9" s="3">
        <v>0.98815814936659885</v>
      </c>
    </row>
    <row r="10" spans="1:5">
      <c r="A10" s="2">
        <v>8</v>
      </c>
      <c r="B10" s="3">
        <v>0.93312352478363481</v>
      </c>
      <c r="C10" s="3">
        <v>0.99520778198984328</v>
      </c>
      <c r="D10" s="3"/>
      <c r="E10" s="3">
        <v>0.96416565338673899</v>
      </c>
    </row>
    <row r="11" spans="1:5">
      <c r="A11" s="2">
        <v>9</v>
      </c>
      <c r="B11" s="3">
        <v>0.82715447154471577</v>
      </c>
      <c r="C11" s="3">
        <v>0.98137681159420298</v>
      </c>
      <c r="D11" s="3"/>
      <c r="E11" s="3">
        <v>0.90426564156945966</v>
      </c>
    </row>
    <row r="12" spans="1:5">
      <c r="A12" s="2">
        <v>10</v>
      </c>
      <c r="B12" s="3">
        <v>0.6654602675059007</v>
      </c>
      <c r="C12" s="3">
        <v>0.94817671809256665</v>
      </c>
      <c r="D12" s="3"/>
      <c r="E12" s="3">
        <v>0.80681849279923357</v>
      </c>
    </row>
    <row r="13" spans="1:5">
      <c r="A13" s="2">
        <v>11</v>
      </c>
      <c r="B13" s="3">
        <v>0.80747967479674798</v>
      </c>
      <c r="C13" s="3">
        <v>0.86485507246376792</v>
      </c>
      <c r="D13" s="3"/>
      <c r="E13" s="3">
        <v>0.83616737363025839</v>
      </c>
    </row>
    <row r="14" spans="1:5">
      <c r="A14" s="2">
        <v>12</v>
      </c>
      <c r="B14" s="3">
        <v>0.6117230527143982</v>
      </c>
      <c r="C14" s="3">
        <v>0.72840112201963558</v>
      </c>
      <c r="D14" s="3"/>
      <c r="E14" s="3">
        <v>0.67006208736701667</v>
      </c>
    </row>
    <row r="15" spans="1:5">
      <c r="A15" s="2" t="s">
        <v>8</v>
      </c>
      <c r="B15" s="3"/>
      <c r="C15" s="3"/>
      <c r="D15" s="3"/>
      <c r="E15" s="3"/>
    </row>
    <row r="16" spans="1:5">
      <c r="A16" s="2" t="s">
        <v>9</v>
      </c>
      <c r="B16" s="3">
        <v>0.78095001384919216</v>
      </c>
      <c r="C16" s="3">
        <v>0.86622082713036774</v>
      </c>
      <c r="D16" s="3"/>
      <c r="E16" s="3">
        <v>0.8235854204897799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2025-07-30T14:34:28Z</dcterms:modified>
</cp:coreProperties>
</file>