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Wilbert/byd-all-documentation/01.byd-DataFactory/1.ArchitectureDossier/artifacts/01.interfacelist/"/>
    </mc:Choice>
  </mc:AlternateContent>
  <xr:revisionPtr revIDLastSave="0" documentId="13_ncr:1_{CC965D88-AC8F-2549-BD34-DCD6397C2DB4}" xr6:coauthVersionLast="43" xr6:coauthVersionMax="43" xr10:uidLastSave="{00000000-0000-0000-0000-000000000000}"/>
  <bookViews>
    <workbookView xWindow="0" yWindow="0" windowWidth="33600" windowHeight="21000" activeTab="2" xr2:uid="{3804A38F-1A20-2044-B5ED-6846068FA57E}"/>
  </bookViews>
  <sheets>
    <sheet name="00 - Technical Parameter" sheetId="3" r:id="rId1"/>
    <sheet name="01 - INTERFACE LIST" sheetId="1" r:id="rId2"/>
    <sheet name="02 - Markdown Export" sheetId="4" r:id="rId3"/>
  </sheets>
  <externalReferences>
    <externalReference r:id="rId4"/>
    <externalReference r:id="rId5"/>
  </externalReferences>
  <definedNames>
    <definedName name="_xlnm._FilterDatabase" localSheetId="1" hidden="1">'01 - INTERFACE LIST'!$A$3:$L$79</definedName>
    <definedName name="AREA" localSheetId="2">#REF!</definedName>
    <definedName name="AREA">'00 - Technical Parameter'!#REF!</definedName>
    <definedName name="CATEGORY" localSheetId="2">#REF!</definedName>
    <definedName name="CATEGORY">'00 - Technical Parameter'!#REF!</definedName>
    <definedName name="CRITICITY" localSheetId="2">#REF!</definedName>
    <definedName name="CRITICITY">'00 - Technical Parameter'!#REF!</definedName>
    <definedName name="DOMAINES">'[1]00 - Technical Parameter'!$D$4:$D$26</definedName>
    <definedName name="PERMISSION">'02 - Markdown Export'!#REF!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" i="4" l="1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5" i="4"/>
  <c r="B3" i="4"/>
  <c r="B122" i="4"/>
  <c r="B121" i="4"/>
  <c r="B120" i="4"/>
  <c r="B119" i="4"/>
  <c r="B118" i="4"/>
  <c r="B117" i="4"/>
  <c r="B116" i="4"/>
  <c r="B1" i="1"/>
  <c r="E4" i="1"/>
  <c r="F4" i="1"/>
  <c r="G4" i="1"/>
  <c r="E5" i="1"/>
  <c r="F5" i="1"/>
  <c r="G5" i="1"/>
  <c r="E6" i="1"/>
  <c r="F6" i="1"/>
  <c r="G6" i="1"/>
  <c r="E7" i="1"/>
  <c r="F7" i="1"/>
  <c r="G7" i="1"/>
  <c r="E8" i="1"/>
  <c r="F8" i="1"/>
  <c r="G8" i="1"/>
  <c r="E9" i="1"/>
  <c r="F9" i="1"/>
  <c r="G9" i="1"/>
  <c r="E10" i="1"/>
  <c r="F10" i="1"/>
  <c r="G10" i="1"/>
  <c r="E11" i="1"/>
  <c r="F11" i="1"/>
  <c r="G11" i="1"/>
  <c r="E12" i="1"/>
  <c r="F12" i="1"/>
  <c r="G12" i="1"/>
  <c r="E13" i="1"/>
  <c r="F13" i="1"/>
  <c r="G13" i="1"/>
  <c r="E14" i="1"/>
  <c r="F14" i="1"/>
  <c r="G14" i="1"/>
  <c r="E15" i="1"/>
  <c r="F15" i="1"/>
  <c r="G15" i="1"/>
</calcChain>
</file>

<file path=xl/sharedStrings.xml><?xml version="1.0" encoding="utf-8"?>
<sst xmlns="http://schemas.openxmlformats.org/spreadsheetml/2006/main" count="36" uniqueCount="25">
  <si>
    <t>CONSOMMATEUR (Emetteur  de la requête)</t>
  </si>
  <si>
    <t>Description</t>
  </si>
  <si>
    <t>Entité</t>
  </si>
  <si>
    <t>Opération</t>
  </si>
  <si>
    <t xml:space="preserve"> </t>
  </si>
  <si>
    <t>Opérations</t>
  </si>
  <si>
    <t>add</t>
  </si>
  <si>
    <t>edit</t>
  </si>
  <si>
    <t>remove(logical)</t>
  </si>
  <si>
    <t>associate</t>
  </si>
  <si>
    <t>POST</t>
  </si>
  <si>
    <t>PUT</t>
  </si>
  <si>
    <t>read</t>
  </si>
  <si>
    <t>GET</t>
  </si>
  <si>
    <t>Action</t>
  </si>
  <si>
    <t>OPERATION</t>
  </si>
  <si>
    <t>API ID</t>
  </si>
  <si>
    <t>ROUTE</t>
  </si>
  <si>
    <t>Swagger File</t>
  </si>
  <si>
    <t>Parameters</t>
  </si>
  <si>
    <t>/id-card/{beyondid}</t>
  </si>
  <si>
    <t>beyond-dataatoms-exposition.yaml</t>
  </si>
  <si>
    <t>data-atoms</t>
  </si>
  <si>
    <t>Markdown</t>
  </si>
  <si>
    <t>The following lines can be copied and pasted into the markdown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</si>
</sst>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20"/>
      <color rgb="FFFFFFFF"/>
      <name val="IBM Plex Sans"/>
    </font>
    <font>
      <sz val="11"/>
      <color theme="1"/>
      <name val="IBM Plex Sans"/>
    </font>
    <font>
      <b/>
      <sz val="10"/>
      <color theme="4"/>
      <name val="IBM Plex Sans"/>
    </font>
    <font>
      <sz val="8"/>
      <color theme="1"/>
      <name val="IBM Plex Sans"/>
    </font>
    <font>
      <b/>
      <sz val="8"/>
      <color theme="1"/>
      <name val="IBM Plex Sans"/>
    </font>
    <font>
      <sz val="10"/>
      <color theme="1"/>
      <name val="IBM Plex Sans"/>
    </font>
    <font>
      <b/>
      <sz val="14"/>
      <color theme="1"/>
      <name val="IBM Plex Sans"/>
    </font>
    <font>
      <b/>
      <sz val="12"/>
      <color theme="1"/>
      <name val="IBM Plex Sans"/>
    </font>
    <font>
      <sz val="12"/>
      <color theme="1"/>
      <name val="IBM Plex Sans"/>
    </font>
    <font>
      <sz val="8"/>
      <color theme="4"/>
      <name val="IBM Plex Sans"/>
    </font>
    <font>
      <b/>
      <sz val="8"/>
      <color theme="0"/>
      <name val="IBM Plex Sans"/>
    </font>
    <font>
      <sz val="12"/>
      <color theme="4"/>
      <name val="IBM Plex Sans"/>
    </font>
    <font>
      <b/>
      <sz val="11"/>
      <color indexed="63"/>
      <name val="IBM Plex Sans"/>
    </font>
    <font>
      <b/>
      <sz val="16"/>
      <color theme="7"/>
      <name val="IBM Plex Sans"/>
    </font>
    <font>
      <b/>
      <sz val="11"/>
      <color theme="1"/>
      <name val="IBM Plex Sans"/>
    </font>
  </fonts>
  <fills count="6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40403E"/>
        <bgColor rgb="FF000000"/>
      </patternFill>
    </fill>
    <fill>
      <patternFill patternType="solid">
        <fgColor theme="2" tint="-9.9978637043366805E-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 style="medium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ck">
        <color theme="0"/>
      </bottom>
      <diagonal/>
    </border>
    <border>
      <left/>
      <right/>
      <top style="medium">
        <color indexed="64"/>
      </top>
      <bottom style="thick">
        <color theme="0"/>
      </bottom>
      <diagonal/>
    </border>
    <border>
      <left style="medium">
        <color indexed="64"/>
      </left>
      <right/>
      <top style="thick">
        <color theme="0"/>
      </top>
      <bottom style="thick">
        <color theme="0"/>
      </bottom>
      <diagonal/>
    </border>
    <border>
      <left/>
      <right/>
      <top/>
      <bottom style="thick">
        <color theme="4"/>
      </bottom>
      <diagonal/>
    </border>
  </borders>
  <cellStyleXfs count="6">
    <xf numFmtId="0" fontId="0" fillId="0" borderId="0"/>
    <xf numFmtId="0" fontId="1" fillId="0" borderId="1" applyNumberFormat="0" applyFill="0" applyAlignment="0" applyProtection="0"/>
    <xf numFmtId="0" fontId="2" fillId="0" borderId="0" applyNumberForma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4" fillId="0" borderId="13" applyNumberFormat="0" applyFill="0" applyAlignment="0" applyProtection="0"/>
  </cellStyleXfs>
  <cellXfs count="38">
    <xf numFmtId="0" fontId="0" fillId="0" borderId="0" xfId="0"/>
    <xf numFmtId="0" fontId="5" fillId="4" borderId="0" xfId="2" applyFont="1" applyFill="1" applyBorder="1" applyAlignment="1">
      <alignment horizontal="left" vertical="center"/>
    </xf>
    <xf numFmtId="0" fontId="6" fillId="0" borderId="0" xfId="3" applyFont="1"/>
    <xf numFmtId="0" fontId="7" fillId="5" borderId="0" xfId="1" applyFont="1" applyFill="1" applyBorder="1" applyAlignment="1">
      <alignment horizontal="left" vertical="center"/>
    </xf>
    <xf numFmtId="9" fontId="8" fillId="0" borderId="3" xfId="4" applyFont="1" applyFill="1" applyBorder="1" applyAlignment="1">
      <alignment horizontal="left" vertical="center"/>
    </xf>
    <xf numFmtId="9" fontId="9" fillId="0" borderId="3" xfId="4" applyFont="1" applyFill="1" applyBorder="1" applyAlignment="1">
      <alignment horizontal="center" vertical="center"/>
    </xf>
    <xf numFmtId="0" fontId="8" fillId="0" borderId="0" xfId="3" applyFont="1" applyAlignment="1">
      <alignment horizontal="right" vertical="center"/>
    </xf>
    <xf numFmtId="0" fontId="10" fillId="0" borderId="9" xfId="0" applyFont="1" applyBorder="1" applyAlignment="1">
      <alignment vertical="center"/>
    </xf>
    <xf numFmtId="0" fontId="11" fillId="0" borderId="9" xfId="0" applyFont="1" applyBorder="1" applyAlignment="1">
      <alignment vertical="center"/>
    </xf>
    <xf numFmtId="0" fontId="12" fillId="0" borderId="0" xfId="0" applyFont="1" applyAlignment="1">
      <alignment vertical="center" wrapText="1"/>
    </xf>
    <xf numFmtId="0" fontId="13" fillId="0" borderId="0" xfId="0" applyFont="1" applyAlignment="1">
      <alignment vertical="center" wrapText="1"/>
    </xf>
    <xf numFmtId="0" fontId="13" fillId="0" borderId="0" xfId="0" applyFont="1" applyAlignment="1">
      <alignment horizontal="left" vertical="center" wrapText="1"/>
    </xf>
    <xf numFmtId="0" fontId="8" fillId="0" borderId="0" xfId="0" applyFont="1" applyAlignment="1">
      <alignment vertical="center" wrapText="1"/>
    </xf>
    <xf numFmtId="0" fontId="14" fillId="0" borderId="0" xfId="0" applyFont="1" applyAlignment="1">
      <alignment vertical="center" wrapText="1"/>
    </xf>
    <xf numFmtId="0" fontId="8" fillId="0" borderId="0" xfId="0" applyFont="1" applyAlignment="1">
      <alignment horizontal="center" vertical="center" wrapText="1"/>
    </xf>
    <xf numFmtId="0" fontId="8" fillId="0" borderId="0" xfId="0" applyFont="1" applyBorder="1" applyAlignment="1">
      <alignment vertical="center" wrapText="1"/>
    </xf>
    <xf numFmtId="0" fontId="15" fillId="3" borderId="5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15" fillId="3" borderId="10" xfId="0" applyFont="1" applyFill="1" applyBorder="1" applyAlignment="1">
      <alignment horizontal="center" vertical="center" wrapText="1"/>
    </xf>
    <xf numFmtId="0" fontId="15" fillId="3" borderId="11" xfId="0" applyFont="1" applyFill="1" applyBorder="1" applyAlignment="1">
      <alignment horizontal="center" vertical="center" wrapText="1"/>
    </xf>
    <xf numFmtId="0" fontId="15" fillId="3" borderId="6" xfId="0" applyFont="1" applyFill="1" applyBorder="1" applyAlignment="1">
      <alignment horizontal="center" vertical="center" wrapText="1"/>
    </xf>
    <xf numFmtId="0" fontId="15" fillId="3" borderId="6" xfId="0" applyFont="1" applyFill="1" applyBorder="1" applyAlignment="1">
      <alignment vertical="center" wrapText="1"/>
    </xf>
    <xf numFmtId="0" fontId="9" fillId="0" borderId="7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left" vertical="center" wrapText="1"/>
    </xf>
    <xf numFmtId="0" fontId="8" fillId="0" borderId="12" xfId="0" applyFont="1" applyBorder="1" applyAlignment="1">
      <alignment horizontal="center" vertical="center" wrapText="1"/>
    </xf>
    <xf numFmtId="0" fontId="14" fillId="0" borderId="0" xfId="0" applyFont="1" applyBorder="1" applyAlignment="1">
      <alignment vertical="center" wrapText="1"/>
    </xf>
    <xf numFmtId="0" fontId="8" fillId="0" borderId="8" xfId="0" applyFont="1" applyBorder="1" applyAlignment="1">
      <alignment vertical="center" wrapText="1"/>
    </xf>
    <xf numFmtId="0" fontId="13" fillId="0" borderId="4" xfId="0" applyFont="1" applyBorder="1" applyAlignment="1">
      <alignment vertical="center" wrapText="1"/>
    </xf>
    <xf numFmtId="0" fontId="16" fillId="0" borderId="0" xfId="0" applyFont="1" applyAlignment="1">
      <alignment vertical="center" wrapText="1"/>
    </xf>
    <xf numFmtId="0" fontId="15" fillId="3" borderId="6" xfId="0" applyFont="1" applyFill="1" applyBorder="1" applyAlignment="1">
      <alignment horizontal="left" vertical="center" wrapText="1"/>
    </xf>
    <xf numFmtId="0" fontId="9" fillId="0" borderId="0" xfId="0" applyFont="1" applyBorder="1" applyAlignment="1">
      <alignment vertical="center" wrapText="1"/>
    </xf>
    <xf numFmtId="0" fontId="5" fillId="4" borderId="0" xfId="2" applyFont="1" applyFill="1" applyAlignment="1">
      <alignment horizontal="left" vertical="center"/>
    </xf>
    <xf numFmtId="0" fontId="17" fillId="0" borderId="0" xfId="5" applyFont="1" applyBorder="1" applyAlignment="1">
      <alignment horizontal="center" vertical="center"/>
    </xf>
    <xf numFmtId="0" fontId="18" fillId="2" borderId="0" xfId="3" applyFont="1" applyFill="1" applyAlignment="1">
      <alignment horizontal="center" vertical="center"/>
    </xf>
    <xf numFmtId="0" fontId="6" fillId="0" borderId="0" xfId="3" applyFont="1" applyAlignment="1">
      <alignment vertical="center"/>
    </xf>
    <xf numFmtId="0" fontId="19" fillId="0" borderId="0" xfId="3" applyFont="1" applyAlignment="1">
      <alignment horizontal="center" vertical="center"/>
    </xf>
    <xf numFmtId="0" fontId="8" fillId="0" borderId="0" xfId="3" applyFont="1" applyAlignment="1">
      <alignment vertical="center"/>
    </xf>
  </cellXfs>
  <cellStyles count="6">
    <cellStyle name="Heading 1" xfId="5" builtinId="16"/>
    <cellStyle name="Heading 2" xfId="1" builtinId="17"/>
    <cellStyle name="Normal" xfId="0" builtinId="0"/>
    <cellStyle name="Normal 2" xfId="3" xr:uid="{EDAD5A5C-8743-7B4C-BCF7-04D165C94788}"/>
    <cellStyle name="Percent 2" xfId="4" xr:uid="{5009E3FB-DF65-8145-B136-F57164127A4E}"/>
    <cellStyle name="Title 2" xfId="2" xr:uid="{BF41F97C-8651-B54F-BD3D-5D95475BA234}"/>
  </cellStyles>
  <dxfs count="3">
    <dxf>
      <font>
        <b/>
        <i val="0"/>
        <color theme="0"/>
      </font>
      <fill>
        <patternFill>
          <bgColor rgb="FF50CB92"/>
        </patternFill>
      </fill>
    </dxf>
    <dxf>
      <font>
        <b/>
        <i val="0"/>
        <color theme="0"/>
      </font>
      <fill>
        <patternFill>
          <bgColor rgb="FF65B1FB"/>
        </patternFill>
      </fill>
    </dxf>
    <dxf>
      <font>
        <b/>
        <i val="0"/>
        <color theme="0"/>
      </font>
      <fill>
        <patternFill>
          <bgColor rgb="FFFAA03F"/>
        </patternFill>
      </fill>
    </dxf>
  </dxfs>
  <tableStyles count="0" defaultTableStyle="TableStyleMedium2" defaultPivotStyle="PivotStyleLight16"/>
  <colors>
    <mruColors>
      <color rgb="FFFAA03F"/>
      <color rgb="FF65B1FB"/>
      <color rgb="FF50CB9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59266</xdr:colOff>
      <xdr:row>0</xdr:row>
      <xdr:rowOff>42333</xdr:rowOff>
    </xdr:from>
    <xdr:to>
      <xdr:col>0</xdr:col>
      <xdr:colOff>787400</xdr:colOff>
      <xdr:row>1</xdr:row>
      <xdr:rowOff>75754</xdr:rowOff>
    </xdr:to>
    <xdr:pic>
      <xdr:nvPicPr>
        <xdr:cNvPr id="2" name="Picture 1" descr="SIXENSE">
          <a:extLst>
            <a:ext uri="{FF2B5EF4-FFF2-40B4-BE49-F238E27FC236}">
              <a16:creationId xmlns:a16="http://schemas.microsoft.com/office/drawing/2014/main" id="{905725BE-233E-D84D-8B8E-9CCB6A095B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59266" y="42333"/>
          <a:ext cx="728134" cy="28742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Wilbert/lot5-hyperviseur/ArchitectureDossier/tools/07.Interfaces/LOT5-ArchitectureDossier-INTERFACELISTv01.0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Wilbert/byd-all-documentation/01.byd-DataFactory/1.ArchitectureDossier/artifacts/02.cots-list/BYD-DF_COTSLists_v01.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 - Technical Parameter"/>
      <sheetName val="01-INTERFACESLIST"/>
      <sheetName val="02 - Attributes List"/>
    </sheetNames>
    <sheetDataSet>
      <sheetData sheetId="0">
        <row r="4">
          <cell r="D4" t="str">
            <v>Domaine 1</v>
          </cell>
        </row>
        <row r="5">
          <cell r="D5" t="str">
            <v>Domaine 2</v>
          </cell>
        </row>
        <row r="6">
          <cell r="D6" t="str">
            <v>Domaine 3</v>
          </cell>
        </row>
        <row r="7">
          <cell r="D7" t="str">
            <v>Domaine 4</v>
          </cell>
        </row>
        <row r="8">
          <cell r="D8" t="str">
            <v>Domaine 5</v>
          </cell>
        </row>
        <row r="9">
          <cell r="D9" t="str">
            <v>Domaine 6</v>
          </cell>
        </row>
        <row r="10">
          <cell r="D10" t="str">
            <v>Domaine 7</v>
          </cell>
        </row>
        <row r="11">
          <cell r="D11" t="str">
            <v>Domaine 8</v>
          </cell>
        </row>
        <row r="12">
          <cell r="D12" t="str">
            <v>Domaine 9</v>
          </cell>
        </row>
        <row r="13">
          <cell r="D13" t="str">
            <v>Domaine 10</v>
          </cell>
        </row>
        <row r="14">
          <cell r="D14" t="str">
            <v>Domaine 11</v>
          </cell>
        </row>
        <row r="15">
          <cell r="D15" t="str">
            <v>Domaine 12</v>
          </cell>
        </row>
        <row r="16">
          <cell r="D16" t="str">
            <v>Domaine 13</v>
          </cell>
        </row>
        <row r="17">
          <cell r="D17" t="str">
            <v>Domaine 14</v>
          </cell>
        </row>
        <row r="18">
          <cell r="D18" t="str">
            <v>Domaine 15</v>
          </cell>
        </row>
        <row r="19">
          <cell r="D19" t="str">
            <v>Domaine 16</v>
          </cell>
        </row>
        <row r="20">
          <cell r="D20" t="str">
            <v>Domaine 17</v>
          </cell>
        </row>
        <row r="21">
          <cell r="D21" t="str">
            <v>Domaine 18</v>
          </cell>
        </row>
        <row r="22">
          <cell r="D22" t="str">
            <v>Domaine 19</v>
          </cell>
        </row>
        <row r="23">
          <cell r="D23" t="str">
            <v>Domaine 20</v>
          </cell>
        </row>
        <row r="24">
          <cell r="D24" t="str">
            <v>Domaine 21</v>
          </cell>
        </row>
        <row r="25">
          <cell r="D25" t="str">
            <v>Domaine 22</v>
          </cell>
        </row>
        <row r="26">
          <cell r="D26" t="str">
            <v>Domaine 23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1 - COTS List"/>
      <sheetName val="02 - Markdown Export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B76E0-5E6D-D142-A7DF-EF6A872E5545}">
  <dimension ref="A1:G22"/>
  <sheetViews>
    <sheetView showRuler="0" zoomScale="142" workbookViewId="0">
      <selection activeCell="D5" sqref="D5"/>
    </sheetView>
  </sheetViews>
  <sheetFormatPr baseColWidth="10" defaultColWidth="8.83203125" defaultRowHeight="15" x14ac:dyDescent="0.2"/>
  <cols>
    <col min="1" max="1" width="7.5" style="2" customWidth="1"/>
    <col min="2" max="2" width="34.5" style="2" bestFit="1" customWidth="1"/>
    <col min="3" max="3" width="8.83203125" style="2"/>
    <col min="4" max="4" width="27.33203125" style="2" customWidth="1"/>
    <col min="5" max="5" width="8.83203125" style="2"/>
    <col min="6" max="6" width="12.83203125" style="2" customWidth="1"/>
    <col min="7" max="16384" width="8.83203125" style="2"/>
  </cols>
  <sheetData>
    <row r="1" spans="1:7" s="1" customFormat="1" ht="24" customHeight="1" x14ac:dyDescent="0.2">
      <c r="A1" s="1" t="s">
        <v>19</v>
      </c>
      <c r="E1" s="1" t="s">
        <v>4</v>
      </c>
    </row>
    <row r="3" spans="1:7" x14ac:dyDescent="0.2">
      <c r="B3" s="3" t="s">
        <v>18</v>
      </c>
      <c r="D3" s="3" t="s">
        <v>2</v>
      </c>
      <c r="F3" s="3" t="s">
        <v>5</v>
      </c>
      <c r="G3" s="3"/>
    </row>
    <row r="4" spans="1:7" x14ac:dyDescent="0.2">
      <c r="B4" s="4" t="s">
        <v>21</v>
      </c>
      <c r="D4" s="4" t="s">
        <v>22</v>
      </c>
      <c r="F4" s="4" t="s">
        <v>6</v>
      </c>
      <c r="G4" s="5" t="s">
        <v>10</v>
      </c>
    </row>
    <row r="5" spans="1:7" x14ac:dyDescent="0.2">
      <c r="B5" s="4"/>
      <c r="D5" s="4"/>
      <c r="F5" s="4" t="s">
        <v>7</v>
      </c>
      <c r="G5" s="5" t="s">
        <v>11</v>
      </c>
    </row>
    <row r="6" spans="1:7" x14ac:dyDescent="0.2">
      <c r="B6" s="4"/>
      <c r="D6" s="4"/>
      <c r="E6" s="6"/>
      <c r="F6" s="4" t="s">
        <v>8</v>
      </c>
      <c r="G6" s="5" t="s">
        <v>11</v>
      </c>
    </row>
    <row r="7" spans="1:7" x14ac:dyDescent="0.2">
      <c r="B7" s="4"/>
      <c r="D7" s="4"/>
      <c r="F7" s="4" t="s">
        <v>9</v>
      </c>
      <c r="G7" s="5" t="s">
        <v>11</v>
      </c>
    </row>
    <row r="8" spans="1:7" x14ac:dyDescent="0.2">
      <c r="B8" s="4"/>
      <c r="D8" s="4"/>
      <c r="F8" s="4" t="s">
        <v>12</v>
      </c>
      <c r="G8" s="5" t="s">
        <v>13</v>
      </c>
    </row>
    <row r="9" spans="1:7" x14ac:dyDescent="0.2">
      <c r="B9" s="4"/>
      <c r="D9" s="4"/>
      <c r="F9" s="4"/>
      <c r="G9" s="5"/>
    </row>
    <row r="10" spans="1:7" x14ac:dyDescent="0.2">
      <c r="B10" s="4"/>
      <c r="D10" s="4"/>
      <c r="F10" s="4"/>
      <c r="G10" s="5"/>
    </row>
    <row r="11" spans="1:7" x14ac:dyDescent="0.2">
      <c r="B11" s="4"/>
      <c r="D11" s="4"/>
      <c r="F11" s="4"/>
      <c r="G11" s="5"/>
    </row>
    <row r="12" spans="1:7" x14ac:dyDescent="0.2">
      <c r="B12" s="4"/>
      <c r="D12" s="4"/>
      <c r="F12" s="4"/>
      <c r="G12" s="5"/>
    </row>
    <row r="13" spans="1:7" x14ac:dyDescent="0.2">
      <c r="B13" s="4"/>
      <c r="D13" s="4"/>
      <c r="F13" s="4"/>
      <c r="G13" s="5"/>
    </row>
    <row r="14" spans="1:7" x14ac:dyDescent="0.2">
      <c r="B14" s="4"/>
      <c r="D14" s="4"/>
      <c r="F14" s="4"/>
      <c r="G14" s="5"/>
    </row>
    <row r="15" spans="1:7" x14ac:dyDescent="0.2">
      <c r="D15" s="4"/>
      <c r="F15" s="4"/>
      <c r="G15" s="5"/>
    </row>
    <row r="16" spans="1:7" x14ac:dyDescent="0.2">
      <c r="D16" s="4"/>
      <c r="F16" s="4"/>
      <c r="G16" s="5"/>
    </row>
    <row r="17" spans="4:7" x14ac:dyDescent="0.2">
      <c r="D17" s="4"/>
      <c r="F17" s="4"/>
      <c r="G17" s="5"/>
    </row>
    <row r="18" spans="4:7" x14ac:dyDescent="0.2">
      <c r="D18" s="4"/>
      <c r="F18" s="4"/>
      <c r="G18" s="5"/>
    </row>
    <row r="19" spans="4:7" x14ac:dyDescent="0.2">
      <c r="D19" s="4"/>
      <c r="F19" s="4"/>
      <c r="G19" s="5"/>
    </row>
    <row r="20" spans="4:7" x14ac:dyDescent="0.2">
      <c r="D20" s="4"/>
      <c r="F20" s="4"/>
      <c r="G20" s="5"/>
    </row>
    <row r="21" spans="4:7" x14ac:dyDescent="0.2">
      <c r="D21" s="4"/>
      <c r="F21" s="4"/>
      <c r="G21" s="5"/>
    </row>
    <row r="22" spans="4:7" x14ac:dyDescent="0.2">
      <c r="D22" s="4"/>
      <c r="F22" s="4"/>
      <c r="G22" s="5"/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AA418-6602-EB49-BEB5-2930624B84D8}">
  <dimension ref="A1:L130"/>
  <sheetViews>
    <sheetView zoomScale="150" zoomScaleNormal="140" workbookViewId="0">
      <pane ySplit="3" topLeftCell="A8" activePane="bottomLeft" state="frozen"/>
      <selection pane="bottomLeft" activeCell="I11" sqref="I11"/>
    </sheetView>
  </sheetViews>
  <sheetFormatPr baseColWidth="10" defaultRowHeight="22" customHeight="1" thickTop="1" thickBottom="1" x14ac:dyDescent="0.25"/>
  <cols>
    <col min="1" max="1" width="10.83203125" style="9"/>
    <col min="2" max="2" width="10.83203125" style="10"/>
    <col min="3" max="3" width="15.5" style="11" customWidth="1"/>
    <col min="4" max="4" width="2.5" style="10" customWidth="1"/>
    <col min="5" max="5" width="10.83203125" style="28"/>
    <col min="6" max="6" width="36.83203125" style="29" customWidth="1"/>
    <col min="7" max="7" width="24.1640625" style="14" customWidth="1"/>
    <col min="8" max="8" width="36.83203125" style="10" hidden="1" customWidth="1"/>
    <col min="9" max="9" width="36.83203125" style="10" customWidth="1"/>
    <col min="10" max="10" width="24.5" style="10" customWidth="1"/>
    <col min="11" max="16384" width="10.83203125" style="10"/>
  </cols>
  <sheetData>
    <row r="1" spans="1:12" s="7" customFormat="1" ht="20" thickBot="1" x14ac:dyDescent="0.25">
      <c r="B1" s="8" t="str">
        <f>"COTS List - ("&amp;COUNTA(B4:B103)&amp;" Registered)"</f>
        <v>COTS List - (2 Registered)</v>
      </c>
    </row>
    <row r="2" spans="1:12" ht="12" customHeight="1" thickBot="1" x14ac:dyDescent="0.25">
      <c r="E2" s="12"/>
      <c r="F2" s="13"/>
      <c r="H2" s="12"/>
      <c r="I2" s="12"/>
      <c r="J2" s="12"/>
      <c r="L2" s="15"/>
    </row>
    <row r="3" spans="1:12" s="9" customFormat="1" ht="22" customHeight="1" thickBot="1" x14ac:dyDescent="0.25">
      <c r="A3" s="16" t="s">
        <v>2</v>
      </c>
      <c r="B3" s="17" t="s">
        <v>14</v>
      </c>
      <c r="C3" s="30" t="s">
        <v>3</v>
      </c>
      <c r="E3" s="18" t="s">
        <v>15</v>
      </c>
      <c r="F3" s="19" t="s">
        <v>17</v>
      </c>
      <c r="G3" s="17" t="s">
        <v>16</v>
      </c>
      <c r="H3" s="17" t="s">
        <v>0</v>
      </c>
      <c r="I3" s="20" t="s">
        <v>1</v>
      </c>
      <c r="J3" s="21" t="s">
        <v>18</v>
      </c>
      <c r="L3" s="31"/>
    </row>
    <row r="4" spans="1:12" s="12" customFormat="1" ht="14" thickTop="1" thickBot="1" x14ac:dyDescent="0.25">
      <c r="A4" s="22" t="s">
        <v>22</v>
      </c>
      <c r="B4" s="23" t="s">
        <v>12</v>
      </c>
      <c r="C4" s="24" t="s">
        <v>20</v>
      </c>
      <c r="E4" s="25" t="str">
        <f>IF(B4="","",VLOOKUP(B4,'00 - Technical Parameter'!$F$4:$G$22,2,FALSE))</f>
        <v>GET</v>
      </c>
      <c r="F4" s="26" t="str">
        <f t="shared" ref="F4:F15" si="0">IF(A4="","","/"&amp;A4&amp;C4)</f>
        <v>/data-atoms/id-card/{beyondid}</v>
      </c>
      <c r="G4" s="23" t="str">
        <f t="shared" ref="G4:G15" si="1">IF(E4="","",LOWER(E4&amp;"-"&amp;(SUBSTITUTE(RIGHT(F4,LEN(F4)-1),"/","-"))))</f>
        <v>get-data-atoms-id-card-{beyondid}</v>
      </c>
      <c r="H4" s="15"/>
      <c r="I4" s="23"/>
      <c r="J4" s="27" t="s">
        <v>21</v>
      </c>
    </row>
    <row r="5" spans="1:12" s="12" customFormat="1" ht="14" thickTop="1" thickBot="1" x14ac:dyDescent="0.25">
      <c r="A5" s="22" t="s">
        <v>22</v>
      </c>
      <c r="B5" s="23" t="s">
        <v>7</v>
      </c>
      <c r="C5" s="24" t="s">
        <v>20</v>
      </c>
      <c r="E5" s="25" t="str">
        <f>IF(B5="","",VLOOKUP(B5,'00 - Technical Parameter'!$F$4:$G$22,2,FALSE))</f>
        <v>PUT</v>
      </c>
      <c r="F5" s="26" t="str">
        <f t="shared" si="0"/>
        <v>/data-atoms/id-card/{beyondid}</v>
      </c>
      <c r="G5" s="23" t="str">
        <f t="shared" si="1"/>
        <v>put-data-atoms-id-card-{beyondid}</v>
      </c>
      <c r="H5" s="15"/>
      <c r="I5" s="23"/>
      <c r="J5" s="27" t="s">
        <v>21</v>
      </c>
    </row>
    <row r="6" spans="1:12" s="12" customFormat="1" ht="14" thickTop="1" thickBot="1" x14ac:dyDescent="0.25">
      <c r="A6" s="22"/>
      <c r="B6" s="23"/>
      <c r="C6" s="24"/>
      <c r="E6" s="25" t="str">
        <f>IF(B6="","",VLOOKUP(B6,'00 - Technical Parameter'!$F$4:$G$22,2,FALSE))</f>
        <v/>
      </c>
      <c r="F6" s="26" t="str">
        <f t="shared" si="0"/>
        <v/>
      </c>
      <c r="G6" s="23" t="str">
        <f t="shared" si="1"/>
        <v/>
      </c>
      <c r="H6" s="15"/>
      <c r="I6" s="23"/>
      <c r="J6" s="27"/>
    </row>
    <row r="7" spans="1:12" s="12" customFormat="1" ht="14" thickTop="1" thickBot="1" x14ac:dyDescent="0.25">
      <c r="A7" s="22"/>
      <c r="B7" s="23"/>
      <c r="C7" s="24"/>
      <c r="E7" s="25" t="str">
        <f>IF(B7="","",VLOOKUP(B7,'00 - Technical Parameter'!$F$4:$G$22,2,FALSE))</f>
        <v/>
      </c>
      <c r="F7" s="26" t="str">
        <f t="shared" si="0"/>
        <v/>
      </c>
      <c r="G7" s="23" t="str">
        <f t="shared" si="1"/>
        <v/>
      </c>
      <c r="H7" s="15"/>
      <c r="I7" s="23"/>
      <c r="J7" s="27"/>
    </row>
    <row r="8" spans="1:12" s="12" customFormat="1" ht="14" thickTop="1" thickBot="1" x14ac:dyDescent="0.25">
      <c r="A8" s="22"/>
      <c r="B8" s="23"/>
      <c r="C8" s="24"/>
      <c r="E8" s="25" t="str">
        <f>IF(B8="","",VLOOKUP(B8,'00 - Technical Parameter'!$F$4:$G$22,2,FALSE))</f>
        <v/>
      </c>
      <c r="F8" s="26" t="str">
        <f t="shared" si="0"/>
        <v/>
      </c>
      <c r="G8" s="23" t="str">
        <f t="shared" si="1"/>
        <v/>
      </c>
      <c r="H8" s="15"/>
      <c r="I8" s="23"/>
      <c r="J8" s="27"/>
    </row>
    <row r="9" spans="1:12" s="12" customFormat="1" ht="14" thickTop="1" thickBot="1" x14ac:dyDescent="0.25">
      <c r="A9" s="22"/>
      <c r="B9" s="23"/>
      <c r="C9" s="24"/>
      <c r="E9" s="25" t="str">
        <f>IF(B9="","",VLOOKUP(B9,'00 - Technical Parameter'!$F$4:$G$22,2,FALSE))</f>
        <v/>
      </c>
      <c r="F9" s="26" t="str">
        <f t="shared" si="0"/>
        <v/>
      </c>
      <c r="G9" s="23" t="str">
        <f t="shared" si="1"/>
        <v/>
      </c>
      <c r="H9" s="15"/>
      <c r="I9" s="23"/>
      <c r="J9" s="27"/>
    </row>
    <row r="10" spans="1:12" s="12" customFormat="1" ht="14" thickTop="1" thickBot="1" x14ac:dyDescent="0.25">
      <c r="A10" s="22"/>
      <c r="B10" s="23"/>
      <c r="C10" s="24"/>
      <c r="E10" s="25" t="str">
        <f>IF(B10="","",VLOOKUP(B10,'00 - Technical Parameter'!$F$4:$G$22,2,FALSE))</f>
        <v/>
      </c>
      <c r="F10" s="26" t="str">
        <f t="shared" si="0"/>
        <v/>
      </c>
      <c r="G10" s="23" t="str">
        <f t="shared" si="1"/>
        <v/>
      </c>
      <c r="H10" s="15"/>
      <c r="I10" s="23"/>
      <c r="J10" s="27"/>
    </row>
    <row r="11" spans="1:12" s="12" customFormat="1" ht="14" thickTop="1" thickBot="1" x14ac:dyDescent="0.25">
      <c r="A11" s="22"/>
      <c r="B11" s="23"/>
      <c r="C11" s="24"/>
      <c r="E11" s="25" t="str">
        <f>IF(B11="","",VLOOKUP(B11,'00 - Technical Parameter'!$F$4:$G$22,2,FALSE))</f>
        <v/>
      </c>
      <c r="F11" s="26" t="str">
        <f t="shared" si="0"/>
        <v/>
      </c>
      <c r="G11" s="23" t="str">
        <f t="shared" si="1"/>
        <v/>
      </c>
      <c r="H11" s="15"/>
      <c r="I11" s="23"/>
      <c r="J11" s="27"/>
    </row>
    <row r="12" spans="1:12" s="12" customFormat="1" ht="14" thickTop="1" thickBot="1" x14ac:dyDescent="0.25">
      <c r="A12" s="22"/>
      <c r="B12" s="23"/>
      <c r="C12" s="24"/>
      <c r="E12" s="25" t="str">
        <f>IF(B12="","",VLOOKUP(B12,'00 - Technical Parameter'!$F$4:$G$22,2,FALSE))</f>
        <v/>
      </c>
      <c r="F12" s="26" t="str">
        <f t="shared" si="0"/>
        <v/>
      </c>
      <c r="G12" s="23" t="str">
        <f t="shared" si="1"/>
        <v/>
      </c>
      <c r="H12" s="15"/>
      <c r="I12" s="23"/>
      <c r="J12" s="27"/>
    </row>
    <row r="13" spans="1:12" s="12" customFormat="1" ht="14" thickTop="1" thickBot="1" x14ac:dyDescent="0.25">
      <c r="A13" s="22"/>
      <c r="B13" s="23"/>
      <c r="C13" s="24"/>
      <c r="E13" s="25" t="str">
        <f>IF(B13="","",VLOOKUP(B13,'00 - Technical Parameter'!$F$4:$G$22,2,FALSE))</f>
        <v/>
      </c>
      <c r="F13" s="26" t="str">
        <f t="shared" si="0"/>
        <v/>
      </c>
      <c r="G13" s="23" t="str">
        <f t="shared" si="1"/>
        <v/>
      </c>
      <c r="H13" s="15"/>
      <c r="I13" s="23"/>
      <c r="J13" s="27"/>
    </row>
    <row r="14" spans="1:12" s="12" customFormat="1" ht="14" thickTop="1" thickBot="1" x14ac:dyDescent="0.25">
      <c r="A14" s="22"/>
      <c r="B14" s="23"/>
      <c r="C14" s="24"/>
      <c r="E14" s="25" t="str">
        <f>IF(B14="","",VLOOKUP(B14,'00 - Technical Parameter'!$F$4:$G$22,2,FALSE))</f>
        <v/>
      </c>
      <c r="F14" s="26" t="str">
        <f t="shared" si="0"/>
        <v/>
      </c>
      <c r="G14" s="23" t="str">
        <f t="shared" si="1"/>
        <v/>
      </c>
      <c r="H14" s="15"/>
      <c r="I14" s="23"/>
      <c r="J14" s="27"/>
    </row>
    <row r="15" spans="1:12" s="12" customFormat="1" ht="14" thickTop="1" thickBot="1" x14ac:dyDescent="0.25">
      <c r="A15" s="22"/>
      <c r="B15" s="23"/>
      <c r="C15" s="24"/>
      <c r="E15" s="25" t="str">
        <f>IF(B15="","",VLOOKUP(B15,'00 - Technical Parameter'!$F$4:$G$22,2,FALSE))</f>
        <v/>
      </c>
      <c r="F15" s="26" t="str">
        <f t="shared" si="0"/>
        <v/>
      </c>
      <c r="G15" s="23" t="str">
        <f t="shared" si="1"/>
        <v/>
      </c>
      <c r="H15" s="15"/>
      <c r="I15" s="23"/>
      <c r="J15" s="27"/>
    </row>
    <row r="16" spans="1:12" s="12" customFormat="1" ht="13" thickTop="1" thickBot="1" x14ac:dyDescent="0.25">
      <c r="A16" s="22"/>
      <c r="B16" s="23"/>
      <c r="C16" s="24"/>
      <c r="E16" s="25"/>
      <c r="F16" s="26"/>
      <c r="G16" s="23"/>
      <c r="H16" s="15"/>
      <c r="I16" s="23"/>
      <c r="J16" s="27"/>
    </row>
    <row r="17" spans="1:10" s="12" customFormat="1" ht="13" thickTop="1" thickBot="1" x14ac:dyDescent="0.25">
      <c r="A17" s="22"/>
      <c r="B17" s="23"/>
      <c r="C17" s="24"/>
      <c r="E17" s="25"/>
      <c r="F17" s="26"/>
      <c r="G17" s="23"/>
      <c r="H17" s="15"/>
      <c r="I17" s="23"/>
      <c r="J17" s="27"/>
    </row>
    <row r="18" spans="1:10" s="12" customFormat="1" ht="13" thickTop="1" thickBot="1" x14ac:dyDescent="0.25">
      <c r="A18" s="22"/>
      <c r="B18" s="23"/>
      <c r="C18" s="24"/>
      <c r="E18" s="25"/>
      <c r="F18" s="26"/>
      <c r="G18" s="23"/>
      <c r="H18" s="15"/>
      <c r="I18" s="23"/>
      <c r="J18" s="27"/>
    </row>
    <row r="19" spans="1:10" s="12" customFormat="1" ht="13" thickTop="1" thickBot="1" x14ac:dyDescent="0.25">
      <c r="A19" s="22"/>
      <c r="B19" s="23"/>
      <c r="C19" s="24"/>
      <c r="E19" s="25"/>
      <c r="F19" s="26"/>
      <c r="G19" s="23"/>
      <c r="H19" s="15"/>
      <c r="I19" s="23"/>
      <c r="J19" s="27"/>
    </row>
    <row r="20" spans="1:10" s="12" customFormat="1" ht="13" thickTop="1" thickBot="1" x14ac:dyDescent="0.25">
      <c r="A20" s="22"/>
      <c r="B20" s="23"/>
      <c r="C20" s="24"/>
      <c r="E20" s="25"/>
      <c r="F20" s="26"/>
      <c r="G20" s="23"/>
      <c r="H20" s="15"/>
      <c r="I20" s="23"/>
      <c r="J20" s="27"/>
    </row>
    <row r="21" spans="1:10" s="12" customFormat="1" ht="13" thickTop="1" thickBot="1" x14ac:dyDescent="0.25">
      <c r="A21" s="22"/>
      <c r="B21" s="23"/>
      <c r="C21" s="24"/>
      <c r="E21" s="25"/>
      <c r="F21" s="26"/>
      <c r="G21" s="23"/>
      <c r="H21" s="15"/>
      <c r="I21" s="23"/>
      <c r="J21" s="27"/>
    </row>
    <row r="22" spans="1:10" s="12" customFormat="1" ht="13" thickTop="1" thickBot="1" x14ac:dyDescent="0.25">
      <c r="A22" s="22"/>
      <c r="B22" s="23"/>
      <c r="C22" s="24"/>
      <c r="E22" s="25"/>
      <c r="F22" s="26"/>
      <c r="G22" s="23"/>
      <c r="H22" s="15"/>
      <c r="I22" s="23"/>
      <c r="J22" s="27"/>
    </row>
    <row r="23" spans="1:10" s="12" customFormat="1" ht="13" thickTop="1" thickBot="1" x14ac:dyDescent="0.25">
      <c r="A23" s="22"/>
      <c r="B23" s="23"/>
      <c r="C23" s="24"/>
      <c r="E23" s="25"/>
      <c r="F23" s="26"/>
      <c r="G23" s="23"/>
      <c r="H23" s="15"/>
      <c r="I23" s="23"/>
      <c r="J23" s="27"/>
    </row>
    <row r="24" spans="1:10" s="12" customFormat="1" ht="13" thickTop="1" thickBot="1" x14ac:dyDescent="0.25">
      <c r="A24" s="22"/>
      <c r="B24" s="23"/>
      <c r="C24" s="24"/>
      <c r="E24" s="25"/>
      <c r="F24" s="26"/>
      <c r="G24" s="23"/>
      <c r="H24" s="15"/>
      <c r="I24" s="23"/>
      <c r="J24" s="27"/>
    </row>
    <row r="25" spans="1:10" s="12" customFormat="1" ht="13" thickTop="1" thickBot="1" x14ac:dyDescent="0.25">
      <c r="A25" s="22"/>
      <c r="B25" s="23"/>
      <c r="C25" s="24"/>
      <c r="E25" s="25"/>
      <c r="F25" s="26"/>
      <c r="G25" s="23"/>
      <c r="H25" s="15"/>
      <c r="I25" s="23"/>
      <c r="J25" s="27"/>
    </row>
    <row r="26" spans="1:10" s="12" customFormat="1" ht="13" thickTop="1" thickBot="1" x14ac:dyDescent="0.25">
      <c r="A26" s="22"/>
      <c r="B26" s="23"/>
      <c r="C26" s="24"/>
      <c r="E26" s="25"/>
      <c r="F26" s="26"/>
      <c r="G26" s="23"/>
      <c r="H26" s="15"/>
      <c r="I26" s="23"/>
      <c r="J26" s="27"/>
    </row>
    <row r="27" spans="1:10" s="12" customFormat="1" ht="13" thickTop="1" thickBot="1" x14ac:dyDescent="0.25">
      <c r="A27" s="22"/>
      <c r="B27" s="23"/>
      <c r="C27" s="24"/>
      <c r="E27" s="25"/>
      <c r="F27" s="26"/>
      <c r="G27" s="23"/>
      <c r="H27" s="15"/>
      <c r="I27" s="23"/>
      <c r="J27" s="27"/>
    </row>
    <row r="28" spans="1:10" s="12" customFormat="1" ht="13" thickTop="1" thickBot="1" x14ac:dyDescent="0.25">
      <c r="A28" s="22"/>
      <c r="B28" s="23"/>
      <c r="C28" s="24"/>
      <c r="E28" s="25"/>
      <c r="F28" s="26"/>
      <c r="G28" s="23"/>
      <c r="H28" s="15"/>
      <c r="I28" s="23"/>
      <c r="J28" s="27"/>
    </row>
    <row r="29" spans="1:10" s="12" customFormat="1" ht="13" thickTop="1" thickBot="1" x14ac:dyDescent="0.25">
      <c r="A29" s="22"/>
      <c r="B29" s="23"/>
      <c r="C29" s="24"/>
      <c r="E29" s="25"/>
      <c r="F29" s="26"/>
      <c r="G29" s="23"/>
      <c r="H29" s="15"/>
      <c r="I29" s="23"/>
      <c r="J29" s="27"/>
    </row>
    <row r="30" spans="1:10" s="12" customFormat="1" ht="13" thickTop="1" thickBot="1" x14ac:dyDescent="0.25">
      <c r="A30" s="22"/>
      <c r="B30" s="23"/>
      <c r="C30" s="24"/>
      <c r="E30" s="25"/>
      <c r="F30" s="26"/>
      <c r="G30" s="23"/>
      <c r="H30" s="15"/>
      <c r="I30" s="23"/>
      <c r="J30" s="27"/>
    </row>
    <row r="31" spans="1:10" s="12" customFormat="1" ht="13" thickTop="1" thickBot="1" x14ac:dyDescent="0.25">
      <c r="A31" s="22"/>
      <c r="B31" s="23"/>
      <c r="C31" s="24"/>
      <c r="E31" s="25"/>
      <c r="F31" s="26"/>
      <c r="G31" s="23"/>
      <c r="H31" s="15"/>
      <c r="I31" s="23"/>
      <c r="J31" s="27"/>
    </row>
    <row r="32" spans="1:10" s="12" customFormat="1" ht="13" thickTop="1" thickBot="1" x14ac:dyDescent="0.25">
      <c r="A32" s="22"/>
      <c r="B32" s="23"/>
      <c r="C32" s="24"/>
      <c r="E32" s="25"/>
      <c r="F32" s="26"/>
      <c r="G32" s="23"/>
      <c r="H32" s="15"/>
      <c r="I32" s="23"/>
      <c r="J32" s="27"/>
    </row>
    <row r="33" spans="1:10" s="12" customFormat="1" ht="13" thickTop="1" thickBot="1" x14ac:dyDescent="0.25">
      <c r="A33" s="22"/>
      <c r="B33" s="23"/>
      <c r="C33" s="24"/>
      <c r="E33" s="25"/>
      <c r="F33" s="26"/>
      <c r="G33" s="23"/>
      <c r="H33" s="15"/>
      <c r="I33" s="23"/>
      <c r="J33" s="27"/>
    </row>
    <row r="34" spans="1:10" s="12" customFormat="1" ht="13" thickTop="1" thickBot="1" x14ac:dyDescent="0.25">
      <c r="A34" s="22"/>
      <c r="B34" s="23"/>
      <c r="C34" s="24"/>
      <c r="E34" s="25"/>
      <c r="F34" s="26"/>
      <c r="G34" s="23"/>
      <c r="H34" s="15"/>
      <c r="I34" s="23"/>
      <c r="J34" s="27"/>
    </row>
    <row r="35" spans="1:10" s="12" customFormat="1" ht="13" thickTop="1" thickBot="1" x14ac:dyDescent="0.25">
      <c r="A35" s="22"/>
      <c r="B35" s="23"/>
      <c r="C35" s="24"/>
      <c r="E35" s="25"/>
      <c r="F35" s="26"/>
      <c r="G35" s="23"/>
      <c r="H35" s="15"/>
      <c r="I35" s="23"/>
      <c r="J35" s="27"/>
    </row>
    <row r="36" spans="1:10" s="12" customFormat="1" ht="13" thickTop="1" thickBot="1" x14ac:dyDescent="0.25">
      <c r="A36" s="22"/>
      <c r="B36" s="23"/>
      <c r="C36" s="24"/>
      <c r="E36" s="25"/>
      <c r="F36" s="26"/>
      <c r="G36" s="23"/>
      <c r="H36" s="15"/>
      <c r="I36" s="23"/>
      <c r="J36" s="27"/>
    </row>
    <row r="37" spans="1:10" s="12" customFormat="1" ht="13" thickTop="1" thickBot="1" x14ac:dyDescent="0.25">
      <c r="A37" s="22"/>
      <c r="B37" s="23"/>
      <c r="C37" s="24"/>
      <c r="E37" s="25"/>
      <c r="F37" s="26"/>
      <c r="G37" s="23"/>
      <c r="H37" s="15"/>
      <c r="I37" s="23"/>
      <c r="J37" s="27"/>
    </row>
    <row r="38" spans="1:10" s="12" customFormat="1" ht="13" thickTop="1" thickBot="1" x14ac:dyDescent="0.25">
      <c r="A38" s="22"/>
      <c r="B38" s="23"/>
      <c r="C38" s="24"/>
      <c r="E38" s="25"/>
      <c r="F38" s="26"/>
      <c r="G38" s="23"/>
      <c r="H38" s="15"/>
      <c r="I38" s="23"/>
      <c r="J38" s="27"/>
    </row>
    <row r="39" spans="1:10" s="12" customFormat="1" ht="13" thickTop="1" thickBot="1" x14ac:dyDescent="0.25">
      <c r="A39" s="22"/>
      <c r="B39" s="23"/>
      <c r="C39" s="24"/>
      <c r="E39" s="25"/>
      <c r="F39" s="26"/>
      <c r="G39" s="23"/>
      <c r="H39" s="15"/>
      <c r="I39" s="23"/>
      <c r="J39" s="27"/>
    </row>
    <row r="40" spans="1:10" s="12" customFormat="1" ht="13" thickTop="1" thickBot="1" x14ac:dyDescent="0.25">
      <c r="A40" s="22"/>
      <c r="B40" s="23"/>
      <c r="C40" s="24"/>
      <c r="E40" s="25"/>
      <c r="F40" s="26"/>
      <c r="G40" s="23"/>
      <c r="H40" s="15"/>
      <c r="I40" s="23"/>
      <c r="J40" s="27"/>
    </row>
    <row r="41" spans="1:10" s="12" customFormat="1" ht="13" thickTop="1" thickBot="1" x14ac:dyDescent="0.25">
      <c r="A41" s="22"/>
      <c r="B41" s="23"/>
      <c r="C41" s="24"/>
      <c r="E41" s="25"/>
      <c r="F41" s="26"/>
      <c r="G41" s="23"/>
      <c r="H41" s="15"/>
      <c r="I41" s="23"/>
      <c r="J41" s="27"/>
    </row>
    <row r="42" spans="1:10" s="12" customFormat="1" ht="13" thickTop="1" thickBot="1" x14ac:dyDescent="0.25">
      <c r="A42" s="22"/>
      <c r="B42" s="23"/>
      <c r="C42" s="24"/>
      <c r="E42" s="25"/>
      <c r="F42" s="26"/>
      <c r="G42" s="23"/>
      <c r="H42" s="15"/>
      <c r="I42" s="23"/>
      <c r="J42" s="27"/>
    </row>
    <row r="43" spans="1:10" s="12" customFormat="1" ht="13" thickTop="1" thickBot="1" x14ac:dyDescent="0.25">
      <c r="A43" s="22"/>
      <c r="B43" s="23"/>
      <c r="C43" s="24"/>
      <c r="E43" s="25"/>
      <c r="F43" s="26"/>
      <c r="G43" s="23"/>
      <c r="H43" s="15"/>
      <c r="I43" s="23"/>
      <c r="J43" s="27"/>
    </row>
    <row r="44" spans="1:10" s="12" customFormat="1" ht="13" thickTop="1" thickBot="1" x14ac:dyDescent="0.25">
      <c r="A44" s="22"/>
      <c r="B44" s="23"/>
      <c r="C44" s="24"/>
      <c r="E44" s="25"/>
      <c r="F44" s="26"/>
      <c r="G44" s="23"/>
      <c r="H44" s="15"/>
      <c r="I44" s="23"/>
      <c r="J44" s="27"/>
    </row>
    <row r="45" spans="1:10" s="12" customFormat="1" ht="13" thickTop="1" thickBot="1" x14ac:dyDescent="0.25">
      <c r="A45" s="22"/>
      <c r="B45" s="23"/>
      <c r="C45" s="24"/>
      <c r="E45" s="25"/>
      <c r="F45" s="26"/>
      <c r="G45" s="23"/>
      <c r="H45" s="15"/>
      <c r="I45" s="23"/>
      <c r="J45" s="27"/>
    </row>
    <row r="46" spans="1:10" s="12" customFormat="1" ht="13" thickTop="1" thickBot="1" x14ac:dyDescent="0.25">
      <c r="A46" s="22"/>
      <c r="B46" s="23"/>
      <c r="C46" s="24"/>
      <c r="E46" s="25"/>
      <c r="F46" s="26"/>
      <c r="G46" s="23"/>
      <c r="H46" s="15"/>
      <c r="I46" s="23"/>
      <c r="J46" s="27"/>
    </row>
    <row r="47" spans="1:10" s="12" customFormat="1" ht="13" thickTop="1" thickBot="1" x14ac:dyDescent="0.25">
      <c r="A47" s="22"/>
      <c r="B47" s="23"/>
      <c r="C47" s="24"/>
      <c r="E47" s="25"/>
      <c r="F47" s="26"/>
      <c r="G47" s="23"/>
      <c r="H47" s="15"/>
      <c r="I47" s="23"/>
      <c r="J47" s="27"/>
    </row>
    <row r="48" spans="1:10" s="12" customFormat="1" ht="13" thickTop="1" thickBot="1" x14ac:dyDescent="0.25">
      <c r="A48" s="22"/>
      <c r="B48" s="23"/>
      <c r="C48" s="24"/>
      <c r="E48" s="25"/>
      <c r="F48" s="26"/>
      <c r="G48" s="23"/>
      <c r="H48" s="15"/>
      <c r="I48" s="23"/>
      <c r="J48" s="27"/>
    </row>
    <row r="49" spans="1:10" s="12" customFormat="1" ht="13" thickTop="1" thickBot="1" x14ac:dyDescent="0.25">
      <c r="A49" s="22"/>
      <c r="B49" s="23"/>
      <c r="C49" s="24"/>
      <c r="E49" s="25"/>
      <c r="F49" s="26"/>
      <c r="G49" s="23"/>
      <c r="H49" s="15"/>
      <c r="I49" s="23"/>
      <c r="J49" s="27"/>
    </row>
    <row r="50" spans="1:10" s="12" customFormat="1" ht="13" thickTop="1" thickBot="1" x14ac:dyDescent="0.25">
      <c r="A50" s="22"/>
      <c r="B50" s="23"/>
      <c r="C50" s="24"/>
      <c r="E50" s="25"/>
      <c r="F50" s="26"/>
      <c r="G50" s="23"/>
      <c r="H50" s="15"/>
      <c r="I50" s="23"/>
      <c r="J50" s="27"/>
    </row>
    <row r="51" spans="1:10" s="12" customFormat="1" ht="13" thickTop="1" thickBot="1" x14ac:dyDescent="0.25">
      <c r="A51" s="22"/>
      <c r="B51" s="23"/>
      <c r="C51" s="24"/>
      <c r="E51" s="25"/>
      <c r="F51" s="26"/>
      <c r="G51" s="23"/>
      <c r="H51" s="15"/>
      <c r="I51" s="23"/>
      <c r="J51" s="27"/>
    </row>
    <row r="52" spans="1:10" s="12" customFormat="1" ht="13" thickTop="1" thickBot="1" x14ac:dyDescent="0.25">
      <c r="A52" s="22"/>
      <c r="B52" s="23"/>
      <c r="C52" s="24"/>
      <c r="E52" s="25"/>
      <c r="F52" s="26"/>
      <c r="G52" s="23"/>
      <c r="H52" s="15"/>
      <c r="I52" s="23"/>
      <c r="J52" s="27"/>
    </row>
    <row r="53" spans="1:10" s="12" customFormat="1" ht="13" thickTop="1" thickBot="1" x14ac:dyDescent="0.25">
      <c r="A53" s="22"/>
      <c r="B53" s="23"/>
      <c r="C53" s="24"/>
      <c r="E53" s="25"/>
      <c r="F53" s="26"/>
      <c r="G53" s="23"/>
      <c r="H53" s="15"/>
      <c r="I53" s="23"/>
      <c r="J53" s="27"/>
    </row>
    <row r="54" spans="1:10" s="12" customFormat="1" ht="13" thickTop="1" thickBot="1" x14ac:dyDescent="0.25">
      <c r="A54" s="22"/>
      <c r="B54" s="23"/>
      <c r="C54" s="24"/>
      <c r="E54" s="25"/>
      <c r="F54" s="26"/>
      <c r="G54" s="23"/>
      <c r="H54" s="15"/>
      <c r="I54" s="23"/>
      <c r="J54" s="27"/>
    </row>
    <row r="55" spans="1:10" s="12" customFormat="1" ht="13" thickTop="1" thickBot="1" x14ac:dyDescent="0.25">
      <c r="A55" s="22"/>
      <c r="B55" s="23"/>
      <c r="C55" s="24"/>
      <c r="E55" s="25"/>
      <c r="F55" s="26"/>
      <c r="G55" s="23"/>
      <c r="H55" s="15"/>
      <c r="I55" s="23"/>
      <c r="J55" s="27"/>
    </row>
    <row r="56" spans="1:10" s="12" customFormat="1" ht="13" thickTop="1" thickBot="1" x14ac:dyDescent="0.25">
      <c r="A56" s="22"/>
      <c r="B56" s="23"/>
      <c r="C56" s="24"/>
      <c r="E56" s="25"/>
      <c r="F56" s="26"/>
      <c r="G56" s="23"/>
      <c r="H56" s="15"/>
      <c r="I56" s="23"/>
      <c r="J56" s="27"/>
    </row>
    <row r="57" spans="1:10" s="12" customFormat="1" ht="13" thickTop="1" thickBot="1" x14ac:dyDescent="0.25">
      <c r="A57" s="22"/>
      <c r="B57" s="23"/>
      <c r="C57" s="24"/>
      <c r="E57" s="25"/>
      <c r="F57" s="26"/>
      <c r="G57" s="23"/>
      <c r="H57" s="15"/>
      <c r="I57" s="23"/>
      <c r="J57" s="27"/>
    </row>
    <row r="58" spans="1:10" s="12" customFormat="1" ht="13" thickTop="1" thickBot="1" x14ac:dyDescent="0.25">
      <c r="A58" s="22"/>
      <c r="B58" s="23"/>
      <c r="C58" s="24"/>
      <c r="E58" s="25"/>
      <c r="F58" s="26"/>
      <c r="G58" s="23"/>
      <c r="H58" s="15"/>
      <c r="I58" s="23"/>
      <c r="J58" s="27"/>
    </row>
    <row r="59" spans="1:10" s="12" customFormat="1" ht="13" thickTop="1" thickBot="1" x14ac:dyDescent="0.25">
      <c r="A59" s="22"/>
      <c r="B59" s="23"/>
      <c r="C59" s="24"/>
      <c r="E59" s="25"/>
      <c r="F59" s="26"/>
      <c r="G59" s="23"/>
      <c r="H59" s="15"/>
      <c r="I59" s="23"/>
      <c r="J59" s="27"/>
    </row>
    <row r="60" spans="1:10" s="12" customFormat="1" ht="13" thickTop="1" thickBot="1" x14ac:dyDescent="0.25">
      <c r="A60" s="22"/>
      <c r="B60" s="23"/>
      <c r="C60" s="24"/>
      <c r="E60" s="25"/>
      <c r="F60" s="26"/>
      <c r="G60" s="23"/>
      <c r="H60" s="15"/>
      <c r="I60" s="23"/>
      <c r="J60" s="27"/>
    </row>
    <row r="61" spans="1:10" s="12" customFormat="1" ht="13" thickTop="1" thickBot="1" x14ac:dyDescent="0.25">
      <c r="A61" s="22"/>
      <c r="B61" s="23"/>
      <c r="C61" s="24"/>
      <c r="E61" s="25"/>
      <c r="F61" s="26"/>
      <c r="G61" s="23"/>
      <c r="H61" s="15"/>
      <c r="I61" s="23"/>
      <c r="J61" s="27"/>
    </row>
    <row r="62" spans="1:10" s="12" customFormat="1" ht="13" thickTop="1" thickBot="1" x14ac:dyDescent="0.25">
      <c r="A62" s="22"/>
      <c r="B62" s="23"/>
      <c r="C62" s="24"/>
      <c r="E62" s="25"/>
      <c r="F62" s="26"/>
      <c r="G62" s="23"/>
      <c r="H62" s="15"/>
      <c r="I62" s="23"/>
      <c r="J62" s="27"/>
    </row>
    <row r="63" spans="1:10" s="12" customFormat="1" ht="13" thickTop="1" thickBot="1" x14ac:dyDescent="0.25">
      <c r="A63" s="22"/>
      <c r="B63" s="23"/>
      <c r="C63" s="24"/>
      <c r="E63" s="25"/>
      <c r="F63" s="26"/>
      <c r="G63" s="23"/>
      <c r="H63" s="15"/>
      <c r="I63" s="23"/>
      <c r="J63" s="27"/>
    </row>
    <row r="64" spans="1:10" s="12" customFormat="1" ht="13" thickTop="1" thickBot="1" x14ac:dyDescent="0.25">
      <c r="A64" s="22"/>
      <c r="B64" s="23"/>
      <c r="C64" s="24"/>
      <c r="E64" s="25"/>
      <c r="F64" s="26"/>
      <c r="G64" s="23"/>
      <c r="H64" s="15"/>
      <c r="I64" s="23"/>
      <c r="J64" s="27"/>
    </row>
    <row r="65" spans="1:10" s="12" customFormat="1" ht="13" thickTop="1" thickBot="1" x14ac:dyDescent="0.25">
      <c r="A65" s="22"/>
      <c r="B65" s="23"/>
      <c r="C65" s="24"/>
      <c r="E65" s="25"/>
      <c r="F65" s="26"/>
      <c r="G65" s="23"/>
      <c r="H65" s="15"/>
      <c r="I65" s="23"/>
      <c r="J65" s="27"/>
    </row>
    <row r="66" spans="1:10" s="12" customFormat="1" ht="13" thickTop="1" thickBot="1" x14ac:dyDescent="0.25">
      <c r="A66" s="22"/>
      <c r="B66" s="23"/>
      <c r="C66" s="24"/>
      <c r="E66" s="25"/>
      <c r="F66" s="26"/>
      <c r="G66" s="23"/>
      <c r="H66" s="15"/>
      <c r="I66" s="23"/>
      <c r="J66" s="27"/>
    </row>
    <row r="67" spans="1:10" s="12" customFormat="1" ht="13" thickTop="1" thickBot="1" x14ac:dyDescent="0.25">
      <c r="A67" s="22"/>
      <c r="B67" s="23"/>
      <c r="C67" s="24"/>
      <c r="E67" s="25"/>
      <c r="F67" s="26"/>
      <c r="G67" s="23"/>
      <c r="H67" s="15"/>
      <c r="I67" s="23"/>
      <c r="J67" s="27"/>
    </row>
    <row r="68" spans="1:10" s="12" customFormat="1" ht="13" thickTop="1" thickBot="1" x14ac:dyDescent="0.25">
      <c r="A68" s="22"/>
      <c r="B68" s="23"/>
      <c r="C68" s="24"/>
      <c r="E68" s="25"/>
      <c r="F68" s="26"/>
      <c r="G68" s="23"/>
      <c r="H68" s="15"/>
      <c r="I68" s="23"/>
      <c r="J68" s="27"/>
    </row>
    <row r="69" spans="1:10" s="12" customFormat="1" ht="13" thickTop="1" thickBot="1" x14ac:dyDescent="0.25">
      <c r="A69" s="22"/>
      <c r="B69" s="23"/>
      <c r="C69" s="24"/>
      <c r="E69" s="25"/>
      <c r="F69" s="26"/>
      <c r="G69" s="23"/>
      <c r="H69" s="15"/>
      <c r="I69" s="23"/>
      <c r="J69" s="27"/>
    </row>
    <row r="70" spans="1:10" s="12" customFormat="1" ht="13" thickTop="1" thickBot="1" x14ac:dyDescent="0.25">
      <c r="A70" s="22"/>
      <c r="B70" s="23"/>
      <c r="C70" s="24"/>
      <c r="E70" s="25"/>
      <c r="F70" s="26"/>
      <c r="G70" s="23"/>
      <c r="H70" s="15"/>
      <c r="I70" s="23"/>
      <c r="J70" s="27"/>
    </row>
    <row r="71" spans="1:10" s="12" customFormat="1" ht="13" thickTop="1" thickBot="1" x14ac:dyDescent="0.25">
      <c r="A71" s="22"/>
      <c r="B71" s="23"/>
      <c r="C71" s="24"/>
      <c r="E71" s="25"/>
      <c r="F71" s="26"/>
      <c r="G71" s="23"/>
      <c r="H71" s="15"/>
      <c r="I71" s="23"/>
      <c r="J71" s="27"/>
    </row>
    <row r="72" spans="1:10" s="12" customFormat="1" ht="13" thickTop="1" thickBot="1" x14ac:dyDescent="0.25">
      <c r="A72" s="22"/>
      <c r="B72" s="23"/>
      <c r="C72" s="24"/>
      <c r="E72" s="25"/>
      <c r="F72" s="26"/>
      <c r="G72" s="23"/>
      <c r="H72" s="15"/>
      <c r="I72" s="23"/>
      <c r="J72" s="27"/>
    </row>
    <row r="73" spans="1:10" s="12" customFormat="1" ht="13" thickTop="1" thickBot="1" x14ac:dyDescent="0.25">
      <c r="A73" s="22"/>
      <c r="B73" s="23"/>
      <c r="C73" s="24"/>
      <c r="E73" s="25"/>
      <c r="F73" s="26"/>
      <c r="G73" s="23"/>
      <c r="H73" s="15"/>
      <c r="I73" s="23"/>
      <c r="J73" s="27"/>
    </row>
    <row r="74" spans="1:10" s="12" customFormat="1" ht="13" thickTop="1" thickBot="1" x14ac:dyDescent="0.25">
      <c r="A74" s="22"/>
      <c r="B74" s="23"/>
      <c r="C74" s="24"/>
      <c r="E74" s="25"/>
      <c r="F74" s="26"/>
      <c r="G74" s="23"/>
      <c r="H74" s="15"/>
      <c r="I74" s="23"/>
      <c r="J74" s="27"/>
    </row>
    <row r="75" spans="1:10" s="12" customFormat="1" ht="13" thickTop="1" thickBot="1" x14ac:dyDescent="0.25">
      <c r="A75" s="22"/>
      <c r="B75" s="23"/>
      <c r="C75" s="24"/>
      <c r="E75" s="25"/>
      <c r="F75" s="26"/>
      <c r="G75" s="23"/>
      <c r="H75" s="15"/>
      <c r="I75" s="23"/>
      <c r="J75" s="27"/>
    </row>
    <row r="76" spans="1:10" s="12" customFormat="1" ht="13" thickTop="1" thickBot="1" x14ac:dyDescent="0.25">
      <c r="A76" s="22"/>
      <c r="B76" s="23"/>
      <c r="C76" s="24"/>
      <c r="E76" s="25"/>
      <c r="F76" s="26"/>
      <c r="G76" s="23"/>
      <c r="H76" s="15"/>
      <c r="I76" s="23"/>
      <c r="J76" s="27"/>
    </row>
    <row r="77" spans="1:10" s="12" customFormat="1" ht="13" thickTop="1" thickBot="1" x14ac:dyDescent="0.25">
      <c r="A77" s="22"/>
      <c r="B77" s="23"/>
      <c r="C77" s="24"/>
      <c r="E77" s="25"/>
      <c r="F77" s="26"/>
      <c r="G77" s="23"/>
      <c r="H77" s="15"/>
      <c r="I77" s="23"/>
      <c r="J77" s="27"/>
    </row>
    <row r="78" spans="1:10" s="12" customFormat="1" ht="13" thickTop="1" thickBot="1" x14ac:dyDescent="0.25">
      <c r="A78" s="22"/>
      <c r="B78" s="23"/>
      <c r="C78" s="24"/>
      <c r="E78" s="25"/>
      <c r="F78" s="26"/>
      <c r="G78" s="23"/>
      <c r="H78" s="15"/>
      <c r="I78" s="23"/>
      <c r="J78" s="27"/>
    </row>
    <row r="79" spans="1:10" s="12" customFormat="1" ht="13" thickTop="1" thickBot="1" x14ac:dyDescent="0.25">
      <c r="A79" s="22"/>
      <c r="B79" s="23"/>
      <c r="C79" s="24"/>
      <c r="E79" s="25"/>
      <c r="F79" s="26"/>
      <c r="G79" s="23"/>
      <c r="H79" s="15"/>
      <c r="I79" s="23"/>
      <c r="J79" s="27"/>
    </row>
    <row r="80" spans="1:10" s="12" customFormat="1" ht="13" thickTop="1" thickBot="1" x14ac:dyDescent="0.25">
      <c r="A80" s="22"/>
      <c r="B80" s="23"/>
      <c r="C80" s="24"/>
      <c r="E80" s="25"/>
      <c r="F80" s="26"/>
      <c r="G80" s="23"/>
      <c r="H80" s="15"/>
      <c r="I80" s="23"/>
      <c r="J80" s="27"/>
    </row>
    <row r="81" spans="1:10" s="12" customFormat="1" ht="13" thickTop="1" thickBot="1" x14ac:dyDescent="0.25">
      <c r="A81" s="22"/>
      <c r="B81" s="23"/>
      <c r="C81" s="24"/>
      <c r="E81" s="25"/>
      <c r="F81" s="26"/>
      <c r="G81" s="23"/>
      <c r="H81" s="15"/>
      <c r="I81" s="23"/>
      <c r="J81" s="27"/>
    </row>
    <row r="82" spans="1:10" s="12" customFormat="1" ht="13" thickTop="1" thickBot="1" x14ac:dyDescent="0.25">
      <c r="A82" s="22"/>
      <c r="B82" s="23"/>
      <c r="C82" s="24"/>
      <c r="E82" s="25"/>
      <c r="F82" s="26"/>
      <c r="G82" s="23"/>
      <c r="H82" s="15"/>
      <c r="I82" s="23"/>
      <c r="J82" s="27"/>
    </row>
    <row r="83" spans="1:10" s="12" customFormat="1" ht="13" thickTop="1" thickBot="1" x14ac:dyDescent="0.25">
      <c r="A83" s="22"/>
      <c r="B83" s="23"/>
      <c r="C83" s="24"/>
      <c r="E83" s="25"/>
      <c r="F83" s="26"/>
      <c r="G83" s="23"/>
      <c r="H83" s="15"/>
      <c r="I83" s="23"/>
      <c r="J83" s="27"/>
    </row>
    <row r="84" spans="1:10" s="12" customFormat="1" ht="13" thickTop="1" thickBot="1" x14ac:dyDescent="0.25">
      <c r="A84" s="22"/>
      <c r="B84" s="23"/>
      <c r="C84" s="24"/>
      <c r="E84" s="25"/>
      <c r="F84" s="26"/>
      <c r="G84" s="23"/>
      <c r="H84" s="15"/>
      <c r="I84" s="23"/>
      <c r="J84" s="27"/>
    </row>
    <row r="85" spans="1:10" s="12" customFormat="1" ht="13" thickTop="1" thickBot="1" x14ac:dyDescent="0.25">
      <c r="A85" s="22"/>
      <c r="B85" s="23"/>
      <c r="C85" s="24"/>
      <c r="E85" s="25"/>
      <c r="F85" s="26"/>
      <c r="G85" s="23"/>
      <c r="H85" s="15"/>
      <c r="I85" s="23"/>
      <c r="J85" s="27"/>
    </row>
    <row r="86" spans="1:10" s="12" customFormat="1" ht="13" thickTop="1" thickBot="1" x14ac:dyDescent="0.25">
      <c r="A86" s="22"/>
      <c r="B86" s="23"/>
      <c r="C86" s="24"/>
      <c r="E86" s="25"/>
      <c r="F86" s="26"/>
      <c r="G86" s="23"/>
      <c r="H86" s="15"/>
      <c r="I86" s="23"/>
      <c r="J86" s="27"/>
    </row>
    <row r="87" spans="1:10" s="12" customFormat="1" ht="13" thickTop="1" thickBot="1" x14ac:dyDescent="0.25">
      <c r="A87" s="22"/>
      <c r="B87" s="23"/>
      <c r="C87" s="24"/>
      <c r="E87" s="25"/>
      <c r="F87" s="26"/>
      <c r="G87" s="23"/>
      <c r="H87" s="15"/>
      <c r="I87" s="23"/>
      <c r="J87" s="27"/>
    </row>
    <row r="88" spans="1:10" s="12" customFormat="1" ht="13" thickTop="1" thickBot="1" x14ac:dyDescent="0.25">
      <c r="A88" s="22"/>
      <c r="B88" s="23"/>
      <c r="C88" s="24"/>
      <c r="E88" s="25"/>
      <c r="F88" s="26"/>
      <c r="G88" s="23"/>
      <c r="H88" s="15"/>
      <c r="I88" s="23"/>
      <c r="J88" s="27"/>
    </row>
    <row r="89" spans="1:10" s="12" customFormat="1" ht="13" thickTop="1" thickBot="1" x14ac:dyDescent="0.25">
      <c r="A89" s="22"/>
      <c r="B89" s="23"/>
      <c r="C89" s="24"/>
      <c r="E89" s="25"/>
      <c r="F89" s="26"/>
      <c r="G89" s="23"/>
      <c r="H89" s="15"/>
      <c r="I89" s="23"/>
      <c r="J89" s="27"/>
    </row>
    <row r="90" spans="1:10" s="12" customFormat="1" ht="13" thickTop="1" thickBot="1" x14ac:dyDescent="0.25">
      <c r="A90" s="22"/>
      <c r="B90" s="23"/>
      <c r="C90" s="24"/>
      <c r="E90" s="25"/>
      <c r="F90" s="26"/>
      <c r="G90" s="23"/>
      <c r="H90" s="15"/>
      <c r="I90" s="23"/>
      <c r="J90" s="27"/>
    </row>
    <row r="91" spans="1:10" s="12" customFormat="1" ht="13" thickTop="1" thickBot="1" x14ac:dyDescent="0.25">
      <c r="A91" s="22"/>
      <c r="B91" s="23"/>
      <c r="C91" s="24"/>
      <c r="E91" s="25"/>
      <c r="F91" s="26"/>
      <c r="G91" s="23"/>
      <c r="H91" s="15"/>
      <c r="I91" s="23"/>
      <c r="J91" s="27"/>
    </row>
    <row r="92" spans="1:10" s="12" customFormat="1" ht="13" thickTop="1" thickBot="1" x14ac:dyDescent="0.25">
      <c r="A92" s="22"/>
      <c r="B92" s="23"/>
      <c r="C92" s="24"/>
      <c r="E92" s="25"/>
      <c r="F92" s="26"/>
      <c r="G92" s="23"/>
      <c r="H92" s="15"/>
      <c r="I92" s="23"/>
      <c r="J92" s="27"/>
    </row>
    <row r="93" spans="1:10" s="12" customFormat="1" ht="13" thickTop="1" thickBot="1" x14ac:dyDescent="0.25">
      <c r="A93" s="22"/>
      <c r="B93" s="23"/>
      <c r="C93" s="24"/>
      <c r="E93" s="25"/>
      <c r="F93" s="26"/>
      <c r="G93" s="23"/>
      <c r="H93" s="15"/>
      <c r="I93" s="23"/>
      <c r="J93" s="27"/>
    </row>
    <row r="94" spans="1:10" s="12" customFormat="1" ht="13" thickTop="1" thickBot="1" x14ac:dyDescent="0.25">
      <c r="A94" s="22"/>
      <c r="B94" s="23"/>
      <c r="C94" s="24"/>
      <c r="E94" s="25"/>
      <c r="F94" s="26"/>
      <c r="G94" s="23"/>
      <c r="H94" s="15"/>
      <c r="I94" s="23"/>
      <c r="J94" s="27"/>
    </row>
    <row r="95" spans="1:10" s="12" customFormat="1" ht="13" thickTop="1" thickBot="1" x14ac:dyDescent="0.25">
      <c r="A95" s="22"/>
      <c r="B95" s="23"/>
      <c r="C95" s="24"/>
      <c r="E95" s="25"/>
      <c r="F95" s="26"/>
      <c r="G95" s="23"/>
      <c r="H95" s="15"/>
      <c r="I95" s="23"/>
      <c r="J95" s="27"/>
    </row>
    <row r="96" spans="1:10" s="12" customFormat="1" ht="13" thickTop="1" thickBot="1" x14ac:dyDescent="0.25">
      <c r="A96" s="22"/>
      <c r="B96" s="23"/>
      <c r="C96" s="24"/>
      <c r="E96" s="25"/>
      <c r="F96" s="26"/>
      <c r="G96" s="23"/>
      <c r="H96" s="15"/>
      <c r="I96" s="23"/>
      <c r="J96" s="27"/>
    </row>
    <row r="97" spans="1:10" s="12" customFormat="1" ht="13" thickTop="1" thickBot="1" x14ac:dyDescent="0.25">
      <c r="A97" s="22"/>
      <c r="B97" s="23"/>
      <c r="C97" s="24"/>
      <c r="E97" s="25"/>
      <c r="F97" s="26"/>
      <c r="G97" s="23"/>
      <c r="H97" s="15"/>
      <c r="I97" s="23"/>
      <c r="J97" s="27"/>
    </row>
    <row r="98" spans="1:10" s="12" customFormat="1" ht="13" thickTop="1" thickBot="1" x14ac:dyDescent="0.25">
      <c r="A98" s="22"/>
      <c r="B98" s="23"/>
      <c r="C98" s="24"/>
      <c r="E98" s="25"/>
      <c r="F98" s="26"/>
      <c r="G98" s="23"/>
      <c r="H98" s="15"/>
      <c r="I98" s="23"/>
      <c r="J98" s="27"/>
    </row>
    <row r="99" spans="1:10" s="12" customFormat="1" ht="13" thickTop="1" thickBot="1" x14ac:dyDescent="0.25">
      <c r="A99" s="22"/>
      <c r="B99" s="23"/>
      <c r="C99" s="24"/>
      <c r="E99" s="25"/>
      <c r="F99" s="26"/>
      <c r="G99" s="23"/>
      <c r="H99" s="15"/>
      <c r="I99" s="23"/>
      <c r="J99" s="27"/>
    </row>
    <row r="100" spans="1:10" s="12" customFormat="1" ht="13" thickTop="1" thickBot="1" x14ac:dyDescent="0.25">
      <c r="A100" s="22"/>
      <c r="B100" s="23"/>
      <c r="C100" s="24"/>
      <c r="E100" s="25"/>
      <c r="F100" s="26"/>
      <c r="G100" s="23"/>
      <c r="H100" s="15"/>
      <c r="I100" s="23"/>
      <c r="J100" s="27"/>
    </row>
    <row r="101" spans="1:10" s="12" customFormat="1" ht="13" thickTop="1" thickBot="1" x14ac:dyDescent="0.25">
      <c r="A101" s="22"/>
      <c r="B101" s="23"/>
      <c r="C101" s="24"/>
      <c r="E101" s="25"/>
      <c r="F101" s="26"/>
      <c r="G101" s="23"/>
      <c r="H101" s="15"/>
      <c r="I101" s="23"/>
      <c r="J101" s="27"/>
    </row>
    <row r="102" spans="1:10" s="12" customFormat="1" ht="13" thickTop="1" thickBot="1" x14ac:dyDescent="0.25">
      <c r="A102" s="22"/>
      <c r="B102" s="23"/>
      <c r="C102" s="24"/>
      <c r="E102" s="25"/>
      <c r="F102" s="26"/>
      <c r="G102" s="23"/>
      <c r="H102" s="15"/>
      <c r="I102" s="23"/>
      <c r="J102" s="27"/>
    </row>
    <row r="103" spans="1:10" s="12" customFormat="1" ht="13" thickTop="1" thickBot="1" x14ac:dyDescent="0.25">
      <c r="A103" s="22"/>
      <c r="B103" s="23"/>
      <c r="C103" s="24"/>
      <c r="E103" s="25"/>
      <c r="F103" s="26"/>
      <c r="G103" s="23"/>
      <c r="H103" s="15"/>
      <c r="I103" s="23"/>
      <c r="J103" s="27"/>
    </row>
    <row r="104" spans="1:10" s="12" customFormat="1" ht="13" thickTop="1" thickBot="1" x14ac:dyDescent="0.25">
      <c r="A104" s="22"/>
      <c r="B104" s="23"/>
      <c r="C104" s="24"/>
      <c r="E104" s="25"/>
      <c r="F104" s="26"/>
      <c r="G104" s="23"/>
      <c r="H104" s="15"/>
      <c r="I104" s="23"/>
      <c r="J104" s="27"/>
    </row>
    <row r="105" spans="1:10" s="12" customFormat="1" ht="13" thickTop="1" thickBot="1" x14ac:dyDescent="0.25">
      <c r="A105" s="22"/>
      <c r="B105" s="23"/>
      <c r="C105" s="24"/>
      <c r="E105" s="25"/>
      <c r="F105" s="26"/>
      <c r="G105" s="23"/>
      <c r="H105" s="15"/>
      <c r="I105" s="23"/>
      <c r="J105" s="27"/>
    </row>
    <row r="106" spans="1:10" s="12" customFormat="1" ht="13" thickTop="1" thickBot="1" x14ac:dyDescent="0.25">
      <c r="A106" s="22"/>
      <c r="B106" s="23"/>
      <c r="C106" s="24"/>
      <c r="E106" s="25"/>
      <c r="F106" s="26"/>
      <c r="G106" s="23"/>
      <c r="H106" s="15"/>
      <c r="I106" s="23"/>
      <c r="J106" s="27"/>
    </row>
    <row r="107" spans="1:10" s="12" customFormat="1" ht="13" thickTop="1" thickBot="1" x14ac:dyDescent="0.25">
      <c r="A107" s="22"/>
      <c r="B107" s="23"/>
      <c r="C107" s="24"/>
      <c r="E107" s="25"/>
      <c r="F107" s="26"/>
      <c r="G107" s="23"/>
      <c r="H107" s="15"/>
      <c r="I107" s="23"/>
      <c r="J107" s="27"/>
    </row>
    <row r="108" spans="1:10" s="12" customFormat="1" ht="13" thickTop="1" thickBot="1" x14ac:dyDescent="0.25">
      <c r="A108" s="22"/>
      <c r="B108" s="23"/>
      <c r="C108" s="24"/>
      <c r="E108" s="25"/>
      <c r="F108" s="26"/>
      <c r="G108" s="23"/>
      <c r="H108" s="15"/>
      <c r="I108" s="23"/>
      <c r="J108" s="27"/>
    </row>
    <row r="109" spans="1:10" s="12" customFormat="1" ht="13" thickTop="1" thickBot="1" x14ac:dyDescent="0.25">
      <c r="A109" s="22"/>
      <c r="B109" s="23"/>
      <c r="C109" s="24"/>
      <c r="E109" s="25"/>
      <c r="F109" s="26"/>
      <c r="G109" s="23"/>
      <c r="H109" s="15"/>
      <c r="I109" s="23"/>
      <c r="J109" s="27"/>
    </row>
    <row r="110" spans="1:10" s="12" customFormat="1" ht="13" thickTop="1" thickBot="1" x14ac:dyDescent="0.25">
      <c r="A110" s="22"/>
      <c r="B110" s="23"/>
      <c r="C110" s="24"/>
      <c r="E110" s="25"/>
      <c r="F110" s="26"/>
      <c r="G110" s="23"/>
      <c r="H110" s="15"/>
      <c r="I110" s="23"/>
      <c r="J110" s="27"/>
    </row>
    <row r="111" spans="1:10" s="12" customFormat="1" ht="13" thickTop="1" thickBot="1" x14ac:dyDescent="0.25">
      <c r="A111" s="22"/>
      <c r="B111" s="23"/>
      <c r="C111" s="24"/>
      <c r="E111" s="25"/>
      <c r="F111" s="26"/>
      <c r="G111" s="23"/>
      <c r="H111" s="15"/>
      <c r="I111" s="23"/>
      <c r="J111" s="27"/>
    </row>
    <row r="112" spans="1:10" s="12" customFormat="1" ht="13" thickTop="1" thickBot="1" x14ac:dyDescent="0.25">
      <c r="A112" s="22"/>
      <c r="B112" s="23"/>
      <c r="C112" s="24"/>
      <c r="E112" s="25"/>
      <c r="F112" s="26"/>
      <c r="G112" s="23"/>
      <c r="H112" s="15"/>
      <c r="I112" s="23"/>
      <c r="J112" s="27"/>
    </row>
    <row r="113" spans="1:10" s="12" customFormat="1" ht="13" thickTop="1" thickBot="1" x14ac:dyDescent="0.25">
      <c r="A113" s="22"/>
      <c r="B113" s="23"/>
      <c r="C113" s="24"/>
      <c r="E113" s="25"/>
      <c r="F113" s="26"/>
      <c r="G113" s="23"/>
      <c r="H113" s="15"/>
      <c r="I113" s="23"/>
      <c r="J113" s="27"/>
    </row>
    <row r="114" spans="1:10" s="12" customFormat="1" ht="13" thickTop="1" thickBot="1" x14ac:dyDescent="0.25">
      <c r="A114" s="22"/>
      <c r="B114" s="23"/>
      <c r="C114" s="24"/>
      <c r="E114" s="25"/>
      <c r="F114" s="26"/>
      <c r="G114" s="23"/>
      <c r="H114" s="15"/>
      <c r="I114" s="23"/>
      <c r="J114" s="27"/>
    </row>
    <row r="115" spans="1:10" s="12" customFormat="1" ht="13" thickTop="1" thickBot="1" x14ac:dyDescent="0.25">
      <c r="A115" s="22"/>
      <c r="B115" s="23"/>
      <c r="C115" s="24"/>
      <c r="E115" s="25"/>
      <c r="F115" s="26"/>
      <c r="G115" s="23"/>
      <c r="H115" s="15"/>
      <c r="I115" s="23"/>
      <c r="J115" s="27"/>
    </row>
    <row r="116" spans="1:10" s="12" customFormat="1" ht="13" thickTop="1" thickBot="1" x14ac:dyDescent="0.25">
      <c r="A116" s="22"/>
      <c r="B116" s="23"/>
      <c r="C116" s="24"/>
      <c r="E116" s="25"/>
      <c r="F116" s="26"/>
      <c r="G116" s="23"/>
      <c r="H116" s="15"/>
      <c r="I116" s="23"/>
      <c r="J116" s="27"/>
    </row>
    <row r="117" spans="1:10" s="12" customFormat="1" ht="13" thickTop="1" thickBot="1" x14ac:dyDescent="0.25">
      <c r="A117" s="22"/>
      <c r="B117" s="23"/>
      <c r="C117" s="24"/>
      <c r="E117" s="25"/>
      <c r="F117" s="26"/>
      <c r="G117" s="23"/>
      <c r="H117" s="15"/>
      <c r="I117" s="23"/>
      <c r="J117" s="27"/>
    </row>
    <row r="118" spans="1:10" s="12" customFormat="1" ht="13" thickTop="1" thickBot="1" x14ac:dyDescent="0.25">
      <c r="A118" s="22"/>
      <c r="B118" s="23"/>
      <c r="C118" s="24"/>
      <c r="E118" s="25"/>
      <c r="F118" s="26"/>
      <c r="G118" s="23"/>
      <c r="H118" s="15"/>
      <c r="I118" s="23"/>
      <c r="J118" s="27"/>
    </row>
    <row r="119" spans="1:10" s="12" customFormat="1" ht="13" thickTop="1" thickBot="1" x14ac:dyDescent="0.25">
      <c r="A119" s="22"/>
      <c r="B119" s="23"/>
      <c r="C119" s="24"/>
      <c r="E119" s="25"/>
      <c r="F119" s="26"/>
      <c r="G119" s="23"/>
      <c r="H119" s="15"/>
      <c r="I119" s="23"/>
      <c r="J119" s="27"/>
    </row>
    <row r="120" spans="1:10" s="12" customFormat="1" ht="13" thickTop="1" thickBot="1" x14ac:dyDescent="0.25">
      <c r="A120" s="22"/>
      <c r="B120" s="23"/>
      <c r="C120" s="24"/>
      <c r="E120" s="25"/>
      <c r="F120" s="26"/>
      <c r="G120" s="23"/>
      <c r="H120" s="15"/>
      <c r="I120" s="23"/>
      <c r="J120" s="27"/>
    </row>
    <row r="121" spans="1:10" s="12" customFormat="1" ht="13" thickTop="1" thickBot="1" x14ac:dyDescent="0.25">
      <c r="A121" s="22"/>
      <c r="B121" s="23"/>
      <c r="C121" s="24"/>
      <c r="E121" s="25"/>
      <c r="F121" s="26"/>
      <c r="G121" s="23"/>
      <c r="H121" s="15"/>
      <c r="I121" s="23"/>
      <c r="J121" s="27"/>
    </row>
    <row r="122" spans="1:10" s="12" customFormat="1" ht="13" thickTop="1" thickBot="1" x14ac:dyDescent="0.25">
      <c r="A122" s="22"/>
      <c r="B122" s="23"/>
      <c r="C122" s="24"/>
      <c r="E122" s="25"/>
      <c r="F122" s="26"/>
      <c r="G122" s="23"/>
      <c r="H122" s="15"/>
      <c r="I122" s="23"/>
      <c r="J122" s="27"/>
    </row>
    <row r="123" spans="1:10" s="12" customFormat="1" ht="13" thickTop="1" thickBot="1" x14ac:dyDescent="0.25">
      <c r="A123" s="22"/>
      <c r="B123" s="23"/>
      <c r="C123" s="24"/>
      <c r="E123" s="25"/>
      <c r="F123" s="26"/>
      <c r="G123" s="23"/>
      <c r="H123" s="15"/>
      <c r="I123" s="23"/>
      <c r="J123" s="27"/>
    </row>
    <row r="124" spans="1:10" s="12" customFormat="1" ht="13" thickTop="1" thickBot="1" x14ac:dyDescent="0.25">
      <c r="A124" s="22"/>
      <c r="B124" s="23"/>
      <c r="C124" s="24"/>
      <c r="E124" s="25"/>
      <c r="F124" s="26"/>
      <c r="G124" s="23"/>
      <c r="H124" s="15"/>
      <c r="I124" s="23"/>
      <c r="J124" s="27"/>
    </row>
    <row r="125" spans="1:10" s="12" customFormat="1" ht="13" thickTop="1" thickBot="1" x14ac:dyDescent="0.25">
      <c r="A125" s="22"/>
      <c r="B125" s="23"/>
      <c r="C125" s="24"/>
      <c r="E125" s="25"/>
      <c r="F125" s="26"/>
      <c r="G125" s="23"/>
      <c r="H125" s="15"/>
      <c r="I125" s="23"/>
      <c r="J125" s="27"/>
    </row>
    <row r="126" spans="1:10" s="12" customFormat="1" ht="13" thickTop="1" thickBot="1" x14ac:dyDescent="0.25">
      <c r="A126" s="22"/>
      <c r="B126" s="23"/>
      <c r="C126" s="24"/>
      <c r="E126" s="25"/>
      <c r="F126" s="26"/>
      <c r="G126" s="23"/>
      <c r="H126" s="15"/>
      <c r="I126" s="23"/>
      <c r="J126" s="27"/>
    </row>
    <row r="127" spans="1:10" s="12" customFormat="1" ht="13" thickTop="1" thickBot="1" x14ac:dyDescent="0.25">
      <c r="A127" s="22"/>
      <c r="B127" s="23"/>
      <c r="C127" s="24"/>
      <c r="E127" s="25"/>
      <c r="F127" s="26"/>
      <c r="G127" s="23"/>
      <c r="H127" s="15"/>
      <c r="I127" s="23"/>
      <c r="J127" s="27"/>
    </row>
    <row r="128" spans="1:10" s="12" customFormat="1" ht="13" thickTop="1" thickBot="1" x14ac:dyDescent="0.25">
      <c r="A128" s="22"/>
      <c r="B128" s="23"/>
      <c r="C128" s="24"/>
      <c r="E128" s="25"/>
      <c r="F128" s="26"/>
      <c r="G128" s="23"/>
      <c r="H128" s="15"/>
      <c r="I128" s="23"/>
      <c r="J128" s="27"/>
    </row>
    <row r="129" spans="1:10" s="12" customFormat="1" ht="13" thickTop="1" thickBot="1" x14ac:dyDescent="0.25">
      <c r="A129" s="22"/>
      <c r="B129" s="23"/>
      <c r="C129" s="24"/>
      <c r="E129" s="25"/>
      <c r="F129" s="26"/>
      <c r="G129" s="23"/>
      <c r="H129" s="15"/>
      <c r="I129" s="23"/>
      <c r="J129" s="27"/>
    </row>
    <row r="130" spans="1:10" ht="22" customHeight="1" x14ac:dyDescent="0.2"/>
  </sheetData>
  <autoFilter ref="A3:L79" xr:uid="{4120AA51-07CA-3549-B20F-2FE38F6C364C}"/>
  <conditionalFormatting sqref="E4:E129">
    <cfRule type="containsText" dxfId="2" priority="7" stopIfTrue="1" operator="containsText" text="PUT">
      <formula>NOT(ISERROR(SEARCH("PUT",E4)))</formula>
    </cfRule>
    <cfRule type="containsText" dxfId="1" priority="8" stopIfTrue="1" operator="containsText" text="GET">
      <formula>NOT(ISERROR(SEARCH("GET",E4)))</formula>
    </cfRule>
    <cfRule type="containsText" dxfId="0" priority="9" stopIfTrue="1" operator="containsText" text="POST">
      <formula>NOT(ISERROR(SEARCH("POST",E4)))</formula>
    </cfRule>
  </conditionalFormatting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718AD4B3-D5B9-5F4A-88F5-166555068162}">
          <x14:formula1>
            <xm:f>'00 - Technical Parameter'!$D$4:$D$22</xm:f>
          </x14:formula1>
          <xm:sqref>A4:A129</xm:sqref>
        </x14:dataValidation>
        <x14:dataValidation type="list" allowBlank="1" showInputMessage="1" showErrorMessage="1" xr:uid="{BE61D56F-02FF-8945-8D8B-7A04BE89D186}">
          <x14:formula1>
            <xm:f>'00 - Technical Parameter'!$F$4:$F$22</xm:f>
          </x14:formula1>
          <xm:sqref>B4:B129</xm:sqref>
        </x14:dataValidation>
        <x14:dataValidation type="list" allowBlank="1" showInputMessage="1" showErrorMessage="1" xr:uid="{3D96B3E6-A093-3B48-B501-CB7B58A77ABA}">
          <x14:formula1>
            <xm:f>'00 - Technical Parameter'!$B$4:$B$26</xm:f>
          </x14:formula1>
          <xm:sqref>H4:H129 J4:J129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BB897-F734-3A4C-B44E-D79A467EB6BA}">
  <dimension ref="A1:B122"/>
  <sheetViews>
    <sheetView tabSelected="1" zoomScale="156" zoomScaleNormal="100" workbookViewId="0">
      <selection activeCell="B4" sqref="B4"/>
    </sheetView>
  </sheetViews>
  <sheetFormatPr baseColWidth="10" defaultColWidth="8.83203125" defaultRowHeight="15" x14ac:dyDescent="0.2"/>
  <cols>
    <col min="1" max="1" width="2.5" style="36" customWidth="1"/>
    <col min="2" max="2" width="118" style="37" customWidth="1"/>
    <col min="3" max="16384" width="8.83203125" style="35"/>
  </cols>
  <sheetData>
    <row r="1" spans="1:2" s="32" customFormat="1" ht="29" x14ac:dyDescent="0.2">
      <c r="A1" s="32" t="s">
        <v>23</v>
      </c>
    </row>
    <row r="2" spans="1:2" ht="21" x14ac:dyDescent="0.2">
      <c r="A2" s="33"/>
      <c r="B2" s="34" t="s">
        <v>24</v>
      </c>
    </row>
    <row r="3" spans="1:2" x14ac:dyDescent="0.2">
      <c r="B3" s="35" t="str">
        <f>"|**"&amp;'01 - INTERFACE LIST'!E3&amp;"**|"&amp;'01 - INTERFACE LIST'!F3&amp;"|"&amp;'01 - INTERFACE LIST'!G3&amp;"|"&amp;'01 - INTERFACE LIST'!H3&amp;"|"&amp;'01 - INTERFACE LIST'!I3&amp;"|"&amp;'01 - INTERFACE LIST'!J3&amp;"|"</f>
        <v>|**OPERATION**|ROUTE|API ID|CONSOMMATEUR (Emetteur  de la requête)|Description|Swagger File|</v>
      </c>
    </row>
    <row r="4" spans="1:2" x14ac:dyDescent="0.2">
      <c r="B4" s="35" t="str">
        <f>"|---|:---:|---|:---:|---|---|---|"</f>
        <v>|---|:---:|---|:---:|---|---|---|</v>
      </c>
    </row>
    <row r="5" spans="1:2" x14ac:dyDescent="0.2">
      <c r="B5" s="35" t="str">
        <f>IF('01 - INTERFACE LIST'!E4="","","|**"&amp;'01 - INTERFACE LIST'!E4&amp;"**|"&amp;'01 - INTERFACE LIST'!F4&amp;"|"&amp;'01 - INTERFACE LIST'!G4&amp;"|"&amp;'01 - INTERFACE LIST'!H4&amp;"|"&amp;'01 - INTERFACE LIST'!I4&amp;"|"&amp;'01 - INTERFACE LIST'!J4&amp;"|")</f>
        <v>|**GET**|/data-atoms/id-card/{beyondid}|get-data-atoms-id-card-{beyondid}|||beyond-dataatoms-exposition.yaml|</v>
      </c>
    </row>
    <row r="6" spans="1:2" x14ac:dyDescent="0.2">
      <c r="B6" s="35" t="str">
        <f>IF('01 - INTERFACE LIST'!E5="","","|**"&amp;'01 - INTERFACE LIST'!E5&amp;"**|"&amp;'01 - INTERFACE LIST'!F5&amp;"|"&amp;'01 - INTERFACE LIST'!G5&amp;"|"&amp;'01 - INTERFACE LIST'!H5&amp;"|"&amp;'01 - INTERFACE LIST'!I5&amp;"|"&amp;'01 - INTERFACE LIST'!J5&amp;"|")</f>
        <v>|**PUT**|/data-atoms/id-card/{beyondid}|put-data-atoms-id-card-{beyondid}|||beyond-dataatoms-exposition.yaml|</v>
      </c>
    </row>
    <row r="7" spans="1:2" x14ac:dyDescent="0.2">
      <c r="B7" s="35" t="str">
        <f>IF('01 - INTERFACE LIST'!E6="","","|**"&amp;'01 - INTERFACE LIST'!E6&amp;"**|"&amp;'01 - INTERFACE LIST'!F6&amp;"|"&amp;'01 - INTERFACE LIST'!G6&amp;"|"&amp;'01 - INTERFACE LIST'!H6&amp;"|"&amp;'01 - INTERFACE LIST'!I6&amp;"|"&amp;'01 - INTERFACE LIST'!J6&amp;"|")</f>
        <v/>
      </c>
    </row>
    <row r="8" spans="1:2" x14ac:dyDescent="0.2">
      <c r="B8" s="35" t="str">
        <f>IF('01 - INTERFACE LIST'!E7="","","|**"&amp;'01 - INTERFACE LIST'!E7&amp;"**|"&amp;'01 - INTERFACE LIST'!F7&amp;"|"&amp;'01 - INTERFACE LIST'!G7&amp;"|"&amp;'01 - INTERFACE LIST'!H7&amp;"|"&amp;'01 - INTERFACE LIST'!I7&amp;"|"&amp;'01 - INTERFACE LIST'!J7&amp;"|")</f>
        <v/>
      </c>
    </row>
    <row r="9" spans="1:2" x14ac:dyDescent="0.2">
      <c r="B9" s="35" t="str">
        <f>IF('01 - INTERFACE LIST'!E8="","","|**"&amp;'01 - INTERFACE LIST'!E8&amp;"**|"&amp;'01 - INTERFACE LIST'!F8&amp;"|"&amp;'01 - INTERFACE LIST'!G8&amp;"|"&amp;'01 - INTERFACE LIST'!H8&amp;"|"&amp;'01 - INTERFACE LIST'!I8&amp;"|"&amp;'01 - INTERFACE LIST'!J8&amp;"|")</f>
        <v/>
      </c>
    </row>
    <row r="10" spans="1:2" x14ac:dyDescent="0.2">
      <c r="B10" s="35" t="str">
        <f>IF('01 - INTERFACE LIST'!E9="","","|**"&amp;'01 - INTERFACE LIST'!E9&amp;"**|"&amp;'01 - INTERFACE LIST'!F9&amp;"|"&amp;'01 - INTERFACE LIST'!G9&amp;"|"&amp;'01 - INTERFACE LIST'!H9&amp;"|"&amp;'01 - INTERFACE LIST'!I9&amp;"|"&amp;'01 - INTERFACE LIST'!J9&amp;"|")</f>
        <v/>
      </c>
    </row>
    <row r="11" spans="1:2" x14ac:dyDescent="0.2">
      <c r="B11" s="35" t="str">
        <f>IF('01 - INTERFACE LIST'!E10="","","|**"&amp;'01 - INTERFACE LIST'!E10&amp;"**|"&amp;'01 - INTERFACE LIST'!F10&amp;"|"&amp;'01 - INTERFACE LIST'!G10&amp;"|"&amp;'01 - INTERFACE LIST'!H10&amp;"|"&amp;'01 - INTERFACE LIST'!I10&amp;"|"&amp;'01 - INTERFACE LIST'!J10&amp;"|")</f>
        <v/>
      </c>
    </row>
    <row r="12" spans="1:2" x14ac:dyDescent="0.2">
      <c r="B12" s="35" t="str">
        <f>IF('01 - INTERFACE LIST'!E11="","","|**"&amp;'01 - INTERFACE LIST'!E11&amp;"**|"&amp;'01 - INTERFACE LIST'!F11&amp;"|"&amp;'01 - INTERFACE LIST'!G11&amp;"|"&amp;'01 - INTERFACE LIST'!H11&amp;"|"&amp;'01 - INTERFACE LIST'!I11&amp;"|"&amp;'01 - INTERFACE LIST'!J11&amp;"|")</f>
        <v/>
      </c>
    </row>
    <row r="13" spans="1:2" x14ac:dyDescent="0.2">
      <c r="B13" s="35" t="str">
        <f>IF('01 - INTERFACE LIST'!E12="","","|**"&amp;'01 - INTERFACE LIST'!E12&amp;"**|"&amp;'01 - INTERFACE LIST'!F12&amp;"|"&amp;'01 - INTERFACE LIST'!G12&amp;"|"&amp;'01 - INTERFACE LIST'!H12&amp;"|"&amp;'01 - INTERFACE LIST'!I12&amp;"|"&amp;'01 - INTERFACE LIST'!J12&amp;"|")</f>
        <v/>
      </c>
    </row>
    <row r="14" spans="1:2" x14ac:dyDescent="0.2">
      <c r="B14" s="35" t="str">
        <f>IF('01 - INTERFACE LIST'!E13="","","|**"&amp;'01 - INTERFACE LIST'!E13&amp;"**|"&amp;'01 - INTERFACE LIST'!F13&amp;"|"&amp;'01 - INTERFACE LIST'!G13&amp;"|"&amp;'01 - INTERFACE LIST'!H13&amp;"|"&amp;'01 - INTERFACE LIST'!I13&amp;"|"&amp;'01 - INTERFACE LIST'!J13&amp;"|")</f>
        <v/>
      </c>
    </row>
    <row r="15" spans="1:2" x14ac:dyDescent="0.2">
      <c r="B15" s="35" t="str">
        <f>IF('01 - INTERFACE LIST'!E14="","","|**"&amp;'01 - INTERFACE LIST'!E14&amp;"**|"&amp;'01 - INTERFACE LIST'!F14&amp;"|"&amp;'01 - INTERFACE LIST'!G14&amp;"|"&amp;'01 - INTERFACE LIST'!H14&amp;"|"&amp;'01 - INTERFACE LIST'!I14&amp;"|"&amp;'01 - INTERFACE LIST'!J14&amp;"|")</f>
        <v/>
      </c>
    </row>
    <row r="16" spans="1:2" x14ac:dyDescent="0.2">
      <c r="B16" s="35" t="str">
        <f>IF('01 - INTERFACE LIST'!E15="","","|**"&amp;'01 - INTERFACE LIST'!E15&amp;"**|"&amp;'01 - INTERFACE LIST'!F15&amp;"|"&amp;'01 - INTERFACE LIST'!G15&amp;"|"&amp;'01 - INTERFACE LIST'!H15&amp;"|"&amp;'01 - INTERFACE LIST'!I15&amp;"|"&amp;'01 - INTERFACE LIST'!J15&amp;"|")</f>
        <v/>
      </c>
    </row>
    <row r="17" spans="2:2" x14ac:dyDescent="0.2">
      <c r="B17" s="35" t="str">
        <f>IF('01 - INTERFACE LIST'!E16="","","|**"&amp;'01 - INTERFACE LIST'!E16&amp;"**|"&amp;'01 - INTERFACE LIST'!F16&amp;"|"&amp;'01 - INTERFACE LIST'!G16&amp;"|"&amp;'01 - INTERFACE LIST'!H16&amp;"|"&amp;'01 - INTERFACE LIST'!I16&amp;"|"&amp;'01 - INTERFACE LIST'!J16&amp;"|")</f>
        <v/>
      </c>
    </row>
    <row r="18" spans="2:2" x14ac:dyDescent="0.2">
      <c r="B18" s="35" t="str">
        <f>IF('01 - INTERFACE LIST'!E17="","","|**"&amp;'01 - INTERFACE LIST'!E17&amp;"**|"&amp;'01 - INTERFACE LIST'!F17&amp;"|"&amp;'01 - INTERFACE LIST'!G17&amp;"|"&amp;'01 - INTERFACE LIST'!H17&amp;"|"&amp;'01 - INTERFACE LIST'!I17&amp;"|"&amp;'01 - INTERFACE LIST'!J17&amp;"|")</f>
        <v/>
      </c>
    </row>
    <row r="19" spans="2:2" x14ac:dyDescent="0.2">
      <c r="B19" s="35" t="str">
        <f>IF('01 - INTERFACE LIST'!E18="","","|**"&amp;'01 - INTERFACE LIST'!E18&amp;"**|"&amp;'01 - INTERFACE LIST'!F18&amp;"|"&amp;'01 - INTERFACE LIST'!G18&amp;"|"&amp;'01 - INTERFACE LIST'!H18&amp;"|"&amp;'01 - INTERFACE LIST'!I18&amp;"|"&amp;'01 - INTERFACE LIST'!J18&amp;"|")</f>
        <v/>
      </c>
    </row>
    <row r="20" spans="2:2" x14ac:dyDescent="0.2">
      <c r="B20" s="35" t="str">
        <f>IF('01 - INTERFACE LIST'!E19="","","|**"&amp;'01 - INTERFACE LIST'!E19&amp;"**|"&amp;'01 - INTERFACE LIST'!F19&amp;"|"&amp;'01 - INTERFACE LIST'!G19&amp;"|"&amp;'01 - INTERFACE LIST'!H19&amp;"|"&amp;'01 - INTERFACE LIST'!I19&amp;"|"&amp;'01 - INTERFACE LIST'!J19&amp;"|")</f>
        <v/>
      </c>
    </row>
    <row r="21" spans="2:2" x14ac:dyDescent="0.2">
      <c r="B21" s="35" t="str">
        <f>IF('01 - INTERFACE LIST'!E20="","","|**"&amp;'01 - INTERFACE LIST'!E20&amp;"**|"&amp;'01 - INTERFACE LIST'!F20&amp;"|"&amp;'01 - INTERFACE LIST'!G20&amp;"|"&amp;'01 - INTERFACE LIST'!H20&amp;"|"&amp;'01 - INTERFACE LIST'!I20&amp;"|"&amp;'01 - INTERFACE LIST'!J20&amp;"|")</f>
        <v/>
      </c>
    </row>
    <row r="22" spans="2:2" x14ac:dyDescent="0.2">
      <c r="B22" s="35" t="str">
        <f>IF('01 - INTERFACE LIST'!E21="","","|**"&amp;'01 - INTERFACE LIST'!E21&amp;"**|"&amp;'01 - INTERFACE LIST'!F21&amp;"|"&amp;'01 - INTERFACE LIST'!G21&amp;"|"&amp;'01 - INTERFACE LIST'!H21&amp;"|"&amp;'01 - INTERFACE LIST'!I21&amp;"|"&amp;'01 - INTERFACE LIST'!J21&amp;"|")</f>
        <v/>
      </c>
    </row>
    <row r="23" spans="2:2" x14ac:dyDescent="0.2">
      <c r="B23" s="35" t="str">
        <f>IF('01 - INTERFACE LIST'!E22="","","|**"&amp;'01 - INTERFACE LIST'!E22&amp;"**|"&amp;'01 - INTERFACE LIST'!F22&amp;"|"&amp;'01 - INTERFACE LIST'!G22&amp;"|"&amp;'01 - INTERFACE LIST'!H22&amp;"|"&amp;'01 - INTERFACE LIST'!I22&amp;"|"&amp;'01 - INTERFACE LIST'!J22&amp;"|")</f>
        <v/>
      </c>
    </row>
    <row r="24" spans="2:2" x14ac:dyDescent="0.2">
      <c r="B24" s="35" t="str">
        <f>IF('01 - INTERFACE LIST'!E23="","","|**"&amp;'01 - INTERFACE LIST'!E23&amp;"**|"&amp;'01 - INTERFACE LIST'!F23&amp;"|"&amp;'01 - INTERFACE LIST'!G23&amp;"|"&amp;'01 - INTERFACE LIST'!H23&amp;"|"&amp;'01 - INTERFACE LIST'!I23&amp;"|"&amp;'01 - INTERFACE LIST'!J23&amp;"|")</f>
        <v/>
      </c>
    </row>
    <row r="25" spans="2:2" x14ac:dyDescent="0.2">
      <c r="B25" s="35" t="str">
        <f>IF('01 - INTERFACE LIST'!E24="","","|**"&amp;'01 - INTERFACE LIST'!E24&amp;"**|"&amp;'01 - INTERFACE LIST'!F24&amp;"|"&amp;'01 - INTERFACE LIST'!G24&amp;"|"&amp;'01 - INTERFACE LIST'!H24&amp;"|"&amp;'01 - INTERFACE LIST'!I24&amp;"|"&amp;'01 - INTERFACE LIST'!J24&amp;"|")</f>
        <v/>
      </c>
    </row>
    <row r="26" spans="2:2" x14ac:dyDescent="0.2">
      <c r="B26" s="35" t="str">
        <f>IF('01 - INTERFACE LIST'!E25="","","|**"&amp;'01 - INTERFACE LIST'!E25&amp;"**|"&amp;'01 - INTERFACE LIST'!F25&amp;"|"&amp;'01 - INTERFACE LIST'!G25&amp;"|"&amp;'01 - INTERFACE LIST'!H25&amp;"|"&amp;'01 - INTERFACE LIST'!I25&amp;"|"&amp;'01 - INTERFACE LIST'!J25&amp;"|")</f>
        <v/>
      </c>
    </row>
    <row r="27" spans="2:2" x14ac:dyDescent="0.2">
      <c r="B27" s="35" t="str">
        <f>IF('01 - INTERFACE LIST'!E26="","","|**"&amp;'01 - INTERFACE LIST'!E26&amp;"**|"&amp;'01 - INTERFACE LIST'!F26&amp;"|"&amp;'01 - INTERFACE LIST'!G26&amp;"|"&amp;'01 - INTERFACE LIST'!H26&amp;"|"&amp;'01 - INTERFACE LIST'!I26&amp;"|"&amp;'01 - INTERFACE LIST'!J26&amp;"|")</f>
        <v/>
      </c>
    </row>
    <row r="28" spans="2:2" x14ac:dyDescent="0.2">
      <c r="B28" s="35" t="str">
        <f>IF('01 - INTERFACE LIST'!E27="","","|**"&amp;'01 - INTERFACE LIST'!E27&amp;"**|"&amp;'01 - INTERFACE LIST'!F27&amp;"|"&amp;'01 - INTERFACE LIST'!G27&amp;"|"&amp;'01 - INTERFACE LIST'!H27&amp;"|"&amp;'01 - INTERFACE LIST'!I27&amp;"|"&amp;'01 - INTERFACE LIST'!J27&amp;"|")</f>
        <v/>
      </c>
    </row>
    <row r="29" spans="2:2" x14ac:dyDescent="0.2">
      <c r="B29" s="35" t="str">
        <f>IF('01 - INTERFACE LIST'!E28="","","|**"&amp;'01 - INTERFACE LIST'!E28&amp;"**|"&amp;'01 - INTERFACE LIST'!F28&amp;"|"&amp;'01 - INTERFACE LIST'!G28&amp;"|"&amp;'01 - INTERFACE LIST'!H28&amp;"|"&amp;'01 - INTERFACE LIST'!I28&amp;"|"&amp;'01 - INTERFACE LIST'!J28&amp;"|")</f>
        <v/>
      </c>
    </row>
    <row r="30" spans="2:2" x14ac:dyDescent="0.2">
      <c r="B30" s="35" t="str">
        <f>IF('01 - INTERFACE LIST'!E29="","","|**"&amp;'01 - INTERFACE LIST'!E29&amp;"**|"&amp;'01 - INTERFACE LIST'!F29&amp;"|"&amp;'01 - INTERFACE LIST'!G29&amp;"|"&amp;'01 - INTERFACE LIST'!H29&amp;"|"&amp;'01 - INTERFACE LIST'!I29&amp;"|"&amp;'01 - INTERFACE LIST'!J29&amp;"|")</f>
        <v/>
      </c>
    </row>
    <row r="31" spans="2:2" x14ac:dyDescent="0.2">
      <c r="B31" s="35" t="str">
        <f>IF('01 - INTERFACE LIST'!E30="","","|**"&amp;'01 - INTERFACE LIST'!E30&amp;"**|"&amp;'01 - INTERFACE LIST'!F30&amp;"|"&amp;'01 - INTERFACE LIST'!G30&amp;"|"&amp;'01 - INTERFACE LIST'!H30&amp;"|"&amp;'01 - INTERFACE LIST'!I30&amp;"|"&amp;'01 - INTERFACE LIST'!J30&amp;"|")</f>
        <v/>
      </c>
    </row>
    <row r="32" spans="2:2" x14ac:dyDescent="0.2">
      <c r="B32" s="35" t="str">
        <f>IF('01 - INTERFACE LIST'!E31="","","|**"&amp;'01 - INTERFACE LIST'!E31&amp;"**|"&amp;'01 - INTERFACE LIST'!F31&amp;"|"&amp;'01 - INTERFACE LIST'!G31&amp;"|"&amp;'01 - INTERFACE LIST'!H31&amp;"|"&amp;'01 - INTERFACE LIST'!I31&amp;"|"&amp;'01 - INTERFACE LIST'!J31&amp;"|")</f>
        <v/>
      </c>
    </row>
    <row r="33" spans="2:2" x14ac:dyDescent="0.2">
      <c r="B33" s="35" t="str">
        <f>IF('01 - INTERFACE LIST'!E32="","","|**"&amp;'01 - INTERFACE LIST'!E32&amp;"**|"&amp;'01 - INTERFACE LIST'!F32&amp;"|"&amp;'01 - INTERFACE LIST'!G32&amp;"|"&amp;'01 - INTERFACE LIST'!H32&amp;"|"&amp;'01 - INTERFACE LIST'!I32&amp;"|"&amp;'01 - INTERFACE LIST'!J32&amp;"|")</f>
        <v/>
      </c>
    </row>
    <row r="34" spans="2:2" x14ac:dyDescent="0.2">
      <c r="B34" s="35" t="str">
        <f>IF('01 - INTERFACE LIST'!E33="","","|**"&amp;'01 - INTERFACE LIST'!E33&amp;"**|"&amp;'01 - INTERFACE LIST'!F33&amp;"|"&amp;'01 - INTERFACE LIST'!G33&amp;"|"&amp;'01 - INTERFACE LIST'!H33&amp;"|"&amp;'01 - INTERFACE LIST'!I33&amp;"|"&amp;'01 - INTERFACE LIST'!J33&amp;"|")</f>
        <v/>
      </c>
    </row>
    <row r="35" spans="2:2" x14ac:dyDescent="0.2">
      <c r="B35" s="35" t="str">
        <f>IF('01 - INTERFACE LIST'!E34="","","|**"&amp;'01 - INTERFACE LIST'!E34&amp;"**|"&amp;'01 - INTERFACE LIST'!F34&amp;"|"&amp;'01 - INTERFACE LIST'!G34&amp;"|"&amp;'01 - INTERFACE LIST'!H34&amp;"|"&amp;'01 - INTERFACE LIST'!I34&amp;"|"&amp;'01 - INTERFACE LIST'!J34&amp;"|")</f>
        <v/>
      </c>
    </row>
    <row r="36" spans="2:2" x14ac:dyDescent="0.2">
      <c r="B36" s="35" t="str">
        <f>IF('01 - INTERFACE LIST'!E35="","","|**"&amp;'01 - INTERFACE LIST'!E35&amp;"**|"&amp;'01 - INTERFACE LIST'!F35&amp;"|"&amp;'01 - INTERFACE LIST'!G35&amp;"|"&amp;'01 - INTERFACE LIST'!H35&amp;"|"&amp;'01 - INTERFACE LIST'!I35&amp;"|"&amp;'01 - INTERFACE LIST'!J35&amp;"|")</f>
        <v/>
      </c>
    </row>
    <row r="37" spans="2:2" x14ac:dyDescent="0.2">
      <c r="B37" s="35" t="str">
        <f>IF('01 - INTERFACE LIST'!E36="","","|**"&amp;'01 - INTERFACE LIST'!E36&amp;"**|"&amp;'01 - INTERFACE LIST'!F36&amp;"|"&amp;'01 - INTERFACE LIST'!G36&amp;"|"&amp;'01 - INTERFACE LIST'!H36&amp;"|"&amp;'01 - INTERFACE LIST'!I36&amp;"|"&amp;'01 - INTERFACE LIST'!J36&amp;"|")</f>
        <v/>
      </c>
    </row>
    <row r="38" spans="2:2" x14ac:dyDescent="0.2">
      <c r="B38" s="35" t="str">
        <f>IF('01 - INTERFACE LIST'!E37="","","|**"&amp;'01 - INTERFACE LIST'!E37&amp;"**|"&amp;'01 - INTERFACE LIST'!F37&amp;"|"&amp;'01 - INTERFACE LIST'!G37&amp;"|"&amp;'01 - INTERFACE LIST'!H37&amp;"|"&amp;'01 - INTERFACE LIST'!I37&amp;"|"&amp;'01 - INTERFACE LIST'!J37&amp;"|")</f>
        <v/>
      </c>
    </row>
    <row r="39" spans="2:2" x14ac:dyDescent="0.2">
      <c r="B39" s="35" t="str">
        <f>IF('01 - INTERFACE LIST'!E38="","","|**"&amp;'01 - INTERFACE LIST'!E38&amp;"**|"&amp;'01 - INTERFACE LIST'!F38&amp;"|"&amp;'01 - INTERFACE LIST'!G38&amp;"|"&amp;'01 - INTERFACE LIST'!H38&amp;"|"&amp;'01 - INTERFACE LIST'!I38&amp;"|"&amp;'01 - INTERFACE LIST'!J38&amp;"|")</f>
        <v/>
      </c>
    </row>
    <row r="40" spans="2:2" x14ac:dyDescent="0.2">
      <c r="B40" s="35" t="str">
        <f>IF('01 - INTERFACE LIST'!E39="","","|**"&amp;'01 - INTERFACE LIST'!E39&amp;"**|"&amp;'01 - INTERFACE LIST'!F39&amp;"|"&amp;'01 - INTERFACE LIST'!G39&amp;"|"&amp;'01 - INTERFACE LIST'!H39&amp;"|"&amp;'01 - INTERFACE LIST'!I39&amp;"|"&amp;'01 - INTERFACE LIST'!J39&amp;"|")</f>
        <v/>
      </c>
    </row>
    <row r="41" spans="2:2" x14ac:dyDescent="0.2">
      <c r="B41" s="35" t="str">
        <f>IF('01 - INTERFACE LIST'!E40="","","|**"&amp;'01 - INTERFACE LIST'!E40&amp;"**|"&amp;'01 - INTERFACE LIST'!F40&amp;"|"&amp;'01 - INTERFACE LIST'!G40&amp;"|"&amp;'01 - INTERFACE LIST'!H40&amp;"|"&amp;'01 - INTERFACE LIST'!I40&amp;"|"&amp;'01 - INTERFACE LIST'!J40&amp;"|")</f>
        <v/>
      </c>
    </row>
    <row r="42" spans="2:2" x14ac:dyDescent="0.2">
      <c r="B42" s="35" t="str">
        <f>IF('01 - INTERFACE LIST'!E41="","","|**"&amp;'01 - INTERFACE LIST'!E41&amp;"**|"&amp;'01 - INTERFACE LIST'!F41&amp;"|"&amp;'01 - INTERFACE LIST'!G41&amp;"|"&amp;'01 - INTERFACE LIST'!H41&amp;"|"&amp;'01 - INTERFACE LIST'!I41&amp;"|"&amp;'01 - INTERFACE LIST'!J41&amp;"|")</f>
        <v/>
      </c>
    </row>
    <row r="43" spans="2:2" x14ac:dyDescent="0.2">
      <c r="B43" s="35" t="str">
        <f>IF('01 - INTERFACE LIST'!E42="","","|**"&amp;'01 - INTERFACE LIST'!E42&amp;"**|"&amp;'01 - INTERFACE LIST'!F42&amp;"|"&amp;'01 - INTERFACE LIST'!G42&amp;"|"&amp;'01 - INTERFACE LIST'!H42&amp;"|"&amp;'01 - INTERFACE LIST'!I42&amp;"|"&amp;'01 - INTERFACE LIST'!J42&amp;"|")</f>
        <v/>
      </c>
    </row>
    <row r="44" spans="2:2" x14ac:dyDescent="0.2">
      <c r="B44" s="35" t="str">
        <f>IF('01 - INTERFACE LIST'!E43="","","|**"&amp;'01 - INTERFACE LIST'!E43&amp;"**|"&amp;'01 - INTERFACE LIST'!F43&amp;"|"&amp;'01 - INTERFACE LIST'!G43&amp;"|"&amp;'01 - INTERFACE LIST'!H43&amp;"|"&amp;'01 - INTERFACE LIST'!I43&amp;"|"&amp;'01 - INTERFACE LIST'!J43&amp;"|")</f>
        <v/>
      </c>
    </row>
    <row r="45" spans="2:2" x14ac:dyDescent="0.2">
      <c r="B45" s="35" t="str">
        <f>IF('01 - INTERFACE LIST'!E44="","","|**"&amp;'01 - INTERFACE LIST'!E44&amp;"**|"&amp;'01 - INTERFACE LIST'!F44&amp;"|"&amp;'01 - INTERFACE LIST'!G44&amp;"|"&amp;'01 - INTERFACE LIST'!H44&amp;"|"&amp;'01 - INTERFACE LIST'!I44&amp;"|"&amp;'01 - INTERFACE LIST'!J44&amp;"|")</f>
        <v/>
      </c>
    </row>
    <row r="46" spans="2:2" x14ac:dyDescent="0.2">
      <c r="B46" s="35" t="str">
        <f>IF('01 - INTERFACE LIST'!E45="","","|**"&amp;'01 - INTERFACE LIST'!E45&amp;"**|"&amp;'01 - INTERFACE LIST'!F45&amp;"|"&amp;'01 - INTERFACE LIST'!G45&amp;"|"&amp;'01 - INTERFACE LIST'!H45&amp;"|"&amp;'01 - INTERFACE LIST'!I45&amp;"|"&amp;'01 - INTERFACE LIST'!J45&amp;"|")</f>
        <v/>
      </c>
    </row>
    <row r="47" spans="2:2" x14ac:dyDescent="0.2">
      <c r="B47" s="35" t="str">
        <f>IF('01 - INTERFACE LIST'!E46="","","|**"&amp;'01 - INTERFACE LIST'!E46&amp;"**|"&amp;'01 - INTERFACE LIST'!F46&amp;"|"&amp;'01 - INTERFACE LIST'!G46&amp;"|"&amp;'01 - INTERFACE LIST'!H46&amp;"|"&amp;'01 - INTERFACE LIST'!I46&amp;"|"&amp;'01 - INTERFACE LIST'!J46&amp;"|")</f>
        <v/>
      </c>
    </row>
    <row r="48" spans="2:2" x14ac:dyDescent="0.2">
      <c r="B48" s="35" t="str">
        <f>IF('01 - INTERFACE LIST'!E47="","","|**"&amp;'01 - INTERFACE LIST'!E47&amp;"**|"&amp;'01 - INTERFACE LIST'!F47&amp;"|"&amp;'01 - INTERFACE LIST'!G47&amp;"|"&amp;'01 - INTERFACE LIST'!H47&amp;"|"&amp;'01 - INTERFACE LIST'!I47&amp;"|"&amp;'01 - INTERFACE LIST'!J47&amp;"|")</f>
        <v/>
      </c>
    </row>
    <row r="49" spans="2:2" x14ac:dyDescent="0.2">
      <c r="B49" s="35" t="str">
        <f>IF('01 - INTERFACE LIST'!E48="","","|**"&amp;'01 - INTERFACE LIST'!E48&amp;"**|"&amp;'01 - INTERFACE LIST'!F48&amp;"|"&amp;'01 - INTERFACE LIST'!G48&amp;"|"&amp;'01 - INTERFACE LIST'!H48&amp;"|"&amp;'01 - INTERFACE LIST'!I48&amp;"|"&amp;'01 - INTERFACE LIST'!J48&amp;"|")</f>
        <v/>
      </c>
    </row>
    <row r="50" spans="2:2" x14ac:dyDescent="0.2">
      <c r="B50" s="35" t="str">
        <f>IF('01 - INTERFACE LIST'!E49="","","|**"&amp;'01 - INTERFACE LIST'!E49&amp;"**|"&amp;'01 - INTERFACE LIST'!F49&amp;"|"&amp;'01 - INTERFACE LIST'!G49&amp;"|"&amp;'01 - INTERFACE LIST'!H49&amp;"|"&amp;'01 - INTERFACE LIST'!I49&amp;"|"&amp;'01 - INTERFACE LIST'!J49&amp;"|")</f>
        <v/>
      </c>
    </row>
    <row r="51" spans="2:2" x14ac:dyDescent="0.2">
      <c r="B51" s="35" t="str">
        <f>IF('01 - INTERFACE LIST'!E50="","","|**"&amp;'01 - INTERFACE LIST'!E50&amp;"**|"&amp;'01 - INTERFACE LIST'!F50&amp;"|"&amp;'01 - INTERFACE LIST'!G50&amp;"|"&amp;'01 - INTERFACE LIST'!H50&amp;"|"&amp;'01 - INTERFACE LIST'!I50&amp;"|"&amp;'01 - INTERFACE LIST'!J50&amp;"|")</f>
        <v/>
      </c>
    </row>
    <row r="52" spans="2:2" x14ac:dyDescent="0.2">
      <c r="B52" s="35" t="str">
        <f>IF('01 - INTERFACE LIST'!E51="","","|**"&amp;'01 - INTERFACE LIST'!E51&amp;"**|"&amp;'01 - INTERFACE LIST'!F51&amp;"|"&amp;'01 - INTERFACE LIST'!G51&amp;"|"&amp;'01 - INTERFACE LIST'!H51&amp;"|"&amp;'01 - INTERFACE LIST'!I51&amp;"|"&amp;'01 - INTERFACE LIST'!J51&amp;"|")</f>
        <v/>
      </c>
    </row>
    <row r="53" spans="2:2" x14ac:dyDescent="0.2">
      <c r="B53" s="35" t="str">
        <f>IF('01 - INTERFACE LIST'!E52="","","|**"&amp;'01 - INTERFACE LIST'!E52&amp;"**|"&amp;'01 - INTERFACE LIST'!F52&amp;"|"&amp;'01 - INTERFACE LIST'!G52&amp;"|"&amp;'01 - INTERFACE LIST'!H52&amp;"|"&amp;'01 - INTERFACE LIST'!I52&amp;"|"&amp;'01 - INTERFACE LIST'!J52&amp;"|")</f>
        <v/>
      </c>
    </row>
    <row r="54" spans="2:2" x14ac:dyDescent="0.2">
      <c r="B54" s="35" t="str">
        <f>IF('01 - INTERFACE LIST'!E53="","","|**"&amp;'01 - INTERFACE LIST'!E53&amp;"**|"&amp;'01 - INTERFACE LIST'!F53&amp;"|"&amp;'01 - INTERFACE LIST'!G53&amp;"|"&amp;'01 - INTERFACE LIST'!H53&amp;"|"&amp;'01 - INTERFACE LIST'!I53&amp;"|"&amp;'01 - INTERFACE LIST'!J53&amp;"|")</f>
        <v/>
      </c>
    </row>
    <row r="55" spans="2:2" x14ac:dyDescent="0.2">
      <c r="B55" s="35" t="str">
        <f>IF('01 - INTERFACE LIST'!E54="","","|**"&amp;'01 - INTERFACE LIST'!E54&amp;"**|"&amp;'01 - INTERFACE LIST'!F54&amp;"|"&amp;'01 - INTERFACE LIST'!G54&amp;"|"&amp;'01 - INTERFACE LIST'!H54&amp;"|"&amp;'01 - INTERFACE LIST'!I54&amp;"|"&amp;'01 - INTERFACE LIST'!J54&amp;"|")</f>
        <v/>
      </c>
    </row>
    <row r="56" spans="2:2" x14ac:dyDescent="0.2">
      <c r="B56" s="35" t="str">
        <f>IF('01 - INTERFACE LIST'!E55="","","|**"&amp;'01 - INTERFACE LIST'!E55&amp;"**|"&amp;'01 - INTERFACE LIST'!F55&amp;"|"&amp;'01 - INTERFACE LIST'!G55&amp;"|"&amp;'01 - INTERFACE LIST'!H55&amp;"|"&amp;'01 - INTERFACE LIST'!I55&amp;"|"&amp;'01 - INTERFACE LIST'!J55&amp;"|")</f>
        <v/>
      </c>
    </row>
    <row r="57" spans="2:2" x14ac:dyDescent="0.2">
      <c r="B57" s="35" t="str">
        <f>IF('01 - INTERFACE LIST'!E56="","","|**"&amp;'01 - INTERFACE LIST'!E56&amp;"**|"&amp;'01 - INTERFACE LIST'!F56&amp;"|"&amp;'01 - INTERFACE LIST'!G56&amp;"|"&amp;'01 - INTERFACE LIST'!H56&amp;"|"&amp;'01 - INTERFACE LIST'!I56&amp;"|"&amp;'01 - INTERFACE LIST'!J56&amp;"|")</f>
        <v/>
      </c>
    </row>
    <row r="58" spans="2:2" x14ac:dyDescent="0.2">
      <c r="B58" s="35" t="str">
        <f>IF('01 - INTERFACE LIST'!E57="","","|**"&amp;'01 - INTERFACE LIST'!E57&amp;"**|"&amp;'01 - INTERFACE LIST'!F57&amp;"|"&amp;'01 - INTERFACE LIST'!G57&amp;"|"&amp;'01 - INTERFACE LIST'!H57&amp;"|"&amp;'01 - INTERFACE LIST'!I57&amp;"|"&amp;'01 - INTERFACE LIST'!J57&amp;"|")</f>
        <v/>
      </c>
    </row>
    <row r="59" spans="2:2" x14ac:dyDescent="0.2">
      <c r="B59" s="35" t="str">
        <f>IF('01 - INTERFACE LIST'!E58="","","|**"&amp;'01 - INTERFACE LIST'!E58&amp;"**|"&amp;'01 - INTERFACE LIST'!F58&amp;"|"&amp;'01 - INTERFACE LIST'!G58&amp;"|"&amp;'01 - INTERFACE LIST'!H58&amp;"|"&amp;'01 - INTERFACE LIST'!I58&amp;"|"&amp;'01 - INTERFACE LIST'!J58&amp;"|")</f>
        <v/>
      </c>
    </row>
    <row r="60" spans="2:2" x14ac:dyDescent="0.2">
      <c r="B60" s="35" t="str">
        <f>IF('01 - INTERFACE LIST'!E59="","","|**"&amp;'01 - INTERFACE LIST'!E59&amp;"**|"&amp;'01 - INTERFACE LIST'!F59&amp;"|"&amp;'01 - INTERFACE LIST'!G59&amp;"|"&amp;'01 - INTERFACE LIST'!H59&amp;"|"&amp;'01 - INTERFACE LIST'!I59&amp;"|"&amp;'01 - INTERFACE LIST'!J59&amp;"|")</f>
        <v/>
      </c>
    </row>
    <row r="61" spans="2:2" x14ac:dyDescent="0.2">
      <c r="B61" s="35" t="str">
        <f>IF('01 - INTERFACE LIST'!E60="","","|**"&amp;'01 - INTERFACE LIST'!E60&amp;"**|"&amp;'01 - INTERFACE LIST'!F60&amp;"|"&amp;'01 - INTERFACE LIST'!G60&amp;"|"&amp;'01 - INTERFACE LIST'!H60&amp;"|"&amp;'01 - INTERFACE LIST'!I60&amp;"|"&amp;'01 - INTERFACE LIST'!J60&amp;"|")</f>
        <v/>
      </c>
    </row>
    <row r="62" spans="2:2" x14ac:dyDescent="0.2">
      <c r="B62" s="35" t="str">
        <f>IF('01 - INTERFACE LIST'!E61="","","|**"&amp;'01 - INTERFACE LIST'!E61&amp;"**|"&amp;'01 - INTERFACE LIST'!F61&amp;"|"&amp;'01 - INTERFACE LIST'!G61&amp;"|"&amp;'01 - INTERFACE LIST'!H61&amp;"|"&amp;'01 - INTERFACE LIST'!I61&amp;"|"&amp;'01 - INTERFACE LIST'!J61&amp;"|")</f>
        <v/>
      </c>
    </row>
    <row r="63" spans="2:2" x14ac:dyDescent="0.2">
      <c r="B63" s="35" t="str">
        <f>IF('01 - INTERFACE LIST'!E62="","","|**"&amp;'01 - INTERFACE LIST'!E62&amp;"**|"&amp;'01 - INTERFACE LIST'!F62&amp;"|"&amp;'01 - INTERFACE LIST'!G62&amp;"|"&amp;'01 - INTERFACE LIST'!H62&amp;"|"&amp;'01 - INTERFACE LIST'!I62&amp;"|"&amp;'01 - INTERFACE LIST'!J62&amp;"|")</f>
        <v/>
      </c>
    </row>
    <row r="64" spans="2:2" x14ac:dyDescent="0.2">
      <c r="B64" s="35" t="str">
        <f>IF('01 - INTERFACE LIST'!E63="","","|**"&amp;'01 - INTERFACE LIST'!E63&amp;"**|"&amp;'01 - INTERFACE LIST'!F63&amp;"|"&amp;'01 - INTERFACE LIST'!G63&amp;"|"&amp;'01 - INTERFACE LIST'!H63&amp;"|"&amp;'01 - INTERFACE LIST'!I63&amp;"|"&amp;'01 - INTERFACE LIST'!J63&amp;"|")</f>
        <v/>
      </c>
    </row>
    <row r="65" spans="2:2" x14ac:dyDescent="0.2">
      <c r="B65" s="35" t="str">
        <f>IF('01 - INTERFACE LIST'!E64="","","|**"&amp;'01 - INTERFACE LIST'!E64&amp;"**|"&amp;'01 - INTERFACE LIST'!F64&amp;"|"&amp;'01 - INTERFACE LIST'!G64&amp;"|"&amp;'01 - INTERFACE LIST'!H64&amp;"|"&amp;'01 - INTERFACE LIST'!I64&amp;"|"&amp;'01 - INTERFACE LIST'!J64&amp;"|")</f>
        <v/>
      </c>
    </row>
    <row r="66" spans="2:2" x14ac:dyDescent="0.2">
      <c r="B66" s="35" t="str">
        <f>IF('01 - INTERFACE LIST'!E65="","","|**"&amp;'01 - INTERFACE LIST'!E65&amp;"**|"&amp;'01 - INTERFACE LIST'!F65&amp;"|"&amp;'01 - INTERFACE LIST'!G65&amp;"|"&amp;'01 - INTERFACE LIST'!H65&amp;"|"&amp;'01 - INTERFACE LIST'!I65&amp;"|"&amp;'01 - INTERFACE LIST'!J65&amp;"|")</f>
        <v/>
      </c>
    </row>
    <row r="67" spans="2:2" x14ac:dyDescent="0.2">
      <c r="B67" s="35" t="str">
        <f>IF('01 - INTERFACE LIST'!E66="","","|**"&amp;'01 - INTERFACE LIST'!E66&amp;"**|"&amp;'01 - INTERFACE LIST'!F66&amp;"|"&amp;'01 - INTERFACE LIST'!G66&amp;"|"&amp;'01 - INTERFACE LIST'!H66&amp;"|"&amp;'01 - INTERFACE LIST'!I66&amp;"|"&amp;'01 - INTERFACE LIST'!J66&amp;"|")</f>
        <v/>
      </c>
    </row>
    <row r="68" spans="2:2" x14ac:dyDescent="0.2">
      <c r="B68" s="35" t="str">
        <f>IF('01 - INTERFACE LIST'!E67="","","|**"&amp;'01 - INTERFACE LIST'!E67&amp;"**|"&amp;'01 - INTERFACE LIST'!F67&amp;"|"&amp;'01 - INTERFACE LIST'!G67&amp;"|"&amp;'01 - INTERFACE LIST'!H67&amp;"|"&amp;'01 - INTERFACE LIST'!I67&amp;"|"&amp;'01 - INTERFACE LIST'!J67&amp;"|")</f>
        <v/>
      </c>
    </row>
    <row r="69" spans="2:2" x14ac:dyDescent="0.2">
      <c r="B69" s="35" t="str">
        <f>IF('01 - INTERFACE LIST'!E68="","","|**"&amp;'01 - INTERFACE LIST'!E68&amp;"**|"&amp;'01 - INTERFACE LIST'!F68&amp;"|"&amp;'01 - INTERFACE LIST'!G68&amp;"|"&amp;'01 - INTERFACE LIST'!H68&amp;"|"&amp;'01 - INTERFACE LIST'!I68&amp;"|"&amp;'01 - INTERFACE LIST'!J68&amp;"|")</f>
        <v/>
      </c>
    </row>
    <row r="70" spans="2:2" x14ac:dyDescent="0.2">
      <c r="B70" s="35" t="str">
        <f>IF('01 - INTERFACE LIST'!E69="","","|**"&amp;'01 - INTERFACE LIST'!E69&amp;"**|"&amp;'01 - INTERFACE LIST'!F69&amp;"|"&amp;'01 - INTERFACE LIST'!G69&amp;"|"&amp;'01 - INTERFACE LIST'!H69&amp;"|"&amp;'01 - INTERFACE LIST'!I69&amp;"|"&amp;'01 - INTERFACE LIST'!J69&amp;"|")</f>
        <v/>
      </c>
    </row>
    <row r="71" spans="2:2" x14ac:dyDescent="0.2">
      <c r="B71" s="35" t="str">
        <f>IF('01 - INTERFACE LIST'!E70="","","|**"&amp;'01 - INTERFACE LIST'!E70&amp;"**|"&amp;'01 - INTERFACE LIST'!F70&amp;"|"&amp;'01 - INTERFACE LIST'!G70&amp;"|"&amp;'01 - INTERFACE LIST'!H70&amp;"|"&amp;'01 - INTERFACE LIST'!I70&amp;"|"&amp;'01 - INTERFACE LIST'!J70&amp;"|")</f>
        <v/>
      </c>
    </row>
    <row r="72" spans="2:2" x14ac:dyDescent="0.2">
      <c r="B72" s="35" t="str">
        <f>IF('01 - INTERFACE LIST'!E71="","","|**"&amp;'01 - INTERFACE LIST'!E71&amp;"**|"&amp;'01 - INTERFACE LIST'!F71&amp;"|"&amp;'01 - INTERFACE LIST'!G71&amp;"|"&amp;'01 - INTERFACE LIST'!H71&amp;"|"&amp;'01 - INTERFACE LIST'!I71&amp;"|"&amp;'01 - INTERFACE LIST'!J71&amp;"|")</f>
        <v/>
      </c>
    </row>
    <row r="73" spans="2:2" x14ac:dyDescent="0.2">
      <c r="B73" s="35" t="str">
        <f>IF('01 - INTERFACE LIST'!E72="","","|**"&amp;'01 - INTERFACE LIST'!E72&amp;"**|"&amp;'01 - INTERFACE LIST'!F72&amp;"|"&amp;'01 - INTERFACE LIST'!G72&amp;"|"&amp;'01 - INTERFACE LIST'!H72&amp;"|"&amp;'01 - INTERFACE LIST'!I72&amp;"|"&amp;'01 - INTERFACE LIST'!J72&amp;"|")</f>
        <v/>
      </c>
    </row>
    <row r="74" spans="2:2" x14ac:dyDescent="0.2">
      <c r="B74" s="35" t="str">
        <f>IF('01 - INTERFACE LIST'!E73="","","|**"&amp;'01 - INTERFACE LIST'!E73&amp;"**|"&amp;'01 - INTERFACE LIST'!F73&amp;"|"&amp;'01 - INTERFACE LIST'!G73&amp;"|"&amp;'01 - INTERFACE LIST'!H73&amp;"|"&amp;'01 - INTERFACE LIST'!I73&amp;"|"&amp;'01 - INTERFACE LIST'!J73&amp;"|")</f>
        <v/>
      </c>
    </row>
    <row r="75" spans="2:2" x14ac:dyDescent="0.2">
      <c r="B75" s="35" t="str">
        <f>IF('01 - INTERFACE LIST'!E74="","","|**"&amp;'01 - INTERFACE LIST'!E74&amp;"**|"&amp;'01 - INTERFACE LIST'!F74&amp;"|"&amp;'01 - INTERFACE LIST'!G74&amp;"|"&amp;'01 - INTERFACE LIST'!H74&amp;"|"&amp;'01 - INTERFACE LIST'!I74&amp;"|"&amp;'01 - INTERFACE LIST'!J74&amp;"|")</f>
        <v/>
      </c>
    </row>
    <row r="76" spans="2:2" x14ac:dyDescent="0.2">
      <c r="B76" s="35" t="str">
        <f>IF('01 - INTERFACE LIST'!E75="","","|**"&amp;'01 - INTERFACE LIST'!E75&amp;"**|"&amp;'01 - INTERFACE LIST'!F75&amp;"|"&amp;'01 - INTERFACE LIST'!G75&amp;"|"&amp;'01 - INTERFACE LIST'!H75&amp;"|"&amp;'01 - INTERFACE LIST'!I75&amp;"|"&amp;'01 - INTERFACE LIST'!J75&amp;"|")</f>
        <v/>
      </c>
    </row>
    <row r="77" spans="2:2" x14ac:dyDescent="0.2">
      <c r="B77" s="35" t="str">
        <f>IF('01 - INTERFACE LIST'!E76="","","|**"&amp;'01 - INTERFACE LIST'!E76&amp;"**|"&amp;'01 - INTERFACE LIST'!F76&amp;"|"&amp;'01 - INTERFACE LIST'!G76&amp;"|"&amp;'01 - INTERFACE LIST'!H76&amp;"|"&amp;'01 - INTERFACE LIST'!I76&amp;"|"&amp;'01 - INTERFACE LIST'!J76&amp;"|")</f>
        <v/>
      </c>
    </row>
    <row r="78" spans="2:2" x14ac:dyDescent="0.2">
      <c r="B78" s="35" t="str">
        <f>IF('01 - INTERFACE LIST'!E77="","","|**"&amp;'01 - INTERFACE LIST'!E77&amp;"**|"&amp;'01 - INTERFACE LIST'!F77&amp;"|"&amp;'01 - INTERFACE LIST'!G77&amp;"|"&amp;'01 - INTERFACE LIST'!H77&amp;"|"&amp;'01 - INTERFACE LIST'!I77&amp;"|"&amp;'01 - INTERFACE LIST'!J77&amp;"|")</f>
        <v/>
      </c>
    </row>
    <row r="79" spans="2:2" x14ac:dyDescent="0.2">
      <c r="B79" s="35" t="str">
        <f>IF('01 - INTERFACE LIST'!E78="","","|**"&amp;'01 - INTERFACE LIST'!E78&amp;"**|"&amp;'01 - INTERFACE LIST'!F78&amp;"|"&amp;'01 - INTERFACE LIST'!G78&amp;"|"&amp;'01 - INTERFACE LIST'!H78&amp;"|"&amp;'01 - INTERFACE LIST'!I78&amp;"|"&amp;'01 - INTERFACE LIST'!J78&amp;"|")</f>
        <v/>
      </c>
    </row>
    <row r="80" spans="2:2" x14ac:dyDescent="0.2">
      <c r="B80" s="35" t="str">
        <f>IF('01 - INTERFACE LIST'!E79="","","|**"&amp;'01 - INTERFACE LIST'!E79&amp;"**|"&amp;'01 - INTERFACE LIST'!F79&amp;"|"&amp;'01 - INTERFACE LIST'!G79&amp;"|"&amp;'01 - INTERFACE LIST'!H79&amp;"|"&amp;'01 - INTERFACE LIST'!I79&amp;"|"&amp;'01 - INTERFACE LIST'!J79&amp;"|")</f>
        <v/>
      </c>
    </row>
    <row r="81" spans="2:2" x14ac:dyDescent="0.2">
      <c r="B81" s="35" t="str">
        <f>IF('01 - INTERFACE LIST'!E80="","","|**"&amp;'01 - INTERFACE LIST'!E80&amp;"**|"&amp;'01 - INTERFACE LIST'!F80&amp;"|"&amp;'01 - INTERFACE LIST'!G80&amp;"|"&amp;'01 - INTERFACE LIST'!H80&amp;"|"&amp;'01 - INTERFACE LIST'!I80&amp;"|"&amp;'01 - INTERFACE LIST'!J80&amp;"|")</f>
        <v/>
      </c>
    </row>
    <row r="82" spans="2:2" x14ac:dyDescent="0.2">
      <c r="B82" s="35" t="str">
        <f>IF('01 - INTERFACE LIST'!E81="","","|**"&amp;'01 - INTERFACE LIST'!E81&amp;"**|"&amp;'01 - INTERFACE LIST'!F81&amp;"|"&amp;'01 - INTERFACE LIST'!G81&amp;"|"&amp;'01 - INTERFACE LIST'!H81&amp;"|"&amp;'01 - INTERFACE LIST'!I81&amp;"|"&amp;'01 - INTERFACE LIST'!J81&amp;"|")</f>
        <v/>
      </c>
    </row>
    <row r="83" spans="2:2" x14ac:dyDescent="0.2">
      <c r="B83" s="35" t="str">
        <f>IF('01 - INTERFACE LIST'!E82="","","|**"&amp;'01 - INTERFACE LIST'!E82&amp;"**|"&amp;'01 - INTERFACE LIST'!F82&amp;"|"&amp;'01 - INTERFACE LIST'!G82&amp;"|"&amp;'01 - INTERFACE LIST'!H82&amp;"|"&amp;'01 - INTERFACE LIST'!I82&amp;"|"&amp;'01 - INTERFACE LIST'!J82&amp;"|")</f>
        <v/>
      </c>
    </row>
    <row r="84" spans="2:2" x14ac:dyDescent="0.2">
      <c r="B84" s="35" t="str">
        <f>IF('01 - INTERFACE LIST'!E83="","","|**"&amp;'01 - INTERFACE LIST'!E83&amp;"**|"&amp;'01 - INTERFACE LIST'!F83&amp;"|"&amp;'01 - INTERFACE LIST'!G83&amp;"|"&amp;'01 - INTERFACE LIST'!H83&amp;"|"&amp;'01 - INTERFACE LIST'!I83&amp;"|"&amp;'01 - INTERFACE LIST'!J83&amp;"|")</f>
        <v/>
      </c>
    </row>
    <row r="85" spans="2:2" x14ac:dyDescent="0.2">
      <c r="B85" s="35" t="str">
        <f>IF('01 - INTERFACE LIST'!E84="","","|**"&amp;'01 - INTERFACE LIST'!E84&amp;"**|"&amp;'01 - INTERFACE LIST'!F84&amp;"|"&amp;'01 - INTERFACE LIST'!G84&amp;"|"&amp;'01 - INTERFACE LIST'!H84&amp;"|"&amp;'01 - INTERFACE LIST'!I84&amp;"|"&amp;'01 - INTERFACE LIST'!J84&amp;"|")</f>
        <v/>
      </c>
    </row>
    <row r="86" spans="2:2" x14ac:dyDescent="0.2">
      <c r="B86" s="35" t="str">
        <f>IF('01 - INTERFACE LIST'!E85="","","|**"&amp;'01 - INTERFACE LIST'!E85&amp;"**|"&amp;'01 - INTERFACE LIST'!F85&amp;"|"&amp;'01 - INTERFACE LIST'!G85&amp;"|"&amp;'01 - INTERFACE LIST'!H85&amp;"|"&amp;'01 - INTERFACE LIST'!I85&amp;"|"&amp;'01 - INTERFACE LIST'!J85&amp;"|")</f>
        <v/>
      </c>
    </row>
    <row r="87" spans="2:2" x14ac:dyDescent="0.2">
      <c r="B87" s="35" t="str">
        <f>IF('01 - INTERFACE LIST'!E86="","","|**"&amp;'01 - INTERFACE LIST'!E86&amp;"**|"&amp;'01 - INTERFACE LIST'!F86&amp;"|"&amp;'01 - INTERFACE LIST'!G86&amp;"|"&amp;'01 - INTERFACE LIST'!H86&amp;"|"&amp;'01 - INTERFACE LIST'!I86&amp;"|"&amp;'01 - INTERFACE LIST'!J86&amp;"|")</f>
        <v/>
      </c>
    </row>
    <row r="88" spans="2:2" x14ac:dyDescent="0.2">
      <c r="B88" s="35" t="str">
        <f>IF('01 - INTERFACE LIST'!E87="","","|**"&amp;'01 - INTERFACE LIST'!E87&amp;"**|"&amp;'01 - INTERFACE LIST'!F87&amp;"|"&amp;'01 - INTERFACE LIST'!G87&amp;"|"&amp;'01 - INTERFACE LIST'!H87&amp;"|"&amp;'01 - INTERFACE LIST'!I87&amp;"|"&amp;'01 - INTERFACE LIST'!J87&amp;"|")</f>
        <v/>
      </c>
    </row>
    <row r="89" spans="2:2" x14ac:dyDescent="0.2">
      <c r="B89" s="35" t="str">
        <f>IF('01 - INTERFACE LIST'!E88="","","|**"&amp;'01 - INTERFACE LIST'!E88&amp;"**|"&amp;'01 - INTERFACE LIST'!F88&amp;"|"&amp;'01 - INTERFACE LIST'!G88&amp;"|"&amp;'01 - INTERFACE LIST'!H88&amp;"|"&amp;'01 - INTERFACE LIST'!I88&amp;"|"&amp;'01 - INTERFACE LIST'!J88&amp;"|")</f>
        <v/>
      </c>
    </row>
    <row r="90" spans="2:2" x14ac:dyDescent="0.2">
      <c r="B90" s="35" t="str">
        <f>IF('01 - INTERFACE LIST'!E89="","","|**"&amp;'01 - INTERFACE LIST'!E89&amp;"**|"&amp;'01 - INTERFACE LIST'!F89&amp;"|"&amp;'01 - INTERFACE LIST'!G89&amp;"|"&amp;'01 - INTERFACE LIST'!H89&amp;"|"&amp;'01 - INTERFACE LIST'!I89&amp;"|"&amp;'01 - INTERFACE LIST'!J89&amp;"|")</f>
        <v/>
      </c>
    </row>
    <row r="91" spans="2:2" x14ac:dyDescent="0.2">
      <c r="B91" s="35" t="str">
        <f>IF('01 - INTERFACE LIST'!E90="","","|**"&amp;'01 - INTERFACE LIST'!E90&amp;"**|"&amp;'01 - INTERFACE LIST'!F90&amp;"|"&amp;'01 - INTERFACE LIST'!G90&amp;"|"&amp;'01 - INTERFACE LIST'!H90&amp;"|"&amp;'01 - INTERFACE LIST'!I90&amp;"|"&amp;'01 - INTERFACE LIST'!J90&amp;"|")</f>
        <v/>
      </c>
    </row>
    <row r="92" spans="2:2" x14ac:dyDescent="0.2">
      <c r="B92" s="35" t="str">
        <f>IF('01 - INTERFACE LIST'!E91="","","|**"&amp;'01 - INTERFACE LIST'!E91&amp;"**|"&amp;'01 - INTERFACE LIST'!F91&amp;"|"&amp;'01 - INTERFACE LIST'!G91&amp;"|"&amp;'01 - INTERFACE LIST'!H91&amp;"|"&amp;'01 - INTERFACE LIST'!I91&amp;"|"&amp;'01 - INTERFACE LIST'!J91&amp;"|")</f>
        <v/>
      </c>
    </row>
    <row r="93" spans="2:2" x14ac:dyDescent="0.2">
      <c r="B93" s="35" t="str">
        <f>IF('01 - INTERFACE LIST'!E92="","","|**"&amp;'01 - INTERFACE LIST'!E92&amp;"**|"&amp;'01 - INTERFACE LIST'!F92&amp;"|"&amp;'01 - INTERFACE LIST'!G92&amp;"|"&amp;'01 - INTERFACE LIST'!H92&amp;"|"&amp;'01 - INTERFACE LIST'!I92&amp;"|"&amp;'01 - INTERFACE LIST'!J92&amp;"|")</f>
        <v/>
      </c>
    </row>
    <row r="94" spans="2:2" x14ac:dyDescent="0.2">
      <c r="B94" s="35" t="str">
        <f>IF('01 - INTERFACE LIST'!E93="","","|**"&amp;'01 - INTERFACE LIST'!E93&amp;"**|"&amp;'01 - INTERFACE LIST'!F93&amp;"|"&amp;'01 - INTERFACE LIST'!G93&amp;"|"&amp;'01 - INTERFACE LIST'!H93&amp;"|"&amp;'01 - INTERFACE LIST'!I93&amp;"|"&amp;'01 - INTERFACE LIST'!J93&amp;"|")</f>
        <v/>
      </c>
    </row>
    <row r="95" spans="2:2" x14ac:dyDescent="0.2">
      <c r="B95" s="35" t="str">
        <f>IF('01 - INTERFACE LIST'!E94="","","|**"&amp;'01 - INTERFACE LIST'!E94&amp;"**|"&amp;'01 - INTERFACE LIST'!F94&amp;"|"&amp;'01 - INTERFACE LIST'!G94&amp;"|"&amp;'01 - INTERFACE LIST'!H94&amp;"|"&amp;'01 - INTERFACE LIST'!I94&amp;"|"&amp;'01 - INTERFACE LIST'!J94&amp;"|")</f>
        <v/>
      </c>
    </row>
    <row r="96" spans="2:2" x14ac:dyDescent="0.2">
      <c r="B96" s="35" t="str">
        <f>IF('01 - INTERFACE LIST'!E95="","","|**"&amp;'01 - INTERFACE LIST'!E95&amp;"**|"&amp;'01 - INTERFACE LIST'!F95&amp;"|"&amp;'01 - INTERFACE LIST'!G95&amp;"|"&amp;'01 - INTERFACE LIST'!H95&amp;"|"&amp;'01 - INTERFACE LIST'!I95&amp;"|"&amp;'01 - INTERFACE LIST'!J95&amp;"|")</f>
        <v/>
      </c>
    </row>
    <row r="97" spans="2:2" x14ac:dyDescent="0.2">
      <c r="B97" s="35" t="str">
        <f>IF('01 - INTERFACE LIST'!E96="","","|**"&amp;'01 - INTERFACE LIST'!E96&amp;"**|"&amp;'01 - INTERFACE LIST'!F96&amp;"|"&amp;'01 - INTERFACE LIST'!G96&amp;"|"&amp;'01 - INTERFACE LIST'!H96&amp;"|"&amp;'01 - INTERFACE LIST'!I96&amp;"|"&amp;'01 - INTERFACE LIST'!J96&amp;"|")</f>
        <v/>
      </c>
    </row>
    <row r="98" spans="2:2" x14ac:dyDescent="0.2">
      <c r="B98" s="35" t="str">
        <f>IF('01 - INTERFACE LIST'!E97="","","|**"&amp;'01 - INTERFACE LIST'!E97&amp;"**|"&amp;'01 - INTERFACE LIST'!F97&amp;"|"&amp;'01 - INTERFACE LIST'!G97&amp;"|"&amp;'01 - INTERFACE LIST'!H97&amp;"|"&amp;'01 - INTERFACE LIST'!I97&amp;"|"&amp;'01 - INTERFACE LIST'!J97&amp;"|")</f>
        <v/>
      </c>
    </row>
    <row r="99" spans="2:2" x14ac:dyDescent="0.2">
      <c r="B99" s="35" t="str">
        <f>IF('01 - INTERFACE LIST'!E98="","","|**"&amp;'01 - INTERFACE LIST'!E98&amp;"**|"&amp;'01 - INTERFACE LIST'!F98&amp;"|"&amp;'01 - INTERFACE LIST'!G98&amp;"|"&amp;'01 - INTERFACE LIST'!H98&amp;"|"&amp;'01 - INTERFACE LIST'!I98&amp;"|"&amp;'01 - INTERFACE LIST'!J98&amp;"|")</f>
        <v/>
      </c>
    </row>
    <row r="100" spans="2:2" x14ac:dyDescent="0.2">
      <c r="B100" s="35" t="str">
        <f>IF('01 - INTERFACE LIST'!E99="","","|**"&amp;'01 - INTERFACE LIST'!E99&amp;"**|"&amp;'01 - INTERFACE LIST'!F99&amp;"|"&amp;'01 - INTERFACE LIST'!G99&amp;"|"&amp;'01 - INTERFACE LIST'!H99&amp;"|"&amp;'01 - INTERFACE LIST'!I99&amp;"|"&amp;'01 - INTERFACE LIST'!J99&amp;"|")</f>
        <v/>
      </c>
    </row>
    <row r="101" spans="2:2" x14ac:dyDescent="0.2">
      <c r="B101" s="35" t="str">
        <f>IF('01 - INTERFACE LIST'!E100="","","|**"&amp;'01 - INTERFACE LIST'!E100&amp;"**|"&amp;'01 - INTERFACE LIST'!F100&amp;"|"&amp;'01 - INTERFACE LIST'!G100&amp;"|"&amp;'01 - INTERFACE LIST'!H100&amp;"|"&amp;'01 - INTERFACE LIST'!I100&amp;"|"&amp;'01 - INTERFACE LIST'!J100&amp;"|")</f>
        <v/>
      </c>
    </row>
    <row r="102" spans="2:2" x14ac:dyDescent="0.2">
      <c r="B102" s="35" t="str">
        <f>IF('01 - INTERFACE LIST'!E101="","","|**"&amp;'01 - INTERFACE LIST'!E101&amp;"**|"&amp;'01 - INTERFACE LIST'!F101&amp;"|"&amp;'01 - INTERFACE LIST'!G101&amp;"|"&amp;'01 - INTERFACE LIST'!H101&amp;"|"&amp;'01 - INTERFACE LIST'!I101&amp;"|"&amp;'01 - INTERFACE LIST'!J101&amp;"|")</f>
        <v/>
      </c>
    </row>
    <row r="103" spans="2:2" x14ac:dyDescent="0.2">
      <c r="B103" s="35" t="str">
        <f>IF('01 - INTERFACE LIST'!E102="","","|**"&amp;'01 - INTERFACE LIST'!E102&amp;"**|"&amp;'01 - INTERFACE LIST'!F102&amp;"|"&amp;'01 - INTERFACE LIST'!G102&amp;"|"&amp;'01 - INTERFACE LIST'!H102&amp;"|"&amp;'01 - INTERFACE LIST'!I102&amp;"|"&amp;'01 - INTERFACE LIST'!J102&amp;"|")</f>
        <v/>
      </c>
    </row>
    <row r="104" spans="2:2" x14ac:dyDescent="0.2">
      <c r="B104" s="35" t="str">
        <f>IF('01 - INTERFACE LIST'!E103="","","|**"&amp;'01 - INTERFACE LIST'!E103&amp;"**|"&amp;'01 - INTERFACE LIST'!F103&amp;"|"&amp;'01 - INTERFACE LIST'!G103&amp;"|"&amp;'01 - INTERFACE LIST'!H103&amp;"|"&amp;'01 - INTERFACE LIST'!I103&amp;"|"&amp;'01 - INTERFACE LIST'!J103&amp;"|")</f>
        <v/>
      </c>
    </row>
    <row r="105" spans="2:2" x14ac:dyDescent="0.2">
      <c r="B105" s="35" t="str">
        <f>IF('01 - INTERFACE LIST'!E104="","","|**"&amp;'01 - INTERFACE LIST'!E104&amp;"**|"&amp;'01 - INTERFACE LIST'!F104&amp;"|"&amp;'01 - INTERFACE LIST'!G104&amp;"|"&amp;'01 - INTERFACE LIST'!H104&amp;"|"&amp;'01 - INTERFACE LIST'!I104&amp;"|"&amp;'01 - INTERFACE LIST'!J104&amp;"|")</f>
        <v/>
      </c>
    </row>
    <row r="106" spans="2:2" x14ac:dyDescent="0.2">
      <c r="B106" s="35" t="str">
        <f>IF('01 - INTERFACE LIST'!E105="","","|**"&amp;'01 - INTERFACE LIST'!E105&amp;"**|"&amp;'01 - INTERFACE LIST'!F105&amp;"|"&amp;'01 - INTERFACE LIST'!G105&amp;"|"&amp;'01 - INTERFACE LIST'!H105&amp;"|"&amp;'01 - INTERFACE LIST'!I105&amp;"|"&amp;'01 - INTERFACE LIST'!J105&amp;"|")</f>
        <v/>
      </c>
    </row>
    <row r="107" spans="2:2" x14ac:dyDescent="0.2">
      <c r="B107" s="35" t="str">
        <f>IF('01 - INTERFACE LIST'!E106="","","|**"&amp;'01 - INTERFACE LIST'!E106&amp;"**|"&amp;'01 - INTERFACE LIST'!F106&amp;"|"&amp;'01 - INTERFACE LIST'!G106&amp;"|"&amp;'01 - INTERFACE LIST'!H106&amp;"|"&amp;'01 - INTERFACE LIST'!I106&amp;"|"&amp;'01 - INTERFACE LIST'!J106&amp;"|")</f>
        <v/>
      </c>
    </row>
    <row r="108" spans="2:2" x14ac:dyDescent="0.2">
      <c r="B108" s="35" t="str">
        <f>IF('01 - INTERFACE LIST'!E107="","","|**"&amp;'01 - INTERFACE LIST'!E107&amp;"**|"&amp;'01 - INTERFACE LIST'!F107&amp;"|"&amp;'01 - INTERFACE LIST'!G107&amp;"|"&amp;'01 - INTERFACE LIST'!H107&amp;"|"&amp;'01 - INTERFACE LIST'!I107&amp;"|"&amp;'01 - INTERFACE LIST'!J107&amp;"|")</f>
        <v/>
      </c>
    </row>
    <row r="109" spans="2:2" x14ac:dyDescent="0.2">
      <c r="B109" s="35" t="str">
        <f>IF('01 - INTERFACE LIST'!E108="","","|**"&amp;'01 - INTERFACE LIST'!E108&amp;"**|"&amp;'01 - INTERFACE LIST'!F108&amp;"|"&amp;'01 - INTERFACE LIST'!G108&amp;"|"&amp;'01 - INTERFACE LIST'!H108&amp;"|"&amp;'01 - INTERFACE LIST'!I108&amp;"|"&amp;'01 - INTERFACE LIST'!J108&amp;"|")</f>
        <v/>
      </c>
    </row>
    <row r="110" spans="2:2" x14ac:dyDescent="0.2">
      <c r="B110" s="35" t="str">
        <f>IF('01 - INTERFACE LIST'!E109="","","|**"&amp;'01 - INTERFACE LIST'!E109&amp;"**|"&amp;'01 - INTERFACE LIST'!F109&amp;"|"&amp;'01 - INTERFACE LIST'!G109&amp;"|"&amp;'01 - INTERFACE LIST'!H109&amp;"|"&amp;'01 - INTERFACE LIST'!I109&amp;"|"&amp;'01 - INTERFACE LIST'!J109&amp;"|")</f>
        <v/>
      </c>
    </row>
    <row r="111" spans="2:2" x14ac:dyDescent="0.2">
      <c r="B111" s="35" t="str">
        <f>IF('01 - INTERFACE LIST'!E110="","","|**"&amp;'01 - INTERFACE LIST'!E110&amp;"**|"&amp;'01 - INTERFACE LIST'!F110&amp;"|"&amp;'01 - INTERFACE LIST'!G110&amp;"|"&amp;'01 - INTERFACE LIST'!H110&amp;"|"&amp;'01 - INTERFACE LIST'!I110&amp;"|"&amp;'01 - INTERFACE LIST'!J110&amp;"|")</f>
        <v/>
      </c>
    </row>
    <row r="112" spans="2:2" x14ac:dyDescent="0.2">
      <c r="B112" s="35" t="str">
        <f>IF('01 - INTERFACE LIST'!E111="","","|**"&amp;'01 - INTERFACE LIST'!E111&amp;"**|"&amp;'01 - INTERFACE LIST'!F111&amp;"|"&amp;'01 - INTERFACE LIST'!G111&amp;"|"&amp;'01 - INTERFACE LIST'!H111&amp;"|"&amp;'01 - INTERFACE LIST'!I111&amp;"|"&amp;'01 - INTERFACE LIST'!J111&amp;"|")</f>
        <v/>
      </c>
    </row>
    <row r="113" spans="2:2" x14ac:dyDescent="0.2">
      <c r="B113" s="35" t="str">
        <f>IF('01 - INTERFACE LIST'!E112="","","|**"&amp;'01 - INTERFACE LIST'!E112&amp;"**|"&amp;'01 - INTERFACE LIST'!F112&amp;"|"&amp;'01 - INTERFACE LIST'!G112&amp;"|"&amp;'01 - INTERFACE LIST'!H112&amp;"|"&amp;'01 - INTERFACE LIST'!I112&amp;"|"&amp;'01 - INTERFACE LIST'!J112&amp;"|")</f>
        <v/>
      </c>
    </row>
    <row r="114" spans="2:2" x14ac:dyDescent="0.2">
      <c r="B114" s="35" t="str">
        <f>IF('01 - INTERFACE LIST'!E113="","","|**"&amp;'01 - INTERFACE LIST'!E113&amp;"**|"&amp;'01 - INTERFACE LIST'!F113&amp;"|"&amp;'01 - INTERFACE LIST'!G113&amp;"|"&amp;'01 - INTERFACE LIST'!H113&amp;"|"&amp;'01 - INTERFACE LIST'!I113&amp;"|"&amp;'01 - INTERFACE LIST'!J113&amp;"|")</f>
        <v/>
      </c>
    </row>
    <row r="115" spans="2:2" x14ac:dyDescent="0.2">
      <c r="B115" s="35" t="str">
        <f>IF('01 - INTERFACE LIST'!E114="","","|**"&amp;'01 - INTERFACE LIST'!E114&amp;"**|"&amp;'01 - INTERFACE LIST'!F114&amp;"|"&amp;'01 - INTERFACE LIST'!G114&amp;"|"&amp;'01 - INTERFACE LIST'!H114&amp;"|"&amp;'01 - INTERFACE LIST'!I114&amp;"|"&amp;'01 - INTERFACE LIST'!J114&amp;"|")</f>
        <v/>
      </c>
    </row>
    <row r="116" spans="2:2" x14ac:dyDescent="0.2">
      <c r="B116" s="35" t="str">
        <f>IF('[2]01 - COTS List'!B116="","","|**"&amp;'[2]01 - COTS List'!B116&amp;"**|"&amp;'[2]01 - COTS List'!C116&amp;"|"&amp;'[2]01 - COTS List'!D116&amp;"|"&amp;'[2]01 - COTS List'!E116&amp;"|"&amp;'[2]01 - COTS List'!F116&amp;"|")</f>
        <v/>
      </c>
    </row>
    <row r="117" spans="2:2" x14ac:dyDescent="0.2">
      <c r="B117" s="35" t="str">
        <f>IF('[2]01 - COTS List'!B117="","","|**"&amp;'[2]01 - COTS List'!B117&amp;"**|"&amp;'[2]01 - COTS List'!C117&amp;"|"&amp;'[2]01 - COTS List'!D117&amp;"|"&amp;'[2]01 - COTS List'!E117&amp;"|"&amp;'[2]01 - COTS List'!F117&amp;"|")</f>
        <v/>
      </c>
    </row>
    <row r="118" spans="2:2" x14ac:dyDescent="0.2">
      <c r="B118" s="35" t="str">
        <f>IF('[2]01 - COTS List'!B118="","","|**"&amp;'[2]01 - COTS List'!B118&amp;"**|"&amp;'[2]01 - COTS List'!C118&amp;"|"&amp;'[2]01 - COTS List'!D118&amp;"|"&amp;'[2]01 - COTS List'!E118&amp;"|"&amp;'[2]01 - COTS List'!F118&amp;"|")</f>
        <v/>
      </c>
    </row>
    <row r="119" spans="2:2" x14ac:dyDescent="0.2">
      <c r="B119" s="35" t="str">
        <f>IF('[2]01 - COTS List'!B119="","","|**"&amp;'[2]01 - COTS List'!B119&amp;"**|"&amp;'[2]01 - COTS List'!C119&amp;"|"&amp;'[2]01 - COTS List'!D119&amp;"|"&amp;'[2]01 - COTS List'!E119&amp;"|"&amp;'[2]01 - COTS List'!F119&amp;"|")</f>
        <v/>
      </c>
    </row>
    <row r="120" spans="2:2" x14ac:dyDescent="0.2">
      <c r="B120" s="35" t="str">
        <f>IF('[2]01 - COTS List'!B120="","","|**"&amp;'[2]01 - COTS List'!B120&amp;"**|"&amp;'[2]01 - COTS List'!C120&amp;"|"&amp;'[2]01 - COTS List'!D120&amp;"|"&amp;'[2]01 - COTS List'!E120&amp;"|"&amp;'[2]01 - COTS List'!F120&amp;"|")</f>
        <v/>
      </c>
    </row>
    <row r="121" spans="2:2" x14ac:dyDescent="0.2">
      <c r="B121" s="35" t="str">
        <f>IF('[2]01 - COTS List'!B121="","","|**"&amp;'[2]01 - COTS List'!B121&amp;"**|"&amp;'[2]01 - COTS List'!C121&amp;"|"&amp;'[2]01 - COTS List'!D121&amp;"|"&amp;'[2]01 - COTS List'!E121&amp;"|"&amp;'[2]01 - COTS List'!F121&amp;"|")</f>
        <v/>
      </c>
    </row>
    <row r="122" spans="2:2" x14ac:dyDescent="0.2">
      <c r="B122" s="35" t="str">
        <f>IF('[2]01 - COTS List'!B122="","","|**"&amp;'[2]01 - COTS List'!B122&amp;"**|"&amp;'[2]01 - COTS List'!C122&amp;"|"&amp;'[2]01 - COTS List'!D122&amp;"|"&amp;'[2]01 - COTS List'!E122&amp;"|"&amp;'[2]01 - COTS List'!F122&amp;"|")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00 - Technical Parameter</vt:lpstr>
      <vt:lpstr>01 - INTERFACE LIST</vt:lpstr>
      <vt:lpstr>02 - Markdown Export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SWT</dc:creator>
  <cp:lastModifiedBy>SWT</cp:lastModifiedBy>
  <dcterms:created xsi:type="dcterms:W3CDTF">2018-10-07T13:19:42Z</dcterms:created>
  <dcterms:modified xsi:type="dcterms:W3CDTF">2019-07-16T11:20:19Z</dcterms:modified>
</cp:coreProperties>
</file>