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.cairns\AppData\Local\Microsoft\Windows\INetCache\Content.Outlook\OQO4VUQB\"/>
    </mc:Choice>
  </mc:AlternateContent>
  <xr:revisionPtr revIDLastSave="0" documentId="12_ncr:500000_{FC0E0D56-23E3-4F2C-B58F-147B54F25C4E}" xr6:coauthVersionLast="31" xr6:coauthVersionMax="31" xr10:uidLastSave="{00000000-0000-0000-0000-000000000000}"/>
  <bookViews>
    <workbookView xWindow="0" yWindow="0" windowWidth="28800" windowHeight="11625" xr2:uid="{30A71D72-DAE6-4982-A0D3-55E0DE8974A8}"/>
  </bookViews>
  <sheets>
    <sheet name="SoA vs Introduced By" sheetId="1" r:id="rId1"/>
    <sheet name="Ethnicity" sheetId="2" r:id="rId2"/>
    <sheet name="Disability" sheetId="3" r:id="rId3"/>
  </sheets>
  <definedNames>
    <definedName name="_xlnm._FilterDatabase" localSheetId="0" hidden="1">'SoA vs Introduced By'!$D$2:$F$47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Phil.Cairns</author>
  </authors>
  <commentList>
    <comment ref="F46" authorId="0" shapeId="0" xr:uid="{143C352F-1DDB-4A3B-AEDF-A101DCDC1E6A}">
      <text>
        <r>
          <rPr>
            <b/>
            <sz val="9"/>
            <color indexed="81"/>
            <rFont val="Tahoma"/>
            <family val="2"/>
          </rPr>
          <t>Phil.Cairns:</t>
        </r>
        <r>
          <rPr>
            <sz val="9"/>
            <color indexed="81"/>
            <rFont val="Tahoma"/>
            <family val="2"/>
          </rPr>
          <t xml:space="preserve">
Suggest this is used for import only and then discontinue use. Duplicates 6,17,18 &amp; 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Phil.Cairns</author>
  </authors>
  <commentList>
    <comment ref="A2" authorId="0" shapeId="0" xr:uid="{8BB035F5-A002-45D9-83D4-726AC3D40698}">
      <text>
        <r>
          <rPr>
            <b/>
            <sz val="9"/>
            <color indexed="81"/>
            <rFont val="Tahoma"/>
            <family val="2"/>
          </rPr>
          <t>Phil.Cairns:</t>
        </r>
        <r>
          <rPr>
            <sz val="9"/>
            <color indexed="81"/>
            <rFont val="Tahoma"/>
            <family val="2"/>
          </rPr>
          <t xml:space="preserve">
Blue = Learning Difficulty</t>
        </r>
      </text>
    </comment>
    <comment ref="B6" authorId="0" shapeId="0" xr:uid="{7965C68F-0B55-4FC0-8608-ECE77129E114}">
      <text>
        <r>
          <rPr>
            <b/>
            <sz val="9"/>
            <color indexed="81"/>
            <rFont val="Tahoma"/>
            <family val="2"/>
          </rPr>
          <t>Phil.Cairns:</t>
        </r>
        <r>
          <rPr>
            <sz val="9"/>
            <color indexed="81"/>
            <rFont val="Tahoma"/>
            <family val="2"/>
          </rPr>
          <t xml:space="preserve">
No equivalence</t>
        </r>
      </text>
    </comment>
    <comment ref="A12" authorId="0" shapeId="0" xr:uid="{E0E1BC9A-52BC-4CE4-9583-42796F6B40D4}">
      <text>
        <r>
          <rPr>
            <b/>
            <sz val="9"/>
            <color indexed="81"/>
            <rFont val="Tahoma"/>
            <family val="2"/>
          </rPr>
          <t>Phil.Cairns:</t>
        </r>
        <r>
          <rPr>
            <sz val="9"/>
            <color indexed="81"/>
            <rFont val="Tahoma"/>
            <family val="2"/>
          </rPr>
          <t xml:space="preserve">
Purple = Disability Type</t>
        </r>
      </text>
    </comment>
    <comment ref="B22" authorId="0" shapeId="0" xr:uid="{6995D47B-5E8E-487E-9EFD-7C3905DF232E}">
      <text>
        <r>
          <rPr>
            <b/>
            <sz val="9"/>
            <color indexed="81"/>
            <rFont val="Tahoma"/>
            <family val="2"/>
          </rPr>
          <t>Phil.Cairns:</t>
        </r>
        <r>
          <rPr>
            <sz val="9"/>
            <color indexed="81"/>
            <rFont val="Tahoma"/>
            <family val="2"/>
          </rPr>
          <t xml:space="preserve">
No equivalence</t>
        </r>
      </text>
    </comment>
  </commentList>
</comments>
</file>

<file path=xl/sharedStrings.xml><?xml version="1.0" encoding="utf-8"?>
<sst xmlns="http://schemas.openxmlformats.org/spreadsheetml/2006/main" count="263" uniqueCount="154">
  <si>
    <t>New Spec</t>
  </si>
  <si>
    <t>Old Spec</t>
  </si>
  <si>
    <t>Introduced By</t>
  </si>
  <si>
    <t>SoA Level 1</t>
  </si>
  <si>
    <t>SoA Level2</t>
  </si>
  <si>
    <t>1 - Advanced Learning Loans</t>
  </si>
  <si>
    <t>Campaign Specific</t>
  </si>
  <si>
    <t>Adult Learner Week</t>
  </si>
  <si>
    <t>3 - Careers Fair/Activity</t>
  </si>
  <si>
    <t>2 - Apprenticeship Service</t>
  </si>
  <si>
    <t>Advanced Learning Loans 24+</t>
  </si>
  <si>
    <t>Apprenticeships</t>
  </si>
  <si>
    <t>4 - Charity</t>
  </si>
  <si>
    <t>PCDL</t>
  </si>
  <si>
    <t>5 - Citizens Advice</t>
  </si>
  <si>
    <t>Roadshow</t>
  </si>
  <si>
    <t>6 - College/6th Form</t>
  </si>
  <si>
    <t>Skills Show</t>
  </si>
  <si>
    <t>24 - World Skills UK Live</t>
  </si>
  <si>
    <t>7 - Community Centre/Library</t>
  </si>
  <si>
    <t>UK Online</t>
  </si>
  <si>
    <t>18 - Training Provider</t>
  </si>
  <si>
    <t>8 - Employer</t>
  </si>
  <si>
    <t>Job Centre Plus</t>
  </si>
  <si>
    <t>10 - Job Centre Plus</t>
  </si>
  <si>
    <t>9 - Facebook</t>
  </si>
  <si>
    <t>Newspaper/magazine</t>
  </si>
  <si>
    <t>Local</t>
  </si>
  <si>
    <t>13 - Newspaper/magazine</t>
  </si>
  <si>
    <t>National</t>
  </si>
  <si>
    <t>11 - LEP</t>
  </si>
  <si>
    <t>Non-english language</t>
  </si>
  <si>
    <t>12 - National careers service website</t>
  </si>
  <si>
    <t>Non-media</t>
  </si>
  <si>
    <t>Another adviser</t>
  </si>
  <si>
    <t>23 - Word of Mouth</t>
  </si>
  <si>
    <t>CAB</t>
  </si>
  <si>
    <t>14 - Billboard or Public Transport Advert</t>
  </si>
  <si>
    <t>College/6th Form</t>
  </si>
  <si>
    <t>15 - Professional Body or Organisation</t>
  </si>
  <si>
    <t>Community Centre/Library</t>
  </si>
  <si>
    <t>16 - Radio</t>
  </si>
  <si>
    <t>Employer</t>
  </si>
  <si>
    <t>17 - School</t>
  </si>
  <si>
    <t>Event</t>
  </si>
  <si>
    <t>Mail/Leaflet/Collateral</t>
  </si>
  <si>
    <t>98 - Other</t>
  </si>
  <si>
    <t>19 - TV</t>
  </si>
  <si>
    <t>Other</t>
  </si>
  <si>
    <t>20 - Twitter</t>
  </si>
  <si>
    <t>Professional Body/Organisation</t>
  </si>
  <si>
    <t>21 - University/School/College/Training Provider</t>
  </si>
  <si>
    <t>School</t>
  </si>
  <si>
    <t>22 - University</t>
  </si>
  <si>
    <t>Telephone/Directory Enquiries/Yellow Pages</t>
  </si>
  <si>
    <t>Training Provider</t>
  </si>
  <si>
    <t>Union Learning Representative</t>
  </si>
  <si>
    <t>University</t>
  </si>
  <si>
    <t>99 - Not provided</t>
  </si>
  <si>
    <t>Word of Mouth</t>
  </si>
  <si>
    <t>Outdoor Media</t>
  </si>
  <si>
    <t>Billboard</t>
  </si>
  <si>
    <t>Public Transport Adverts</t>
  </si>
  <si>
    <t>Radio</t>
  </si>
  <si>
    <t>TV</t>
  </si>
  <si>
    <t>Web</t>
  </si>
  <si>
    <t>Email</t>
  </si>
  <si>
    <t>Facebook</t>
  </si>
  <si>
    <t>Gov.uk</t>
  </si>
  <si>
    <t>NCS Mobile web/App</t>
  </si>
  <si>
    <t>NCS website</t>
  </si>
  <si>
    <t>Search Engine</t>
  </si>
  <si>
    <t>Twitter</t>
  </si>
  <si>
    <t>Univ/School/College/Training Provider</t>
  </si>
  <si>
    <t>Web Advert</t>
  </si>
  <si>
    <t>Asian or Asian British – Bangladeshi</t>
  </si>
  <si>
    <t>41 - Bangladeshi</t>
  </si>
  <si>
    <t>Asian or Asian British – Indian</t>
  </si>
  <si>
    <t>39 - Indian</t>
  </si>
  <si>
    <t>Asian or Asian British – Pakistani</t>
  </si>
  <si>
    <t>40 - Pakistani</t>
  </si>
  <si>
    <t>Asian or Asian British - any other Asian background</t>
  </si>
  <si>
    <t>43 - Any other Asian background</t>
  </si>
  <si>
    <t>Black or Black British – African</t>
  </si>
  <si>
    <t>44 - African</t>
  </si>
  <si>
    <t>Black or Black British – Caribbean</t>
  </si>
  <si>
    <t>45 - Caribbean</t>
  </si>
  <si>
    <t>Black or Black British - any other Black background</t>
  </si>
  <si>
    <t>46 - Any other Black / African / Caribbean background</t>
  </si>
  <si>
    <t>Chinese</t>
  </si>
  <si>
    <t>42 - Chinese</t>
  </si>
  <si>
    <t>Mixed - White and Asian</t>
  </si>
  <si>
    <t>37 - White and Asian</t>
  </si>
  <si>
    <t>Mixed - White and Black African</t>
  </si>
  <si>
    <t>36 - White and Black African</t>
  </si>
  <si>
    <t>Mixed - White and Black Caribbean</t>
  </si>
  <si>
    <t>35 - White and Black Caribbean</t>
  </si>
  <si>
    <t>Mixed - any other Mixed background</t>
  </si>
  <si>
    <t>38 - Any Other Mixed / multiple ethnic background</t>
  </si>
  <si>
    <t>White – British</t>
  </si>
  <si>
    <t>31 - English / Welsh / Scottish / Northern Irish / British</t>
  </si>
  <si>
    <t>White – Irish</t>
  </si>
  <si>
    <t>32 - Irish</t>
  </si>
  <si>
    <t>White - any other White background</t>
  </si>
  <si>
    <t>34 - Any Other White background</t>
  </si>
  <si>
    <t>Any other</t>
  </si>
  <si>
    <t>98 - Any other ethnic group</t>
  </si>
  <si>
    <t>Not known/not provided</t>
  </si>
  <si>
    <t>33 - Gypsy or Irish Traveller</t>
  </si>
  <si>
    <t>No mapping</t>
  </si>
  <si>
    <t>47 - Arab</t>
  </si>
  <si>
    <t>Autism Spectrum Disorder</t>
  </si>
  <si>
    <t>14 - Autism spectrum disorder</t>
  </si>
  <si>
    <t>Dyscalculia</t>
  </si>
  <si>
    <t>13 - Dyscalculia</t>
  </si>
  <si>
    <t>Dyslexia</t>
  </si>
  <si>
    <t>12 - Dyslexia</t>
  </si>
  <si>
    <t>Moderate Learning Difficulty</t>
  </si>
  <si>
    <t>10 - Moderate learning difficulty</t>
  </si>
  <si>
    <t>Multiple Learning Difficulties</t>
  </si>
  <si>
    <t>96 - Other learning difficulty</t>
  </si>
  <si>
    <t>Other Specific Learning Difficulty</t>
  </si>
  <si>
    <t>94 - Other specific learning difficulty (e.g. Dyspraxia)</t>
  </si>
  <si>
    <t>Severe Learning Difficulty</t>
  </si>
  <si>
    <t>11 - Severe learning difficulty</t>
  </si>
  <si>
    <t>Not Known/Information Not Provided</t>
  </si>
  <si>
    <t>No Learning Difficulty</t>
  </si>
  <si>
    <t>N/A</t>
  </si>
  <si>
    <t>Visual Impairment</t>
  </si>
  <si>
    <t>4 - Visual impairment</t>
  </si>
  <si>
    <t>Hearing Impairment</t>
  </si>
  <si>
    <t>5 - Hearing impairment</t>
  </si>
  <si>
    <t>Disability Affecting Mobility</t>
  </si>
  <si>
    <t>6 - Disability affecting mobility</t>
  </si>
  <si>
    <t>Other Physical Disability</t>
  </si>
  <si>
    <t>93 - Other physical disability</t>
  </si>
  <si>
    <t>Other Medical Condition (ex. Epilepsy, Asthma, Diabetes)</t>
  </si>
  <si>
    <t>95 - Other medical condition (for example epilepsy, asthma, diabetes)</t>
  </si>
  <si>
    <t>Emotional/Behavioural Difficulties</t>
  </si>
  <si>
    <t>8 - Social and emotional difficulties</t>
  </si>
  <si>
    <t>Mental Health Difficulty</t>
  </si>
  <si>
    <t>9 - Mental health difficulty</t>
  </si>
  <si>
    <t>Temporary Disability After Illness (ex. Post-Viral) or Accident</t>
  </si>
  <si>
    <t>16 - Temporary disability after illness (for example post-viral) or accident</t>
  </si>
  <si>
    <t>Profound Complex Disabilities</t>
  </si>
  <si>
    <t>7 - Profound complex disabilities</t>
  </si>
  <si>
    <t>Aspergers Syndrome</t>
  </si>
  <si>
    <t>15 - Asperger's syndrome</t>
  </si>
  <si>
    <t>Multiple Disabilities</t>
  </si>
  <si>
    <t>97 - Other disability</t>
  </si>
  <si>
    <t>No disability</t>
  </si>
  <si>
    <t>17 - Speech, Language and Communication Needs</t>
  </si>
  <si>
    <t>98 - Prefer not to say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</si>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</sst>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7" fillId="0" borderId="0" xfId="0" applyFont="1"/>
    <xf numFmtId="0" fontId="0" fillId="2" borderId="0" xfId="0" applyFill="1" applyAlignment="1">
      <alignment wrapText="1"/>
    </xf>
    <xf numFmtId="0" fontId="8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8ED7-4AB3-416C-A14F-F621E11BB537}">
  <dimension ref="A1:F47"/>
  <sheetViews>
    <sheetView tabSelected="1" workbookViewId="0">
      <pane ySplit="2" topLeftCell="A3" activePane="bottomLeft" state="frozen"/>
      <selection activeCell="F46" sqref="F46"/>
      <selection pane="bottomLeft" activeCell="A4" sqref="A4"/>
    </sheetView>
  </sheetViews>
  <sheetFormatPr defaultRowHeight="15" x14ac:dyDescent="0.25"/>
  <cols>
    <col min="1" max="1" width="47.28515625" style="2" customWidth="1"/>
    <col min="2" max="2" width="9.140625" style="12"/>
    <col min="3" max="3" width="9.140625" style="2"/>
    <col min="4" max="4" width="20.7109375" style="2" bestFit="1" customWidth="1"/>
    <col min="5" max="5" width="41.7109375" style="2" bestFit="1" customWidth="1"/>
    <col min="6" max="6" width="51" style="2" customWidth="1"/>
    <col min="7" max="16384" width="9.140625" style="2"/>
  </cols>
  <sheetData>
    <row r="1" spans="1:6" x14ac:dyDescent="0.25">
      <c r="A1" s="3" t="s">
        <v>0</v>
      </c>
      <c r="D1" s="3" t="s">
        <v>1</v>
      </c>
      <c r="E1" s="1"/>
      <c r="F1" s="3" t="s">
        <v>0</v>
      </c>
    </row>
    <row r="2" spans="1:6" x14ac:dyDescent="0.25">
      <c r="A2" s="4" t="s">
        <v>2</v>
      </c>
      <c r="B2" s="13" t="s">
        <v>153</v>
      </c>
      <c r="D2" s="5" t="s">
        <v>3</v>
      </c>
      <c r="E2" s="5" t="s">
        <v>4</v>
      </c>
      <c r="F2" s="4" t="s">
        <v>2</v>
      </c>
    </row>
    <row r="3" spans="1:6" x14ac:dyDescent="0.25">
      <c r="A3" s="6" t="s">
        <v>5</v>
      </c>
      <c r="B3" s="12">
        <f>COUNTIF(F:F,A3)</f>
        <v>2</v>
      </c>
      <c r="D3" s="6" t="s">
        <v>6</v>
      </c>
      <c r="E3" s="6" t="s">
        <v>7</v>
      </c>
      <c r="F3" s="6" t="s">
        <v>8</v>
      </c>
    </row>
    <row r="4" spans="1:6" x14ac:dyDescent="0.25">
      <c r="A4" s="6" t="s">
        <v>9</v>
      </c>
      <c r="B4" s="12">
        <f t="shared" ref="B4:B28" si="0">COUNTIF(F:F,A4)</f>
        <v>1</v>
      </c>
      <c r="D4" s="6" t="s">
        <v>6</v>
      </c>
      <c r="E4" s="6" t="s">
        <v>10</v>
      </c>
      <c r="F4" s="6" t="s">
        <v>5</v>
      </c>
    </row>
    <row r="5" spans="1:6" x14ac:dyDescent="0.25">
      <c r="A5" s="6" t="s">
        <v>8</v>
      </c>
      <c r="B5" s="12">
        <f t="shared" si="0"/>
        <v>3</v>
      </c>
      <c r="D5" s="6" t="s">
        <v>6</v>
      </c>
      <c r="E5" s="6" t="s">
        <v>11</v>
      </c>
      <c r="F5" s="6" t="s">
        <v>9</v>
      </c>
    </row>
    <row r="6" spans="1:6" x14ac:dyDescent="0.25">
      <c r="A6" s="6" t="s">
        <v>12</v>
      </c>
      <c r="B6" s="12">
        <f t="shared" si="0"/>
        <v>0</v>
      </c>
      <c r="D6" s="6" t="s">
        <v>6</v>
      </c>
      <c r="E6" s="6" t="s">
        <v>13</v>
      </c>
      <c r="F6" s="6" t="s">
        <v>5</v>
      </c>
    </row>
    <row r="7" spans="1:6" x14ac:dyDescent="0.25">
      <c r="A7" s="6" t="s">
        <v>14</v>
      </c>
      <c r="B7" s="12">
        <f t="shared" si="0"/>
        <v>1</v>
      </c>
      <c r="D7" s="6" t="s">
        <v>6</v>
      </c>
      <c r="E7" s="6" t="s">
        <v>15</v>
      </c>
      <c r="F7" s="6" t="s">
        <v>8</v>
      </c>
    </row>
    <row r="8" spans="1:6" x14ac:dyDescent="0.25">
      <c r="A8" s="6" t="s">
        <v>16</v>
      </c>
      <c r="B8" s="12">
        <f t="shared" si="0"/>
        <v>1</v>
      </c>
      <c r="D8" s="6" t="s">
        <v>6</v>
      </c>
      <c r="E8" s="6" t="s">
        <v>17</v>
      </c>
      <c r="F8" s="6" t="s">
        <v>18</v>
      </c>
    </row>
    <row r="9" spans="1:6" x14ac:dyDescent="0.25">
      <c r="A9" s="6" t="s">
        <v>19</v>
      </c>
      <c r="B9" s="12">
        <f t="shared" si="0"/>
        <v>1</v>
      </c>
      <c r="D9" s="6" t="s">
        <v>6</v>
      </c>
      <c r="E9" s="6" t="s">
        <v>20</v>
      </c>
      <c r="F9" s="6" t="s">
        <v>21</v>
      </c>
    </row>
    <row r="10" spans="1:6" x14ac:dyDescent="0.25">
      <c r="A10" s="6" t="s">
        <v>22</v>
      </c>
      <c r="B10" s="12">
        <f t="shared" si="0"/>
        <v>1</v>
      </c>
      <c r="D10" s="6" t="s">
        <v>23</v>
      </c>
      <c r="E10" s="6" t="s">
        <v>23</v>
      </c>
      <c r="F10" s="6" t="s">
        <v>24</v>
      </c>
    </row>
    <row r="11" spans="1:6" x14ac:dyDescent="0.25">
      <c r="A11" s="6" t="s">
        <v>25</v>
      </c>
      <c r="B11" s="12">
        <f t="shared" si="0"/>
        <v>1</v>
      </c>
      <c r="D11" s="6" t="s">
        <v>26</v>
      </c>
      <c r="E11" s="6" t="s">
        <v>27</v>
      </c>
      <c r="F11" s="6" t="s">
        <v>28</v>
      </c>
    </row>
    <row r="12" spans="1:6" x14ac:dyDescent="0.25">
      <c r="A12" s="6" t="s">
        <v>24</v>
      </c>
      <c r="B12" s="12">
        <f t="shared" si="0"/>
        <v>1</v>
      </c>
      <c r="D12" s="6" t="s">
        <v>26</v>
      </c>
      <c r="E12" s="6" t="s">
        <v>29</v>
      </c>
      <c r="F12" s="6" t="s">
        <v>28</v>
      </c>
    </row>
    <row r="13" spans="1:6" x14ac:dyDescent="0.25">
      <c r="A13" s="6" t="s">
        <v>30</v>
      </c>
      <c r="B13" s="12">
        <f t="shared" si="0"/>
        <v>0</v>
      </c>
      <c r="D13" s="6" t="s">
        <v>26</v>
      </c>
      <c r="E13" s="6" t="s">
        <v>31</v>
      </c>
      <c r="F13" s="6" t="s">
        <v>28</v>
      </c>
    </row>
    <row r="14" spans="1:6" x14ac:dyDescent="0.25">
      <c r="A14" s="6" t="s">
        <v>32</v>
      </c>
      <c r="B14" s="12">
        <f t="shared" si="0"/>
        <v>3</v>
      </c>
      <c r="D14" s="6" t="s">
        <v>33</v>
      </c>
      <c r="E14" s="6" t="s">
        <v>34</v>
      </c>
      <c r="F14" s="6" t="s">
        <v>35</v>
      </c>
    </row>
    <row r="15" spans="1:6" x14ac:dyDescent="0.25">
      <c r="A15" s="6" t="s">
        <v>28</v>
      </c>
      <c r="B15" s="12">
        <f t="shared" si="0"/>
        <v>3</v>
      </c>
      <c r="D15" s="6" t="s">
        <v>33</v>
      </c>
      <c r="E15" s="6" t="s">
        <v>36</v>
      </c>
      <c r="F15" s="6" t="s">
        <v>14</v>
      </c>
    </row>
    <row r="16" spans="1:6" x14ac:dyDescent="0.25">
      <c r="A16" s="6" t="s">
        <v>37</v>
      </c>
      <c r="B16" s="12">
        <f t="shared" si="0"/>
        <v>3</v>
      </c>
      <c r="D16" s="6" t="s">
        <v>33</v>
      </c>
      <c r="E16" s="6" t="s">
        <v>38</v>
      </c>
      <c r="F16" s="6" t="s">
        <v>16</v>
      </c>
    </row>
    <row r="17" spans="1:6" x14ac:dyDescent="0.25">
      <c r="A17" s="6" t="s">
        <v>39</v>
      </c>
      <c r="B17" s="12">
        <f t="shared" si="0"/>
        <v>3</v>
      </c>
      <c r="D17" s="6" t="s">
        <v>33</v>
      </c>
      <c r="E17" s="6" t="s">
        <v>40</v>
      </c>
      <c r="F17" s="6" t="s">
        <v>19</v>
      </c>
    </row>
    <row r="18" spans="1:6" x14ac:dyDescent="0.25">
      <c r="A18" s="6" t="s">
        <v>41</v>
      </c>
      <c r="B18" s="12">
        <f t="shared" si="0"/>
        <v>3</v>
      </c>
      <c r="D18" s="6" t="s">
        <v>33</v>
      </c>
      <c r="E18" s="6" t="s">
        <v>42</v>
      </c>
      <c r="F18" s="6" t="s">
        <v>22</v>
      </c>
    </row>
    <row r="19" spans="1:6" x14ac:dyDescent="0.25">
      <c r="A19" s="6" t="s">
        <v>43</v>
      </c>
      <c r="B19" s="12">
        <f t="shared" si="0"/>
        <v>1</v>
      </c>
      <c r="D19" s="6" t="s">
        <v>33</v>
      </c>
      <c r="E19" s="6" t="s">
        <v>44</v>
      </c>
      <c r="F19" s="6" t="s">
        <v>8</v>
      </c>
    </row>
    <row r="20" spans="1:6" x14ac:dyDescent="0.25">
      <c r="A20" s="6" t="s">
        <v>21</v>
      </c>
      <c r="B20" s="12">
        <f t="shared" si="0"/>
        <v>2</v>
      </c>
      <c r="D20" s="6" t="s">
        <v>33</v>
      </c>
      <c r="E20" s="6" t="s">
        <v>45</v>
      </c>
      <c r="F20" s="6" t="s">
        <v>46</v>
      </c>
    </row>
    <row r="21" spans="1:6" x14ac:dyDescent="0.25">
      <c r="A21" s="6" t="s">
        <v>47</v>
      </c>
      <c r="B21" s="12">
        <f t="shared" si="0"/>
        <v>2</v>
      </c>
      <c r="D21" s="6" t="s">
        <v>33</v>
      </c>
      <c r="E21" s="6" t="s">
        <v>48</v>
      </c>
      <c r="F21" s="6" t="s">
        <v>46</v>
      </c>
    </row>
    <row r="22" spans="1:6" x14ac:dyDescent="0.25">
      <c r="A22" s="6" t="s">
        <v>49</v>
      </c>
      <c r="B22" s="12">
        <f t="shared" si="0"/>
        <v>1</v>
      </c>
      <c r="D22" s="6" t="s">
        <v>33</v>
      </c>
      <c r="E22" s="6" t="s">
        <v>50</v>
      </c>
      <c r="F22" s="6" t="s">
        <v>39</v>
      </c>
    </row>
    <row r="23" spans="1:6" x14ac:dyDescent="0.25">
      <c r="A23" s="6" t="s">
        <v>51</v>
      </c>
      <c r="B23" s="12">
        <f t="shared" si="0"/>
        <v>1</v>
      </c>
      <c r="D23" s="6" t="s">
        <v>33</v>
      </c>
      <c r="E23" s="6" t="s">
        <v>52</v>
      </c>
      <c r="F23" s="6" t="s">
        <v>43</v>
      </c>
    </row>
    <row r="24" spans="1:6" x14ac:dyDescent="0.25">
      <c r="A24" s="6" t="s">
        <v>53</v>
      </c>
      <c r="B24" s="12">
        <f t="shared" si="0"/>
        <v>1</v>
      </c>
      <c r="D24" s="6" t="s">
        <v>33</v>
      </c>
      <c r="E24" s="6" t="s">
        <v>54</v>
      </c>
      <c r="F24" s="6" t="s">
        <v>46</v>
      </c>
    </row>
    <row r="25" spans="1:6" x14ac:dyDescent="0.25">
      <c r="A25" s="6" t="s">
        <v>35</v>
      </c>
      <c r="B25" s="12">
        <f t="shared" si="0"/>
        <v>2</v>
      </c>
      <c r="D25" s="6" t="s">
        <v>33</v>
      </c>
      <c r="E25" s="6" t="s">
        <v>55</v>
      </c>
      <c r="F25" s="6" t="s">
        <v>21</v>
      </c>
    </row>
    <row r="26" spans="1:6" x14ac:dyDescent="0.25">
      <c r="A26" s="6" t="s">
        <v>18</v>
      </c>
      <c r="B26" s="12">
        <f t="shared" si="0"/>
        <v>1</v>
      </c>
      <c r="D26" s="6" t="s">
        <v>33</v>
      </c>
      <c r="E26" s="6" t="s">
        <v>56</v>
      </c>
      <c r="F26" s="6" t="s">
        <v>39</v>
      </c>
    </row>
    <row r="27" spans="1:6" x14ac:dyDescent="0.25">
      <c r="A27" s="6" t="s">
        <v>46</v>
      </c>
      <c r="B27" s="12">
        <f t="shared" si="0"/>
        <v>7</v>
      </c>
      <c r="D27" s="6" t="s">
        <v>33</v>
      </c>
      <c r="E27" s="6" t="s">
        <v>57</v>
      </c>
      <c r="F27" s="6" t="s">
        <v>53</v>
      </c>
    </row>
    <row r="28" spans="1:6" x14ac:dyDescent="0.25">
      <c r="A28" s="6" t="s">
        <v>58</v>
      </c>
      <c r="B28" s="12">
        <f t="shared" si="0"/>
        <v>0</v>
      </c>
      <c r="D28" s="6" t="s">
        <v>33</v>
      </c>
      <c r="E28" s="6" t="s">
        <v>59</v>
      </c>
      <c r="F28" s="6" t="s">
        <v>35</v>
      </c>
    </row>
    <row r="29" spans="1:6" x14ac:dyDescent="0.25">
      <c r="D29" s="6" t="s">
        <v>60</v>
      </c>
      <c r="E29" s="6" t="s">
        <v>61</v>
      </c>
      <c r="F29" s="6" t="s">
        <v>37</v>
      </c>
    </row>
    <row r="30" spans="1:6" x14ac:dyDescent="0.25">
      <c r="D30" s="6" t="s">
        <v>60</v>
      </c>
      <c r="E30" s="6" t="s">
        <v>48</v>
      </c>
      <c r="F30" s="6" t="s">
        <v>37</v>
      </c>
    </row>
    <row r="31" spans="1:6" x14ac:dyDescent="0.25">
      <c r="D31" s="6" t="s">
        <v>60</v>
      </c>
      <c r="E31" s="6" t="s">
        <v>62</v>
      </c>
      <c r="F31" s="6" t="s">
        <v>37</v>
      </c>
    </row>
    <row r="32" spans="1:6" x14ac:dyDescent="0.25">
      <c r="D32" s="6" t="s">
        <v>63</v>
      </c>
      <c r="E32" s="6" t="s">
        <v>27</v>
      </c>
      <c r="F32" s="6" t="s">
        <v>41</v>
      </c>
    </row>
    <row r="33" spans="4:6" x14ac:dyDescent="0.25">
      <c r="D33" s="6" t="s">
        <v>63</v>
      </c>
      <c r="E33" s="6" t="s">
        <v>29</v>
      </c>
      <c r="F33" s="6" t="s">
        <v>41</v>
      </c>
    </row>
    <row r="34" spans="4:6" x14ac:dyDescent="0.25">
      <c r="D34" s="6" t="s">
        <v>63</v>
      </c>
      <c r="E34" s="6" t="s">
        <v>31</v>
      </c>
      <c r="F34" s="6" t="s">
        <v>41</v>
      </c>
    </row>
    <row r="35" spans="4:6" x14ac:dyDescent="0.25">
      <c r="D35" s="6" t="s">
        <v>64</v>
      </c>
      <c r="E35" s="6" t="s">
        <v>27</v>
      </c>
      <c r="F35" s="6" t="s">
        <v>47</v>
      </c>
    </row>
    <row r="36" spans="4:6" x14ac:dyDescent="0.25">
      <c r="D36" s="6" t="s">
        <v>64</v>
      </c>
      <c r="E36" s="6" t="s">
        <v>29</v>
      </c>
      <c r="F36" s="6" t="s">
        <v>47</v>
      </c>
    </row>
    <row r="37" spans="4:6" x14ac:dyDescent="0.25">
      <c r="D37" s="6" t="s">
        <v>65</v>
      </c>
      <c r="E37" s="6" t="s">
        <v>66</v>
      </c>
      <c r="F37" s="6" t="s">
        <v>46</v>
      </c>
    </row>
    <row r="38" spans="4:6" x14ac:dyDescent="0.25">
      <c r="D38" s="6" t="s">
        <v>65</v>
      </c>
      <c r="E38" s="6" t="s">
        <v>67</v>
      </c>
      <c r="F38" s="6" t="s">
        <v>25</v>
      </c>
    </row>
    <row r="39" spans="4:6" x14ac:dyDescent="0.25">
      <c r="D39" s="6" t="s">
        <v>65</v>
      </c>
      <c r="E39" s="6" t="s">
        <v>68</v>
      </c>
      <c r="F39" s="6" t="s">
        <v>46</v>
      </c>
    </row>
    <row r="40" spans="4:6" x14ac:dyDescent="0.25">
      <c r="D40" s="6" t="s">
        <v>65</v>
      </c>
      <c r="E40" s="6" t="s">
        <v>69</v>
      </c>
      <c r="F40" s="6" t="s">
        <v>32</v>
      </c>
    </row>
    <row r="41" spans="4:6" x14ac:dyDescent="0.25">
      <c r="D41" s="6" t="s">
        <v>65</v>
      </c>
      <c r="E41" s="6" t="s">
        <v>70</v>
      </c>
      <c r="F41" s="6" t="s">
        <v>32</v>
      </c>
    </row>
    <row r="42" spans="4:6" x14ac:dyDescent="0.25">
      <c r="D42" s="6" t="s">
        <v>65</v>
      </c>
      <c r="E42" s="6" t="s">
        <v>48</v>
      </c>
      <c r="F42" s="6" t="s">
        <v>46</v>
      </c>
    </row>
    <row r="43" spans="4:6" x14ac:dyDescent="0.25">
      <c r="D43" s="6" t="s">
        <v>65</v>
      </c>
      <c r="E43" s="6" t="s">
        <v>50</v>
      </c>
      <c r="F43" s="6" t="s">
        <v>39</v>
      </c>
    </row>
    <row r="44" spans="4:6" x14ac:dyDescent="0.25">
      <c r="D44" s="6" t="s">
        <v>65</v>
      </c>
      <c r="E44" s="6" t="s">
        <v>71</v>
      </c>
      <c r="F44" s="6" t="s">
        <v>32</v>
      </c>
    </row>
    <row r="45" spans="4:6" x14ac:dyDescent="0.25">
      <c r="D45" s="6" t="s">
        <v>65</v>
      </c>
      <c r="E45" s="6" t="s">
        <v>72</v>
      </c>
      <c r="F45" s="6" t="s">
        <v>49</v>
      </c>
    </row>
    <row r="46" spans="4:6" x14ac:dyDescent="0.25">
      <c r="D46" s="6" t="s">
        <v>65</v>
      </c>
      <c r="E46" s="6" t="s">
        <v>73</v>
      </c>
      <c r="F46" s="7" t="s">
        <v>51</v>
      </c>
    </row>
    <row r="47" spans="4:6" x14ac:dyDescent="0.25">
      <c r="D47" s="6" t="s">
        <v>65</v>
      </c>
      <c r="E47" s="6" t="s">
        <v>74</v>
      </c>
      <c r="F47" s="6" t="s">
        <v>46</v>
      </c>
    </row>
  </sheetData>
  <autoFilter ref="D2:F47" xr:uid="{00000000-0009-0000-0000-000002000000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4FFC-762A-4479-9747-9C184B81BE5B}">
  <dimension ref="A1:D21"/>
  <sheetViews>
    <sheetView workbookViewId="0">
      <pane ySplit="1" topLeftCell="A2" activePane="bottomLeft" state="frozen"/>
      <selection activeCell="F46" sqref="F46"/>
      <selection pane="bottomLeft" activeCell="F46" sqref="F46"/>
    </sheetView>
  </sheetViews>
  <sheetFormatPr defaultRowHeight="15" x14ac:dyDescent="0.25"/>
  <cols>
    <col min="1" max="1" width="46.85546875" style="2" bestFit="1" customWidth="1"/>
    <col min="2" max="2" width="49.7109375" style="2" bestFit="1" customWidth="1"/>
    <col min="3" max="3" width="11.7109375" style="2" bestFit="1" customWidth="1"/>
    <col min="4" max="4" width="96.7109375" style="2" customWidth="1"/>
  </cols>
  <sheetData>
    <row r="1" spans="1:2" x14ac:dyDescent="0.25">
      <c r="A1" s="3" t="s">
        <v>1</v>
      </c>
      <c r="B1" s="3" t="s">
        <v>0</v>
      </c>
    </row>
    <row r="2" spans="1:2" x14ac:dyDescent="0.25">
      <c r="A2" s="2" t="s">
        <v>75</v>
      </c>
      <c r="B2" s="6" t="s">
        <v>76</v>
      </c>
    </row>
    <row r="3" spans="1:2" x14ac:dyDescent="0.25">
      <c r="A3" s="2" t="s">
        <v>77</v>
      </c>
      <c r="B3" s="6" t="s">
        <v>78</v>
      </c>
    </row>
    <row r="4" spans="1:2" x14ac:dyDescent="0.25">
      <c r="A4" s="2" t="s">
        <v>79</v>
      </c>
      <c r="B4" s="6" t="s">
        <v>80</v>
      </c>
    </row>
    <row r="5" spans="1:2" x14ac:dyDescent="0.25">
      <c r="A5" s="2" t="s">
        <v>81</v>
      </c>
      <c r="B5" s="6" t="s">
        <v>82</v>
      </c>
    </row>
    <row r="6" spans="1:2" x14ac:dyDescent="0.25">
      <c r="A6" s="2" t="s">
        <v>83</v>
      </c>
      <c r="B6" s="6" t="s">
        <v>84</v>
      </c>
    </row>
    <row r="7" spans="1:2" x14ac:dyDescent="0.25">
      <c r="A7" s="2" t="s">
        <v>85</v>
      </c>
      <c r="B7" s="6" t="s">
        <v>86</v>
      </c>
    </row>
    <row r="8" spans="1:2" x14ac:dyDescent="0.25">
      <c r="A8" s="2" t="s">
        <v>87</v>
      </c>
      <c r="B8" s="6" t="s">
        <v>88</v>
      </c>
    </row>
    <row r="9" spans="1:2" x14ac:dyDescent="0.25">
      <c r="A9" s="2" t="s">
        <v>89</v>
      </c>
      <c r="B9" s="6" t="s">
        <v>90</v>
      </c>
    </row>
    <row r="10" spans="1:2" x14ac:dyDescent="0.25">
      <c r="A10" s="2" t="s">
        <v>91</v>
      </c>
      <c r="B10" s="6" t="s">
        <v>92</v>
      </c>
    </row>
    <row r="11" spans="1:2" x14ac:dyDescent="0.25">
      <c r="A11" s="2" t="s">
        <v>93</v>
      </c>
      <c r="B11" s="6" t="s">
        <v>94</v>
      </c>
    </row>
    <row r="12" spans="1:2" x14ac:dyDescent="0.25">
      <c r="A12" s="2" t="s">
        <v>95</v>
      </c>
      <c r="B12" s="6" t="s">
        <v>96</v>
      </c>
    </row>
    <row r="13" spans="1:2" x14ac:dyDescent="0.25">
      <c r="A13" s="2" t="s">
        <v>97</v>
      </c>
      <c r="B13" s="6" t="s">
        <v>98</v>
      </c>
    </row>
    <row r="14" spans="1:2" x14ac:dyDescent="0.25">
      <c r="A14" s="2" t="s">
        <v>99</v>
      </c>
      <c r="B14" s="6" t="s">
        <v>100</v>
      </c>
    </row>
    <row r="15" spans="1:2" x14ac:dyDescent="0.25">
      <c r="A15" s="2" t="s">
        <v>101</v>
      </c>
      <c r="B15" s="6" t="s">
        <v>102</v>
      </c>
    </row>
    <row r="16" spans="1:2" x14ac:dyDescent="0.25">
      <c r="A16" s="2" t="s">
        <v>103</v>
      </c>
      <c r="B16" s="6" t="s">
        <v>104</v>
      </c>
    </row>
    <row r="17" spans="1:3" x14ac:dyDescent="0.25">
      <c r="A17" s="2" t="s">
        <v>105</v>
      </c>
      <c r="B17" s="6" t="s">
        <v>106</v>
      </c>
    </row>
    <row r="18" spans="1:3" x14ac:dyDescent="0.25">
      <c r="A18" s="2" t="s">
        <v>107</v>
      </c>
      <c r="B18" s="6" t="s">
        <v>58</v>
      </c>
    </row>
    <row r="20" spans="1:3" x14ac:dyDescent="0.25">
      <c r="B20" s="7" t="s">
        <v>108</v>
      </c>
      <c r="C20" s="2" t="s">
        <v>109</v>
      </c>
    </row>
    <row r="21" spans="1:3" x14ac:dyDescent="0.25">
      <c r="B21" s="7" t="s">
        <v>110</v>
      </c>
      <c r="C21" s="2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08B5-20D3-4EF8-AE17-FA7C8CBCC379}">
  <dimension ref="A1:D28"/>
  <sheetViews>
    <sheetView workbookViewId="0">
      <pane ySplit="1" topLeftCell="A2" activePane="bottomLeft" state="frozen"/>
      <selection activeCell="F46" sqref="F46"/>
      <selection pane="bottomLeft" activeCell="A13" sqref="A13"/>
    </sheetView>
  </sheetViews>
  <sheetFormatPr defaultRowHeight="15" x14ac:dyDescent="0.25"/>
  <cols>
    <col min="1" max="1" width="56.140625" bestFit="1" customWidth="1"/>
    <col min="2" max="2" width="81.140625" style="2" customWidth="1"/>
    <col min="3" max="3" width="11.7109375" style="2" bestFit="1" customWidth="1"/>
    <col min="4" max="4" width="9.140625" style="2"/>
  </cols>
  <sheetData>
    <row r="1" spans="1:3" x14ac:dyDescent="0.25">
      <c r="A1" s="8" t="s">
        <v>1</v>
      </c>
      <c r="B1" s="3" t="s">
        <v>0</v>
      </c>
    </row>
    <row r="2" spans="1:3" x14ac:dyDescent="0.25">
      <c r="A2" s="9" t="s">
        <v>111</v>
      </c>
      <c r="B2" s="6" t="s">
        <v>112</v>
      </c>
    </row>
    <row r="3" spans="1:3" x14ac:dyDescent="0.25">
      <c r="A3" s="9" t="s">
        <v>113</v>
      </c>
      <c r="B3" s="6" t="s">
        <v>114</v>
      </c>
    </row>
    <row r="4" spans="1:3" x14ac:dyDescent="0.25">
      <c r="A4" s="9" t="s">
        <v>115</v>
      </c>
      <c r="B4" s="6" t="s">
        <v>116</v>
      </c>
    </row>
    <row r="5" spans="1:3" x14ac:dyDescent="0.25">
      <c r="A5" s="9" t="s">
        <v>117</v>
      </c>
      <c r="B5" s="6" t="s">
        <v>118</v>
      </c>
    </row>
    <row r="6" spans="1:3" x14ac:dyDescent="0.25">
      <c r="A6" s="9" t="s">
        <v>119</v>
      </c>
      <c r="B6" s="7" t="s">
        <v>120</v>
      </c>
    </row>
    <row r="7" spans="1:3" x14ac:dyDescent="0.25">
      <c r="A7" s="9" t="s">
        <v>48</v>
      </c>
      <c r="B7" s="6" t="s">
        <v>120</v>
      </c>
    </row>
    <row r="8" spans="1:3" x14ac:dyDescent="0.25">
      <c r="A8" s="9" t="s">
        <v>121</v>
      </c>
      <c r="B8" s="6" t="s">
        <v>122</v>
      </c>
    </row>
    <row r="9" spans="1:3" x14ac:dyDescent="0.25">
      <c r="A9" s="9" t="s">
        <v>123</v>
      </c>
      <c r="B9" s="6" t="s">
        <v>124</v>
      </c>
    </row>
    <row r="10" spans="1:3" x14ac:dyDescent="0.25">
      <c r="A10" s="9" t="s">
        <v>125</v>
      </c>
      <c r="B10" s="6" t="s">
        <v>58</v>
      </c>
    </row>
    <row r="11" spans="1:3" x14ac:dyDescent="0.25">
      <c r="A11" s="9" t="s">
        <v>126</v>
      </c>
      <c r="B11" s="10"/>
      <c r="C11" s="2" t="s">
        <v>127</v>
      </c>
    </row>
    <row r="12" spans="1:3" x14ac:dyDescent="0.25">
      <c r="A12" s="11" t="s">
        <v>128</v>
      </c>
      <c r="B12" s="6" t="s">
        <v>129</v>
      </c>
    </row>
    <row r="13" spans="1:3" x14ac:dyDescent="0.25">
      <c r="A13" s="11" t="s">
        <v>130</v>
      </c>
      <c r="B13" s="6" t="s">
        <v>131</v>
      </c>
    </row>
    <row r="14" spans="1:3" x14ac:dyDescent="0.25">
      <c r="A14" s="11" t="s">
        <v>132</v>
      </c>
      <c r="B14" s="6" t="s">
        <v>133</v>
      </c>
    </row>
    <row r="15" spans="1:3" x14ac:dyDescent="0.25">
      <c r="A15" s="11" t="s">
        <v>134</v>
      </c>
      <c r="B15" s="6" t="s">
        <v>135</v>
      </c>
    </row>
    <row r="16" spans="1:3" x14ac:dyDescent="0.25">
      <c r="A16" s="11" t="s">
        <v>136</v>
      </c>
      <c r="B16" s="6" t="s">
        <v>137</v>
      </c>
    </row>
    <row r="17" spans="1:3" x14ac:dyDescent="0.25">
      <c r="A17" s="11" t="s">
        <v>138</v>
      </c>
      <c r="B17" s="6" t="s">
        <v>139</v>
      </c>
    </row>
    <row r="18" spans="1:3" x14ac:dyDescent="0.25">
      <c r="A18" s="11" t="s">
        <v>140</v>
      </c>
      <c r="B18" s="6" t="s">
        <v>141</v>
      </c>
    </row>
    <row r="19" spans="1:3" x14ac:dyDescent="0.25">
      <c r="A19" s="11" t="s">
        <v>142</v>
      </c>
      <c r="B19" s="6" t="s">
        <v>143</v>
      </c>
    </row>
    <row r="20" spans="1:3" x14ac:dyDescent="0.25">
      <c r="A20" s="11" t="s">
        <v>144</v>
      </c>
      <c r="B20" s="6" t="s">
        <v>145</v>
      </c>
    </row>
    <row r="21" spans="1:3" x14ac:dyDescent="0.25">
      <c r="A21" s="11" t="s">
        <v>146</v>
      </c>
      <c r="B21" s="6" t="s">
        <v>147</v>
      </c>
    </row>
    <row r="22" spans="1:3" x14ac:dyDescent="0.25">
      <c r="A22" s="11" t="s">
        <v>148</v>
      </c>
      <c r="B22" s="7" t="s">
        <v>149</v>
      </c>
    </row>
    <row r="23" spans="1:3" x14ac:dyDescent="0.25">
      <c r="A23" s="11" t="s">
        <v>48</v>
      </c>
      <c r="B23" s="6" t="s">
        <v>149</v>
      </c>
    </row>
    <row r="24" spans="1:3" x14ac:dyDescent="0.25">
      <c r="A24" s="11" t="s">
        <v>150</v>
      </c>
      <c r="B24" s="10"/>
      <c r="C24" s="2" t="s">
        <v>127</v>
      </c>
    </row>
    <row r="25" spans="1:3" x14ac:dyDescent="0.25">
      <c r="A25" s="11" t="s">
        <v>107</v>
      </c>
      <c r="B25" s="6" t="s">
        <v>58</v>
      </c>
    </row>
    <row r="27" spans="1:3" x14ac:dyDescent="0.25">
      <c r="B27" s="7" t="s">
        <v>151</v>
      </c>
      <c r="C27" s="2" t="s">
        <v>109</v>
      </c>
    </row>
    <row r="28" spans="1:3" x14ac:dyDescent="0.25">
      <c r="B28" s="7" t="s">
        <v>152</v>
      </c>
      <c r="C28" s="2" t="s">
        <v>109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BB5EC4B6CB304EBB0B1537F55A3924" ma:contentTypeVersion="5" ma:contentTypeDescription="Create a new document." ma:contentTypeScope="" ma:versionID="c42d95b3c8b7e97560daa728f461311b">
  <xsd:schema xmlns:xsd="http://www.w3.org/2001/XMLSchema" xmlns:xs="http://www.w3.org/2001/XMLSchema" xmlns:p="http://schemas.microsoft.com/office/2006/metadata/properties" xmlns:ns2="100571f9-dab5-4ed8-8367-df31f0f8456b" xmlns:ns3="ce88bd0b-bfb5-4a7b-9f0e-6f3fc221b594" targetNamespace="http://schemas.microsoft.com/office/2006/metadata/properties" ma:root="true" ma:fieldsID="10d5ef207ea91d0bf7a7491308ad95d5" ns2:_="" ns3:_="">
    <xsd:import namespace="100571f9-dab5-4ed8-8367-df31f0f8456b"/>
    <xsd:import namespace="ce88bd0b-bfb5-4a7b-9f0e-6f3fc221b5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571f9-dab5-4ed8-8367-df31f0f845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88bd0b-bfb5-4a7b-9f0e-6f3fc221b59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342E3E-C55F-43D2-94A4-0D61DD43E5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00571f9-dab5-4ed8-8367-df31f0f8456b"/>
    <ds:schemaRef ds:uri="ce88bd0b-bfb5-4a7b-9f0e-6f3fc221b594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E2B6DBD-4E8B-42CB-8EC3-B990BBAED8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66C087-C4AA-4AF4-81F4-C0CDC0B6B7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571f9-dab5-4ed8-8367-df31f0f8456b"/>
    <ds:schemaRef ds:uri="ce88bd0b-bfb5-4a7b-9f0e-6f3fc221b5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 vs Introduced By</vt:lpstr>
      <vt:lpstr>Ethnicity</vt:lpstr>
      <vt:lpstr>Disability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Phil.Cairns</dc:creator>
  <cp:lastModifiedBy>Phil.Cairns</cp:lastModifiedBy>
  <dcterms:created xsi:type="dcterms:W3CDTF">2018-08-21T13:59:28Z</dcterms:created>
  <dcterms:modified xsi:type="dcterms:W3CDTF">2018-08-21T14:09:27Z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0x01010055BB5EC4B6CB304EBB0B1537F55A3924</vt:lpwstr>
  </property>
</Properties>
</file>