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iva/Desktop/"/>
    </mc:Choice>
  </mc:AlternateContent>
  <xr:revisionPtr revIDLastSave="0" documentId="13_ncr:1_{CD0357DA-7653-3946-B79F-0E57113CCAF2}" xr6:coauthVersionLast="47" xr6:coauthVersionMax="47" xr10:uidLastSave="{00000000-0000-0000-0000-000000000000}"/>
  <bookViews>
    <workbookView xWindow="34400" yWindow="500" windowWidth="34400" windowHeight="28300" activeTab="3" xr2:uid="{00000000-000D-0000-FFFF-FFFF00000000}"/>
  </bookViews>
  <sheets>
    <sheet name="Metadata" sheetId="1" r:id="rId1"/>
    <sheet name="Properties" sheetId="2" r:id="rId2"/>
    <sheet name="Classes" sheetId="3" r:id="rId3"/>
    <sheet name="ReferenceProperties" sheetId="4" r:id="rId4"/>
    <sheet name="ReferenceClasses" sheetId="5" r:id="rId5"/>
    <sheet name="ReferenceMeta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4" l="1"/>
  <c r="I32" i="4"/>
  <c r="I31" i="4"/>
  <c r="I30" i="4"/>
  <c r="I29" i="4"/>
  <c r="I3" i="4"/>
  <c r="I4" i="4"/>
  <c r="I5" i="4"/>
  <c r="I6" i="4"/>
  <c r="I8" i="4"/>
  <c r="I9" i="4"/>
  <c r="I10" i="4"/>
  <c r="I11" i="4"/>
  <c r="I12" i="4"/>
  <c r="I14" i="4"/>
  <c r="I15" i="4"/>
  <c r="I16" i="4"/>
  <c r="I17" i="4"/>
  <c r="I19" i="4"/>
  <c r="I20" i="4"/>
  <c r="I21" i="4"/>
  <c r="I22" i="4"/>
  <c r="I24" i="4"/>
  <c r="I25" i="4"/>
  <c r="I26" i="4"/>
  <c r="I27" i="4"/>
  <c r="I28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</calcChain>
</file>

<file path=xl/sharedStrings.xml><?xml version="1.0" encoding="utf-8"?>
<sst xmlns="http://schemas.openxmlformats.org/spreadsheetml/2006/main" count="395" uniqueCount="148">
  <si>
    <t>role</t>
  </si>
  <si>
    <t>information architect</t>
  </si>
  <si>
    <t>schema</t>
  </si>
  <si>
    <t>extension</t>
  </si>
  <si>
    <t>prefix</t>
  </si>
  <si>
    <t>namespace</t>
  </si>
  <si>
    <t>title</t>
  </si>
  <si>
    <t>description</t>
  </si>
  <si>
    <t>version</t>
  </si>
  <si>
    <t>created</t>
  </si>
  <si>
    <t>updated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</si>
  <si>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</si>
  <si>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</si>
  <si>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</si>
  <si>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</si>
  <si>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</si>
  <si>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</si>
  <si>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</si>
  <si>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</si>
  <si>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</si>
  <si>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</si>
  <si>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</si>
  <si>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</si>
  <si>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</si>
  <si>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</si>
  <si>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</si>
  <si>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</si>
  <si>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</si>
  <si>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GeneratingUnit</t>
  </si>
  <si>
    <t>name</t>
  </si>
  <si>
    <t>string</t>
  </si>
  <si>
    <t>type</t>
  </si>
  <si>
    <t>activePower</t>
  </si>
  <si>
    <t>timeseries</t>
  </si>
  <si>
    <t>geoLocation</t>
  </si>
  <si>
    <t>power:Point</t>
  </si>
  <si>
    <t>WindTurbine</t>
  </si>
  <si>
    <t>manufacturer</t>
  </si>
  <si>
    <t>ratedPower</t>
  </si>
  <si>
    <t>double</t>
  </si>
  <si>
    <t>hubHeight</t>
  </si>
  <si>
    <t>arrayCableConnection</t>
  </si>
  <si>
    <t>power:ArrayCable</t>
  </si>
  <si>
    <t>lifeExpectancy</t>
  </si>
  <si>
    <t>integer</t>
  </si>
  <si>
    <t>EnergyArea</t>
  </si>
  <si>
    <t>power:Polygon</t>
  </si>
  <si>
    <t>WindFarm</t>
  </si>
  <si>
    <t>substation</t>
  </si>
  <si>
    <t>power:OffshoreSubstation</t>
  </si>
  <si>
    <t>exportCable</t>
  </si>
  <si>
    <t>power:ExportCable</t>
  </si>
  <si>
    <t>arrayCable</t>
  </si>
  <si>
    <t>windTurbines</t>
  </si>
  <si>
    <t>power:WindTurbine</t>
  </si>
  <si>
    <t>Substation</t>
  </si>
  <si>
    <t>location</t>
  </si>
  <si>
    <t>mainTransformer</t>
  </si>
  <si>
    <t>power:VoltageTransformer</t>
  </si>
  <si>
    <t>primaryPowerLine</t>
  </si>
  <si>
    <t>power:PowerLine</t>
  </si>
  <si>
    <t>secondaryPowerLine</t>
  </si>
  <si>
    <t>primaryVoltage</t>
  </si>
  <si>
    <t>secondaryVoltage</t>
  </si>
  <si>
    <t>circuitBreaker</t>
  </si>
  <si>
    <t>power:CircuitBreaker</t>
  </si>
  <si>
    <t>disconnectSwitch</t>
  </si>
  <si>
    <t>power:DisconnectSwitch</t>
  </si>
  <si>
    <t>currentTransformer</t>
  </si>
  <si>
    <t>power:CurrentTransformer</t>
  </si>
  <si>
    <t>PowerLine</t>
  </si>
  <si>
    <t>voltageLevel</t>
  </si>
  <si>
    <t>power:VoltageLevel</t>
  </si>
  <si>
    <t>power:MultiLineString</t>
  </si>
  <si>
    <t>currentVoltage</t>
  </si>
  <si>
    <t>length</t>
  </si>
  <si>
    <t>Meter</t>
  </si>
  <si>
    <t>powerLine</t>
  </si>
  <si>
    <t>power:DistributionLine</t>
  </si>
  <si>
    <t>consumption</t>
  </si>
  <si>
    <t>consumer</t>
  </si>
  <si>
    <t>power:ElectricCarCharger</t>
  </si>
  <si>
    <t>EnergyConsumer</t>
  </si>
  <si>
    <t>load</t>
  </si>
  <si>
    <t>GeoLocation</t>
  </si>
  <si>
    <t>Point</t>
  </si>
  <si>
    <t>latitude</t>
  </si>
  <si>
    <t>longitude</t>
  </si>
  <si>
    <t>MultiLineString</t>
  </si>
  <si>
    <t>point</t>
  </si>
  <si>
    <t>Polygon</t>
  </si>
  <si>
    <t>CircuitBreaker</t>
  </si>
  <si>
    <t>maxCapacity</t>
  </si>
  <si>
    <t>CurrentTransformer</t>
  </si>
  <si>
    <t>DisconnectSwitch</t>
  </si>
  <si>
    <t>VoltageLevel</t>
  </si>
  <si>
    <t>maxLevel</t>
  </si>
  <si>
    <t>VoltageTransformer</t>
  </si>
  <si>
    <t>outputVoltageLevel</t>
  </si>
  <si>
    <t>inputVoltageLevel</t>
  </si>
  <si>
    <t>OffshoreSubstation</t>
  </si>
  <si>
    <t>TransmissionSubstation</t>
  </si>
  <si>
    <t>DistributionSubstation</t>
  </si>
  <si>
    <t>OnshoreSubstation</t>
  </si>
  <si>
    <t>ArrayCable</t>
  </si>
  <si>
    <t>ExportCable</t>
  </si>
  <si>
    <t>Transmission</t>
  </si>
  <si>
    <t>DistributionLine</t>
  </si>
  <si>
    <t>ElectricCarCharger</t>
  </si>
  <si>
    <t>complete</t>
  </si>
  <si>
    <t>addition</t>
  </si>
  <si>
    <t>power</t>
  </si>
  <si>
    <t>https://purl.orgl/neat/power/</t>
  </si>
  <si>
    <t>Power to Consumer Data Model</t>
  </si>
  <si>
    <t>0.1.0</t>
  </si>
  <si>
    <t>Jon,Emma,David,Alice</t>
  </si>
  <si>
    <t>extended</t>
  </si>
  <si>
    <t>power_analytics</t>
  </si>
  <si>
    <t>http://purl.org/cognite/power_analytic</t>
  </si>
  <si>
    <t>Olav</t>
  </si>
  <si>
    <t>Power Forecast Model</t>
  </si>
  <si>
    <t>Solution model for WindFarm power production forecast</t>
  </si>
  <si>
    <t>WeatherStation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</si>
  <si>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</si>
  <si>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</si>
  <si>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</si>
  <si>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</si>
  <si>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</si>
  <si>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</si>
  <si>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</si>
  <si>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</si>
  <si>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weatherForecasts</t>
  </si>
  <si>
    <t>weatherObservations</t>
  </si>
  <si>
    <t>PowerForecast</t>
  </si>
  <si>
    <t>algorithm</t>
  </si>
  <si>
    <t>inputTimeseries</t>
  </si>
  <si>
    <t>parameters</t>
  </si>
  <si>
    <t>forecast</t>
  </si>
  <si>
    <t>json</t>
  </si>
  <si>
    <t>powerForecasts</t>
  </si>
  <si>
    <t>minPowerForecast</t>
  </si>
  <si>
    <t>mediumPowerForecast</t>
  </si>
  <si>
    <t>maxPowerForecast</t>
  </si>
  <si>
    <t>lowPowerForecast</t>
  </si>
  <si>
    <t>highPowerForecast</t>
  </si>
  <si>
    <t>expectedPowerForecast</t>
  </si>
  <si>
    <t>power:WindFarm</t>
  </si>
  <si>
    <t>power:GeoLocation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</si>
</sst>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4" fillId="0" borderId="0" xfId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_analyt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60" sqref="B60"/>
    </sheetView>
  </sheetViews>
  <sheetFormatPr baseColWidth="10" defaultColWidth="8.83203125" defaultRowHeight="15" x14ac:dyDescent="0.2"/>
  <cols>
    <col min="1" max="1" width="13" customWidth="1"/>
    <col min="2" max="2" width="48.1640625" bestFit="1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116</v>
      </c>
    </row>
    <row r="3" spans="1:2" ht="16" x14ac:dyDescent="0.2">
      <c r="A3" s="1" t="s">
        <v>3</v>
      </c>
    </row>
    <row r="4" spans="1:2" ht="16" x14ac:dyDescent="0.2">
      <c r="A4" s="1" t="s">
        <v>4</v>
      </c>
      <c r="B4" t="s">
        <v>117</v>
      </c>
    </row>
    <row r="5" spans="1:2" ht="16" x14ac:dyDescent="0.2">
      <c r="A5" s="1" t="s">
        <v>5</v>
      </c>
      <c r="B5" s="6" t="s">
        <v>118</v>
      </c>
    </row>
    <row r="6" spans="1:2" ht="16" x14ac:dyDescent="0.2">
      <c r="A6" s="1" t="s">
        <v>6</v>
      </c>
      <c r="B6" t="s">
        <v>120</v>
      </c>
    </row>
    <row r="7" spans="1:2" ht="16" x14ac:dyDescent="0.2">
      <c r="A7" s="1" t="s">
        <v>7</v>
      </c>
      <c r="B7" t="s">
        <v>121</v>
      </c>
    </row>
    <row r="8" spans="1:2" ht="16" x14ac:dyDescent="0.2">
      <c r="A8" s="1" t="s">
        <v>8</v>
      </c>
      <c r="B8" t="s">
        <v>114</v>
      </c>
    </row>
    <row r="9" spans="1:2" ht="16" x14ac:dyDescent="0.2">
      <c r="A9" s="1" t="s">
        <v>9</v>
      </c>
      <c r="B9" s="7">
        <v>45377</v>
      </c>
    </row>
    <row r="10" spans="1:2" ht="16" x14ac:dyDescent="0.2">
      <c r="A10" s="1" t="s">
        <v>10</v>
      </c>
      <c r="B10" s="7">
        <v>45331</v>
      </c>
    </row>
    <row r="11" spans="1:2" ht="16" x14ac:dyDescent="0.2">
      <c r="A11" s="1" t="s">
        <v>11</v>
      </c>
      <c r="B11" t="s">
        <v>119</v>
      </c>
    </row>
  </sheetData>
  <hyperlinks>
    <hyperlink ref="B5" r:id="rId1" xr:uid="{7A17D660-CDA8-4F5F-9BE5-36077EFE12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>
      <pane ySplit="2" topLeftCell="A29" activePane="bottomLeft" state="frozen"/>
      <selection pane="bottomLeft" activeCell="I2" sqref="I2"/>
    </sheetView>
  </sheetViews>
  <sheetFormatPr baseColWidth="10" defaultColWidth="8.83203125" defaultRowHeight="15" x14ac:dyDescent="0.2"/>
  <cols>
    <col min="1" max="1" width="34.5" customWidth="1"/>
    <col min="2" max="2" width="19.33203125" bestFit="1" customWidth="1"/>
    <col min="3" max="4" width="13" customWidth="1"/>
    <col min="5" max="5" width="22.83203125" bestFit="1" customWidth="1"/>
    <col min="6" max="13" width="13" customWidth="1"/>
  </cols>
  <sheetData>
    <row r="1" spans="1:13" ht="26" x14ac:dyDescent="0.3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2">
      <c r="A3" t="s">
        <v>36</v>
      </c>
      <c r="B3" t="s">
        <v>29</v>
      </c>
      <c r="E3" t="s">
        <v>30</v>
      </c>
      <c r="F3">
        <v>1</v>
      </c>
      <c r="G3">
        <v>1</v>
      </c>
    </row>
    <row r="4" spans="1:13" x14ac:dyDescent="0.2">
      <c r="A4" t="s">
        <v>36</v>
      </c>
      <c r="B4" t="s">
        <v>31</v>
      </c>
      <c r="E4" t="s">
        <v>30</v>
      </c>
      <c r="F4">
        <v>1</v>
      </c>
      <c r="G4">
        <v>1</v>
      </c>
    </row>
    <row r="5" spans="1:13" x14ac:dyDescent="0.2">
      <c r="A5" t="s">
        <v>36</v>
      </c>
      <c r="B5" t="s">
        <v>32</v>
      </c>
      <c r="E5" t="s">
        <v>33</v>
      </c>
      <c r="F5">
        <v>1</v>
      </c>
      <c r="G5">
        <v>1</v>
      </c>
    </row>
    <row r="6" spans="1:13" x14ac:dyDescent="0.2">
      <c r="A6" t="s">
        <v>36</v>
      </c>
      <c r="B6" t="s">
        <v>34</v>
      </c>
      <c r="E6" t="s">
        <v>35</v>
      </c>
      <c r="F6">
        <v>0</v>
      </c>
      <c r="G6">
        <v>1</v>
      </c>
    </row>
    <row r="7" spans="1:13" x14ac:dyDescent="0.2">
      <c r="A7" t="s">
        <v>36</v>
      </c>
      <c r="B7" t="s">
        <v>37</v>
      </c>
      <c r="E7" t="s">
        <v>30</v>
      </c>
      <c r="F7">
        <v>0</v>
      </c>
      <c r="G7">
        <v>1</v>
      </c>
    </row>
    <row r="8" spans="1:13" x14ac:dyDescent="0.2">
      <c r="A8" t="s">
        <v>36</v>
      </c>
      <c r="B8" t="s">
        <v>38</v>
      </c>
      <c r="E8" t="s">
        <v>39</v>
      </c>
      <c r="F8">
        <v>1</v>
      </c>
      <c r="G8">
        <v>1</v>
      </c>
    </row>
    <row r="9" spans="1:13" x14ac:dyDescent="0.2">
      <c r="A9" t="s">
        <v>36</v>
      </c>
      <c r="B9" t="s">
        <v>40</v>
      </c>
      <c r="E9" t="s">
        <v>39</v>
      </c>
      <c r="F9">
        <v>1</v>
      </c>
      <c r="G9">
        <v>1</v>
      </c>
    </row>
    <row r="10" spans="1:13" x14ac:dyDescent="0.2">
      <c r="A10" t="s">
        <v>36</v>
      </c>
      <c r="B10" t="s">
        <v>43</v>
      </c>
      <c r="E10" t="s">
        <v>44</v>
      </c>
      <c r="F10">
        <v>0</v>
      </c>
      <c r="G10">
        <v>1</v>
      </c>
    </row>
    <row r="11" spans="1:13" x14ac:dyDescent="0.2">
      <c r="A11" t="s">
        <v>36</v>
      </c>
      <c r="B11" t="s">
        <v>139</v>
      </c>
      <c r="E11" t="s">
        <v>133</v>
      </c>
      <c r="F11">
        <v>0</v>
      </c>
    </row>
    <row r="12" spans="1:13" x14ac:dyDescent="0.2">
      <c r="A12" t="s">
        <v>36</v>
      </c>
      <c r="B12" t="s">
        <v>140</v>
      </c>
      <c r="E12" t="s">
        <v>33</v>
      </c>
      <c r="F12">
        <v>0</v>
      </c>
      <c r="G12">
        <v>1</v>
      </c>
    </row>
    <row r="13" spans="1:13" x14ac:dyDescent="0.2">
      <c r="A13" t="s">
        <v>36</v>
      </c>
      <c r="B13" t="s">
        <v>141</v>
      </c>
      <c r="E13" t="s">
        <v>33</v>
      </c>
      <c r="F13">
        <v>0</v>
      </c>
      <c r="G13">
        <v>1</v>
      </c>
    </row>
    <row r="14" spans="1:13" x14ac:dyDescent="0.2">
      <c r="A14" t="s">
        <v>36</v>
      </c>
      <c r="B14" t="s">
        <v>142</v>
      </c>
      <c r="E14" t="s">
        <v>33</v>
      </c>
      <c r="F14">
        <v>0</v>
      </c>
      <c r="G14">
        <v>1</v>
      </c>
    </row>
    <row r="16" spans="1:13" x14ac:dyDescent="0.2">
      <c r="A16" t="s">
        <v>47</v>
      </c>
      <c r="B16" t="s">
        <v>29</v>
      </c>
      <c r="E16" t="s">
        <v>30</v>
      </c>
      <c r="F16">
        <v>1</v>
      </c>
      <c r="G16">
        <v>1</v>
      </c>
    </row>
    <row r="17" spans="1:7" x14ac:dyDescent="0.2">
      <c r="A17" t="s">
        <v>47</v>
      </c>
      <c r="B17" t="s">
        <v>34</v>
      </c>
      <c r="E17" t="s">
        <v>90</v>
      </c>
      <c r="F17">
        <v>0</v>
      </c>
      <c r="G17">
        <v>1</v>
      </c>
    </row>
    <row r="18" spans="1:7" x14ac:dyDescent="0.2">
      <c r="A18" t="s">
        <v>47</v>
      </c>
      <c r="B18" t="s">
        <v>53</v>
      </c>
      <c r="E18" t="s">
        <v>36</v>
      </c>
      <c r="F18">
        <v>0</v>
      </c>
    </row>
    <row r="19" spans="1:7" x14ac:dyDescent="0.2">
      <c r="A19" t="s">
        <v>47</v>
      </c>
      <c r="B19" t="s">
        <v>131</v>
      </c>
      <c r="E19" t="s">
        <v>122</v>
      </c>
      <c r="F19">
        <v>0</v>
      </c>
    </row>
    <row r="20" spans="1:7" x14ac:dyDescent="0.2">
      <c r="A20" t="s">
        <v>47</v>
      </c>
      <c r="B20" t="s">
        <v>132</v>
      </c>
      <c r="E20" t="s">
        <v>122</v>
      </c>
      <c r="F20">
        <v>0</v>
      </c>
    </row>
    <row r="21" spans="1:7" x14ac:dyDescent="0.2">
      <c r="A21" t="s">
        <v>47</v>
      </c>
      <c r="B21" t="s">
        <v>143</v>
      </c>
      <c r="E21" t="s">
        <v>33</v>
      </c>
      <c r="F21">
        <v>0</v>
      </c>
      <c r="G21">
        <v>1</v>
      </c>
    </row>
    <row r="22" spans="1:7" x14ac:dyDescent="0.2">
      <c r="A22" t="s">
        <v>47</v>
      </c>
      <c r="B22" t="s">
        <v>144</v>
      </c>
      <c r="E22" t="s">
        <v>33</v>
      </c>
      <c r="F22">
        <v>0</v>
      </c>
      <c r="G22">
        <v>1</v>
      </c>
    </row>
    <row r="23" spans="1:7" x14ac:dyDescent="0.2">
      <c r="A23" t="s">
        <v>47</v>
      </c>
      <c r="B23" t="s">
        <v>145</v>
      </c>
      <c r="E23" t="s">
        <v>33</v>
      </c>
      <c r="F23">
        <v>0</v>
      </c>
      <c r="G23">
        <v>1</v>
      </c>
    </row>
    <row r="25" spans="1:7" x14ac:dyDescent="0.2">
      <c r="A25" t="s">
        <v>84</v>
      </c>
      <c r="B25" t="s">
        <v>29</v>
      </c>
      <c r="E25" t="s">
        <v>30</v>
      </c>
      <c r="F25">
        <v>1</v>
      </c>
      <c r="G25">
        <v>1</v>
      </c>
    </row>
    <row r="27" spans="1:7" x14ac:dyDescent="0.2">
      <c r="A27" t="s">
        <v>85</v>
      </c>
      <c r="B27" t="s">
        <v>86</v>
      </c>
      <c r="E27" t="s">
        <v>39</v>
      </c>
      <c r="F27">
        <v>1</v>
      </c>
      <c r="G27">
        <v>1</v>
      </c>
    </row>
    <row r="28" spans="1:7" x14ac:dyDescent="0.2">
      <c r="A28" t="s">
        <v>85</v>
      </c>
      <c r="B28" t="s">
        <v>87</v>
      </c>
      <c r="E28" t="s">
        <v>39</v>
      </c>
      <c r="F28">
        <v>1</v>
      </c>
      <c r="G28">
        <v>1</v>
      </c>
    </row>
    <row r="30" spans="1:7" x14ac:dyDescent="0.2">
      <c r="A30" t="s">
        <v>90</v>
      </c>
      <c r="B30" t="s">
        <v>89</v>
      </c>
      <c r="E30" t="s">
        <v>85</v>
      </c>
      <c r="F30">
        <v>0</v>
      </c>
    </row>
    <row r="32" spans="1:7" x14ac:dyDescent="0.2">
      <c r="A32" t="s">
        <v>122</v>
      </c>
      <c r="B32" t="s">
        <v>29</v>
      </c>
      <c r="E32" t="s">
        <v>30</v>
      </c>
      <c r="F32">
        <v>1</v>
      </c>
      <c r="G32">
        <v>1</v>
      </c>
    </row>
    <row r="33" spans="1:7" x14ac:dyDescent="0.2">
      <c r="A33" t="s">
        <v>122</v>
      </c>
      <c r="B33" t="s">
        <v>31</v>
      </c>
      <c r="E33" t="s">
        <v>30</v>
      </c>
      <c r="F33">
        <v>1</v>
      </c>
      <c r="G33">
        <v>1</v>
      </c>
    </row>
    <row r="34" spans="1:7" x14ac:dyDescent="0.2">
      <c r="A34" t="s">
        <v>122</v>
      </c>
      <c r="B34" t="s">
        <v>123</v>
      </c>
      <c r="E34" t="s">
        <v>30</v>
      </c>
      <c r="F34">
        <v>1</v>
      </c>
      <c r="G34">
        <v>1</v>
      </c>
    </row>
    <row r="35" spans="1:7" x14ac:dyDescent="0.2">
      <c r="A35" t="s">
        <v>122</v>
      </c>
      <c r="B35" t="s">
        <v>124</v>
      </c>
      <c r="E35" t="s">
        <v>85</v>
      </c>
      <c r="F35">
        <v>1</v>
      </c>
      <c r="G35">
        <v>1</v>
      </c>
    </row>
    <row r="36" spans="1:7" x14ac:dyDescent="0.2">
      <c r="A36" t="s">
        <v>122</v>
      </c>
      <c r="B36" t="s">
        <v>125</v>
      </c>
      <c r="E36" t="s">
        <v>33</v>
      </c>
      <c r="F36">
        <v>0</v>
      </c>
      <c r="G36">
        <v>1</v>
      </c>
    </row>
    <row r="37" spans="1:7" x14ac:dyDescent="0.2">
      <c r="A37" t="s">
        <v>122</v>
      </c>
      <c r="B37" t="s">
        <v>126</v>
      </c>
      <c r="E37" t="s">
        <v>33</v>
      </c>
      <c r="F37">
        <v>0</v>
      </c>
      <c r="G37">
        <v>1</v>
      </c>
    </row>
    <row r="38" spans="1:7" x14ac:dyDescent="0.2">
      <c r="A38" t="s">
        <v>122</v>
      </c>
      <c r="B38" t="s">
        <v>127</v>
      </c>
      <c r="E38" t="s">
        <v>33</v>
      </c>
      <c r="F38">
        <v>0</v>
      </c>
      <c r="G38">
        <v>1</v>
      </c>
    </row>
    <row r="39" spans="1:7" x14ac:dyDescent="0.2">
      <c r="A39" t="s">
        <v>122</v>
      </c>
      <c r="B39" t="s">
        <v>128</v>
      </c>
      <c r="E39" t="s">
        <v>33</v>
      </c>
      <c r="F39">
        <v>0</v>
      </c>
      <c r="G39">
        <v>1</v>
      </c>
    </row>
    <row r="40" spans="1:7" x14ac:dyDescent="0.2">
      <c r="A40" t="s">
        <v>122</v>
      </c>
      <c r="B40" t="s">
        <v>129</v>
      </c>
      <c r="E40" t="s">
        <v>33</v>
      </c>
      <c r="F40">
        <v>0</v>
      </c>
      <c r="G40">
        <v>1</v>
      </c>
    </row>
    <row r="41" spans="1:7" x14ac:dyDescent="0.2">
      <c r="A41" t="s">
        <v>122</v>
      </c>
      <c r="B41" t="s">
        <v>130</v>
      </c>
      <c r="E41" t="s">
        <v>33</v>
      </c>
      <c r="F41">
        <v>0</v>
      </c>
      <c r="G41">
        <v>1</v>
      </c>
    </row>
    <row r="43" spans="1:7" x14ac:dyDescent="0.2">
      <c r="A43" t="s">
        <v>133</v>
      </c>
      <c r="B43" t="s">
        <v>29</v>
      </c>
      <c r="E43" t="s">
        <v>30</v>
      </c>
      <c r="F43">
        <v>1</v>
      </c>
      <c r="G43">
        <v>1</v>
      </c>
    </row>
    <row r="44" spans="1:7" x14ac:dyDescent="0.2">
      <c r="A44" t="s">
        <v>133</v>
      </c>
      <c r="B44" t="s">
        <v>134</v>
      </c>
      <c r="E44" t="s">
        <v>30</v>
      </c>
      <c r="F44">
        <v>0</v>
      </c>
      <c r="G44">
        <v>1</v>
      </c>
    </row>
    <row r="45" spans="1:7" x14ac:dyDescent="0.2">
      <c r="A45" t="s">
        <v>133</v>
      </c>
      <c r="B45" t="s">
        <v>135</v>
      </c>
      <c r="E45" t="s">
        <v>33</v>
      </c>
      <c r="F45">
        <v>0</v>
      </c>
    </row>
    <row r="46" spans="1:7" x14ac:dyDescent="0.2">
      <c r="A46" t="s">
        <v>133</v>
      </c>
      <c r="B46" t="s">
        <v>136</v>
      </c>
      <c r="E46" t="s">
        <v>138</v>
      </c>
      <c r="F46">
        <v>0</v>
      </c>
      <c r="G46">
        <v>1</v>
      </c>
    </row>
    <row r="47" spans="1:7" x14ac:dyDescent="0.2">
      <c r="A47" t="s">
        <v>133</v>
      </c>
      <c r="B47" t="s">
        <v>137</v>
      </c>
      <c r="E47" t="s">
        <v>33</v>
      </c>
      <c r="F47">
        <v>1</v>
      </c>
      <c r="G47">
        <v>1</v>
      </c>
    </row>
  </sheetData>
  <mergeCells count="1">
    <mergeCell ref="A1:M1"/>
  </mergeCells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F54" sqref="F54"/>
    </sheetView>
  </sheetViews>
  <sheetFormatPr baseColWidth="10" defaultColWidth="8.83203125" defaultRowHeight="15" x14ac:dyDescent="0.2"/>
  <cols>
    <col min="1" max="1" width="16.33203125" customWidth="1"/>
    <col min="2" max="2" width="17.83203125" customWidth="1"/>
    <col min="3" max="4" width="13" customWidth="1"/>
    <col min="5" max="5" width="16.6640625" bestFit="1" customWidth="1"/>
    <col min="6" max="7" width="13" customWidth="1"/>
  </cols>
  <sheetData>
    <row r="1" spans="1:7" ht="26" x14ac:dyDescent="0.3">
      <c r="A1" s="8" t="s">
        <v>26</v>
      </c>
      <c r="B1" s="9"/>
      <c r="C1" s="9"/>
      <c r="D1" s="9"/>
      <c r="E1" s="9"/>
      <c r="F1" s="9"/>
      <c r="G1" s="9"/>
    </row>
    <row r="2" spans="1:7" ht="19" x14ac:dyDescent="0.25">
      <c r="A2" s="2" t="s">
        <v>13</v>
      </c>
      <c r="B2" s="2" t="s">
        <v>27</v>
      </c>
      <c r="C2" s="2" t="s">
        <v>15</v>
      </c>
      <c r="D2" s="2" t="s">
        <v>16</v>
      </c>
      <c r="E2" s="2" t="s">
        <v>21</v>
      </c>
      <c r="F2" s="2" t="s">
        <v>22</v>
      </c>
      <c r="G2" s="2" t="s">
        <v>25</v>
      </c>
    </row>
    <row r="3" spans="1:7" x14ac:dyDescent="0.2">
      <c r="A3" t="s">
        <v>36</v>
      </c>
      <c r="E3" t="s">
        <v>54</v>
      </c>
    </row>
    <row r="4" spans="1:7" x14ac:dyDescent="0.2">
      <c r="A4" t="s">
        <v>47</v>
      </c>
      <c r="E4" t="s">
        <v>146</v>
      </c>
    </row>
    <row r="5" spans="1:7" x14ac:dyDescent="0.2">
      <c r="A5" t="s">
        <v>84</v>
      </c>
      <c r="E5" t="s">
        <v>147</v>
      </c>
    </row>
    <row r="6" spans="1:7" x14ac:dyDescent="0.2">
      <c r="A6" t="s">
        <v>85</v>
      </c>
      <c r="B6" t="s">
        <v>84</v>
      </c>
    </row>
    <row r="7" spans="1:7" x14ac:dyDescent="0.2">
      <c r="A7" t="s">
        <v>90</v>
      </c>
      <c r="B7" t="s">
        <v>84</v>
      </c>
    </row>
    <row r="8" spans="1:7" x14ac:dyDescent="0.2">
      <c r="A8" t="s">
        <v>122</v>
      </c>
    </row>
    <row r="9" spans="1:7" x14ac:dyDescent="0.2">
      <c r="A9" t="s">
        <v>133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tabSelected="1" workbookViewId="0">
      <pane ySplit="2" topLeftCell="A3" activePane="bottomLeft" state="frozen"/>
      <selection pane="bottomLeft" activeCell="D55" sqref="D55"/>
    </sheetView>
  </sheetViews>
  <sheetFormatPr baseColWidth="10" defaultColWidth="8.83203125" defaultRowHeight="15" x14ac:dyDescent="0.2"/>
  <cols>
    <col min="1" max="1" width="34.5" customWidth="1"/>
    <col min="2" max="2" width="20.5" customWidth="1"/>
    <col min="3" max="4" width="13" customWidth="1"/>
    <col min="5" max="5" width="24.5" customWidth="1"/>
    <col min="6" max="8" width="13" customWidth="1"/>
    <col min="9" max="9" width="40.5" bestFit="1" customWidth="1"/>
    <col min="10" max="13" width="13" customWidth="1"/>
  </cols>
  <sheetData>
    <row r="1" spans="1:13" ht="26" x14ac:dyDescent="0.3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2">
      <c r="A3" s="3" t="s">
        <v>28</v>
      </c>
      <c r="B3" s="3" t="s">
        <v>29</v>
      </c>
      <c r="C3" s="3"/>
      <c r="D3" s="3"/>
      <c r="E3" s="3" t="s">
        <v>30</v>
      </c>
      <c r="F3" s="3">
        <v>1</v>
      </c>
      <c r="G3" s="3">
        <v>1</v>
      </c>
      <c r="H3" s="3"/>
      <c r="I3" s="3" t="str">
        <f>ReferenceMetadata!B4&amp; ":" &amp;ReferenceProperties!A3 &amp; "(" &amp; ReferenceMetadata!B4&amp; ":" &amp;ReferenceProperties!B3 &amp; ")"</f>
        <v>power:GeneratingUnit(power:name)</v>
      </c>
      <c r="J3" s="3"/>
      <c r="K3" s="3"/>
      <c r="L3" s="3"/>
      <c r="M3" s="3"/>
    </row>
    <row r="4" spans="1:13" x14ac:dyDescent="0.2">
      <c r="A4" s="3" t="s">
        <v>28</v>
      </c>
      <c r="B4" s="3" t="s">
        <v>31</v>
      </c>
      <c r="C4" s="3"/>
      <c r="D4" s="3"/>
      <c r="E4" s="3" t="s">
        <v>30</v>
      </c>
      <c r="F4" s="3">
        <v>1</v>
      </c>
      <c r="G4" s="3">
        <v>1</v>
      </c>
      <c r="H4" s="3"/>
      <c r="I4" s="3" t="str">
        <f>ReferenceMetadata!B4&amp; ":" &amp;ReferenceProperties!A4 &amp; "(" &amp; ReferenceMetadata!B4&amp; ":" &amp;ReferenceProperties!B4 &amp; ")"</f>
        <v>power:GeneratingUnit(power:type)</v>
      </c>
      <c r="J4" s="3"/>
      <c r="K4" s="3"/>
      <c r="L4" s="3"/>
      <c r="M4" s="3"/>
    </row>
    <row r="5" spans="1:13" x14ac:dyDescent="0.2">
      <c r="A5" s="3" t="s">
        <v>28</v>
      </c>
      <c r="B5" s="3" t="s">
        <v>32</v>
      </c>
      <c r="C5" s="3"/>
      <c r="D5" s="3"/>
      <c r="E5" s="3" t="s">
        <v>33</v>
      </c>
      <c r="F5" s="3">
        <v>1</v>
      </c>
      <c r="G5" s="3">
        <v>1</v>
      </c>
      <c r="H5" s="3"/>
      <c r="I5" s="3" t="str">
        <f>ReferenceMetadata!B4&amp; ":" &amp;ReferenceProperties!A5 &amp; "(" &amp; ReferenceMetadata!B4&amp; ":" &amp;ReferenceProperties!B5 &amp; ")"</f>
        <v>power:GeneratingUnit(power:activePower)</v>
      </c>
      <c r="J5" s="3"/>
      <c r="K5" s="3"/>
      <c r="L5" s="3"/>
      <c r="M5" s="3"/>
    </row>
    <row r="6" spans="1:13" x14ac:dyDescent="0.2">
      <c r="A6" s="3" t="s">
        <v>28</v>
      </c>
      <c r="B6" s="3" t="s">
        <v>34</v>
      </c>
      <c r="C6" s="3"/>
      <c r="D6" s="3"/>
      <c r="E6" s="3" t="s">
        <v>35</v>
      </c>
      <c r="F6" s="3">
        <v>0</v>
      </c>
      <c r="G6" s="3">
        <v>1</v>
      </c>
      <c r="H6" s="3"/>
      <c r="I6" s="3" t="str">
        <f>ReferenceMetadata!B4&amp; ":" &amp;ReferenceProperties!A6 &amp; "(" &amp; ReferenceMetadata!B4&amp; ":" &amp;ReferenceProperties!B6 &amp; ")"</f>
        <v>power:GeneratingUnit(power:geoLocation)</v>
      </c>
      <c r="J6" s="3"/>
      <c r="K6" s="3"/>
      <c r="L6" s="3"/>
      <c r="M6" s="3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4" t="s">
        <v>36</v>
      </c>
      <c r="B8" s="4" t="s">
        <v>37</v>
      </c>
      <c r="C8" s="4"/>
      <c r="D8" s="4"/>
      <c r="E8" s="4" t="s">
        <v>30</v>
      </c>
      <c r="F8" s="4">
        <v>0</v>
      </c>
      <c r="G8" s="4">
        <v>1</v>
      </c>
      <c r="H8" s="4"/>
      <c r="I8" s="4" t="str">
        <f>ReferenceMetadata!B4&amp; ":" &amp;ReferenceProperties!A8 &amp; "(" &amp; ReferenceMetadata!B4&amp; ":" &amp;ReferenceProperties!B8 &amp; ")"</f>
        <v>power:WindTurbine(power:manufacturer)</v>
      </c>
      <c r="J8" s="4"/>
      <c r="K8" s="4"/>
      <c r="L8" s="4"/>
      <c r="M8" s="4"/>
    </row>
    <row r="9" spans="1:13" x14ac:dyDescent="0.2">
      <c r="A9" s="4" t="s">
        <v>36</v>
      </c>
      <c r="B9" s="4" t="s">
        <v>38</v>
      </c>
      <c r="C9" s="4"/>
      <c r="D9" s="4"/>
      <c r="E9" s="4" t="s">
        <v>39</v>
      </c>
      <c r="F9" s="4">
        <v>1</v>
      </c>
      <c r="G9" s="4">
        <v>1</v>
      </c>
      <c r="H9" s="4"/>
      <c r="I9" s="4" t="str">
        <f>ReferenceMetadata!B4&amp; ":" &amp;ReferenceProperties!A9 &amp; "(" &amp; ReferenceMetadata!B4&amp; ":" &amp;ReferenceProperties!B9 &amp; ")"</f>
        <v>power:WindTurbine(power:ratedPower)</v>
      </c>
      <c r="J9" s="4"/>
      <c r="K9" s="4"/>
      <c r="L9" s="4"/>
      <c r="M9" s="4"/>
    </row>
    <row r="10" spans="1:13" x14ac:dyDescent="0.2">
      <c r="A10" s="4" t="s">
        <v>36</v>
      </c>
      <c r="B10" s="4" t="s">
        <v>40</v>
      </c>
      <c r="C10" s="4"/>
      <c r="D10" s="4"/>
      <c r="E10" s="4" t="s">
        <v>39</v>
      </c>
      <c r="F10" s="4">
        <v>1</v>
      </c>
      <c r="G10" s="4">
        <v>1</v>
      </c>
      <c r="H10" s="4"/>
      <c r="I10" s="4" t="str">
        <f>ReferenceMetadata!B4&amp; ":" &amp;ReferenceProperties!A10 &amp; "(" &amp; ReferenceMetadata!B4&amp; ":" &amp;ReferenceProperties!B10 &amp; ")"</f>
        <v>power:WindTurbine(power:hubHeight)</v>
      </c>
      <c r="J10" s="4"/>
      <c r="K10" s="4"/>
      <c r="L10" s="4"/>
      <c r="M10" s="4"/>
    </row>
    <row r="11" spans="1:13" x14ac:dyDescent="0.2">
      <c r="A11" s="4" t="s">
        <v>36</v>
      </c>
      <c r="B11" s="4" t="s">
        <v>41</v>
      </c>
      <c r="C11" s="4"/>
      <c r="D11" s="4"/>
      <c r="E11" s="4" t="s">
        <v>42</v>
      </c>
      <c r="F11" s="4">
        <v>0</v>
      </c>
      <c r="G11" s="4">
        <v>1</v>
      </c>
      <c r="H11" s="4"/>
      <c r="I11" s="4" t="str">
        <f>ReferenceMetadata!B4&amp; ":" &amp;ReferenceProperties!A11 &amp; "(" &amp; ReferenceMetadata!B4&amp; ":" &amp;ReferenceProperties!B11 &amp; ")"</f>
        <v>power:WindTurbine(power:arrayCableConnection)</v>
      </c>
      <c r="J11" s="4"/>
      <c r="K11" s="4"/>
      <c r="L11" s="4"/>
      <c r="M11" s="4"/>
    </row>
    <row r="12" spans="1:13" x14ac:dyDescent="0.2">
      <c r="A12" s="4" t="s">
        <v>36</v>
      </c>
      <c r="B12" s="4" t="s">
        <v>43</v>
      </c>
      <c r="C12" s="4"/>
      <c r="D12" s="4"/>
      <c r="E12" s="4" t="s">
        <v>44</v>
      </c>
      <c r="F12" s="4">
        <v>0</v>
      </c>
      <c r="G12" s="4">
        <v>1</v>
      </c>
      <c r="H12" s="4"/>
      <c r="I12" s="4" t="str">
        <f>ReferenceMetadata!B4&amp; ":" &amp;ReferenceProperties!A12 &amp; "(" &amp; ReferenceMetadata!B4&amp; ":" &amp;ReferenceProperties!B12 &amp; ")"</f>
        <v>power:WindTurbine(power:lifeExpectancy)</v>
      </c>
      <c r="J12" s="4"/>
      <c r="K12" s="4"/>
      <c r="L12" s="4"/>
      <c r="M12" s="4"/>
    </row>
    <row r="13" spans="1:1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3" t="s">
        <v>45</v>
      </c>
      <c r="B14" s="3" t="s">
        <v>29</v>
      </c>
      <c r="C14" s="3"/>
      <c r="D14" s="3"/>
      <c r="E14" s="3" t="s">
        <v>30</v>
      </c>
      <c r="F14" s="3">
        <v>1</v>
      </c>
      <c r="G14" s="3">
        <v>1</v>
      </c>
      <c r="H14" s="3"/>
      <c r="I14" s="3" t="str">
        <f>ReferenceMetadata!B4&amp; ":" &amp;ReferenceProperties!A14 &amp; "(" &amp; ReferenceMetadata!B4&amp; ":" &amp;ReferenceProperties!B14 &amp; ")"</f>
        <v>power:EnergyArea(power:name)</v>
      </c>
      <c r="J14" s="3"/>
      <c r="K14" s="3"/>
      <c r="L14" s="3"/>
      <c r="M14" s="3"/>
    </row>
    <row r="15" spans="1:13" x14ac:dyDescent="0.2">
      <c r="A15" s="3" t="s">
        <v>45</v>
      </c>
      <c r="B15" s="3" t="s">
        <v>34</v>
      </c>
      <c r="C15" s="3"/>
      <c r="D15" s="3"/>
      <c r="E15" s="3" t="s">
        <v>46</v>
      </c>
      <c r="F15" s="3">
        <v>0</v>
      </c>
      <c r="G15" s="3">
        <v>1</v>
      </c>
      <c r="H15" s="3"/>
      <c r="I15" s="3" t="str">
        <f>ReferenceMetadata!B4&amp; ":" &amp;ReferenceProperties!A15 &amp; "(" &amp; ReferenceMetadata!B4&amp; ":" &amp;ReferenceProperties!B15 &amp; ")"</f>
        <v>power:EnergyArea(power:geoLocation)</v>
      </c>
      <c r="J15" s="3"/>
      <c r="K15" s="3"/>
      <c r="L15" s="3"/>
      <c r="M15" s="3"/>
    </row>
    <row r="16" spans="1:13" x14ac:dyDescent="0.2">
      <c r="A16" s="3" t="s">
        <v>45</v>
      </c>
      <c r="B16" s="3" t="s">
        <v>38</v>
      </c>
      <c r="C16" s="3"/>
      <c r="D16" s="3"/>
      <c r="E16" s="3" t="s">
        <v>39</v>
      </c>
      <c r="F16" s="3">
        <v>1</v>
      </c>
      <c r="G16" s="3">
        <v>1</v>
      </c>
      <c r="H16" s="3"/>
      <c r="I16" s="3" t="str">
        <f>ReferenceMetadata!B4&amp; ":" &amp;ReferenceProperties!A16 &amp; "(" &amp; ReferenceMetadata!B4&amp; ":" &amp;ReferenceProperties!B16 &amp; ")"</f>
        <v>power:EnergyArea(power:ratedPower)</v>
      </c>
      <c r="J16" s="3"/>
      <c r="K16" s="3"/>
      <c r="L16" s="3"/>
      <c r="M16" s="3"/>
    </row>
    <row r="17" spans="1:13" x14ac:dyDescent="0.2">
      <c r="A17" s="3" t="s">
        <v>45</v>
      </c>
      <c r="B17" s="3" t="s">
        <v>32</v>
      </c>
      <c r="C17" s="3"/>
      <c r="D17" s="3"/>
      <c r="E17" s="3" t="s">
        <v>33</v>
      </c>
      <c r="F17" s="3">
        <v>1</v>
      </c>
      <c r="G17" s="3">
        <v>1</v>
      </c>
      <c r="H17" s="3"/>
      <c r="I17" s="3" t="str">
        <f>ReferenceMetadata!B4&amp; ":" &amp;ReferenceProperties!A17 &amp; "(" &amp; ReferenceMetadata!B4&amp; ":" &amp;ReferenceProperties!B17 &amp; ")"</f>
        <v>power:EnergyArea(power:activePower)</v>
      </c>
      <c r="J17" s="3"/>
      <c r="K17" s="3"/>
      <c r="L17" s="3"/>
      <c r="M17" s="3"/>
    </row>
    <row r="18" spans="1:1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4" t="s">
        <v>47</v>
      </c>
      <c r="B19" s="4" t="s">
        <v>48</v>
      </c>
      <c r="C19" s="4"/>
      <c r="D19" s="4"/>
      <c r="E19" s="4" t="s">
        <v>49</v>
      </c>
      <c r="F19" s="4">
        <v>0</v>
      </c>
      <c r="G19" s="4">
        <v>1</v>
      </c>
      <c r="H19" s="4"/>
      <c r="I19" s="4" t="str">
        <f>ReferenceMetadata!B4&amp; ":" &amp;ReferenceProperties!A19 &amp; "(" &amp; ReferenceMetadata!B4&amp; ":" &amp;ReferenceProperties!B19 &amp; ")"</f>
        <v>power:WindFarm(power:substation)</v>
      </c>
      <c r="J19" s="4"/>
      <c r="K19" s="4"/>
      <c r="L19" s="4"/>
      <c r="M19" s="4"/>
    </row>
    <row r="20" spans="1:13" x14ac:dyDescent="0.2">
      <c r="A20" s="4" t="s">
        <v>47</v>
      </c>
      <c r="B20" s="4" t="s">
        <v>50</v>
      </c>
      <c r="C20" s="4"/>
      <c r="D20" s="4"/>
      <c r="E20" s="4" t="s">
        <v>51</v>
      </c>
      <c r="F20" s="4">
        <v>0</v>
      </c>
      <c r="G20" s="4">
        <v>1</v>
      </c>
      <c r="H20" s="4"/>
      <c r="I20" s="4" t="str">
        <f>ReferenceMetadata!B4&amp; ":" &amp;ReferenceProperties!A20 &amp; "(" &amp; ReferenceMetadata!B4&amp; ":" &amp;ReferenceProperties!B20 &amp; ")"</f>
        <v>power:WindFarm(power:exportCable)</v>
      </c>
      <c r="J20" s="4"/>
      <c r="K20" s="4"/>
      <c r="L20" s="4"/>
      <c r="M20" s="4"/>
    </row>
    <row r="21" spans="1:13" x14ac:dyDescent="0.2">
      <c r="A21" s="4" t="s">
        <v>47</v>
      </c>
      <c r="B21" s="4" t="s">
        <v>52</v>
      </c>
      <c r="C21" s="4"/>
      <c r="D21" s="4"/>
      <c r="E21" s="4" t="s">
        <v>42</v>
      </c>
      <c r="F21" s="4">
        <v>0</v>
      </c>
      <c r="G21" s="4"/>
      <c r="H21" s="4"/>
      <c r="I21" s="4" t="str">
        <f>ReferenceMetadata!B4&amp; ":" &amp;ReferenceProperties!A21 &amp; "(" &amp; ReferenceMetadata!B4&amp; ":" &amp;ReferenceProperties!B21 &amp; ")"</f>
        <v>power:WindFarm(power:arrayCable)</v>
      </c>
      <c r="J21" s="4"/>
      <c r="K21" s="4"/>
      <c r="L21" s="4"/>
      <c r="M21" s="4"/>
    </row>
    <row r="22" spans="1:13" x14ac:dyDescent="0.2">
      <c r="A22" s="4" t="s">
        <v>47</v>
      </c>
      <c r="B22" s="4" t="s">
        <v>53</v>
      </c>
      <c r="C22" s="4"/>
      <c r="D22" s="4"/>
      <c r="E22" s="4" t="s">
        <v>54</v>
      </c>
      <c r="F22" s="4">
        <v>0</v>
      </c>
      <c r="G22" s="4"/>
      <c r="H22" s="4"/>
      <c r="I22" s="4" t="str">
        <f>ReferenceMetadata!B4&amp; ":" &amp;ReferenceProperties!A22 &amp; "(" &amp; ReferenceMetadata!B4&amp; ":" &amp;ReferenceProperties!B22 &amp; ")"</f>
        <v>power:WindFarm(power:windTurbines)</v>
      </c>
      <c r="J22" s="4"/>
      <c r="K22" s="4"/>
      <c r="L22" s="4"/>
      <c r="M22" s="4"/>
    </row>
    <row r="23" spans="1:1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3" t="s">
        <v>55</v>
      </c>
      <c r="B24" s="3" t="s">
        <v>29</v>
      </c>
      <c r="C24" s="3"/>
      <c r="D24" s="3"/>
      <c r="E24" s="3" t="s">
        <v>30</v>
      </c>
      <c r="F24" s="3">
        <v>1</v>
      </c>
      <c r="G24" s="3">
        <v>1</v>
      </c>
      <c r="H24" s="3"/>
      <c r="I24" s="3" t="str">
        <f>ReferenceMetadata!B4&amp; ":" &amp;ReferenceProperties!A24 &amp; "(" &amp; ReferenceMetadata!B4&amp; ":" &amp;ReferenceProperties!B24 &amp; ")"</f>
        <v>power:Substation(power:name)</v>
      </c>
      <c r="J24" s="3"/>
      <c r="K24" s="3"/>
      <c r="L24" s="3"/>
      <c r="M24" s="3"/>
    </row>
    <row r="25" spans="1:13" x14ac:dyDescent="0.2">
      <c r="A25" s="3" t="s">
        <v>55</v>
      </c>
      <c r="B25" s="3" t="s">
        <v>56</v>
      </c>
      <c r="C25" s="3"/>
      <c r="D25" s="3"/>
      <c r="E25" s="3" t="s">
        <v>30</v>
      </c>
      <c r="F25" s="3">
        <v>0</v>
      </c>
      <c r="G25" s="3">
        <v>1</v>
      </c>
      <c r="H25" s="3"/>
      <c r="I25" s="3" t="str">
        <f>ReferenceMetadata!B4&amp; ":" &amp;ReferenceProperties!A25 &amp; "(" &amp; ReferenceMetadata!B4&amp; ":" &amp;ReferenceProperties!B25 &amp; ")"</f>
        <v>power:Substation(power:location)</v>
      </c>
      <c r="J25" s="3"/>
      <c r="K25" s="3"/>
      <c r="L25" s="3"/>
      <c r="M25" s="3"/>
    </row>
    <row r="26" spans="1:13" x14ac:dyDescent="0.2">
      <c r="A26" s="3" t="s">
        <v>55</v>
      </c>
      <c r="B26" s="3" t="s">
        <v>57</v>
      </c>
      <c r="C26" s="3"/>
      <c r="D26" s="3"/>
      <c r="E26" s="3" t="s">
        <v>58</v>
      </c>
      <c r="F26" s="3">
        <v>0</v>
      </c>
      <c r="G26" s="3">
        <v>1</v>
      </c>
      <c r="H26" s="3"/>
      <c r="I26" s="3" t="str">
        <f>ReferenceMetadata!B4&amp; ":" &amp;ReferenceProperties!A26 &amp; "(" &amp; ReferenceMetadata!B4&amp; ":" &amp;ReferenceProperties!B26 &amp; ")"</f>
        <v>power:Substation(power:mainTransformer)</v>
      </c>
      <c r="J26" s="3"/>
      <c r="K26" s="3"/>
      <c r="L26" s="3"/>
      <c r="M26" s="3"/>
    </row>
    <row r="27" spans="1:13" x14ac:dyDescent="0.2">
      <c r="A27" s="3" t="s">
        <v>55</v>
      </c>
      <c r="B27" s="3" t="s">
        <v>59</v>
      </c>
      <c r="C27" s="3"/>
      <c r="D27" s="3"/>
      <c r="E27" s="3" t="s">
        <v>60</v>
      </c>
      <c r="F27" s="3">
        <v>0</v>
      </c>
      <c r="G27" s="3">
        <v>1</v>
      </c>
      <c r="H27" s="3"/>
      <c r="I27" s="3" t="str">
        <f>ReferenceMetadata!B4&amp; ":" &amp;ReferenceProperties!A27 &amp; "(" &amp; ReferenceMetadata!B4&amp; ":" &amp;ReferenceProperties!B27 &amp; ")"</f>
        <v>power:Substation(power:primaryPowerLine)</v>
      </c>
      <c r="J27" s="3"/>
      <c r="K27" s="3"/>
      <c r="L27" s="3"/>
      <c r="M27" s="3"/>
    </row>
    <row r="28" spans="1:13" x14ac:dyDescent="0.2">
      <c r="A28" s="3" t="s">
        <v>55</v>
      </c>
      <c r="B28" s="3" t="s">
        <v>61</v>
      </c>
      <c r="C28" s="3"/>
      <c r="D28" s="3"/>
      <c r="E28" s="3" t="s">
        <v>60</v>
      </c>
      <c r="F28" s="3">
        <v>0</v>
      </c>
      <c r="G28" s="3">
        <v>1</v>
      </c>
      <c r="H28" s="3"/>
      <c r="I28" s="3" t="str">
        <f>ReferenceMetadata!B4&amp; ":" &amp;ReferenceProperties!A28 &amp; "(" &amp; ReferenceMetadata!B4&amp; ":" &amp;ReferenceProperties!B28 &amp; ")"</f>
        <v>power:Substation(power:secondaryPowerLine)</v>
      </c>
      <c r="J28" s="3"/>
      <c r="K28" s="3"/>
      <c r="L28" s="3"/>
      <c r="M28" s="3"/>
    </row>
    <row r="29" spans="1:13" x14ac:dyDescent="0.2">
      <c r="A29" s="3" t="s">
        <v>55</v>
      </c>
      <c r="B29" s="3" t="s">
        <v>62</v>
      </c>
      <c r="C29" s="3"/>
      <c r="D29" s="3"/>
      <c r="E29" s="3" t="s">
        <v>33</v>
      </c>
      <c r="F29" s="3">
        <v>1</v>
      </c>
      <c r="G29" s="3">
        <v>1</v>
      </c>
      <c r="H29" s="3"/>
      <c r="I29" s="3" t="str">
        <f>ReferenceMetadata!B4&amp; ":" &amp;ReferenceProperties!A29 &amp; "(" &amp; ReferenceMetadata!B4&amp; ":" &amp;ReferenceProperties!B29 &amp; ")"</f>
        <v>power:Substation(power:primaryVoltage)</v>
      </c>
      <c r="J29" s="3"/>
      <c r="K29" s="3"/>
      <c r="L29" s="3"/>
      <c r="M29" s="3"/>
    </row>
    <row r="30" spans="1:13" x14ac:dyDescent="0.2">
      <c r="A30" s="3" t="s">
        <v>55</v>
      </c>
      <c r="B30" s="3" t="s">
        <v>63</v>
      </c>
      <c r="C30" s="3"/>
      <c r="D30" s="3"/>
      <c r="E30" s="3" t="s">
        <v>33</v>
      </c>
      <c r="F30" s="3">
        <v>1</v>
      </c>
      <c r="G30" s="3">
        <v>1</v>
      </c>
      <c r="H30" s="3"/>
      <c r="I30" s="3" t="str">
        <f>ReferenceMetadata!B4&amp; ":" &amp;ReferenceProperties!A30 &amp; "(" &amp; ReferenceMetadata!B4&amp; ":" &amp;ReferenceProperties!B30 &amp; ")"</f>
        <v>power:Substation(power:secondaryVoltage)</v>
      </c>
      <c r="J30" s="3"/>
      <c r="K30" s="3"/>
      <c r="L30" s="3"/>
      <c r="M30" s="3"/>
    </row>
    <row r="31" spans="1:13" x14ac:dyDescent="0.2">
      <c r="A31" s="3" t="s">
        <v>55</v>
      </c>
      <c r="B31" s="3" t="s">
        <v>64</v>
      </c>
      <c r="C31" s="3"/>
      <c r="D31" s="3"/>
      <c r="E31" s="3" t="s">
        <v>65</v>
      </c>
      <c r="F31" s="3">
        <v>0</v>
      </c>
      <c r="G31" s="3"/>
      <c r="H31" s="3"/>
      <c r="I31" s="3" t="str">
        <f>ReferenceMetadata!B4&amp; ":" &amp;ReferenceProperties!A31 &amp; "(" &amp; ReferenceMetadata!B4&amp; ":" &amp;ReferenceProperties!B31 &amp; ")"</f>
        <v>power:Substation(power:circuitBreaker)</v>
      </c>
      <c r="J31" s="3"/>
      <c r="K31" s="3"/>
      <c r="L31" s="3"/>
      <c r="M31" s="3"/>
    </row>
    <row r="32" spans="1:13" x14ac:dyDescent="0.2">
      <c r="A32" s="3" t="s">
        <v>55</v>
      </c>
      <c r="B32" s="3" t="s">
        <v>66</v>
      </c>
      <c r="C32" s="3"/>
      <c r="D32" s="3"/>
      <c r="E32" s="3" t="s">
        <v>67</v>
      </c>
      <c r="F32" s="3">
        <v>0</v>
      </c>
      <c r="G32" s="3"/>
      <c r="H32" s="3"/>
      <c r="I32" s="3" t="str">
        <f>ReferenceMetadata!B4&amp; ":" &amp;ReferenceProperties!A32 &amp; "(" &amp; ReferenceMetadata!B4&amp; ":" &amp;ReferenceProperties!B32 &amp; ")"</f>
        <v>power:Substation(power:disconnectSwitch)</v>
      </c>
      <c r="J32" s="3"/>
      <c r="K32" s="3"/>
      <c r="L32" s="3"/>
      <c r="M32" s="3"/>
    </row>
    <row r="33" spans="1:13" x14ac:dyDescent="0.2">
      <c r="A33" s="3" t="s">
        <v>55</v>
      </c>
      <c r="B33" s="3" t="s">
        <v>68</v>
      </c>
      <c r="C33" s="3"/>
      <c r="D33" s="3"/>
      <c r="E33" s="3" t="s">
        <v>69</v>
      </c>
      <c r="F33" s="3">
        <v>0</v>
      </c>
      <c r="G33" s="3"/>
      <c r="H33" s="3"/>
      <c r="I33" s="3" t="str">
        <f>ReferenceMetadata!B4&amp; ":" &amp;ReferenceProperties!A33 &amp; "(" &amp; ReferenceMetadata!B4&amp; ":" &amp;ReferenceProperties!B33 &amp; ")"</f>
        <v>power:Substation(power:currentTransformer)</v>
      </c>
      <c r="J33" s="3"/>
      <c r="K33" s="3"/>
      <c r="L33" s="3"/>
      <c r="M33" s="3"/>
    </row>
    <row r="34" spans="1:1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4" t="s">
        <v>70</v>
      </c>
      <c r="B35" s="4" t="s">
        <v>71</v>
      </c>
      <c r="C35" s="4"/>
      <c r="D35" s="4"/>
      <c r="E35" s="4" t="s">
        <v>72</v>
      </c>
      <c r="F35" s="4">
        <v>0</v>
      </c>
      <c r="G35" s="4">
        <v>1</v>
      </c>
      <c r="H35" s="4"/>
      <c r="I35" s="4"/>
      <c r="J35" s="4"/>
      <c r="K35" s="4"/>
      <c r="L35" s="4"/>
      <c r="M35" s="4"/>
    </row>
    <row r="36" spans="1:13" x14ac:dyDescent="0.2">
      <c r="A36" s="4" t="s">
        <v>70</v>
      </c>
      <c r="B36" s="4" t="s">
        <v>34</v>
      </c>
      <c r="C36" s="4"/>
      <c r="D36" s="4"/>
      <c r="E36" s="4" t="s">
        <v>73</v>
      </c>
      <c r="F36" s="4">
        <v>0</v>
      </c>
      <c r="G36" s="4">
        <v>1</v>
      </c>
      <c r="H36" s="4"/>
      <c r="I36" s="4"/>
      <c r="J36" s="4"/>
      <c r="K36" s="4"/>
      <c r="L36" s="4"/>
      <c r="M36" s="4"/>
    </row>
    <row r="37" spans="1:13" x14ac:dyDescent="0.2">
      <c r="A37" s="4" t="s">
        <v>70</v>
      </c>
      <c r="B37" s="4" t="s">
        <v>74</v>
      </c>
      <c r="C37" s="4"/>
      <c r="D37" s="4"/>
      <c r="E37" s="4" t="s">
        <v>33</v>
      </c>
      <c r="F37" s="4">
        <v>1</v>
      </c>
      <c r="G37" s="4">
        <v>1</v>
      </c>
      <c r="H37" s="4"/>
      <c r="I37" s="4"/>
      <c r="J37" s="4"/>
      <c r="K37" s="4"/>
      <c r="L37" s="4"/>
      <c r="M37" s="4"/>
    </row>
    <row r="38" spans="1:13" x14ac:dyDescent="0.2">
      <c r="A38" s="4" t="s">
        <v>70</v>
      </c>
      <c r="B38" s="4" t="s">
        <v>75</v>
      </c>
      <c r="C38" s="4"/>
      <c r="D38" s="4"/>
      <c r="E38" s="4" t="s">
        <v>39</v>
      </c>
      <c r="F38" s="4">
        <v>0</v>
      </c>
      <c r="G38" s="4">
        <v>1</v>
      </c>
      <c r="H38" s="4"/>
      <c r="I38" s="4"/>
      <c r="J38" s="4"/>
      <c r="K38" s="4"/>
      <c r="L38" s="4"/>
      <c r="M38" s="4"/>
    </row>
    <row r="39" spans="1:1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3" t="s">
        <v>76</v>
      </c>
      <c r="B40" s="3" t="s">
        <v>77</v>
      </c>
      <c r="C40" s="3"/>
      <c r="D40" s="3"/>
      <c r="E40" s="3" t="s">
        <v>78</v>
      </c>
      <c r="F40" s="3">
        <v>0</v>
      </c>
      <c r="G40" s="3">
        <v>1</v>
      </c>
      <c r="H40" s="3"/>
      <c r="I40" s="3"/>
      <c r="J40" s="3"/>
      <c r="K40" s="3"/>
      <c r="L40" s="3"/>
      <c r="M40" s="3"/>
    </row>
    <row r="41" spans="1:13" x14ac:dyDescent="0.2">
      <c r="A41" s="3" t="s">
        <v>76</v>
      </c>
      <c r="B41" s="3" t="s">
        <v>79</v>
      </c>
      <c r="C41" s="3"/>
      <c r="D41" s="3"/>
      <c r="E41" s="3" t="s">
        <v>33</v>
      </c>
      <c r="F41" s="3">
        <v>1</v>
      </c>
      <c r="G41" s="3">
        <v>1</v>
      </c>
      <c r="H41" s="3"/>
      <c r="I41" s="3"/>
      <c r="J41" s="3"/>
      <c r="K41" s="3"/>
      <c r="L41" s="3"/>
      <c r="M41" s="3"/>
    </row>
    <row r="42" spans="1:13" x14ac:dyDescent="0.2">
      <c r="A42" s="3" t="s">
        <v>76</v>
      </c>
      <c r="B42" s="3" t="s">
        <v>80</v>
      </c>
      <c r="C42" s="3"/>
      <c r="D42" s="3"/>
      <c r="E42" s="3" t="s">
        <v>81</v>
      </c>
      <c r="F42" s="3">
        <v>0</v>
      </c>
      <c r="G42" s="3"/>
      <c r="H42" s="3"/>
      <c r="I42" s="3"/>
      <c r="J42" s="3"/>
      <c r="K42" s="3"/>
      <c r="L42" s="3"/>
      <c r="M42" s="3"/>
    </row>
    <row r="43" spans="1:1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">
      <c r="A44" s="4" t="s">
        <v>82</v>
      </c>
      <c r="B44" s="4" t="s">
        <v>29</v>
      </c>
      <c r="C44" s="4"/>
      <c r="D44" s="4"/>
      <c r="E44" s="4" t="s">
        <v>30</v>
      </c>
      <c r="F44" s="4">
        <v>1</v>
      </c>
      <c r="G44" s="4">
        <v>1</v>
      </c>
      <c r="H44" s="4"/>
      <c r="I44" s="4"/>
      <c r="J44" s="4"/>
      <c r="K44" s="4"/>
      <c r="L44" s="4"/>
      <c r="M44" s="4"/>
    </row>
    <row r="45" spans="1:13" x14ac:dyDescent="0.2">
      <c r="A45" s="4" t="s">
        <v>82</v>
      </c>
      <c r="B45" s="4" t="s">
        <v>56</v>
      </c>
      <c r="C45" s="4"/>
      <c r="D45" s="4"/>
      <c r="E45" s="4" t="s">
        <v>35</v>
      </c>
      <c r="F45" s="4">
        <v>0</v>
      </c>
      <c r="G45" s="4">
        <v>1</v>
      </c>
      <c r="H45" s="4"/>
      <c r="I45" s="4"/>
      <c r="J45" s="4"/>
      <c r="K45" s="4"/>
      <c r="L45" s="4"/>
      <c r="M45" s="4"/>
    </row>
    <row r="46" spans="1:13" x14ac:dyDescent="0.2">
      <c r="A46" s="4" t="s">
        <v>82</v>
      </c>
      <c r="B46" s="4" t="s">
        <v>83</v>
      </c>
      <c r="C46" s="4"/>
      <c r="D46" s="4"/>
      <c r="E46" s="4" t="s">
        <v>33</v>
      </c>
      <c r="F46" s="4">
        <v>1</v>
      </c>
      <c r="G46" s="4">
        <v>1</v>
      </c>
      <c r="H46" s="4"/>
      <c r="I46" s="4"/>
      <c r="J46" s="4"/>
      <c r="K46" s="4"/>
      <c r="L46" s="4"/>
      <c r="M46" s="4"/>
    </row>
    <row r="47" spans="1:1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">
      <c r="A48" s="3" t="s">
        <v>84</v>
      </c>
      <c r="B48" s="3" t="s">
        <v>29</v>
      </c>
      <c r="C48" s="3"/>
      <c r="D48" s="3"/>
      <c r="E48" s="3" t="s">
        <v>30</v>
      </c>
      <c r="F48" s="3">
        <v>1</v>
      </c>
      <c r="G48" s="3">
        <v>1</v>
      </c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4" t="s">
        <v>85</v>
      </c>
      <c r="B50" s="4" t="s">
        <v>86</v>
      </c>
      <c r="C50" s="4"/>
      <c r="D50" s="4"/>
      <c r="E50" s="4" t="s">
        <v>39</v>
      </c>
      <c r="F50" s="4">
        <v>1</v>
      </c>
      <c r="G50" s="4">
        <v>1</v>
      </c>
      <c r="H50" s="4"/>
      <c r="I50" s="4"/>
      <c r="J50" s="4"/>
      <c r="K50" s="4"/>
      <c r="L50" s="4"/>
      <c r="M50" s="4"/>
    </row>
    <row r="51" spans="1:13" x14ac:dyDescent="0.2">
      <c r="A51" s="4" t="s">
        <v>85</v>
      </c>
      <c r="B51" s="4" t="s">
        <v>87</v>
      </c>
      <c r="C51" s="4"/>
      <c r="D51" s="4"/>
      <c r="E51" s="4" t="s">
        <v>39</v>
      </c>
      <c r="F51" s="4">
        <v>1</v>
      </c>
      <c r="G51" s="4">
        <v>1</v>
      </c>
      <c r="H51" s="4"/>
      <c r="I51" s="4"/>
      <c r="J51" s="4"/>
      <c r="K51" s="4"/>
      <c r="L51" s="4"/>
      <c r="M51" s="4"/>
    </row>
    <row r="52" spans="1:1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">
      <c r="A53" s="3" t="s">
        <v>88</v>
      </c>
      <c r="B53" s="3" t="s">
        <v>89</v>
      </c>
      <c r="C53" s="3"/>
      <c r="D53" s="3"/>
      <c r="E53" s="3" t="s">
        <v>35</v>
      </c>
      <c r="F53" s="3">
        <v>0</v>
      </c>
      <c r="G53" s="3"/>
      <c r="H53" s="3"/>
      <c r="I53" s="3"/>
      <c r="J53" s="3"/>
      <c r="K53" s="3"/>
      <c r="L53" s="3"/>
      <c r="M53" s="3"/>
    </row>
    <row r="54" spans="1:1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">
      <c r="A55" s="4" t="s">
        <v>90</v>
      </c>
      <c r="B55" s="4" t="s">
        <v>89</v>
      </c>
      <c r="C55" s="4"/>
      <c r="D55" s="4"/>
      <c r="E55" s="4" t="s">
        <v>35</v>
      </c>
      <c r="F55" s="4">
        <v>0</v>
      </c>
      <c r="G55" s="4"/>
      <c r="H55" s="4"/>
      <c r="I55" s="4"/>
      <c r="J55" s="4"/>
      <c r="K55" s="4"/>
      <c r="L55" s="4"/>
      <c r="M55" s="4"/>
    </row>
    <row r="56" spans="1:1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">
      <c r="A57" s="3" t="s">
        <v>91</v>
      </c>
      <c r="B57" s="3" t="s">
        <v>92</v>
      </c>
      <c r="C57" s="3"/>
      <c r="D57" s="3"/>
      <c r="E57" s="3" t="s">
        <v>39</v>
      </c>
      <c r="F57" s="3">
        <v>0</v>
      </c>
      <c r="G57" s="3">
        <v>1</v>
      </c>
      <c r="H57" s="3"/>
      <c r="I57" s="3"/>
      <c r="J57" s="3"/>
      <c r="K57" s="3"/>
      <c r="L57" s="3"/>
      <c r="M57" s="3"/>
    </row>
    <row r="58" spans="1:1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">
      <c r="A59" s="4" t="s">
        <v>93</v>
      </c>
      <c r="B59" s="4" t="s">
        <v>92</v>
      </c>
      <c r="C59" s="4"/>
      <c r="D59" s="4"/>
      <c r="E59" s="4" t="s">
        <v>39</v>
      </c>
      <c r="F59" s="4">
        <v>0</v>
      </c>
      <c r="G59" s="4">
        <v>1</v>
      </c>
      <c r="H59" s="4"/>
      <c r="I59" s="4"/>
      <c r="J59" s="4"/>
      <c r="K59" s="4"/>
      <c r="L59" s="4"/>
      <c r="M59" s="4"/>
    </row>
    <row r="60" spans="1:1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">
      <c r="A61" s="3" t="s">
        <v>94</v>
      </c>
      <c r="B61" s="3" t="s">
        <v>92</v>
      </c>
      <c r="C61" s="3"/>
      <c r="D61" s="3"/>
      <c r="E61" s="3" t="s">
        <v>39</v>
      </c>
      <c r="F61" s="3">
        <v>0</v>
      </c>
      <c r="G61" s="3">
        <v>1</v>
      </c>
      <c r="H61" s="3"/>
      <c r="I61" s="3"/>
      <c r="J61" s="3"/>
      <c r="K61" s="3"/>
      <c r="L61" s="3"/>
      <c r="M61" s="3"/>
    </row>
    <row r="62" spans="1:1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">
      <c r="A63" s="4" t="s">
        <v>95</v>
      </c>
      <c r="B63" s="4" t="s">
        <v>96</v>
      </c>
      <c r="C63" s="4"/>
      <c r="D63" s="4"/>
      <c r="E63" s="4" t="s">
        <v>39</v>
      </c>
      <c r="F63" s="4">
        <v>1</v>
      </c>
      <c r="G63" s="4">
        <v>1</v>
      </c>
      <c r="H63" s="4"/>
      <c r="I63" s="4"/>
      <c r="J63" s="4"/>
      <c r="K63" s="4"/>
      <c r="L63" s="4"/>
      <c r="M63" s="4"/>
    </row>
    <row r="64" spans="1:13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">
      <c r="A65" s="3" t="s">
        <v>97</v>
      </c>
      <c r="B65" s="3" t="s">
        <v>98</v>
      </c>
      <c r="C65" s="3"/>
      <c r="D65" s="3"/>
      <c r="E65" s="3" t="s">
        <v>72</v>
      </c>
      <c r="F65" s="3">
        <v>0</v>
      </c>
      <c r="G65" s="3">
        <v>1</v>
      </c>
      <c r="H65" s="3"/>
      <c r="I65" s="3"/>
      <c r="J65" s="3"/>
      <c r="K65" s="3"/>
      <c r="L65" s="3"/>
      <c r="M65" s="3"/>
    </row>
    <row r="66" spans="1:13" x14ac:dyDescent="0.2">
      <c r="A66" s="3" t="s">
        <v>97</v>
      </c>
      <c r="B66" s="3" t="s">
        <v>99</v>
      </c>
      <c r="C66" s="3"/>
      <c r="D66" s="3"/>
      <c r="E66" s="3" t="s">
        <v>72</v>
      </c>
      <c r="F66" s="3">
        <v>0</v>
      </c>
      <c r="G66" s="3">
        <v>1</v>
      </c>
      <c r="H66" s="3"/>
      <c r="I66" s="3"/>
      <c r="J66" s="3"/>
      <c r="K66" s="3"/>
      <c r="L66" s="3"/>
      <c r="M66" s="3"/>
    </row>
  </sheetData>
  <mergeCells count="1">
    <mergeCell ref="A1:M1"/>
  </mergeCells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zoomScale="150" workbookViewId="0">
      <pane ySplit="2" topLeftCell="A3" activePane="bottomLeft" state="frozen"/>
      <selection pane="bottomLeft" activeCell="E4" sqref="E4"/>
    </sheetView>
  </sheetViews>
  <sheetFormatPr baseColWidth="10" defaultColWidth="8.83203125" defaultRowHeight="15" x14ac:dyDescent="0.2"/>
  <cols>
    <col min="1" max="2" width="22.5" customWidth="1"/>
    <col min="3" max="4" width="13" customWidth="1"/>
    <col min="5" max="5" width="24.33203125" customWidth="1"/>
    <col min="6" max="7" width="13" customWidth="1"/>
  </cols>
  <sheetData>
    <row r="1" spans="1:7" ht="26" x14ac:dyDescent="0.3">
      <c r="A1" s="8" t="s">
        <v>26</v>
      </c>
      <c r="B1" s="9"/>
      <c r="C1" s="9"/>
      <c r="D1" s="9"/>
      <c r="E1" s="9"/>
      <c r="F1" s="9"/>
      <c r="G1" s="9"/>
    </row>
    <row r="2" spans="1:7" ht="19" x14ac:dyDescent="0.25">
      <c r="A2" s="2" t="s">
        <v>13</v>
      </c>
      <c r="B2" s="2" t="s">
        <v>27</v>
      </c>
      <c r="C2" s="2" t="s">
        <v>15</v>
      </c>
      <c r="D2" s="2" t="s">
        <v>16</v>
      </c>
      <c r="E2" s="2" t="s">
        <v>21</v>
      </c>
      <c r="F2" s="2" t="s">
        <v>22</v>
      </c>
      <c r="G2" s="2" t="s">
        <v>25</v>
      </c>
    </row>
    <row r="3" spans="1:7" x14ac:dyDescent="0.2">
      <c r="A3" t="s">
        <v>28</v>
      </c>
      <c r="E3" t="str">
        <f>ReferenceMetadata!B4&amp; ":" &amp;ReferenceClasses!A3</f>
        <v>power:GeneratingUnit</v>
      </c>
    </row>
    <row r="4" spans="1:7" x14ac:dyDescent="0.2">
      <c r="A4" t="s">
        <v>36</v>
      </c>
      <c r="B4" t="s">
        <v>28</v>
      </c>
      <c r="E4" t="str">
        <f>ReferenceMetadata!B4&amp; ":" &amp;ReferenceClasses!A4</f>
        <v>power:WindTurbine</v>
      </c>
    </row>
    <row r="5" spans="1:7" x14ac:dyDescent="0.2">
      <c r="A5" t="s">
        <v>45</v>
      </c>
      <c r="E5" t="str">
        <f>ReferenceMetadata!B4&amp; ":" &amp;ReferenceClasses!A5</f>
        <v>power:EnergyArea</v>
      </c>
    </row>
    <row r="6" spans="1:7" x14ac:dyDescent="0.2">
      <c r="A6" t="s">
        <v>47</v>
      </c>
      <c r="B6" t="s">
        <v>45</v>
      </c>
      <c r="E6" t="str">
        <f>ReferenceMetadata!B4&amp; ":" &amp;ReferenceClasses!A6</f>
        <v>power:WindFarm</v>
      </c>
    </row>
    <row r="7" spans="1:7" x14ac:dyDescent="0.2">
      <c r="A7" t="s">
        <v>55</v>
      </c>
      <c r="E7" t="str">
        <f>ReferenceMetadata!B4&amp; ":" &amp;ReferenceClasses!A7</f>
        <v>power:Substation</v>
      </c>
    </row>
    <row r="8" spans="1:7" x14ac:dyDescent="0.2">
      <c r="A8" t="s">
        <v>100</v>
      </c>
      <c r="B8" t="s">
        <v>55</v>
      </c>
      <c r="E8" t="str">
        <f>ReferenceMetadata!B4&amp; ":" &amp;ReferenceClasses!A8</f>
        <v>power:OffshoreSubstation</v>
      </c>
    </row>
    <row r="9" spans="1:7" x14ac:dyDescent="0.2">
      <c r="A9" t="s">
        <v>101</v>
      </c>
      <c r="B9" t="s">
        <v>55</v>
      </c>
      <c r="E9" t="str">
        <f>ReferenceMetadata!B4&amp; ":" &amp;ReferenceClasses!A9</f>
        <v>power:TransmissionSubstation</v>
      </c>
    </row>
    <row r="10" spans="1:7" x14ac:dyDescent="0.2">
      <c r="A10" t="s">
        <v>102</v>
      </c>
      <c r="B10" t="s">
        <v>55</v>
      </c>
      <c r="E10" t="str">
        <f>ReferenceMetadata!B4&amp; ":" &amp;ReferenceClasses!A10</f>
        <v>power:DistributionSubstation</v>
      </c>
    </row>
    <row r="11" spans="1:7" x14ac:dyDescent="0.2">
      <c r="A11" t="s">
        <v>103</v>
      </c>
      <c r="B11" t="s">
        <v>101</v>
      </c>
      <c r="E11" t="str">
        <f>ReferenceMetadata!B4&amp; ":" &amp;ReferenceClasses!A11</f>
        <v>power:OnshoreSubstation</v>
      </c>
    </row>
    <row r="12" spans="1:7" x14ac:dyDescent="0.2">
      <c r="A12" t="s">
        <v>70</v>
      </c>
      <c r="E12" t="str">
        <f>ReferenceMetadata!B4&amp; ":" &amp;ReferenceClasses!A12</f>
        <v>power:PowerLine</v>
      </c>
    </row>
    <row r="13" spans="1:7" x14ac:dyDescent="0.2">
      <c r="A13" t="s">
        <v>104</v>
      </c>
      <c r="B13" t="s">
        <v>70</v>
      </c>
      <c r="E13" t="str">
        <f>ReferenceMetadata!B4&amp; ":" &amp;ReferenceClasses!A13</f>
        <v>power:ArrayCable</v>
      </c>
    </row>
    <row r="14" spans="1:7" x14ac:dyDescent="0.2">
      <c r="A14" t="s">
        <v>105</v>
      </c>
      <c r="B14" t="s">
        <v>70</v>
      </c>
      <c r="E14" t="str">
        <f>ReferenceMetadata!B4&amp; ":" &amp;ReferenceClasses!A14</f>
        <v>power:ExportCable</v>
      </c>
    </row>
    <row r="15" spans="1:7" x14ac:dyDescent="0.2">
      <c r="A15" t="s">
        <v>106</v>
      </c>
      <c r="B15" t="s">
        <v>70</v>
      </c>
      <c r="E15" t="str">
        <f>ReferenceMetadata!B4&amp; ":" &amp;ReferenceClasses!A15</f>
        <v>power:Transmission</v>
      </c>
    </row>
    <row r="16" spans="1:7" x14ac:dyDescent="0.2">
      <c r="A16" t="s">
        <v>107</v>
      </c>
      <c r="B16" t="s">
        <v>70</v>
      </c>
      <c r="E16" t="str">
        <f>ReferenceMetadata!B4&amp; ":" &amp;ReferenceClasses!A16</f>
        <v>power:DistributionLine</v>
      </c>
    </row>
    <row r="17" spans="1:5" x14ac:dyDescent="0.2">
      <c r="A17" t="s">
        <v>76</v>
      </c>
      <c r="E17" t="str">
        <f>ReferenceMetadata!B4&amp; ":" &amp;ReferenceClasses!A17</f>
        <v>power:Meter</v>
      </c>
    </row>
    <row r="18" spans="1:5" x14ac:dyDescent="0.2">
      <c r="A18" t="s">
        <v>82</v>
      </c>
      <c r="E18" t="str">
        <f>ReferenceMetadata!B4&amp; ":" &amp;ReferenceClasses!A18</f>
        <v>power:EnergyConsumer</v>
      </c>
    </row>
    <row r="19" spans="1:5" x14ac:dyDescent="0.2">
      <c r="A19" t="s">
        <v>108</v>
      </c>
      <c r="B19" t="s">
        <v>82</v>
      </c>
      <c r="E19" t="str">
        <f>ReferenceMetadata!B4&amp; ":" &amp;ReferenceClasses!A19</f>
        <v>power:ElectricCarCharger</v>
      </c>
    </row>
    <row r="20" spans="1:5" x14ac:dyDescent="0.2">
      <c r="A20" t="s">
        <v>84</v>
      </c>
      <c r="E20" t="str">
        <f>ReferenceMetadata!B4&amp; ":" &amp;ReferenceClasses!A20</f>
        <v>power:GeoLocation</v>
      </c>
    </row>
    <row r="21" spans="1:5" x14ac:dyDescent="0.2">
      <c r="A21" t="s">
        <v>85</v>
      </c>
      <c r="B21" t="s">
        <v>84</v>
      </c>
      <c r="E21" t="str">
        <f>ReferenceMetadata!B4&amp; ":" &amp;ReferenceClasses!A21</f>
        <v>power:Point</v>
      </c>
    </row>
    <row r="22" spans="1:5" x14ac:dyDescent="0.2">
      <c r="A22" t="s">
        <v>88</v>
      </c>
      <c r="B22" t="s">
        <v>84</v>
      </c>
      <c r="E22" t="str">
        <f>ReferenceMetadata!B4&amp; ":" &amp;ReferenceClasses!A22</f>
        <v>power:MultiLineString</v>
      </c>
    </row>
    <row r="23" spans="1:5" x14ac:dyDescent="0.2">
      <c r="A23" t="s">
        <v>90</v>
      </c>
      <c r="B23" t="s">
        <v>84</v>
      </c>
      <c r="E23" t="str">
        <f>ReferenceMetadata!B4&amp; ":" &amp;ReferenceClasses!A23</f>
        <v>power:Polygon</v>
      </c>
    </row>
    <row r="24" spans="1:5" x14ac:dyDescent="0.2">
      <c r="A24" t="s">
        <v>91</v>
      </c>
      <c r="E24" t="str">
        <f>ReferenceMetadata!B4&amp; ":" &amp;ReferenceClasses!A24</f>
        <v>power:CircuitBreaker</v>
      </c>
    </row>
    <row r="25" spans="1:5" x14ac:dyDescent="0.2">
      <c r="A25" t="s">
        <v>93</v>
      </c>
      <c r="E25" t="str">
        <f>ReferenceMetadata!B4&amp; ":" &amp;ReferenceClasses!A25</f>
        <v>power:CurrentTransformer</v>
      </c>
    </row>
    <row r="26" spans="1:5" x14ac:dyDescent="0.2">
      <c r="A26" t="s">
        <v>94</v>
      </c>
      <c r="E26" t="str">
        <f>ReferenceMetadata!B4&amp; ":" &amp;ReferenceClasses!A26</f>
        <v>power:DisconnectSwitch</v>
      </c>
    </row>
    <row r="27" spans="1:5" x14ac:dyDescent="0.2">
      <c r="A27" t="s">
        <v>95</v>
      </c>
      <c r="E27" t="str">
        <f>ReferenceMetadata!B4&amp; ":" &amp;ReferenceClasses!A27</f>
        <v>power:VoltageLevel</v>
      </c>
    </row>
    <row r="28" spans="1:5" x14ac:dyDescent="0.2">
      <c r="A28" t="s">
        <v>97</v>
      </c>
      <c r="E28" t="str">
        <f>ReferenceMetadata!B4&amp; ":" &amp;ReferenceClasses!A28</f>
        <v>power:VoltageTransformer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3" customWidth="1"/>
    <col min="2" max="2" width="29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109</v>
      </c>
    </row>
    <row r="3" spans="1:2" ht="16" x14ac:dyDescent="0.2">
      <c r="A3" s="1" t="s">
        <v>3</v>
      </c>
      <c r="B3" t="s">
        <v>110</v>
      </c>
    </row>
    <row r="4" spans="1:2" ht="16" x14ac:dyDescent="0.2">
      <c r="A4" s="1" t="s">
        <v>4</v>
      </c>
      <c r="B4" t="s">
        <v>111</v>
      </c>
    </row>
    <row r="5" spans="1:2" ht="16" x14ac:dyDescent="0.2">
      <c r="A5" s="1" t="s">
        <v>5</v>
      </c>
      <c r="B5" t="s">
        <v>112</v>
      </c>
    </row>
    <row r="6" spans="1:2" ht="16" x14ac:dyDescent="0.2">
      <c r="A6" s="1" t="s">
        <v>6</v>
      </c>
      <c r="B6" t="s">
        <v>113</v>
      </c>
    </row>
    <row r="7" spans="1:2" ht="16" x14ac:dyDescent="0.2">
      <c r="A7" s="1" t="s">
        <v>7</v>
      </c>
    </row>
    <row r="8" spans="1:2" ht="16" x14ac:dyDescent="0.2">
      <c r="A8" s="1" t="s">
        <v>8</v>
      </c>
      <c r="B8" t="s">
        <v>114</v>
      </c>
    </row>
    <row r="9" spans="1:2" ht="16" x14ac:dyDescent="0.2">
      <c r="A9" s="1" t="s">
        <v>9</v>
      </c>
      <c r="B9" s="5">
        <v>45377.41672594368</v>
      </c>
    </row>
    <row r="10" spans="1:2" ht="16" x14ac:dyDescent="0.2">
      <c r="A10" s="1" t="s">
        <v>10</v>
      </c>
      <c r="B10" s="5">
        <v>45377.41672594368</v>
      </c>
    </row>
    <row r="11" spans="1:2" ht="16" x14ac:dyDescent="0.2">
      <c r="A11" s="1" t="s">
        <v>11</v>
      </c>
      <c r="B11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ReferenceProperties</vt:lpstr>
      <vt:lpstr>ReferenceClasses</vt:lpstr>
      <vt:lpstr>ReferenceMetadata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2024-03-26T09:00:05Z</dcterms:created>
  <dcterms:modified xsi:type="dcterms:W3CDTF">2024-04-05T15:33:15Z</dcterms:modified>
</cp:coreProperties>
</file>