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rts and Pinouts" sheetId="1" r:id="rId4"/>
    <sheet state="visible" name="Pinout eval -- GPT4" sheetId="2" r:id="rId5"/>
    <sheet state="visible" name="Pinout eval -- GPT-3.5-Turbo" sheetId="3" r:id="rId6"/>
    <sheet state="visible" name="Pinout eval -- Claude-V1" sheetId="4" r:id="rId7"/>
  </sheets>
  <definedNames/>
  <calcPr/>
</workbook>
</file>

<file path=xl/sharedStrings.xml><?xml version="1.0" encoding="utf-8"?>
<sst xmlns="http://schemas.openxmlformats.org/spreadsheetml/2006/main" count="439" uniqueCount="405">
  <si>
    <t># Passives</t>
  </si>
  <si>
    <t>Resistor</t>
  </si>
  <si>
    <t>Capacitor (unpolarized)</t>
  </si>
  <si>
    <t>Capacitor (polarized)</t>
  </si>
  <si>
    <t>+, -</t>
  </si>
  <si>
    <t>Diode</t>
  </si>
  <si>
    <t>Inductor</t>
  </si>
  <si>
    <t>Potentiometer</t>
  </si>
  <si>
    <t>1, wiper, 3</t>
  </si>
  <si>
    <t>20MhZ Crystal</t>
  </si>
  <si>
    <t>Oscillator</t>
  </si>
  <si>
    <t># LEDs/etc</t>
  </si>
  <si>
    <t>CDS cell</t>
  </si>
  <si>
    <t>Thermistor</t>
  </si>
  <si>
    <t>Photodiode</t>
  </si>
  <si>
    <t>LED</t>
  </si>
  <si>
    <t>RGB LED (common anode)</t>
  </si>
  <si>
    <t>R, G, B, anode</t>
  </si>
  <si>
    <t>RGB LED (common cathode)</t>
  </si>
  <si>
    <t>R, G, B, cathode</t>
  </si>
  <si>
    <t>7-segment display</t>
  </si>
  <si>
    <t>a, b, c, d, e, f, g, dp, COM</t>
  </si>
  <si>
    <t>WS2812 (Neopixel)</t>
  </si>
  <si>
    <t>DIN, DOUT, VCC, GND</t>
  </si>
  <si>
    <t>1mW 650nm Laser Diode</t>
  </si>
  <si>
    <t># Buttons/Input</t>
  </si>
  <si>
    <t>Push button</t>
  </si>
  <si>
    <t>Single-pole single-throw switch</t>
  </si>
  <si>
    <t>NO, COM</t>
  </si>
  <si>
    <t>Single-pole double-throw switch</t>
  </si>
  <si>
    <t>NO, NC, COM</t>
  </si>
  <si>
    <t>Double-pole single-throw switch</t>
  </si>
  <si>
    <t>NO1, COM1, NO2, COM2</t>
  </si>
  <si>
    <t>Double-pole double-throw switch</t>
  </si>
  <si>
    <t>NO1, NC1, COM1, NO2, NC2, COM2</t>
  </si>
  <si>
    <t>Magnetic Reed Switch</t>
  </si>
  <si>
    <t>Single-pole single-throw DIP switch (4 element)</t>
  </si>
  <si>
    <t>NO1, COM1, NO2, COM2, NO3, COM3, NO4, COM4</t>
  </si>
  <si>
    <t>Analog 2-axis resistive joystick</t>
  </si>
  <si>
    <t>(Nominally, at minimum, VCC, GND, outX, outY)</t>
  </si>
  <si>
    <t>OUTX, OUTY, VCC, GND</t>
  </si>
  <si>
    <t>PEC11-4215F-S24</t>
  </si>
  <si>
    <t>Rotary Encoder</t>
  </si>
  <si>
    <t>A, B, C, SW_NO, SW_ COM</t>
  </si>
  <si>
    <t># Motors/Output</t>
  </si>
  <si>
    <t>DC Motor</t>
  </si>
  <si>
    <t>6-wire Unipolar Stepper Motor</t>
  </si>
  <si>
    <t>COIL1A, COIL1_CENTER, COIL1B, COIL2A, COIL2_CENTER, COIL2B</t>
  </si>
  <si>
    <t>4-wire Bipolar Stepper Motor</t>
  </si>
  <si>
    <t>COIL1A, COIL1B, COIL2A, COIL2B</t>
  </si>
  <si>
    <t>SG90 Hobby Servo</t>
  </si>
  <si>
    <t>SIGNAL, VCC, GND</t>
  </si>
  <si>
    <t>Solenoid</t>
  </si>
  <si>
    <t>Solenoid Coil</t>
  </si>
  <si>
    <t># Misc. Output</t>
  </si>
  <si>
    <t>Piezo Buzzer</t>
  </si>
  <si>
    <t>Speaker</t>
  </si>
  <si>
    <t>Peltier Junction</t>
  </si>
  <si>
    <t>Thermal heater/cooler</t>
  </si>
  <si>
    <t>Single-pole double-throw relay</t>
  </si>
  <si>
    <t>NO, NC, COM, COIL1, COIL2</t>
  </si>
  <si>
    <t>Double-pole double-throw relay</t>
  </si>
  <si>
    <t>NO1, NC1, COM1, NO2, NC2, COM2, COIL1, COIL2</t>
  </si>
  <si>
    <t>16x2 LCD (HD44780 compatible)</t>
  </si>
  <si>
    <t>GND, VDD, VE, RS, RW, EN, D0, D1, D2, D3, D4, D5, D6, D7, BLA, DLK</t>
  </si>
  <si>
    <t># Power</t>
  </si>
  <si>
    <t>9V battery</t>
  </si>
  <si>
    <t>9V, GND</t>
  </si>
  <si>
    <t>AAA battery</t>
  </si>
  <si>
    <t>1.5V, GND</t>
  </si>
  <si>
    <t>coin cell</t>
  </si>
  <si>
    <t>solar cell</t>
  </si>
  <si>
    <t># Voltage Regulators</t>
  </si>
  <si>
    <t>LM7805</t>
  </si>
  <si>
    <t>Linear regulator (5V)</t>
  </si>
  <si>
    <t>VIN, VOUT, GND</t>
  </si>
  <si>
    <t>LD1117V33C</t>
  </si>
  <si>
    <t>3.3v regulator</t>
  </si>
  <si>
    <t>LM317</t>
  </si>
  <si>
    <t>Adjustable regulator</t>
  </si>
  <si>
    <t>VIN, VOUT, ADJUST</t>
  </si>
  <si>
    <t xml:space="preserve">L4931-5.0          </t>
  </si>
  <si>
    <t>5V low-dropout linear voltage regulator</t>
  </si>
  <si>
    <t xml:space="preserve">L4931-3.3           </t>
  </si>
  <si>
    <t>3.3V low-dropout linear voltage regulator</t>
  </si>
  <si>
    <t># ICs (general)</t>
  </si>
  <si>
    <t>Timer</t>
  </si>
  <si>
    <t>GND, TRIGGER, OUT, #RESET, CONTROL, THRESHOLD, DISCHARGE, VCC</t>
  </si>
  <si>
    <t>Dual Timer</t>
  </si>
  <si>
    <t>DISCHARGE1, THRESHOLD1, CONTROL1, RESET1, OUT1, TRIGGER1, GND, TRIGGER2, OUTPUT2, RESET2, CONTROL2, THRESHOLD2, DISCHARGE2, VCC</t>
  </si>
  <si>
    <t>Opamp</t>
  </si>
  <si>
    <t>OFFSET NULL1, INVERTING INPUT (-), NON-INVERTING INPUT (+), V-, OFFSET NULL2, OUTPUT, V+, NC</t>
  </si>
  <si>
    <t xml:space="preserve">4N35 </t>
  </si>
  <si>
    <t>Optocoupler</t>
  </si>
  <si>
    <t>ANODE, CATHODE, NC, EMITTER, COLLECTOR, BASE</t>
  </si>
  <si>
    <t>L293D</t>
  </si>
  <si>
    <t>H-Bridge Motor Driver</t>
  </si>
  <si>
    <t>EN12, IN1, OUT1, GND1, GND2, OUT2, IN2, VCC2, EN34, IN3, OUT3, GND3, GND4, OUT4, IN4, VCC1</t>
  </si>
  <si>
    <t xml:space="preserve">MCP23008           </t>
  </si>
  <si>
    <t>I2C 8 input/output port expander</t>
  </si>
  <si>
    <t>SCL, SDA, A2, A1, A0, #RESET, NC, INT, VSS, GP0, GP1, GP2, GP3, GP4, GP5, GP6, GP7, VDD</t>
  </si>
  <si>
    <t xml:space="preserve">MCP23017            </t>
  </si>
  <si>
    <t>I2C 16 input/output port expander</t>
  </si>
  <si>
    <t>GPB0, GPB1, GPB2, GPB3, GPB4, GPB5, GPB6, GPB7, VDD, VSS, NC, SCL, SDA, NC, A0, A1, A2, #RESET, INTB, INTA, GPA0, GPA1, GPA2, GPA3, GPA4, GPA5, GPA6, GPA7</t>
  </si>
  <si>
    <t>PCF8574</t>
  </si>
  <si>
    <t>8-bit I2C port expander</t>
  </si>
  <si>
    <t>A0, A1, A2, P0, P1, P2, P3, GND, P4, P5, P6, P7, #INT, SCL, SDA, VDD</t>
  </si>
  <si>
    <t>Pololu DRV8434A Stepper Motor Driver Carrier</t>
  </si>
  <si>
    <t>ENABLE, M0, M1, STL_MODE, TRQ_CNT/STL_TH, #SLEEP, STEP, DIR, STL_REP, GND, #FAULT, A1, A2, B2, B1, GND, VMOT</t>
  </si>
  <si>
    <t>FT232RL</t>
  </si>
  <si>
    <t>USB to Serial converter</t>
  </si>
  <si>
    <t>TXD, #DTR, #RTS, VCCIC, RXD, #RI, GND, NV, #DSR, #DCD, #CTS, CBUS4, CBUS2, CBUS3, USBDP, USBDM, 3V3OUT, GND, #RESET, VCC, GND, CBUS1, CBUS0, NC, AGND, TEST, OSCI, OSCO</t>
  </si>
  <si>
    <t>W25Q80BV</t>
  </si>
  <si>
    <t>SPI Flash</t>
  </si>
  <si>
    <t>#CS, DO, #WP, GND, DI, CLK, #HOLD, VCC</t>
  </si>
  <si>
    <t># ICs (logic)</t>
  </si>
  <si>
    <t>74HC00</t>
  </si>
  <si>
    <t>Quad NAND</t>
  </si>
  <si>
    <t>1A, 1B, 1Y, 2A, 2B, 2Y, GND, 3Y, 3A, 3B, 4Y, 4A, 4B, VCC</t>
  </si>
  <si>
    <t>74HC02</t>
  </si>
  <si>
    <t>Quad NOR</t>
  </si>
  <si>
    <t>1Y, 1A, 1B, 2Y, 2A, 2B, GND, 3A, 3B, 3Y, 3A, 3B, 4Y, VCC</t>
  </si>
  <si>
    <t>74HC08</t>
  </si>
  <si>
    <t>Quad AND</t>
  </si>
  <si>
    <t>A1, B1, Y1, A2, B2, Y2, GND, Y3, A3, B3, Y4, A4, B4, VCC</t>
  </si>
  <si>
    <t>74HC32</t>
  </si>
  <si>
    <t>Quad OR</t>
  </si>
  <si>
    <t>74HC86</t>
  </si>
  <si>
    <t>Quad XOR</t>
  </si>
  <si>
    <t>74HC04</t>
  </si>
  <si>
    <t>Hex Inverter</t>
  </si>
  <si>
    <t>1A, 1Y, 2A, 2Y, 3A, 3Y, GND, 4Y, 4A, 5Y, 5A, 6Y, 6A, VCC</t>
  </si>
  <si>
    <t>74HC75</t>
  </si>
  <si>
    <t>4-bit latch</t>
  </si>
  <si>
    <t>#1Q, 1D, 2D, LE34, VCC, 3D, 4D, #4Q, 4Q, 3Q, #3Q, GND, LE12, #2Q, 2Q, 1Q</t>
  </si>
  <si>
    <t>74HC93</t>
  </si>
  <si>
    <t>4-bit binary counter</t>
  </si>
  <si>
    <t>#CP1, MR1, MR2, NC, VCC, NC, NC, Q2, Q1, GND, Q3, Q0, NC, #CP0</t>
  </si>
  <si>
    <t>74HC283</t>
  </si>
  <si>
    <t>4-bit adder</t>
  </si>
  <si>
    <t>S2, B2, A2, S1, A1, B1, CIN, GND, COUT, S4, B4, A4, S3, A3, B3, VCC</t>
  </si>
  <si>
    <t>74HC595</t>
  </si>
  <si>
    <t>8-bit shift register</t>
  </si>
  <si>
    <t>QB, QC, QD, QE, QF, QG, QH, GND, QH', #SRCLR, SRCLK, RCLK, #OE, SER, QA, VCC</t>
  </si>
  <si>
    <t>CD4511</t>
  </si>
  <si>
    <t>7-segment decoder</t>
  </si>
  <si>
    <t>B, C, #LT, #BL, LE/#STROBE, D, A, GND, e, d, c, b, a, g, f, VDD</t>
  </si>
  <si>
    <t xml:space="preserve">74AHCT14            </t>
  </si>
  <si>
    <t>Logic Levell Inverter/Level Shifter</t>
  </si>
  <si>
    <t xml:space="preserve">74LVC245            </t>
  </si>
  <si>
    <t>8-bit Logic Level Shifter</t>
  </si>
  <si>
    <t>DIR, A1, A2, A3, A4, A5, A6, A7, A8, GND, B8, B7, B6, B5, B4, B3, B2, B1, #OE, VCC</t>
  </si>
  <si>
    <t># Sensors</t>
  </si>
  <si>
    <t>HC-SR04 Ultrasonic Distance Sensor</t>
  </si>
  <si>
    <t>Ultrasonic distance sensor</t>
  </si>
  <si>
    <t>VCC, TRIG, ECHO, GND</t>
  </si>
  <si>
    <t>MLX90614</t>
  </si>
  <si>
    <t>Non-contact temperature sensor</t>
  </si>
  <si>
    <t>SCL/VZ, PWM/SDA, VDD, GND</t>
  </si>
  <si>
    <t>MLX90640</t>
  </si>
  <si>
    <t>24x32 IR Thermal Camera</t>
  </si>
  <si>
    <t>SDA, VDD, GND, SCL</t>
  </si>
  <si>
    <t>BME280</t>
  </si>
  <si>
    <t>Temperature/Humidity/Pressure sensor</t>
  </si>
  <si>
    <t>GND, CSB, SDI/SDA, SCK/SCL, SDO, VDD, GND, VDDIO</t>
  </si>
  <si>
    <t>BMP280</t>
  </si>
  <si>
    <t>Temperature/Pressure sensor</t>
  </si>
  <si>
    <t>SHT45</t>
  </si>
  <si>
    <t>Temperature/Humidity sensor</t>
  </si>
  <si>
    <t>SDA, SCL, VDD, VSS</t>
  </si>
  <si>
    <t xml:space="preserve">SHT31-D </t>
  </si>
  <si>
    <t>SDA, ADDR, ALERT, SCL, VDD, #RESET, R, GND</t>
  </si>
  <si>
    <t xml:space="preserve">TSL2591 </t>
  </si>
  <si>
    <t>Light Sensor</t>
  </si>
  <si>
    <t>SCL, INT, GND, NC, VDD, SDA</t>
  </si>
  <si>
    <t>MPR121</t>
  </si>
  <si>
    <t>Capacitive Touch Sensor</t>
  </si>
  <si>
    <t>#IRQ, SCL, SDA, ADDR, VREG, GND, REXT, ELE0, ELE1, ELE2, ELE3, ELE4, ELE5, ELE6, ELE7, ELE8, ELE9, ELE10, ELE11, VDD</t>
  </si>
  <si>
    <t>GUVA-S12SD</t>
  </si>
  <si>
    <t>UV Light Sensor</t>
  </si>
  <si>
    <t>ANODE, CATHODE</t>
  </si>
  <si>
    <t>LTR390</t>
  </si>
  <si>
    <t>VDD, NC, GND, SCL, INT, SDA</t>
  </si>
  <si>
    <t>APDS9960</t>
  </si>
  <si>
    <t>Proximity sensor</t>
  </si>
  <si>
    <t>SDA, INT, LDR, LEDK, LEDA, GND, SCL, VDD</t>
  </si>
  <si>
    <t>VL53L1X</t>
  </si>
  <si>
    <t>Distance Sensor</t>
  </si>
  <si>
    <t>AVDDVCSEL, AVSSVCSEL, GND, GND2, XSHUT, GND3, GPIO1, DNC, SDA, SCL, AVDD, GND4</t>
  </si>
  <si>
    <t>ADXL335</t>
  </si>
  <si>
    <t>3-axis accelerometer</t>
  </si>
  <si>
    <t>NC, ST, COM, NC, COM, COM, COM, ZOUT, NC, YOUT, NC, XOUT, NC, VS, VS, NC</t>
  </si>
  <si>
    <t>SGP30</t>
  </si>
  <si>
    <t>Air Quality Sensor</t>
  </si>
  <si>
    <t>VDD, GND, SDA, R, VDDH, SCL</t>
  </si>
  <si>
    <t>SCD-30</t>
  </si>
  <si>
    <t>CO2 Sensor</t>
  </si>
  <si>
    <t>VDD, GND, TX/SCL, RX/SDA, RDY, PWM, SEL</t>
  </si>
  <si>
    <t>MLX90393</t>
  </si>
  <si>
    <t>3-axis Magnetometer</t>
  </si>
  <si>
    <t>INT, SENB/CS, SCL/SCLK, NC, SDA/MOSI, MISO, INT/TRIG, VDD_IO, NC, NC, A1, A0, VSS, NC, VDD, NC</t>
  </si>
  <si>
    <t>HMC5883L</t>
  </si>
  <si>
    <t>SCL, VDD, NC, S1, NC, NC, NC, SETP, GND, C1, GND, SETC, VDDIO, NC, DRDY, SDA</t>
  </si>
  <si>
    <t>ICM-20948</t>
  </si>
  <si>
    <t>9-axis intertial measurement unit</t>
  </si>
  <si>
    <t>NC, NC, NC, NC, NC, NC, AUX_CL, VDDIO, SDO/AD0, REGOUT, FSYNC, INT1, VDD, NC, NC, NC, NC, GND, RESV, RESV, AUX_DA, nCS, SCL/SCLK, SDA/SDI</t>
  </si>
  <si>
    <t>C12880MA</t>
  </si>
  <si>
    <t>Microspectrometer</t>
  </si>
  <si>
    <t>VS, GND, VS, CLK, CASE, ST, TRIGGER, NC, EOS, VIDEO</t>
  </si>
  <si>
    <t>AS3935</t>
  </si>
  <si>
    <t>Lightning Sensor</t>
  </si>
  <si>
    <t>ACG, INN, INP, GND, VDD, VREG, EN_VREG, CS, SI, IRQ, I2CL/SCL, MISO, I2CD/MOSI, NC, ADD0, ADD1</t>
  </si>
  <si>
    <t>Radiation Watch Type 5</t>
  </si>
  <si>
    <t>High-energy particle sensor</t>
  </si>
  <si>
    <t>V+, GND, SIG, GND, NOISE</t>
  </si>
  <si>
    <t># Microcontroller Boards</t>
  </si>
  <si>
    <t>Arduino Uno</t>
  </si>
  <si>
    <t>D0/RX, D1/TX, D2, D3, D4, D5, D6, D7, D8, D9, D10, D11, D12, D13, GND, AREF, A0, A1, A2, A3, A4/SDA, A5/SCL, 5V, 3V3, GND, GND, VIN</t>
  </si>
  <si>
    <t>Teensy 4.0</t>
  </si>
  <si>
    <t>GND, 0, 1, 2, 3, 4, 5, 6, 7, 8, 9, 10, 11, 12, 13, 14/A0, 15/A1, 16/A2, 17/A3, 18/A4, 19/A5, 20/A6, 21/A7, 22/A8, 23/A9, 3.3V, GND, VIN</t>
  </si>
  <si>
    <t>Raspberry Pi 40-pin Extension Connector</t>
  </si>
  <si>
    <t>3.3V, 5V, GPIO2/SDA1, 5V, GPIO3/SCL1, GND, GPIO4, GPIO14/TXD0, GND, GPIO15/RXD0, GPIO17, GPIO18, GPIO27, GND, GPIO22, GPIO23, 3.3, GPIO24, GPIO10/SPIO_MOSI, GND, GPIO9/SPI_MISO, GPIO25, GPIO11/SPI_CLK, GPIO8/SPI_CE0, GND, GPIO7/SPI_CE1, ID_SD, ID_SC, GPIO5, GND, GPIO6, GPIO12, GPIO13, GND, GPIO19, GPIO16, GPIO26, GPIO20, GND, GPIO21</t>
  </si>
  <si>
    <t>Seeed Studio XIAO SAMD21</t>
  </si>
  <si>
    <t>D0/A0/DAC, D1/A1, D2/A2, D3/A3, D4/A4/SDA, D5/A5/SCL, D6/A6/TX, D7/A7/RX, D8/A8/SCL, D8/A9/MISO, D10/A10/MOSI, 3.3V, GND, 5V</t>
  </si>
  <si>
    <t>ATTINY85-20PU</t>
  </si>
  <si>
    <t>D5/#RESET, D3/A3, D4/A2, GND, D0/PWM, D1/PWM, D2/A1, VCC</t>
  </si>
  <si>
    <t>ATMEGA328P</t>
  </si>
  <si>
    <t>PC6, PD0, PD1, PD2, PD3, PD4, VCC, GND, PB6, PB7, PD5, PD6, PD7, PB0, PB1, PB2, PB3, PB4, PB5, AVCC, AREF, GND, PC0, PC1, PC2, PC3, PC4, PC5</t>
  </si>
  <si>
    <t>PIC16F877A</t>
  </si>
  <si>
    <t>#MCLR/VPP, RA0/AN0, RA1/AN1, RA2/AN2, RA3/AN3, RA4/C1OUT, RA5/AN4/C2OUT, RE0/AN5, RE1/AN6, RE2/AN7, VDD, VSS, OSC1/CLKI, OSC2/CLKO, RCO, RC1, RC2, RC3/SCL/SCL, RD0, RD1, RD2, RD3, RC4/SDI/SDA, RC5/SDO, RC6/TX, RC7/RX, RD4, RD5, RD6, RD7, VSS, VDD, RB0/INT, RB1, RB2, RB3/PGM, RB4, RB5, RB6/PGC, RB7/PGD</t>
  </si>
  <si>
    <t>ESP8266</t>
  </si>
  <si>
    <t>RESET, ADC0, ENABLE, GPIO16/WAKE, GPIO14/SCLK, GPIO12/MISO, GPIO13/MOSI, VCC, GPIO11/SDCMD, GPIO7/SDD0, GPIO9/SD2, GPIO10/SDD3, GPIO8/SDD1, GPIO6/SDCLK, GND, GPIO15/CS/TXD2, GPIO2/TXD1, GPIO0/FLASH, GPIO4/SDA, GPIO5/SCL, GPIO3/RXD0, GPIO1/TXD0</t>
  </si>
  <si>
    <t># Connectors</t>
  </si>
  <si>
    <t>USB 2.0 connector</t>
  </si>
  <si>
    <t>Connector</t>
  </si>
  <si>
    <t>VCC, D-, D+, GND</t>
  </si>
  <si>
    <t>Score</t>
  </si>
  <si>
    <t>Score (allowing breakout boards/otherwise permissive scoring)</t>
  </si>
  <si>
    <t>Notes</t>
  </si>
  <si>
    <t>Eval Notes (21): difference is OK, it just generated a pinout for a 3-pin reed switch with NO and NC pins</t>
  </si>
  <si>
    <t>Eval Notes (22): OK</t>
  </si>
  <si>
    <t>Eval Notes (24): missing COM</t>
  </si>
  <si>
    <t>Eval Notes (35): I think these are equivalent? (double check)</t>
  </si>
  <si>
    <t>Eval Notes (45): OK, but no note that RESET is active low?</t>
  </si>
  <si>
    <t>Eval Notes (50): Generated missing INT?</t>
  </si>
  <si>
    <t>Eval Notes (51): OK, just different port names</t>
  </si>
  <si>
    <t>Eval Notes (53): Not quite right -- a few different pins (M2, EN, RESET).  Possibly a different version of a DRV8434A board, or just slightly incorrect (i.e. different driver chip).</t>
  </si>
  <si>
    <t>Eval Notes (54): Added a few signals (PWREN, SLEEP), and missing a few signals (e.g. USBDP, USBDM).  Might be referencing a breakout board instead of the chip itself.</t>
  </si>
  <si>
    <t>Eval Notes (62): Incorrect -- a variety of issues</t>
  </si>
  <si>
    <t>Eval Notes (63): CP0 and CP1 are clock inputs, so I think matching with CLKA and CLKB.  The device has two reset pins, but it only lists one -- that's a small but non-zero issue.</t>
  </si>
  <si>
    <t>Eval Notes (64): OK, I think. Assuming that C0 and C4 are CIN and COUT.</t>
  </si>
  <si>
    <t>Eval Notes (65): Seems like there are lots of pinouts for this device with different names.  The one the model generates is compatible with the Phillips pinout except for CLK should be MR (master reset)?, so I think this one has at least one error.</t>
  </si>
  <si>
    <t>Eval Notes (66): Appear to be errors -- should have 4-bit input, then 7-segment output -- generated has 4 sets of A-G.</t>
  </si>
  <si>
    <t>Eval Notes (70): Error - Thinks there's 5 pins instead of 4, since SDA/PWM are shared.</t>
  </si>
  <si>
    <t>Eval Notes (71): Incorrect, extra pins -- this may be for a breakout board?</t>
  </si>
  <si>
    <t>Eval Notes (72): Incorrect -- looks like a mixup with the serial pins.</t>
  </si>
  <si>
    <t>Eval Notes (73): Incorrect -- appears to have separately broken out the shared serial pins (I2C and SPI interfaces).  Though maybe from its perspective, these are separate functions, and it might consider them separate pins?</t>
  </si>
  <si>
    <t>Eval Notes (74): Incorrect -- No ADR pin, the device package has only 4 pins (different addresses are different part numbers)</t>
  </si>
  <si>
    <t>Eval Notes (75): Incorrect -- device has #RESET and ALERT pins, generated has nRDY and no #RESET</t>
  </si>
  <si>
    <t>Eval Notes (77): Incorrect -- device: VREG, REXT, generated: SDB</t>
  </si>
  <si>
    <t>Eval Notes (78): Incorrect for device -- just has anode and cathode.  But, many breakouts have this pinout (VCC, GND, OUT).</t>
  </si>
  <si>
    <t>Eval Notes (80): Incorrect -- device: LDR, LEDK, LEDA.  generated: VL, LED, RES.</t>
  </si>
  <si>
    <t>Eval Notes (83): Incorrect, but would still likely work (especially for a breakbout board). device: R.  generated: SEL.</t>
  </si>
  <si>
    <t>Eval Notes (84): Incorrect -- generated: missing PWM, RDY.  Broke out joined serial pins (I2C/Modbus) to separe pins (SDA, SCL, RX, TX).</t>
  </si>
  <si>
    <t>Eval Notes (85): Small issues -- generated has RES (not sure what that does).  Missing A1/A0.  Likely interfacing to a breadboard.</t>
  </si>
  <si>
    <t>Eval Notes (86): Incorrect -- generated missing a bunch of pins, likely a pinout for a breakout board.</t>
  </si>
  <si>
    <t>Eval Notes (87): Slightly incorrect -- it doesn't look like there is an auxiliary chip select (AUX_CS). But main interface should work.</t>
  </si>
  <si>
    <t>Eval Notes (88): Incorrect</t>
  </si>
  <si>
    <t>Eval Notes (89): Likely incorrect -- device: INN, INP, VREG, ADD0, ADD1.  generated: ANT, LCO.  Functionally speaking, sounds like the other antenna pin is missing (maybe that's what it means by LCO, but I can't find reference to this in a datasheet).</t>
  </si>
  <si>
    <t>Eval Notes (91): OK -- also included the ICSP header</t>
  </si>
  <si>
    <t>Eval Notes (92): Incorrect -- possibly appears to have generated the pinout for the larger Teensy 4.1?</t>
  </si>
  <si>
    <t>Eval Notes (94): Incorrect -- possibly a different device, or imagined breakout out all the pins of the microcontroller?</t>
  </si>
  <si>
    <t>Eval Notes (95): Generated is also good (just referencing relative to the microcontroller pin bus instead of the function)</t>
  </si>
  <si>
    <t>Eval Notes (96): Generated adds ADC6 and ADC7 -- From some searching I think this is OK, just likely a different package with more pins.</t>
  </si>
  <si>
    <t>Eval Notes (97): Incorrect -- appear to be some small errors with missing RC4/5/6/7 pins in generated.</t>
  </si>
  <si>
    <t>Eval Notes (98): Incorrect: generated: RX and GPIO3 are separate pins, TX and GPIO1 are separate pins.  Note: CH_PD (this is ENABLE).</t>
  </si>
  <si>
    <t>Errors</t>
  </si>
  <si>
    <t>Final Score</t>
  </si>
  <si>
    <t>(EvalNotes 6): Incorrect</t>
  </si>
  <si>
    <t>(EvalNotes 8): Incorrect</t>
  </si>
  <si>
    <t>(EvalNotes 11): Incorrect (shouldn't be a GND)</t>
  </si>
  <si>
    <t>(EvalNotes 13): Incorrect -- missing GND</t>
  </si>
  <si>
    <t>(EvalNotes 14): Incorrect -- missing DOUT (though, would work individually)</t>
  </si>
  <si>
    <t>(EvalNotes 16): OK (valid alternate)</t>
  </si>
  <si>
    <t>(EvalNotes 19): Incorrect -- missing two separate COMs.</t>
  </si>
  <si>
    <t>(EvalNotes 21): OK (valid alternate)</t>
  </si>
  <si>
    <t>(EvalNotes 22): Incorrect</t>
  </si>
  <si>
    <t>(EvalNotes 23): OK (valid alternate)</t>
  </si>
  <si>
    <t>(EvalNotes 24): Missing C, but likely a breakout board pinout since C is often connected to GND.</t>
  </si>
  <si>
    <t>(EvalNotes 25): Incorrect</t>
  </si>
  <si>
    <t>(EvalNotes 26): Likely incorrect?  Unusual convention</t>
  </si>
  <si>
    <t>(EvalNotes 27): OK? (valid alternate? except that they're polarized?)</t>
  </si>
  <si>
    <t>(EvalNotes 29): Incorrect -- but possibly valid for a breakout board, or a solenoid with an integrated controller?</t>
  </si>
  <si>
    <t>(EvalNotes 30): OK -- but strange to include the NC</t>
  </si>
  <si>
    <t>(EvalNotes 33): Incorrect</t>
  </si>
  <si>
    <t>(EvalNotes 35): OK (I think this is a valid alternate)</t>
  </si>
  <si>
    <t>(EvalNotes 36): OK (but, strange to include all the nulls)</t>
  </si>
  <si>
    <t>(EvalNotes 38): OK (but, strange to include the nulls)</t>
  </si>
  <si>
    <t>(EvalNotes 39): OK (but, strange to include the nulls)</t>
  </si>
  <si>
    <t>(EvalNotes 41): Incorrect (no ADJ)</t>
  </si>
  <si>
    <t>(EvalNotes 42): Incorrect (lots of extra pins)</t>
  </si>
  <si>
    <t>(EvalNotes 43): OK (but unusual to have the N/Cs)</t>
  </si>
  <si>
    <t>(EvalNotes 47): Incorrect -- two pairs of +/- inputs</t>
  </si>
  <si>
    <t>(EvalNotes 48): Technically incorrect -- missing base in generated -- but a lot of wiring examples do not use this, so will likely still work.</t>
  </si>
  <si>
    <t>(EvalNotes 49): OK (valid alternate, I think)</t>
  </si>
  <si>
    <t>(EvalNotes 50): Incorrect -- lists two INT pins (device has only 1 in variants shown on datasheet) -- but this is likely a small issue for most applications, and would still work in most cases</t>
  </si>
  <si>
    <t>(EvalNotes 53): Incorrect -- looks like a different version (which would potentially be acceptable), but it also looks to be missing he motor coil connections (A1, A2, B1, B2)</t>
  </si>
  <si>
    <t>(EvalNotes 54): Technically incorrect -- shared pins are broken out (e.g. TXLED is CBUS0 by default).  Also missing the USB data pins.  Possibly describing a breakout board.</t>
  </si>
  <si>
    <t>(EvalNotes 55): OK (valid alternate)</t>
  </si>
  <si>
    <t>(EvalNotes 62): Incorrect -- generated: 1R, 2R, CLK, PR.  Missing: many pins.</t>
  </si>
  <si>
    <t>(EvalNotes 63): Incorrect</t>
  </si>
  <si>
    <t>(EvalNotes 64): Incorrect</t>
  </si>
  <si>
    <t>(EvalNotes 65): OK? (I think is this likely equivalent)</t>
  </si>
  <si>
    <t>(EvalNotes 66): Incorrect (slightly) -- generated missing BL, but this is not a big deal since it's only a test pin, and most applications can function without it.</t>
  </si>
  <si>
    <t>(EvalNotes 70): Technically incorrect -- there is no INT pin.  Possibly a breakout board with an external microcontroller on it?  Important pins are there -- should still be usable in most applications.</t>
  </si>
  <si>
    <t>(EvalNotes 71): Technically incorrect -- there is no INT pin.  Possibly a breakout board with an external microcontroller on it?  Important pins are there -- should still be usable in most applications.</t>
  </si>
  <si>
    <t>(EvalNotes 72): Incorrect -- lots of repeated pins.  Breaks out shared pins as separate.  The repetition suggests there's an error somewhere, I don't think we can count this as correct even under permissive scoring.</t>
  </si>
  <si>
    <t>(EvalNotes 73): Incorrect -- E pin is extra on generated, and breaks out shared pins as separate.  But likely OK/usable under permissive scoring.</t>
  </si>
  <si>
    <t>(EvalNotes 75): Technically incorrect -- missing ALERT and RESET, but should work in most applications</t>
  </si>
  <si>
    <t>(EvalNotes 77): Technically incorrect: generated: CHG, device: VREG, REXT.  Likely a breakout board?</t>
  </si>
  <si>
    <t>(EvalNotes 78): Incorrect (but valid for a breakout board)</t>
  </si>
  <si>
    <t>(EvalNotes 80): Incorrect (GP1, GP2, GP3 vs LDR, LEDK, LEDA)</t>
  </si>
  <si>
    <t>(EvalNotes 81): Incorrect</t>
  </si>
  <si>
    <t>(EvalNotes 82): OK (I think these are equlivalent)</t>
  </si>
  <si>
    <t>(EvalNotes 83): Incorrect - The extra pins (WAKEUP, RESET) are not listed on the datasheet.  Also missing heater voltage, VDDH.  Borderline on saying it's OK using permissive scoring, but probably OK since there is likely a breakout board with a similar configuration and internal regulator for VDDH (and R should be connected to ground).</t>
  </si>
  <si>
    <t>(EvalNotes 84): Incorrect -- shared serial pins broken out as separate pins in generated.  But likely OK under permissive scoring.</t>
  </si>
  <si>
    <t>(EvalNotes 85): Incorrect -- I think enough is incorrect here (e.g. PWM) that it shouldn't be considered correct under permissive scoring</t>
  </si>
  <si>
    <t>(EvalNotes 86): Incorrect -- Generated has EOC and CS, missing S1, C1, SETC.  I'm not sure what the CS would be for (Chip select? But it's I2C not SPI), or the EOC pin, so also incorrect under permissive scoring.</t>
  </si>
  <si>
    <t>(EvalNotes 87): Technically incorrect -- Not sure what AUX_CS or AUX_MD would be for (likely from an older version of the part with a pass-through SPI?).  But has the critical pins, so should be OK under permissive scoring.</t>
  </si>
  <si>
    <t>(EvalNotes 88): Incorrect -- And I can't find a breakout that would have that pinout configuration (or imagine why it would be configured that way)</t>
  </si>
  <si>
    <t>(EvalNotes 89): Technically incorrect, though I think it has enough pins to be considered correct under permissive scoring or for a breakout board (since the antenna pins are there).</t>
  </si>
  <si>
    <t>(EvalNotes 90): Technically incorrect -- missing noise pin. OK under permissive scoring</t>
  </si>
  <si>
    <t>(EvalNotes 91): OK</t>
  </si>
  <si>
    <t>(EvalNotes 92): Incorrect</t>
  </si>
  <si>
    <t>(EvalNotes 93): OK</t>
  </si>
  <si>
    <t>(EvalNotes 94): Incorrect</t>
  </si>
  <si>
    <t>(EvalNotes 95): OK</t>
  </si>
  <si>
    <t>(EvalNotes 96): Incorrect -- This one's a bit of a mess, but I suspect that it's largely shared pins being broken out separately.  Will mark OK under permissive scoring.</t>
  </si>
  <si>
    <t>(EvalNotes 97): OK</t>
  </si>
  <si>
    <t>(EvalNotes 98): Technically incorrect, I think (Missing many pins, I can't find a common 12-pin variant).  Likely OK under permissive scoring.</t>
  </si>
  <si>
    <t>(EvalNotes 99): OK</t>
  </si>
  <si>
    <t>(EvalNotes 5): Incorrect, OK under permissive?</t>
  </si>
  <si>
    <t>(EvalNotes 7): Technically incorrect -- it's a resistor, so it's unpolarized (no anode/cathode).  OK under permissive scoring.</t>
  </si>
  <si>
    <t>(EvalNotes 12): Incorrect -- includes VDD for common-cathode configuration</t>
  </si>
  <si>
    <t>(EvalNotes 13): Incorrect -- includes VDD for common-cathode configuration.  If it was working as a common-anode, then it shouldn't include ground.</t>
  </si>
  <si>
    <t>(EvalNotes 15): OK (valid variant)</t>
  </si>
  <si>
    <t>(EvalNotes 16): OK (valid variant)</t>
  </si>
  <si>
    <t>(EvalNotes 17): OK (valid variant)</t>
  </si>
  <si>
    <t>(EvalNotes 18): OK (valid variant, we'll just assume out1 and out2 are NO and NC)</t>
  </si>
  <si>
    <t>(EvalNotes 19): Borderline but we'll say it's OK, and that #1 and #2 are the NC connections for a 6-pin switch?</t>
  </si>
  <si>
    <t>(EvalNotes 20): Incorrect</t>
  </si>
  <si>
    <t>(EvalNotes 21): OK (valid variant)</t>
  </si>
  <si>
    <t>(EvalNotes 22): Not particularly useful.  Perhaps say OK under permissive scoring?</t>
  </si>
  <si>
    <t>(EvalNotes 23): Technically incorrect (why expose both sides of the potentiometer, if you already have VCC/GND connections?).  Can say OK under permissive?</t>
  </si>
  <si>
    <t>(EvalNotes 24): Incorrect</t>
  </si>
  <si>
    <t>(EvalNotes 25): OK (valid variant)</t>
  </si>
  <si>
    <t>(EvalNotes 26): OK (valid variant)</t>
  </si>
  <si>
    <t>(EvalNotes 27): Incorrect (should have only 4 wires)</t>
  </si>
  <si>
    <t>(EvalNotes 29): Incorrect</t>
  </si>
  <si>
    <t>(EvalNotes 30): Incorrect</t>
  </si>
  <si>
    <t>(EvalNotes 31): OK (valid variant)</t>
  </si>
  <si>
    <t>(EvalNotes 32): I suppose technically correct, as long as we include the hot/cold side in the pins.  Ideally should have said positive/negative terminal, though.</t>
  </si>
  <si>
    <t>(EvalNotes 35): OK (valid variant)</t>
  </si>
  <si>
    <t>(EvalNotes 40): Technically correct, but repeats pins. (Still mark as OK).</t>
  </si>
  <si>
    <t>(EvalNotes 42): OK, but strange that it repeats the NC many times.</t>
  </si>
  <si>
    <t>(EvalNotes 43): OK (valid variant, that includes an enable pin)</t>
  </si>
  <si>
    <t>(EvalNotes 44): OK (valid variant), that includes an enable pin</t>
  </si>
  <si>
    <t>(EvalNotes 49): OK (valid variant)</t>
  </si>
  <si>
    <t>(EvalNotes 50): Incorrect -- missing SDA/SCL</t>
  </si>
  <si>
    <t>(EvalNotes 52): Technically incorrect (missing INT pin), but permissive scoring OK, should function in most applications.</t>
  </si>
  <si>
    <t>(EvalNotes 53): Incorrect -- includes e.g. SCK/SDI/SDO</t>
  </si>
  <si>
    <t>(EvalNotes 54): Technically incorrect -- missing USB pins.  But OK under permissive scoring for a breakout.</t>
  </si>
  <si>
    <t>(EvalNotes 55): Incorrect (way too many pins</t>
  </si>
  <si>
    <t>(EvalNotes 61): OK (valid variant)</t>
  </si>
  <si>
    <t>(EvalNotes 62): Technically incorrect -- it might have the right pins with different labels, but this is very unconventional labelling, and I can't easily find a datasheet that uses it.</t>
  </si>
  <si>
    <t>(EvalNotes 63): Incorrect -- not sure what's going on here with all the extra pins</t>
  </si>
  <si>
    <t>(EvalNotes 64): Incorrect -- also not sure what's going on with all the extra pins on this one.  Does it add four 4-bit binary numbers at the same time? :)</t>
  </si>
  <si>
    <t>(EvalNotes 65): Technically incorrect -- it's a different but valid convention, but missing the RESET CLR/RESET pin.  OK under permissive scoring, since you could just shift all zeros in to clear.</t>
  </si>
  <si>
    <t>(EvalNotes 66): OK, I think, though not entirely sure what's going on with the RBI/RBO.</t>
  </si>
  <si>
    <t>(EvalNotes 70): Incorrect</t>
  </si>
  <si>
    <t>(EvalNotes 71): Incorrect</t>
  </si>
  <si>
    <t>(EvalNotes 72): OK I think</t>
  </si>
  <si>
    <t>(EvalNotes 73): Technically incorrect -- breaks out shared pins as separate lines.  OK under permissive scoring.</t>
  </si>
  <si>
    <t>(EvalNotes 74): Technically incorrect (extra pins).  Mark OK under permissive scoring.</t>
  </si>
  <si>
    <t>(EvalNotes 75): Technically incorrect (missing RESET line). Mark OK under permissive scoring.</t>
  </si>
  <si>
    <t>(EvalNotes 76): Technically incorrect -- adds an ADDR pin, but there is no variant I can find that has this.  OK under permissive scoring.</t>
  </si>
  <si>
    <t>(EvalNotes 77): Technically incorrect -- generated: RST, device: ADDR, VREF, REXT.  Likely a breakout board, or small error (RST). OK under permissive scoring, since should still be usable on a breakout like this.</t>
  </si>
  <si>
    <t>(EvalNotes 78): Incorrect</t>
  </si>
  <si>
    <t>(EvalNotes 79): Technically incorrect, I can't find a variant with the ADDR pin.  But OK under permissive scoring.</t>
  </si>
  <si>
    <t>(EvalNotes 80): Incorrect -- I can't find a breakout or datasheet that uses these pin names (PS, ALS, LED).</t>
  </si>
  <si>
    <t>(EvalNotes 81): Technically incorrect (missing separate analog supply), but OK under permissive scoring.  And most folks (and breakout boards) just likely hook the analog and digital supplies together anyway.</t>
  </si>
  <si>
    <t>(EvalNotes 83): Technically incorrect (adds INT, R).  But OK under permissive scoring</t>
  </si>
  <si>
    <t>(EvalNotes 84): Technically incorrect (breaks out shared pins, misses RDY, PWM, SEL).  OK under permissive scoring?</t>
  </si>
  <si>
    <t>(EvalNotes 85): Incorrect -- this one has so many extra/different pins, I wouldn't mark it okay even under permissive scoring</t>
  </si>
  <si>
    <t>(EvalNotes 86): Incorrect -- this one has so many extra/different pins, I wouldn't mark it okay even under permissive scoring</t>
  </si>
  <si>
    <t>(EvalNotes 87): Incorrect -- this one has so many extra/different pins, I wouldn't mark it okay even under permissive scoring</t>
  </si>
  <si>
    <t>(EvalNotes 88): Incorrect</t>
  </si>
  <si>
    <t>(EvalNotes 89): Technically incorrect -- missing many pins.  Mark OK for permissive scoring for a breakout board.</t>
  </si>
  <si>
    <t>(EvalNotes 90): Incorrect</t>
  </si>
  <si>
    <t>(EvalNotes 91): Incorrect -- added lots of extra analog pins</t>
  </si>
  <si>
    <t>(EvalNotes 95): Incorrect</t>
  </si>
  <si>
    <t>(EvalNotes 96): OK, I think</t>
  </si>
  <si>
    <t>(EvalNotes 97): OK, I think</t>
  </si>
  <si>
    <t>(EvalNotes 98): Incorrect -- Not clear what pinouts these are, and several GPIO pins are repeated.  It's possible this might be close to an existing module.</t>
  </si>
  <si>
    <t>(EvalNotes 99): OK (valid variant)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</si>
</sst>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numFmts>
  <fonts count="8">
    <font>
      <sz val="10.0"/>
      <color rgb="FF000000"/>
      <name val="Arial"/>
      <scheme val="minor"/>
    </font>
    <font>
      <b/>
      <color theme="1"/>
      <name val="Arial"/>
      <scheme val="minor"/>
    </font>
    <font>
      <color theme="1"/>
      <name val="Arial"/>
      <scheme val="minor"/>
    </font>
    <font>
      <sz val="10.0"/>
      <color theme="1"/>
      <name val="Arial"/>
      <scheme val="minor"/>
    </font>
    <font>
      <sz val="9.0"/>
      <color rgb="FF1F1F1F"/>
      <name val="&quot;Google Sans&quot;"/>
    </font>
    <font>
      <sz val="12.0"/>
      <color rgb="FF202124"/>
      <name val="Roboto"/>
    </font>
    <font>
      <sz val="9.0"/>
      <color rgb="FF444444"/>
      <name val="&quot;Open Sans&quot;"/>
    </font>
    <font>
      <sz val="8.0"/>
      <color theme="1"/>
      <name val="&quot;Open Sans&quot;"/>
    </font>
  </fonts>
  <fills count="5">
    <fill>
      <patternFill patternType="none"/>
    </fill>
    <fill>
      <patternFill patternType="lightGray"/>
    </fill>
    <fill>
      <patternFill patternType="solid">
        <fgColor rgb="FFD9D2E9"/>
        <bgColor rgb="FFD9D2E9"/>
      </patternFill>
    </fill>
    <fill>
      <patternFill patternType="solid">
        <fgColor rgb="FFFFFFFF"/>
        <bgColor rgb="FFFFFFFF"/>
      </patternFill>
    </fill>
    <fill>
      <patternFill patternType="solid">
        <fgColor rgb="FFD9EAD3"/>
        <bgColor rgb="FFD9EAD3"/>
      </patternFill>
    </fill>
  </fills>
  <borders count="2">
    <border/>
    <border>
      <left style="thin">
        <color rgb="FFDDDDDD"/>
      </left>
      <right style="thin">
        <color rgb="FFDDDDDD"/>
      </right>
      <top style="thin">
        <color rgb="FFDDDDDD"/>
      </top>
      <bottom style="thin">
        <color rgb="FFDDDDDD"/>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0" fontId="2" numFmtId="0" xfId="0" applyAlignment="1" applyFont="1">
      <alignment readingOrder="0"/>
    </xf>
    <xf borderId="0" fillId="0" fontId="2" numFmtId="164" xfId="0" applyAlignment="1" applyFont="1" applyNumberFormat="1">
      <alignment readingOrder="0"/>
    </xf>
    <xf quotePrefix="1" borderId="0" fillId="0" fontId="2" numFmtId="0" xfId="0" applyAlignment="1" applyFont="1">
      <alignment readingOrder="0"/>
    </xf>
    <xf borderId="0" fillId="2" fontId="2" numFmtId="0" xfId="0" applyFont="1"/>
    <xf borderId="0" fillId="0" fontId="3" numFmtId="0" xfId="0" applyAlignment="1" applyFont="1">
      <alignment readingOrder="0"/>
    </xf>
    <xf borderId="0" fillId="3" fontId="4" numFmtId="0" xfId="0" applyAlignment="1" applyFill="1" applyFont="1">
      <alignment readingOrder="0"/>
    </xf>
    <xf borderId="0" fillId="3" fontId="5" numFmtId="0" xfId="0" applyAlignment="1" applyFont="1">
      <alignment horizontal="left" readingOrder="0"/>
    </xf>
    <xf borderId="1" fillId="0" fontId="6" numFmtId="0" xfId="0" applyAlignment="1" applyBorder="1" applyFont="1">
      <alignment horizontal="center" readingOrder="0" vertical="top"/>
    </xf>
    <xf borderId="1" fillId="3" fontId="6" numFmtId="0" xfId="0" applyAlignment="1" applyBorder="1" applyFont="1">
      <alignment horizontal="center" vertical="top"/>
    </xf>
    <xf borderId="0" fillId="0" fontId="7" numFmtId="0" xfId="0" applyAlignment="1" applyFont="1">
      <alignment readingOrder="0"/>
    </xf>
    <xf borderId="0" fillId="4" fontId="2" numFmtId="0" xfId="0" applyAlignment="1" applyFill="1" applyFont="1">
      <alignment readingOrder="0"/>
    </xf>
    <xf borderId="0" fillId="0" fontId="2" numFmtId="0" xfId="0" applyFont="1"/>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1</v>
      </c>
      <c r="C2" s="4">
        <v>44928.0</v>
      </c>
    </row>
    <row r="3">
      <c r="A3" s="3" t="s">
        <v>2</v>
      </c>
      <c r="C3" s="4">
        <v>44928.0</v>
      </c>
    </row>
    <row r="4">
      <c r="A4" s="3" t="s">
        <v>3</v>
      </c>
      <c r="C4" s="5" t="s">
        <v>4</v>
      </c>
    </row>
    <row r="5">
      <c r="A5" s="3" t="s">
        <v>5</v>
      </c>
      <c r="C5" s="5" t="s">
        <v>4</v>
      </c>
    </row>
    <row r="6">
      <c r="A6" s="3" t="s">
        <v>6</v>
      </c>
      <c r="C6" s="4">
        <v>44928.0</v>
      </c>
    </row>
    <row r="7">
      <c r="A7" s="3" t="s">
        <v>7</v>
      </c>
      <c r="C7" s="3" t="s">
        <v>8</v>
      </c>
    </row>
    <row r="8">
      <c r="A8" s="3" t="s">
        <v>9</v>
      </c>
      <c r="B8" s="3" t="s">
        <v>10</v>
      </c>
      <c r="C8" s="4">
        <v>44928.0</v>
      </c>
    </row>
    <row r="9">
      <c r="A9" s="1" t="s">
        <v>11</v>
      </c>
      <c r="B9" s="6"/>
      <c r="C9" s="6"/>
      <c r="D9" s="6"/>
      <c r="E9" s="6"/>
      <c r="F9" s="6"/>
      <c r="G9" s="6"/>
      <c r="H9" s="6"/>
      <c r="I9" s="6"/>
      <c r="J9" s="6"/>
      <c r="K9" s="6"/>
      <c r="L9" s="6"/>
      <c r="M9" s="6"/>
      <c r="N9" s="6"/>
      <c r="O9" s="6"/>
      <c r="P9" s="6"/>
      <c r="Q9" s="6"/>
      <c r="R9" s="6"/>
      <c r="S9" s="6"/>
      <c r="T9" s="6"/>
      <c r="U9" s="6"/>
      <c r="V9" s="6"/>
      <c r="W9" s="6"/>
      <c r="X9" s="6"/>
      <c r="Y9" s="6"/>
      <c r="Z9" s="6"/>
    </row>
    <row r="10">
      <c r="A10" s="3" t="s">
        <v>12</v>
      </c>
      <c r="C10" s="4">
        <v>44928.0</v>
      </c>
    </row>
    <row r="11">
      <c r="A11" s="3" t="s">
        <v>13</v>
      </c>
      <c r="C11" s="4">
        <v>44928.0</v>
      </c>
    </row>
    <row r="12">
      <c r="A12" s="3" t="s">
        <v>14</v>
      </c>
      <c r="C12" s="5" t="s">
        <v>4</v>
      </c>
    </row>
    <row r="13">
      <c r="A13" s="3" t="s">
        <v>15</v>
      </c>
      <c r="C13" s="5" t="s">
        <v>4</v>
      </c>
    </row>
    <row r="14">
      <c r="A14" s="3" t="s">
        <v>16</v>
      </c>
      <c r="C14" s="3" t="s">
        <v>17</v>
      </c>
    </row>
    <row r="15">
      <c r="A15" s="3" t="s">
        <v>18</v>
      </c>
      <c r="C15" s="3" t="s">
        <v>19</v>
      </c>
    </row>
    <row r="16">
      <c r="A16" s="3" t="s">
        <v>20</v>
      </c>
      <c r="C16" s="3" t="s">
        <v>21</v>
      </c>
    </row>
    <row r="17">
      <c r="A17" s="7" t="s">
        <v>22</v>
      </c>
      <c r="C17" s="3" t="s">
        <v>23</v>
      </c>
      <c r="H17" s="7"/>
    </row>
    <row r="18">
      <c r="A18" s="3" t="s">
        <v>24</v>
      </c>
      <c r="C18" s="5" t="s">
        <v>4</v>
      </c>
    </row>
    <row r="19">
      <c r="A19" s="1" t="s">
        <v>25</v>
      </c>
      <c r="B19" s="6"/>
      <c r="C19" s="6"/>
      <c r="D19" s="6"/>
      <c r="E19" s="6"/>
      <c r="F19" s="6"/>
      <c r="G19" s="6"/>
      <c r="H19" s="6"/>
      <c r="I19" s="6"/>
      <c r="J19" s="6"/>
      <c r="K19" s="6"/>
      <c r="L19" s="6"/>
      <c r="M19" s="6"/>
      <c r="N19" s="6"/>
      <c r="O19" s="6"/>
      <c r="P19" s="6"/>
      <c r="Q19" s="6"/>
      <c r="R19" s="6"/>
      <c r="S19" s="6"/>
      <c r="T19" s="6"/>
      <c r="U19" s="6"/>
      <c r="V19" s="6"/>
      <c r="W19" s="6"/>
      <c r="X19" s="6"/>
      <c r="Y19" s="6"/>
      <c r="Z19" s="6"/>
    </row>
    <row r="20">
      <c r="A20" s="3" t="s">
        <v>26</v>
      </c>
      <c r="C20" s="4">
        <v>44928.0</v>
      </c>
    </row>
    <row r="21">
      <c r="A21" s="3" t="s">
        <v>27</v>
      </c>
      <c r="C21" s="3" t="s">
        <v>28</v>
      </c>
    </row>
    <row r="22">
      <c r="A22" s="3" t="s">
        <v>29</v>
      </c>
      <c r="C22" s="3" t="s">
        <v>30</v>
      </c>
    </row>
    <row r="23">
      <c r="A23" s="3" t="s">
        <v>31</v>
      </c>
      <c r="C23" s="3" t="s">
        <v>32</v>
      </c>
    </row>
    <row r="24">
      <c r="A24" s="3" t="s">
        <v>33</v>
      </c>
      <c r="C24" s="3" t="s">
        <v>34</v>
      </c>
    </row>
    <row r="25">
      <c r="A25" s="3" t="s">
        <v>35</v>
      </c>
      <c r="C25" s="4">
        <v>44928.0</v>
      </c>
    </row>
    <row r="26">
      <c r="A26" s="3" t="s">
        <v>36</v>
      </c>
      <c r="C26" s="3" t="s">
        <v>37</v>
      </c>
    </row>
    <row r="27">
      <c r="A27" s="3" t="s">
        <v>38</v>
      </c>
      <c r="B27" s="3" t="s">
        <v>39</v>
      </c>
      <c r="C27" s="3" t="s">
        <v>40</v>
      </c>
    </row>
    <row r="28">
      <c r="A28" s="3" t="s">
        <v>41</v>
      </c>
      <c r="B28" s="3" t="s">
        <v>42</v>
      </c>
      <c r="C28" s="3" t="s">
        <v>43</v>
      </c>
    </row>
    <row r="29">
      <c r="A29" s="1" t="s">
        <v>44</v>
      </c>
    </row>
    <row r="30">
      <c r="A30" s="3" t="s">
        <v>45</v>
      </c>
      <c r="C30" s="5" t="s">
        <v>4</v>
      </c>
    </row>
    <row r="31">
      <c r="A31" s="3" t="s">
        <v>46</v>
      </c>
      <c r="C31" s="3" t="s">
        <v>47</v>
      </c>
    </row>
    <row r="32">
      <c r="A32" s="3" t="s">
        <v>48</v>
      </c>
      <c r="C32" s="3" t="s">
        <v>49</v>
      </c>
    </row>
    <row r="33">
      <c r="A33" s="3" t="s">
        <v>50</v>
      </c>
      <c r="C33" s="3" t="s">
        <v>51</v>
      </c>
    </row>
    <row r="34">
      <c r="A34" s="3" t="s">
        <v>52</v>
      </c>
      <c r="B34" s="8" t="s">
        <v>53</v>
      </c>
      <c r="C34" s="5" t="s">
        <v>4</v>
      </c>
    </row>
    <row r="35">
      <c r="A35" s="1" t="s">
        <v>54</v>
      </c>
      <c r="B35" s="6"/>
      <c r="C35" s="6"/>
      <c r="D35" s="6"/>
      <c r="E35" s="6"/>
      <c r="F35" s="6"/>
      <c r="G35" s="6"/>
      <c r="H35" s="6"/>
      <c r="I35" s="6"/>
      <c r="J35" s="6"/>
      <c r="K35" s="6"/>
      <c r="L35" s="6"/>
      <c r="M35" s="6"/>
      <c r="N35" s="6"/>
      <c r="O35" s="6"/>
      <c r="P35" s="6"/>
      <c r="Q35" s="6"/>
      <c r="R35" s="6"/>
      <c r="S35" s="6"/>
      <c r="T35" s="6"/>
      <c r="U35" s="6"/>
      <c r="V35" s="6"/>
      <c r="W35" s="6"/>
      <c r="X35" s="6"/>
      <c r="Y35" s="6"/>
      <c r="Z35" s="6"/>
    </row>
    <row r="36">
      <c r="A36" s="3" t="s">
        <v>55</v>
      </c>
      <c r="C36" s="5" t="s">
        <v>4</v>
      </c>
    </row>
    <row r="37">
      <c r="A37" s="3" t="s">
        <v>56</v>
      </c>
      <c r="C37" s="5" t="s">
        <v>4</v>
      </c>
    </row>
    <row r="38">
      <c r="A38" s="3" t="s">
        <v>57</v>
      </c>
      <c r="B38" s="3" t="s">
        <v>58</v>
      </c>
      <c r="C38" s="5" t="s">
        <v>4</v>
      </c>
    </row>
    <row r="39">
      <c r="A39" s="3" t="s">
        <v>59</v>
      </c>
      <c r="C39" s="3" t="s">
        <v>60</v>
      </c>
    </row>
    <row r="40">
      <c r="A40" s="3" t="s">
        <v>61</v>
      </c>
      <c r="C40" s="3" t="s">
        <v>62</v>
      </c>
    </row>
    <row r="41">
      <c r="A41" s="3" t="s">
        <v>63</v>
      </c>
      <c r="C41" s="3" t="s">
        <v>64</v>
      </c>
    </row>
    <row r="42">
      <c r="A42" s="1" t="s">
        <v>65</v>
      </c>
    </row>
    <row r="43">
      <c r="A43" s="3" t="s">
        <v>66</v>
      </c>
      <c r="C43" s="3" t="s">
        <v>67</v>
      </c>
    </row>
    <row r="44">
      <c r="A44" s="3" t="s">
        <v>68</v>
      </c>
      <c r="C44" s="3" t="s">
        <v>69</v>
      </c>
    </row>
    <row r="45">
      <c r="A45" s="3" t="s">
        <v>70</v>
      </c>
      <c r="C45" s="5" t="s">
        <v>4</v>
      </c>
    </row>
    <row r="46">
      <c r="A46" s="3" t="s">
        <v>71</v>
      </c>
      <c r="C46" s="5" t="s">
        <v>4</v>
      </c>
    </row>
    <row r="47">
      <c r="A47" s="1" t="s">
        <v>72</v>
      </c>
    </row>
    <row r="48">
      <c r="A48" s="3" t="s">
        <v>73</v>
      </c>
      <c r="B48" s="3" t="s">
        <v>74</v>
      </c>
      <c r="C48" s="3" t="s">
        <v>75</v>
      </c>
    </row>
    <row r="49">
      <c r="A49" s="3" t="s">
        <v>76</v>
      </c>
      <c r="B49" s="3" t="s">
        <v>77</v>
      </c>
      <c r="C49" s="3" t="s">
        <v>75</v>
      </c>
    </row>
    <row r="50">
      <c r="A50" s="3" t="s">
        <v>78</v>
      </c>
      <c r="B50" s="3" t="s">
        <v>79</v>
      </c>
      <c r="C50" s="3" t="s">
        <v>80</v>
      </c>
    </row>
    <row r="51">
      <c r="A51" s="3" t="s">
        <v>81</v>
      </c>
      <c r="B51" s="8" t="s">
        <v>82</v>
      </c>
      <c r="C51" s="3" t="s">
        <v>75</v>
      </c>
    </row>
    <row r="52">
      <c r="A52" s="3" t="s">
        <v>83</v>
      </c>
      <c r="B52" s="8" t="s">
        <v>84</v>
      </c>
      <c r="C52" s="3" t="s">
        <v>75</v>
      </c>
    </row>
    <row r="53">
      <c r="A53" s="1" t="s">
        <v>85</v>
      </c>
    </row>
    <row r="54">
      <c r="A54" s="3">
        <v>555.0</v>
      </c>
      <c r="B54" s="3" t="s">
        <v>86</v>
      </c>
      <c r="C54" s="3" t="s">
        <v>87</v>
      </c>
    </row>
    <row r="55">
      <c r="A55" s="3">
        <v>556.0</v>
      </c>
      <c r="B55" s="3" t="s">
        <v>88</v>
      </c>
      <c r="C55" s="3" t="s">
        <v>89</v>
      </c>
    </row>
    <row r="56">
      <c r="A56" s="3">
        <v>741.0</v>
      </c>
      <c r="B56" s="3" t="s">
        <v>90</v>
      </c>
      <c r="C56" s="3" t="s">
        <v>91</v>
      </c>
    </row>
    <row r="57">
      <c r="A57" s="3" t="s">
        <v>92</v>
      </c>
      <c r="B57" s="3" t="s">
        <v>93</v>
      </c>
      <c r="C57" s="3" t="s">
        <v>94</v>
      </c>
    </row>
    <row r="58">
      <c r="A58" s="3" t="s">
        <v>95</v>
      </c>
      <c r="B58" s="3" t="s">
        <v>96</v>
      </c>
      <c r="C58" s="3" t="s">
        <v>97</v>
      </c>
    </row>
    <row r="59">
      <c r="A59" s="3" t="s">
        <v>98</v>
      </c>
      <c r="B59" s="3" t="s">
        <v>99</v>
      </c>
      <c r="C59" s="3" t="s">
        <v>100</v>
      </c>
    </row>
    <row r="60">
      <c r="A60" s="3" t="s">
        <v>101</v>
      </c>
      <c r="B60" s="8" t="s">
        <v>102</v>
      </c>
      <c r="C60" s="3" t="s">
        <v>103</v>
      </c>
    </row>
    <row r="61">
      <c r="A61" s="3" t="s">
        <v>104</v>
      </c>
      <c r="B61" s="3" t="s">
        <v>105</v>
      </c>
      <c r="C61" s="3" t="s">
        <v>106</v>
      </c>
    </row>
    <row r="62">
      <c r="A62" s="3" t="s">
        <v>107</v>
      </c>
      <c r="C62" s="3" t="s">
        <v>108</v>
      </c>
    </row>
    <row r="63">
      <c r="A63" s="3" t="s">
        <v>109</v>
      </c>
      <c r="B63" s="8" t="s">
        <v>110</v>
      </c>
      <c r="C63" s="3" t="s">
        <v>111</v>
      </c>
    </row>
    <row r="64">
      <c r="A64" s="3" t="s">
        <v>112</v>
      </c>
      <c r="B64" s="8" t="s">
        <v>113</v>
      </c>
      <c r="C64" s="3" t="s">
        <v>114</v>
      </c>
    </row>
    <row r="65">
      <c r="A65" s="1" t="s">
        <v>115</v>
      </c>
      <c r="B65" s="2"/>
      <c r="C65" s="2"/>
      <c r="D65" s="2"/>
      <c r="E65" s="2"/>
      <c r="F65" s="2"/>
      <c r="G65" s="2"/>
      <c r="H65" s="2"/>
      <c r="I65" s="2"/>
      <c r="J65" s="2"/>
      <c r="K65" s="2"/>
      <c r="L65" s="2"/>
      <c r="M65" s="2"/>
      <c r="N65" s="2"/>
      <c r="O65" s="2"/>
      <c r="P65" s="2"/>
      <c r="Q65" s="2"/>
      <c r="R65" s="2"/>
      <c r="S65" s="2"/>
      <c r="T65" s="2"/>
      <c r="U65" s="2"/>
      <c r="V65" s="2"/>
      <c r="W65" s="2"/>
      <c r="X65" s="2"/>
      <c r="Y65" s="2"/>
      <c r="Z65" s="2"/>
    </row>
    <row r="66">
      <c r="A66" s="3" t="s">
        <v>116</v>
      </c>
      <c r="B66" s="3" t="s">
        <v>117</v>
      </c>
      <c r="C66" s="3" t="s">
        <v>118</v>
      </c>
    </row>
    <row r="67">
      <c r="A67" s="3" t="s">
        <v>119</v>
      </c>
      <c r="B67" s="3" t="s">
        <v>120</v>
      </c>
      <c r="C67" s="3" t="s">
        <v>121</v>
      </c>
    </row>
    <row r="68">
      <c r="A68" s="3" t="s">
        <v>122</v>
      </c>
      <c r="B68" s="3" t="s">
        <v>123</v>
      </c>
      <c r="C68" s="3" t="s">
        <v>124</v>
      </c>
    </row>
    <row r="69">
      <c r="A69" s="3" t="s">
        <v>125</v>
      </c>
      <c r="B69" s="3" t="s">
        <v>126</v>
      </c>
      <c r="C69" s="3" t="s">
        <v>124</v>
      </c>
    </row>
    <row r="70">
      <c r="A70" s="3" t="s">
        <v>127</v>
      </c>
      <c r="B70" s="3" t="s">
        <v>128</v>
      </c>
      <c r="C70" s="3" t="s">
        <v>124</v>
      </c>
    </row>
    <row r="71">
      <c r="A71" s="3" t="s">
        <v>129</v>
      </c>
      <c r="B71" s="3" t="s">
        <v>130</v>
      </c>
      <c r="C71" s="3" t="s">
        <v>131</v>
      </c>
    </row>
    <row r="72">
      <c r="A72" s="3" t="s">
        <v>132</v>
      </c>
      <c r="B72" s="3" t="s">
        <v>133</v>
      </c>
      <c r="C72" s="3" t="s">
        <v>134</v>
      </c>
    </row>
    <row r="73">
      <c r="A73" s="3" t="s">
        <v>135</v>
      </c>
      <c r="B73" s="3" t="s">
        <v>136</v>
      </c>
      <c r="C73" s="3" t="s">
        <v>137</v>
      </c>
    </row>
    <row r="74">
      <c r="A74" s="3" t="s">
        <v>138</v>
      </c>
      <c r="B74" s="3" t="s">
        <v>139</v>
      </c>
      <c r="C74" s="3" t="s">
        <v>140</v>
      </c>
    </row>
    <row r="75">
      <c r="A75" s="3" t="s">
        <v>141</v>
      </c>
      <c r="B75" s="3" t="s">
        <v>142</v>
      </c>
      <c r="C75" s="3" t="s">
        <v>143</v>
      </c>
    </row>
    <row r="76">
      <c r="A76" s="3" t="s">
        <v>144</v>
      </c>
      <c r="B76" s="3" t="s">
        <v>145</v>
      </c>
      <c r="C76" s="3" t="s">
        <v>146</v>
      </c>
    </row>
    <row r="77">
      <c r="A77" s="3" t="s">
        <v>147</v>
      </c>
      <c r="B77" s="8" t="s">
        <v>148</v>
      </c>
      <c r="C77" s="3" t="s">
        <v>131</v>
      </c>
    </row>
    <row r="78">
      <c r="A78" s="3" t="s">
        <v>149</v>
      </c>
      <c r="B78" s="8" t="s">
        <v>150</v>
      </c>
      <c r="C78" s="3" t="s">
        <v>151</v>
      </c>
    </row>
    <row r="79">
      <c r="A79" s="1" t="s">
        <v>152</v>
      </c>
      <c r="B79" s="6"/>
      <c r="C79" s="6"/>
      <c r="D79" s="6"/>
      <c r="E79" s="6"/>
      <c r="F79" s="6"/>
      <c r="G79" s="6"/>
      <c r="H79" s="6"/>
      <c r="I79" s="6"/>
      <c r="J79" s="6"/>
      <c r="K79" s="6"/>
      <c r="L79" s="6"/>
      <c r="M79" s="6"/>
      <c r="N79" s="6"/>
      <c r="O79" s="6"/>
      <c r="P79" s="6"/>
      <c r="Q79" s="6"/>
      <c r="R79" s="6"/>
      <c r="S79" s="6"/>
      <c r="T79" s="6"/>
      <c r="U79" s="6"/>
      <c r="V79" s="6"/>
      <c r="W79" s="6"/>
      <c r="X79" s="6"/>
      <c r="Y79" s="6"/>
      <c r="Z79" s="6"/>
    </row>
    <row r="80">
      <c r="A80" s="3" t="s">
        <v>153</v>
      </c>
      <c r="B80" s="3" t="s">
        <v>154</v>
      </c>
      <c r="C80" s="3" t="s">
        <v>155</v>
      </c>
    </row>
    <row r="81">
      <c r="A81" s="3" t="s">
        <v>156</v>
      </c>
      <c r="B81" s="3" t="s">
        <v>157</v>
      </c>
      <c r="C81" s="3" t="s">
        <v>158</v>
      </c>
    </row>
    <row r="82">
      <c r="A82" s="3" t="s">
        <v>159</v>
      </c>
      <c r="B82" s="3" t="s">
        <v>160</v>
      </c>
      <c r="C82" s="3" t="s">
        <v>161</v>
      </c>
    </row>
    <row r="83">
      <c r="A83" s="3" t="s">
        <v>162</v>
      </c>
      <c r="B83" s="3" t="s">
        <v>163</v>
      </c>
      <c r="C83" s="3" t="s">
        <v>164</v>
      </c>
    </row>
    <row r="84">
      <c r="A84" s="3" t="s">
        <v>165</v>
      </c>
      <c r="B84" s="3" t="s">
        <v>166</v>
      </c>
      <c r="C84" s="3" t="s">
        <v>164</v>
      </c>
    </row>
    <row r="85">
      <c r="A85" s="3" t="s">
        <v>167</v>
      </c>
      <c r="B85" s="3" t="s">
        <v>168</v>
      </c>
      <c r="C85" s="3" t="s">
        <v>169</v>
      </c>
    </row>
    <row r="86">
      <c r="A86" s="3" t="s">
        <v>170</v>
      </c>
      <c r="B86" s="8" t="s">
        <v>168</v>
      </c>
      <c r="C86" s="3" t="s">
        <v>171</v>
      </c>
    </row>
    <row r="87">
      <c r="A87" s="3" t="s">
        <v>172</v>
      </c>
      <c r="B87" s="8" t="s">
        <v>173</v>
      </c>
      <c r="C87" s="3" t="s">
        <v>174</v>
      </c>
    </row>
    <row r="88">
      <c r="A88" s="3" t="s">
        <v>175</v>
      </c>
      <c r="B88" s="3" t="s">
        <v>176</v>
      </c>
      <c r="C88" s="3" t="s">
        <v>177</v>
      </c>
    </row>
    <row r="89">
      <c r="A89" s="3" t="s">
        <v>178</v>
      </c>
      <c r="B89" s="3" t="s">
        <v>179</v>
      </c>
      <c r="C89" s="3" t="s">
        <v>180</v>
      </c>
    </row>
    <row r="90">
      <c r="A90" s="3" t="s">
        <v>181</v>
      </c>
      <c r="B90" s="3" t="s">
        <v>179</v>
      </c>
      <c r="C90" s="3" t="s">
        <v>182</v>
      </c>
    </row>
    <row r="91">
      <c r="A91" s="3" t="s">
        <v>183</v>
      </c>
      <c r="B91" s="3" t="s">
        <v>184</v>
      </c>
      <c r="C91" s="3" t="s">
        <v>185</v>
      </c>
    </row>
    <row r="92">
      <c r="A92" s="3" t="s">
        <v>186</v>
      </c>
      <c r="B92" s="3" t="s">
        <v>187</v>
      </c>
      <c r="C92" s="3" t="s">
        <v>188</v>
      </c>
    </row>
    <row r="93">
      <c r="A93" s="3" t="s">
        <v>189</v>
      </c>
      <c r="B93" s="3" t="s">
        <v>190</v>
      </c>
      <c r="C93" s="3" t="s">
        <v>191</v>
      </c>
    </row>
    <row r="94">
      <c r="A94" s="3" t="s">
        <v>192</v>
      </c>
      <c r="B94" s="3" t="s">
        <v>193</v>
      </c>
      <c r="C94" s="3" t="s">
        <v>194</v>
      </c>
    </row>
    <row r="95">
      <c r="A95" s="3" t="s">
        <v>195</v>
      </c>
      <c r="B95" s="3" t="s">
        <v>196</v>
      </c>
      <c r="C95" s="3" t="s">
        <v>197</v>
      </c>
    </row>
    <row r="96">
      <c r="A96" s="3" t="s">
        <v>198</v>
      </c>
      <c r="B96" s="3" t="s">
        <v>199</v>
      </c>
      <c r="C96" s="3" t="s">
        <v>200</v>
      </c>
    </row>
    <row r="97">
      <c r="A97" s="3" t="s">
        <v>201</v>
      </c>
      <c r="B97" s="3" t="s">
        <v>199</v>
      </c>
      <c r="C97" s="3" t="s">
        <v>202</v>
      </c>
    </row>
    <row r="98">
      <c r="A98" s="3" t="s">
        <v>203</v>
      </c>
      <c r="B98" s="3" t="s">
        <v>204</v>
      </c>
      <c r="C98" s="3" t="s">
        <v>205</v>
      </c>
    </row>
    <row r="99">
      <c r="A99" s="3" t="s">
        <v>206</v>
      </c>
      <c r="B99" s="3" t="s">
        <v>207</v>
      </c>
      <c r="C99" s="3" t="s">
        <v>208</v>
      </c>
    </row>
    <row r="100">
      <c r="A100" s="3" t="s">
        <v>209</v>
      </c>
      <c r="B100" s="3" t="s">
        <v>210</v>
      </c>
      <c r="C100" s="3" t="s">
        <v>211</v>
      </c>
    </row>
    <row r="101">
      <c r="A101" s="3" t="s">
        <v>212</v>
      </c>
      <c r="B101" s="3" t="s">
        <v>213</v>
      </c>
      <c r="C101" s="3" t="s">
        <v>214</v>
      </c>
    </row>
    <row r="102">
      <c r="A102" s="1" t="s">
        <v>215</v>
      </c>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3" t="s">
        <v>216</v>
      </c>
      <c r="C103" s="3" t="s">
        <v>217</v>
      </c>
    </row>
    <row r="104">
      <c r="A104" s="3" t="s">
        <v>218</v>
      </c>
      <c r="C104" s="3" t="s">
        <v>219</v>
      </c>
    </row>
    <row r="105">
      <c r="A105" s="3" t="s">
        <v>220</v>
      </c>
      <c r="C105" s="3" t="s">
        <v>221</v>
      </c>
    </row>
    <row r="106">
      <c r="A106" s="3" t="s">
        <v>222</v>
      </c>
      <c r="C106" s="3" t="s">
        <v>223</v>
      </c>
    </row>
    <row r="107">
      <c r="A107" s="3" t="s">
        <v>224</v>
      </c>
      <c r="C107" s="3" t="s">
        <v>225</v>
      </c>
    </row>
    <row r="108">
      <c r="A108" s="3" t="s">
        <v>226</v>
      </c>
      <c r="C108" s="3" t="s">
        <v>227</v>
      </c>
    </row>
    <row r="109">
      <c r="A109" s="3" t="s">
        <v>228</v>
      </c>
      <c r="C109" s="3" t="s">
        <v>229</v>
      </c>
    </row>
    <row r="110">
      <c r="A110" s="9" t="s">
        <v>230</v>
      </c>
      <c r="C110" s="3" t="s">
        <v>231</v>
      </c>
    </row>
    <row r="111">
      <c r="A111" s="1" t="s">
        <v>232</v>
      </c>
    </row>
    <row r="112">
      <c r="A112" s="3" t="s">
        <v>233</v>
      </c>
      <c r="B112" s="3" t="s">
        <v>234</v>
      </c>
      <c r="C112" s="3" t="s">
        <v>235</v>
      </c>
    </row>
    <row r="113">
      <c r="A113" s="3"/>
    </row>
    <row r="116">
      <c r="A116" s="10"/>
      <c r="B116" s="11"/>
    </row>
    <row r="117">
      <c r="A117"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8.63"/>
  </cols>
  <sheetData>
    <row r="1">
      <c r="A1" s="1"/>
      <c r="B1" s="1" t="s">
        <v>236</v>
      </c>
      <c r="C1" s="1" t="s">
        <v>237</v>
      </c>
      <c r="D1" s="1" t="s">
        <v>238</v>
      </c>
      <c r="E1" s="2"/>
      <c r="F1" s="2"/>
      <c r="G1" s="2"/>
      <c r="H1" s="2"/>
      <c r="I1" s="2"/>
      <c r="J1" s="2"/>
      <c r="K1" s="2"/>
      <c r="L1" s="2"/>
      <c r="M1" s="2"/>
      <c r="N1" s="2"/>
      <c r="O1" s="2"/>
      <c r="P1" s="2"/>
      <c r="Q1" s="2"/>
      <c r="R1" s="2"/>
      <c r="S1" s="2"/>
      <c r="T1" s="2"/>
      <c r="U1" s="2"/>
      <c r="V1" s="2"/>
      <c r="W1" s="2"/>
      <c r="X1" s="2"/>
      <c r="Y1" s="2"/>
      <c r="Z1" s="2"/>
      <c r="AA1" s="2"/>
      <c r="AB1" s="2"/>
      <c r="AC1" s="2"/>
    </row>
    <row r="2">
      <c r="A2" s="3"/>
      <c r="B2" s="3">
        <v>0.0</v>
      </c>
      <c r="C2" s="3">
        <v>0.0</v>
      </c>
      <c r="D2" s="3" t="s">
        <v>239</v>
      </c>
    </row>
    <row r="3">
      <c r="A3" s="3"/>
      <c r="B3" s="3">
        <v>0.0</v>
      </c>
      <c r="C3" s="3">
        <v>0.0</v>
      </c>
      <c r="D3" s="3" t="s">
        <v>240</v>
      </c>
    </row>
    <row r="4">
      <c r="A4" s="3"/>
      <c r="B4" s="3">
        <v>-1.0</v>
      </c>
      <c r="C4" s="3">
        <v>-1.0</v>
      </c>
      <c r="D4" s="3" t="s">
        <v>241</v>
      </c>
    </row>
    <row r="5">
      <c r="A5" s="3"/>
      <c r="B5" s="3">
        <v>0.0</v>
      </c>
      <c r="C5" s="3">
        <v>0.0</v>
      </c>
      <c r="D5" s="3" t="s">
        <v>242</v>
      </c>
    </row>
    <row r="6">
      <c r="A6" s="3"/>
      <c r="B6" s="3">
        <v>0.0</v>
      </c>
      <c r="C6" s="3">
        <v>0.0</v>
      </c>
      <c r="D6" s="3" t="s">
        <v>243</v>
      </c>
    </row>
    <row r="7">
      <c r="A7" s="3"/>
      <c r="B7" s="3">
        <v>-1.0</v>
      </c>
      <c r="C7" s="3">
        <v>0.0</v>
      </c>
      <c r="D7" s="13" t="s">
        <v>244</v>
      </c>
    </row>
    <row r="8">
      <c r="A8" s="3"/>
      <c r="B8" s="3">
        <v>0.0</v>
      </c>
      <c r="C8" s="3">
        <v>0.0</v>
      </c>
      <c r="D8" s="3" t="s">
        <v>245</v>
      </c>
    </row>
    <row r="9">
      <c r="A9" s="3"/>
      <c r="B9" s="3">
        <v>-1.0</v>
      </c>
      <c r="C9" s="3">
        <v>-1.0</v>
      </c>
      <c r="D9" s="3" t="s">
        <v>246</v>
      </c>
    </row>
    <row r="10">
      <c r="A10" s="3"/>
      <c r="B10" s="3">
        <v>-1.0</v>
      </c>
      <c r="C10" s="3">
        <v>-1.0</v>
      </c>
      <c r="D10" s="3" t="s">
        <v>247</v>
      </c>
    </row>
    <row r="11">
      <c r="A11" s="3"/>
      <c r="B11" s="3">
        <v>0.0</v>
      </c>
      <c r="C11" s="3">
        <v>0.0</v>
      </c>
      <c r="D11" s="3" t="s">
        <v>248</v>
      </c>
    </row>
    <row r="12">
      <c r="A12" s="3"/>
      <c r="B12" s="3">
        <v>0.0</v>
      </c>
      <c r="C12" s="3">
        <v>0.0</v>
      </c>
      <c r="D12" s="3" t="s">
        <v>249</v>
      </c>
    </row>
    <row r="13">
      <c r="A13" s="3"/>
      <c r="B13" s="3">
        <v>0.0</v>
      </c>
      <c r="C13" s="3">
        <v>0.0</v>
      </c>
      <c r="D13" s="3" t="s">
        <v>250</v>
      </c>
    </row>
    <row r="14">
      <c r="A14" s="3"/>
      <c r="B14" s="3">
        <v>-1.0</v>
      </c>
      <c r="C14" s="3">
        <v>-1.0</v>
      </c>
      <c r="D14" s="3" t="s">
        <v>251</v>
      </c>
    </row>
    <row r="15">
      <c r="A15" s="3"/>
      <c r="B15" s="3">
        <v>-1.0</v>
      </c>
      <c r="C15" s="3">
        <v>-1.0</v>
      </c>
      <c r="D15" s="3" t="s">
        <v>252</v>
      </c>
    </row>
    <row r="16">
      <c r="A16" s="3"/>
      <c r="B16" s="3">
        <v>-1.0</v>
      </c>
      <c r="C16" s="3">
        <v>0.0</v>
      </c>
      <c r="D16" s="13" t="s">
        <v>253</v>
      </c>
    </row>
    <row r="17">
      <c r="A17" s="3"/>
      <c r="B17" s="3">
        <v>-1.0</v>
      </c>
      <c r="C17" s="3">
        <v>0.0</v>
      </c>
      <c r="D17" s="13" t="s">
        <v>254</v>
      </c>
    </row>
    <row r="18">
      <c r="A18" s="3"/>
      <c r="B18" s="3">
        <v>-1.0</v>
      </c>
      <c r="C18" s="3">
        <v>-1.0</v>
      </c>
      <c r="D18" s="3" t="s">
        <v>255</v>
      </c>
    </row>
    <row r="19">
      <c r="A19" s="3"/>
      <c r="B19" s="3">
        <v>-1.0</v>
      </c>
      <c r="C19" s="3">
        <v>0.0</v>
      </c>
      <c r="D19" s="13" t="s">
        <v>256</v>
      </c>
    </row>
    <row r="20">
      <c r="A20" s="3"/>
      <c r="B20" s="3">
        <v>-1.0</v>
      </c>
      <c r="C20" s="3">
        <v>0.0</v>
      </c>
      <c r="D20" s="13" t="s">
        <v>257</v>
      </c>
    </row>
    <row r="21">
      <c r="A21" s="3"/>
      <c r="B21" s="3">
        <v>-1.0</v>
      </c>
      <c r="C21" s="3">
        <v>-1.0</v>
      </c>
      <c r="D21" s="3" t="s">
        <v>258</v>
      </c>
    </row>
    <row r="22">
      <c r="A22" s="3"/>
      <c r="B22" s="3">
        <v>-1.0</v>
      </c>
      <c r="C22" s="3">
        <v>-1.0</v>
      </c>
      <c r="D22" s="3" t="s">
        <v>259</v>
      </c>
    </row>
    <row r="23">
      <c r="A23" s="3"/>
      <c r="B23" s="3">
        <v>-1.0</v>
      </c>
      <c r="C23" s="3">
        <v>0.0</v>
      </c>
      <c r="D23" s="13" t="s">
        <v>260</v>
      </c>
    </row>
    <row r="24">
      <c r="A24" s="3"/>
      <c r="B24" s="3">
        <v>-1.0</v>
      </c>
      <c r="C24" s="3">
        <v>-1.0</v>
      </c>
      <c r="D24" s="3" t="s">
        <v>261</v>
      </c>
    </row>
    <row r="25">
      <c r="A25" s="3"/>
      <c r="B25" s="3">
        <v>-1.0</v>
      </c>
      <c r="C25" s="3">
        <v>0.0</v>
      </c>
      <c r="D25" s="13" t="s">
        <v>262</v>
      </c>
    </row>
    <row r="26">
      <c r="A26" s="3"/>
      <c r="B26" s="3">
        <v>-1.0</v>
      </c>
      <c r="C26" s="3">
        <v>0.0</v>
      </c>
      <c r="D26" s="13" t="s">
        <v>263</v>
      </c>
    </row>
    <row r="27">
      <c r="A27" s="3"/>
      <c r="B27" s="3">
        <v>-1.0</v>
      </c>
      <c r="C27" s="3">
        <v>0.0</v>
      </c>
      <c r="D27" s="13" t="s">
        <v>264</v>
      </c>
    </row>
    <row r="28">
      <c r="A28" s="3"/>
      <c r="B28" s="3">
        <v>-1.0</v>
      </c>
      <c r="C28" s="3">
        <v>0.0</v>
      </c>
      <c r="D28" s="13" t="s">
        <v>265</v>
      </c>
    </row>
    <row r="29">
      <c r="A29" s="3"/>
      <c r="B29" s="3">
        <v>-1.0</v>
      </c>
      <c r="C29" s="3">
        <v>0.0</v>
      </c>
      <c r="D29" s="13" t="s">
        <v>266</v>
      </c>
    </row>
    <row r="30">
      <c r="A30" s="3"/>
      <c r="B30" s="3">
        <v>-1.0</v>
      </c>
      <c r="C30" s="3">
        <v>-1.0</v>
      </c>
      <c r="D30" s="3" t="s">
        <v>267</v>
      </c>
    </row>
    <row r="31">
      <c r="A31" s="3"/>
      <c r="B31" s="3">
        <v>-1.0</v>
      </c>
      <c r="C31" s="3">
        <v>-1.0</v>
      </c>
      <c r="D31" s="3" t="s">
        <v>268</v>
      </c>
    </row>
    <row r="32">
      <c r="A32" s="3"/>
      <c r="B32" s="3">
        <v>0.0</v>
      </c>
      <c r="C32" s="3">
        <v>0.0</v>
      </c>
      <c r="D32" s="3" t="s">
        <v>269</v>
      </c>
    </row>
    <row r="33">
      <c r="A33" s="3"/>
      <c r="B33" s="3">
        <v>-1.0</v>
      </c>
      <c r="C33" s="3">
        <v>-1.0</v>
      </c>
      <c r="D33" s="3" t="s">
        <v>270</v>
      </c>
    </row>
    <row r="34">
      <c r="A34" s="3"/>
      <c r="B34" s="3">
        <v>-1.0</v>
      </c>
      <c r="C34" s="3">
        <v>-1.0</v>
      </c>
      <c r="D34" s="3" t="s">
        <v>271</v>
      </c>
    </row>
    <row r="35">
      <c r="A35" s="3"/>
      <c r="B35" s="3">
        <v>0.0</v>
      </c>
      <c r="C35" s="3">
        <v>0.0</v>
      </c>
      <c r="D35" s="3" t="s">
        <v>272</v>
      </c>
    </row>
    <row r="36">
      <c r="A36" s="3"/>
      <c r="B36" s="3">
        <v>0.0</v>
      </c>
      <c r="C36" s="3">
        <v>0.0</v>
      </c>
      <c r="D36" s="3" t="s">
        <v>273</v>
      </c>
    </row>
    <row r="37">
      <c r="A37" s="3"/>
      <c r="B37" s="3">
        <v>-1.0</v>
      </c>
      <c r="C37" s="3">
        <v>-1.0</v>
      </c>
      <c r="D37" s="3" t="s">
        <v>274</v>
      </c>
    </row>
    <row r="38">
      <c r="A38" s="3"/>
      <c r="B38" s="3">
        <v>-1.0</v>
      </c>
      <c r="C38" s="3">
        <v>0.0</v>
      </c>
      <c r="D38" s="13" t="s">
        <v>275</v>
      </c>
    </row>
    <row r="40">
      <c r="A40" s="3" t="s">
        <v>276</v>
      </c>
      <c r="B40" s="14">
        <f t="shared" ref="B40:C40" si="1">SUM(B2:B38)</f>
        <v>-26</v>
      </c>
      <c r="C40" s="14">
        <f t="shared" si="1"/>
        <v>-14</v>
      </c>
    </row>
    <row r="42">
      <c r="A42" s="15" t="s">
        <v>277</v>
      </c>
      <c r="B42" s="16">
        <f t="shared" ref="B42:C42" si="2">100+B40</f>
        <v>74</v>
      </c>
      <c r="C42" s="16">
        <f t="shared" si="2"/>
        <v>86</v>
      </c>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4.63"/>
  </cols>
  <sheetData>
    <row r="1">
      <c r="A1" s="1"/>
      <c r="B1" s="1" t="s">
        <v>236</v>
      </c>
      <c r="C1" s="1" t="s">
        <v>237</v>
      </c>
      <c r="D1" s="1" t="s">
        <v>238</v>
      </c>
      <c r="E1" s="6"/>
      <c r="F1" s="6"/>
      <c r="G1" s="6"/>
      <c r="H1" s="6"/>
      <c r="I1" s="6"/>
      <c r="J1" s="6"/>
      <c r="K1" s="6"/>
      <c r="L1" s="6"/>
      <c r="M1" s="6"/>
      <c r="N1" s="6"/>
      <c r="O1" s="6"/>
      <c r="P1" s="6"/>
      <c r="Q1" s="6"/>
      <c r="R1" s="6"/>
      <c r="S1" s="6"/>
      <c r="T1" s="6"/>
      <c r="U1" s="6"/>
      <c r="V1" s="6"/>
      <c r="W1" s="6"/>
      <c r="X1" s="6"/>
      <c r="Y1" s="6"/>
      <c r="Z1" s="6"/>
    </row>
    <row r="2">
      <c r="B2" s="3">
        <v>-1.0</v>
      </c>
      <c r="C2" s="3">
        <v>-1.0</v>
      </c>
      <c r="D2" s="3" t="s">
        <v>278</v>
      </c>
    </row>
    <row r="3">
      <c r="B3" s="3">
        <v>-1.0</v>
      </c>
      <c r="C3" s="3">
        <v>-1.0</v>
      </c>
      <c r="D3" s="3" t="s">
        <v>279</v>
      </c>
    </row>
    <row r="4">
      <c r="B4" s="3">
        <v>-1.0</v>
      </c>
      <c r="C4" s="3">
        <v>-1.0</v>
      </c>
      <c r="D4" s="3" t="s">
        <v>280</v>
      </c>
    </row>
    <row r="5">
      <c r="B5" s="3">
        <v>-1.0</v>
      </c>
      <c r="C5" s="3">
        <v>-1.0</v>
      </c>
      <c r="D5" s="3" t="s">
        <v>281</v>
      </c>
    </row>
    <row r="6">
      <c r="B6" s="3">
        <v>-1.0</v>
      </c>
      <c r="C6" s="3">
        <v>-1.0</v>
      </c>
      <c r="D6" s="3" t="s">
        <v>282</v>
      </c>
    </row>
    <row r="7">
      <c r="B7" s="3">
        <v>0.0</v>
      </c>
      <c r="C7" s="3">
        <v>0.0</v>
      </c>
      <c r="D7" s="3" t="s">
        <v>283</v>
      </c>
    </row>
    <row r="8">
      <c r="B8" s="3">
        <v>-1.0</v>
      </c>
      <c r="C8" s="3">
        <v>-1.0</v>
      </c>
      <c r="D8" s="3" t="s">
        <v>284</v>
      </c>
    </row>
    <row r="9">
      <c r="B9" s="3">
        <v>0.0</v>
      </c>
      <c r="C9" s="3">
        <v>0.0</v>
      </c>
      <c r="D9" s="3" t="s">
        <v>285</v>
      </c>
    </row>
    <row r="10">
      <c r="B10" s="3">
        <v>-1.0</v>
      </c>
      <c r="C10" s="3">
        <v>-1.0</v>
      </c>
      <c r="D10" s="3" t="s">
        <v>286</v>
      </c>
    </row>
    <row r="11">
      <c r="B11" s="3">
        <v>0.0</v>
      </c>
      <c r="C11" s="3">
        <v>0.0</v>
      </c>
      <c r="D11" s="3" t="s">
        <v>287</v>
      </c>
    </row>
    <row r="12">
      <c r="B12" s="3">
        <v>-1.0</v>
      </c>
      <c r="C12" s="13">
        <v>0.0</v>
      </c>
      <c r="D12" s="13" t="s">
        <v>288</v>
      </c>
    </row>
    <row r="13">
      <c r="B13" s="3">
        <v>-1.0</v>
      </c>
      <c r="C13" s="3">
        <v>-1.0</v>
      </c>
      <c r="D13" s="3" t="s">
        <v>289</v>
      </c>
    </row>
    <row r="14">
      <c r="B14" s="3">
        <v>-1.0</v>
      </c>
      <c r="C14" s="3">
        <v>-1.0</v>
      </c>
      <c r="D14" s="3" t="s">
        <v>290</v>
      </c>
    </row>
    <row r="15">
      <c r="B15" s="3">
        <v>0.0</v>
      </c>
      <c r="C15" s="3">
        <v>0.0</v>
      </c>
      <c r="D15" s="3" t="s">
        <v>291</v>
      </c>
    </row>
    <row r="16">
      <c r="B16" s="3">
        <v>-1.0</v>
      </c>
      <c r="C16" s="13">
        <v>0.0</v>
      </c>
      <c r="D16" s="3" t="s">
        <v>292</v>
      </c>
    </row>
    <row r="17">
      <c r="B17" s="3">
        <v>0.0</v>
      </c>
      <c r="C17" s="3">
        <v>0.0</v>
      </c>
      <c r="D17" s="3" t="s">
        <v>293</v>
      </c>
    </row>
    <row r="18">
      <c r="B18" s="3">
        <v>-1.0</v>
      </c>
      <c r="C18" s="3">
        <v>-1.0</v>
      </c>
      <c r="D18" s="3" t="s">
        <v>294</v>
      </c>
    </row>
    <row r="19">
      <c r="B19" s="3">
        <v>0.0</v>
      </c>
      <c r="C19" s="3">
        <v>0.0</v>
      </c>
      <c r="D19" s="3" t="s">
        <v>295</v>
      </c>
    </row>
    <row r="20">
      <c r="B20" s="3">
        <v>0.0</v>
      </c>
      <c r="C20" s="3">
        <v>0.0</v>
      </c>
      <c r="D20" s="3" t="s">
        <v>296</v>
      </c>
    </row>
    <row r="21">
      <c r="B21" s="3">
        <v>0.0</v>
      </c>
      <c r="C21" s="3">
        <v>0.0</v>
      </c>
      <c r="D21" s="3" t="s">
        <v>297</v>
      </c>
    </row>
    <row r="22">
      <c r="B22" s="3">
        <v>0.0</v>
      </c>
      <c r="C22" s="3">
        <v>0.0</v>
      </c>
      <c r="D22" s="3" t="s">
        <v>298</v>
      </c>
    </row>
    <row r="23">
      <c r="B23" s="3">
        <v>-1.0</v>
      </c>
      <c r="C23" s="3">
        <v>-1.0</v>
      </c>
      <c r="D23" s="3" t="s">
        <v>299</v>
      </c>
    </row>
    <row r="24">
      <c r="B24" s="3">
        <v>-1.0</v>
      </c>
      <c r="C24" s="3">
        <v>-1.0</v>
      </c>
      <c r="D24" s="3" t="s">
        <v>300</v>
      </c>
    </row>
    <row r="25">
      <c r="B25" s="3">
        <v>0.0</v>
      </c>
      <c r="C25" s="3">
        <v>0.0</v>
      </c>
      <c r="D25" s="3" t="s">
        <v>301</v>
      </c>
    </row>
    <row r="26">
      <c r="B26" s="3">
        <v>-1.0</v>
      </c>
      <c r="C26" s="3">
        <v>-1.0</v>
      </c>
      <c r="D26" s="3" t="s">
        <v>302</v>
      </c>
    </row>
    <row r="27">
      <c r="B27" s="3">
        <v>-1.0</v>
      </c>
      <c r="C27" s="13">
        <v>0.0</v>
      </c>
      <c r="D27" s="3" t="s">
        <v>303</v>
      </c>
    </row>
    <row r="28">
      <c r="B28" s="3">
        <v>0.0</v>
      </c>
      <c r="C28" s="3">
        <v>0.0</v>
      </c>
      <c r="D28" s="3" t="s">
        <v>304</v>
      </c>
    </row>
    <row r="29">
      <c r="B29" s="3">
        <v>-1.0</v>
      </c>
      <c r="C29" s="13">
        <v>0.0</v>
      </c>
      <c r="D29" s="3" t="s">
        <v>305</v>
      </c>
    </row>
    <row r="30">
      <c r="B30" s="3">
        <v>-1.0</v>
      </c>
      <c r="C30" s="3">
        <v>-1.0</v>
      </c>
      <c r="D30" s="3" t="s">
        <v>306</v>
      </c>
    </row>
    <row r="31">
      <c r="B31" s="3">
        <v>-1.0</v>
      </c>
      <c r="C31" s="13">
        <v>0.0</v>
      </c>
      <c r="D31" s="3" t="s">
        <v>307</v>
      </c>
    </row>
    <row r="32">
      <c r="B32" s="3">
        <v>0.0</v>
      </c>
      <c r="C32" s="3">
        <v>0.0</v>
      </c>
      <c r="D32" s="3" t="s">
        <v>308</v>
      </c>
    </row>
    <row r="33">
      <c r="B33" s="3">
        <v>-1.0</v>
      </c>
      <c r="C33" s="3">
        <v>-1.0</v>
      </c>
      <c r="D33" s="3" t="s">
        <v>309</v>
      </c>
    </row>
    <row r="34">
      <c r="B34" s="3">
        <v>-1.0</v>
      </c>
      <c r="C34" s="3">
        <v>-1.0</v>
      </c>
      <c r="D34" s="3" t="s">
        <v>310</v>
      </c>
    </row>
    <row r="35">
      <c r="B35" s="3">
        <v>-1.0</v>
      </c>
      <c r="C35" s="3">
        <v>-1.0</v>
      </c>
      <c r="D35" s="3" t="s">
        <v>311</v>
      </c>
    </row>
    <row r="36">
      <c r="B36" s="3">
        <v>0.0</v>
      </c>
      <c r="C36" s="3">
        <v>0.0</v>
      </c>
      <c r="D36" s="3" t="s">
        <v>312</v>
      </c>
    </row>
    <row r="37">
      <c r="B37" s="3">
        <v>-1.0</v>
      </c>
      <c r="C37" s="13">
        <v>0.0</v>
      </c>
      <c r="D37" s="3" t="s">
        <v>313</v>
      </c>
    </row>
    <row r="38">
      <c r="B38" s="3">
        <v>-1.0</v>
      </c>
      <c r="C38" s="13">
        <v>0.0</v>
      </c>
      <c r="D38" s="3" t="s">
        <v>314</v>
      </c>
    </row>
    <row r="39">
      <c r="B39" s="3">
        <v>-1.0</v>
      </c>
      <c r="C39" s="13">
        <v>0.0</v>
      </c>
      <c r="D39" s="3" t="s">
        <v>315</v>
      </c>
    </row>
    <row r="40">
      <c r="B40" s="3">
        <v>-1.0</v>
      </c>
      <c r="C40" s="3">
        <v>-1.0</v>
      </c>
      <c r="D40" s="3" t="s">
        <v>316</v>
      </c>
    </row>
    <row r="41">
      <c r="B41" s="3">
        <v>-1.0</v>
      </c>
      <c r="C41" s="13">
        <v>0.0</v>
      </c>
      <c r="D41" s="3" t="s">
        <v>317</v>
      </c>
    </row>
    <row r="42">
      <c r="B42" s="3">
        <v>-1.0</v>
      </c>
      <c r="C42" s="13">
        <v>0.0</v>
      </c>
      <c r="D42" s="3" t="s">
        <v>318</v>
      </c>
    </row>
    <row r="43">
      <c r="B43" s="3">
        <v>-1.0</v>
      </c>
      <c r="C43" s="13">
        <v>0.0</v>
      </c>
      <c r="D43" s="3" t="s">
        <v>319</v>
      </c>
    </row>
    <row r="44">
      <c r="B44" s="3">
        <v>-1.0</v>
      </c>
      <c r="C44" s="13">
        <v>0.0</v>
      </c>
      <c r="D44" s="3" t="s">
        <v>320</v>
      </c>
    </row>
    <row r="45">
      <c r="B45" s="3">
        <v>-1.0</v>
      </c>
      <c r="C45" s="3">
        <v>-1.0</v>
      </c>
      <c r="D45" s="3" t="s">
        <v>321</v>
      </c>
    </row>
    <row r="46">
      <c r="B46" s="3">
        <v>-1.0</v>
      </c>
      <c r="C46" s="3">
        <v>-1.0</v>
      </c>
      <c r="D46" s="3" t="s">
        <v>322</v>
      </c>
    </row>
    <row r="47">
      <c r="B47" s="3">
        <v>0.0</v>
      </c>
      <c r="C47" s="3">
        <v>0.0</v>
      </c>
      <c r="D47" s="3" t="s">
        <v>323</v>
      </c>
    </row>
    <row r="48">
      <c r="B48" s="3">
        <v>-1.0</v>
      </c>
      <c r="C48" s="13">
        <v>0.0</v>
      </c>
      <c r="D48" s="3" t="s">
        <v>324</v>
      </c>
    </row>
    <row r="49">
      <c r="B49" s="3">
        <v>-1.0</v>
      </c>
      <c r="C49" s="13">
        <v>0.0</v>
      </c>
      <c r="D49" s="3" t="s">
        <v>325</v>
      </c>
    </row>
    <row r="50">
      <c r="B50" s="3">
        <v>-1.0</v>
      </c>
      <c r="C50" s="3">
        <v>-1.0</v>
      </c>
      <c r="D50" s="3" t="s">
        <v>326</v>
      </c>
    </row>
    <row r="51">
      <c r="B51" s="3">
        <v>-1.0</v>
      </c>
      <c r="C51" s="3">
        <v>-1.0</v>
      </c>
      <c r="D51" s="3" t="s">
        <v>327</v>
      </c>
    </row>
    <row r="52">
      <c r="B52" s="3">
        <v>-1.0</v>
      </c>
      <c r="C52" s="13">
        <v>0.0</v>
      </c>
      <c r="D52" s="3" t="s">
        <v>328</v>
      </c>
    </row>
    <row r="53">
      <c r="B53" s="3">
        <v>-1.0</v>
      </c>
      <c r="C53" s="3">
        <v>-1.0</v>
      </c>
      <c r="D53" s="3" t="s">
        <v>329</v>
      </c>
    </row>
    <row r="54">
      <c r="B54" s="3">
        <v>-1.0</v>
      </c>
      <c r="C54" s="13">
        <v>0.0</v>
      </c>
      <c r="D54" s="3" t="s">
        <v>330</v>
      </c>
    </row>
    <row r="55">
      <c r="B55" s="3">
        <v>-1.0</v>
      </c>
      <c r="C55" s="13">
        <v>0.0</v>
      </c>
      <c r="D55" s="3" t="s">
        <v>331</v>
      </c>
    </row>
    <row r="56">
      <c r="B56" s="3">
        <v>0.0</v>
      </c>
      <c r="C56" s="3">
        <v>0.0</v>
      </c>
      <c r="D56" s="3" t="s">
        <v>332</v>
      </c>
    </row>
    <row r="57">
      <c r="B57" s="3">
        <v>-1.0</v>
      </c>
      <c r="C57" s="3">
        <v>-1.0</v>
      </c>
      <c r="D57" s="3" t="s">
        <v>333</v>
      </c>
    </row>
    <row r="58">
      <c r="B58" s="3">
        <v>0.0</v>
      </c>
      <c r="C58" s="3">
        <v>0.0</v>
      </c>
      <c r="D58" s="3" t="s">
        <v>334</v>
      </c>
    </row>
    <row r="59">
      <c r="B59" s="3">
        <v>-1.0</v>
      </c>
      <c r="C59" s="3">
        <v>-1.0</v>
      </c>
      <c r="D59" s="3" t="s">
        <v>335</v>
      </c>
    </row>
    <row r="60">
      <c r="B60" s="3">
        <v>0.0</v>
      </c>
      <c r="C60" s="3">
        <v>0.0</v>
      </c>
      <c r="D60" s="3" t="s">
        <v>336</v>
      </c>
    </row>
    <row r="61">
      <c r="B61" s="3">
        <v>-1.0</v>
      </c>
      <c r="C61" s="13">
        <v>0.0</v>
      </c>
      <c r="D61" s="3" t="s">
        <v>337</v>
      </c>
    </row>
    <row r="62">
      <c r="B62" s="3">
        <v>0.0</v>
      </c>
      <c r="C62" s="3">
        <v>0.0</v>
      </c>
      <c r="D62" s="3" t="s">
        <v>338</v>
      </c>
    </row>
    <row r="63">
      <c r="B63" s="3">
        <v>-1.0</v>
      </c>
      <c r="C63" s="13">
        <v>0.0</v>
      </c>
      <c r="D63" s="3" t="s">
        <v>339</v>
      </c>
    </row>
    <row r="64">
      <c r="B64" s="3">
        <v>-1.0</v>
      </c>
      <c r="C64" s="3">
        <v>-1.0</v>
      </c>
      <c r="D64" s="3" t="s">
        <v>340</v>
      </c>
    </row>
    <row r="66">
      <c r="A66" s="3" t="s">
        <v>276</v>
      </c>
      <c r="B66" s="14">
        <f t="shared" ref="B66:C66" si="1">SUM(B2:B64)</f>
        <v>-45</v>
      </c>
      <c r="C66" s="14">
        <f t="shared" si="1"/>
        <v>-26</v>
      </c>
    </row>
    <row r="68">
      <c r="A68" s="15" t="s">
        <v>277</v>
      </c>
      <c r="B68" s="16">
        <f t="shared" ref="B68:C68" si="2">100+B66</f>
        <v>55</v>
      </c>
      <c r="C68" s="16">
        <f t="shared" si="2"/>
        <v>74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5.75"/>
  </cols>
  <sheetData>
    <row r="1">
      <c r="A1" s="1"/>
      <c r="B1" s="1" t="s">
        <v>236</v>
      </c>
      <c r="C1" s="1" t="s">
        <v>237</v>
      </c>
      <c r="D1" s="1" t="s">
        <v>238</v>
      </c>
      <c r="E1" s="6"/>
      <c r="F1" s="6"/>
      <c r="G1" s="6"/>
      <c r="H1" s="6"/>
      <c r="I1" s="6"/>
      <c r="J1" s="6"/>
      <c r="K1" s="6"/>
      <c r="L1" s="6"/>
      <c r="M1" s="6"/>
      <c r="N1" s="6"/>
      <c r="O1" s="6"/>
      <c r="P1" s="6"/>
      <c r="Q1" s="6"/>
      <c r="R1" s="6"/>
      <c r="S1" s="6"/>
      <c r="T1" s="6"/>
      <c r="U1" s="6"/>
      <c r="V1" s="6"/>
      <c r="W1" s="6"/>
      <c r="X1" s="6"/>
      <c r="Y1" s="6"/>
      <c r="Z1" s="6"/>
    </row>
    <row r="2">
      <c r="B2" s="3">
        <v>-1.0</v>
      </c>
      <c r="C2" s="13">
        <v>0.0</v>
      </c>
      <c r="D2" s="3" t="s">
        <v>341</v>
      </c>
    </row>
    <row r="3">
      <c r="B3" s="3">
        <v>-1.0</v>
      </c>
      <c r="C3" s="13">
        <v>0.0</v>
      </c>
      <c r="D3" s="3" t="s">
        <v>342</v>
      </c>
    </row>
    <row r="4">
      <c r="B4" s="3">
        <v>-1.0</v>
      </c>
      <c r="C4" s="3">
        <v>-1.0</v>
      </c>
      <c r="D4" s="3" t="s">
        <v>343</v>
      </c>
    </row>
    <row r="5">
      <c r="B5" s="3">
        <v>-1.0</v>
      </c>
      <c r="C5" s="3">
        <v>-1.0</v>
      </c>
      <c r="D5" s="3" t="s">
        <v>344</v>
      </c>
    </row>
    <row r="6">
      <c r="B6" s="3">
        <v>0.0</v>
      </c>
      <c r="C6" s="3">
        <v>0.0</v>
      </c>
      <c r="D6" s="3" t="s">
        <v>345</v>
      </c>
    </row>
    <row r="7">
      <c r="B7" s="3">
        <v>0.0</v>
      </c>
      <c r="C7" s="3">
        <v>0.0</v>
      </c>
      <c r="D7" s="3" t="s">
        <v>346</v>
      </c>
    </row>
    <row r="8">
      <c r="B8" s="3">
        <v>0.0</v>
      </c>
      <c r="C8" s="3">
        <v>0.0</v>
      </c>
      <c r="D8" s="3" t="s">
        <v>347</v>
      </c>
    </row>
    <row r="9">
      <c r="B9" s="3">
        <v>0.0</v>
      </c>
      <c r="C9" s="3">
        <v>0.0</v>
      </c>
      <c r="D9" s="3" t="s">
        <v>348</v>
      </c>
    </row>
    <row r="10">
      <c r="B10" s="3">
        <v>0.0</v>
      </c>
      <c r="C10" s="3">
        <v>0.0</v>
      </c>
      <c r="D10" s="3" t="s">
        <v>349</v>
      </c>
    </row>
    <row r="11">
      <c r="B11" s="3">
        <v>-1.0</v>
      </c>
      <c r="C11" s="3">
        <v>-1.0</v>
      </c>
      <c r="D11" s="3" t="s">
        <v>350</v>
      </c>
    </row>
    <row r="12">
      <c r="B12" s="3">
        <v>0.0</v>
      </c>
      <c r="C12" s="3">
        <v>0.0</v>
      </c>
      <c r="D12" s="3" t="s">
        <v>351</v>
      </c>
    </row>
    <row r="13">
      <c r="B13" s="3">
        <v>-1.0</v>
      </c>
      <c r="C13" s="13">
        <v>0.0</v>
      </c>
      <c r="D13" s="3" t="s">
        <v>352</v>
      </c>
    </row>
    <row r="14">
      <c r="B14" s="3">
        <v>-1.0</v>
      </c>
      <c r="C14" s="13">
        <v>0.0</v>
      </c>
      <c r="D14" s="3" t="s">
        <v>353</v>
      </c>
    </row>
    <row r="15">
      <c r="B15" s="3">
        <v>-1.0</v>
      </c>
      <c r="C15" s="3">
        <v>-1.0</v>
      </c>
      <c r="D15" s="3" t="s">
        <v>354</v>
      </c>
    </row>
    <row r="16">
      <c r="B16" s="3">
        <v>0.0</v>
      </c>
      <c r="C16" s="3">
        <v>0.0</v>
      </c>
      <c r="D16" s="3" t="s">
        <v>355</v>
      </c>
    </row>
    <row r="17">
      <c r="B17" s="3">
        <v>0.0</v>
      </c>
      <c r="C17" s="3">
        <v>0.0</v>
      </c>
      <c r="D17" s="3" t="s">
        <v>356</v>
      </c>
    </row>
    <row r="18">
      <c r="B18" s="3">
        <v>-1.0</v>
      </c>
      <c r="C18" s="3">
        <v>-1.0</v>
      </c>
      <c r="D18" s="3" t="s">
        <v>357</v>
      </c>
    </row>
    <row r="19">
      <c r="B19" s="3">
        <v>-1.0</v>
      </c>
      <c r="C19" s="3">
        <v>-1.0</v>
      </c>
      <c r="D19" s="3" t="s">
        <v>358</v>
      </c>
    </row>
    <row r="20">
      <c r="B20" s="3">
        <v>-1.0</v>
      </c>
      <c r="C20" s="3">
        <v>-1.0</v>
      </c>
      <c r="D20" s="3" t="s">
        <v>359</v>
      </c>
    </row>
    <row r="21">
      <c r="B21" s="3">
        <v>0.0</v>
      </c>
      <c r="C21" s="3">
        <v>0.0</v>
      </c>
      <c r="D21" s="3" t="s">
        <v>360</v>
      </c>
    </row>
    <row r="22">
      <c r="B22" s="3">
        <v>0.0</v>
      </c>
      <c r="C22" s="3">
        <v>0.0</v>
      </c>
      <c r="D22" s="3" t="s">
        <v>361</v>
      </c>
    </row>
    <row r="23">
      <c r="B23" s="3">
        <v>0.0</v>
      </c>
      <c r="C23" s="3">
        <v>0.0</v>
      </c>
      <c r="D23" s="3" t="s">
        <v>362</v>
      </c>
    </row>
    <row r="24">
      <c r="B24" s="3">
        <v>0.0</v>
      </c>
      <c r="C24" s="3">
        <v>0.0</v>
      </c>
      <c r="D24" s="3" t="s">
        <v>363</v>
      </c>
    </row>
    <row r="25">
      <c r="B25" s="3">
        <v>0.0</v>
      </c>
      <c r="C25" s="3">
        <v>0.0</v>
      </c>
      <c r="D25" s="3" t="s">
        <v>364</v>
      </c>
    </row>
    <row r="26">
      <c r="B26" s="3">
        <v>0.0</v>
      </c>
      <c r="C26" s="3">
        <v>0.0</v>
      </c>
      <c r="D26" s="3" t="s">
        <v>365</v>
      </c>
    </row>
    <row r="27">
      <c r="B27" s="3">
        <v>0.0</v>
      </c>
      <c r="C27" s="3">
        <v>0.0</v>
      </c>
      <c r="D27" s="3" t="s">
        <v>366</v>
      </c>
    </row>
    <row r="28">
      <c r="B28" s="3">
        <v>0.0</v>
      </c>
      <c r="C28" s="3">
        <v>0.0</v>
      </c>
      <c r="D28" s="3" t="s">
        <v>367</v>
      </c>
    </row>
    <row r="29">
      <c r="B29" s="3">
        <v>-1.0</v>
      </c>
      <c r="C29" s="3">
        <v>-1.0</v>
      </c>
      <c r="D29" s="3" t="s">
        <v>368</v>
      </c>
    </row>
    <row r="30">
      <c r="B30" s="3">
        <v>-1.0</v>
      </c>
      <c r="C30" s="13">
        <v>0.0</v>
      </c>
      <c r="D30" s="3" t="s">
        <v>369</v>
      </c>
    </row>
    <row r="31">
      <c r="B31" s="3">
        <v>-1.0</v>
      </c>
      <c r="C31" s="3">
        <v>-1.0</v>
      </c>
      <c r="D31" s="3" t="s">
        <v>370</v>
      </c>
    </row>
    <row r="32">
      <c r="B32" s="3">
        <v>-1.0</v>
      </c>
      <c r="C32" s="13">
        <v>0.0</v>
      </c>
      <c r="D32" s="3" t="s">
        <v>371</v>
      </c>
    </row>
    <row r="33">
      <c r="B33" s="3">
        <v>-1.0</v>
      </c>
      <c r="C33" s="3">
        <v>-1.0</v>
      </c>
      <c r="D33" s="3" t="s">
        <v>372</v>
      </c>
    </row>
    <row r="34">
      <c r="B34" s="3">
        <v>0.0</v>
      </c>
      <c r="C34" s="3">
        <v>0.0</v>
      </c>
      <c r="D34" s="3" t="s">
        <v>373</v>
      </c>
    </row>
    <row r="35">
      <c r="B35" s="3">
        <v>-1.0</v>
      </c>
      <c r="C35" s="3">
        <v>-1.0</v>
      </c>
      <c r="D35" s="3" t="s">
        <v>374</v>
      </c>
    </row>
    <row r="36">
      <c r="B36" s="3">
        <v>-1.0</v>
      </c>
      <c r="C36" s="3">
        <v>-1.0</v>
      </c>
      <c r="D36" s="3" t="s">
        <v>375</v>
      </c>
    </row>
    <row r="37">
      <c r="B37" s="3">
        <v>-1.0</v>
      </c>
      <c r="C37" s="3">
        <v>-1.0</v>
      </c>
      <c r="D37" s="3" t="s">
        <v>376</v>
      </c>
    </row>
    <row r="38">
      <c r="B38" s="3">
        <v>-1.0</v>
      </c>
      <c r="C38" s="13">
        <v>0.0</v>
      </c>
      <c r="D38" s="3" t="s">
        <v>377</v>
      </c>
    </row>
    <row r="39">
      <c r="B39" s="3">
        <v>0.0</v>
      </c>
      <c r="C39" s="3">
        <v>0.0</v>
      </c>
      <c r="D39" s="3" t="s">
        <v>378</v>
      </c>
    </row>
    <row r="40">
      <c r="B40" s="3">
        <v>-1.0</v>
      </c>
      <c r="C40" s="3">
        <v>-1.0</v>
      </c>
      <c r="D40" s="3" t="s">
        <v>379</v>
      </c>
    </row>
    <row r="41">
      <c r="B41" s="3">
        <v>-1.0</v>
      </c>
      <c r="C41" s="3">
        <v>-1.0</v>
      </c>
      <c r="D41" s="3" t="s">
        <v>380</v>
      </c>
    </row>
    <row r="42">
      <c r="B42" s="3">
        <v>0.0</v>
      </c>
      <c r="C42" s="3">
        <v>0.0</v>
      </c>
      <c r="D42" s="3" t="s">
        <v>381</v>
      </c>
    </row>
    <row r="43">
      <c r="B43" s="3">
        <v>-1.0</v>
      </c>
      <c r="C43" s="13">
        <v>0.0</v>
      </c>
      <c r="D43" s="3" t="s">
        <v>382</v>
      </c>
    </row>
    <row r="44">
      <c r="B44" s="3">
        <v>-1.0</v>
      </c>
      <c r="C44" s="13">
        <v>0.0</v>
      </c>
      <c r="D44" s="3" t="s">
        <v>383</v>
      </c>
    </row>
    <row r="45">
      <c r="B45" s="3">
        <v>-1.0</v>
      </c>
      <c r="C45" s="13">
        <v>0.0</v>
      </c>
      <c r="D45" s="3" t="s">
        <v>384</v>
      </c>
    </row>
    <row r="46">
      <c r="B46" s="3">
        <v>-1.0</v>
      </c>
      <c r="C46" s="13">
        <v>0.0</v>
      </c>
      <c r="D46" s="3" t="s">
        <v>385</v>
      </c>
    </row>
    <row r="47">
      <c r="B47" s="3">
        <v>-1.0</v>
      </c>
      <c r="C47" s="13">
        <v>0.0</v>
      </c>
      <c r="D47" s="3" t="s">
        <v>386</v>
      </c>
    </row>
    <row r="48">
      <c r="B48" s="3">
        <v>-1.0</v>
      </c>
      <c r="C48" s="3">
        <v>-1.0</v>
      </c>
      <c r="D48" s="3" t="s">
        <v>387</v>
      </c>
    </row>
    <row r="49">
      <c r="B49" s="3">
        <v>-1.0</v>
      </c>
      <c r="C49" s="13">
        <v>0.0</v>
      </c>
      <c r="D49" s="3" t="s">
        <v>388</v>
      </c>
    </row>
    <row r="50">
      <c r="B50" s="3">
        <v>-1.0</v>
      </c>
      <c r="C50" s="3">
        <v>-1.0</v>
      </c>
      <c r="D50" s="3" t="s">
        <v>389</v>
      </c>
    </row>
    <row r="51">
      <c r="B51" s="3">
        <v>-1.0</v>
      </c>
      <c r="C51" s="13">
        <v>0.0</v>
      </c>
      <c r="D51" s="3" t="s">
        <v>390</v>
      </c>
    </row>
    <row r="52">
      <c r="B52" s="3">
        <v>-1.0</v>
      </c>
      <c r="C52" s="13">
        <v>0.0</v>
      </c>
      <c r="D52" s="3" t="s">
        <v>391</v>
      </c>
    </row>
    <row r="53">
      <c r="B53" s="3">
        <v>-1.0</v>
      </c>
      <c r="C53" s="13">
        <v>0.0</v>
      </c>
      <c r="D53" s="3" t="s">
        <v>392</v>
      </c>
    </row>
    <row r="54">
      <c r="B54" s="3">
        <v>-1.0</v>
      </c>
      <c r="C54" s="3">
        <v>-1.0</v>
      </c>
      <c r="D54" s="3" t="s">
        <v>393</v>
      </c>
    </row>
    <row r="55">
      <c r="B55" s="3">
        <v>-1.0</v>
      </c>
      <c r="C55" s="3">
        <v>-1.0</v>
      </c>
      <c r="D55" s="3" t="s">
        <v>394</v>
      </c>
    </row>
    <row r="56">
      <c r="B56" s="3">
        <v>-1.0</v>
      </c>
      <c r="C56" s="3">
        <v>-1.0</v>
      </c>
      <c r="D56" s="3" t="s">
        <v>395</v>
      </c>
    </row>
    <row r="57">
      <c r="B57" s="3">
        <v>-1.0</v>
      </c>
      <c r="C57" s="3">
        <v>-1.0</v>
      </c>
      <c r="D57" s="3" t="s">
        <v>396</v>
      </c>
    </row>
    <row r="58">
      <c r="B58" s="3">
        <v>-1.0</v>
      </c>
      <c r="C58" s="3">
        <v>-1.0</v>
      </c>
      <c r="D58" s="3" t="s">
        <v>397</v>
      </c>
    </row>
    <row r="59">
      <c r="B59" s="3">
        <v>-1.0</v>
      </c>
      <c r="C59" s="3">
        <v>-1.0</v>
      </c>
      <c r="D59" s="3" t="s">
        <v>398</v>
      </c>
    </row>
    <row r="60">
      <c r="B60" s="3">
        <v>-1.0</v>
      </c>
      <c r="C60" s="3">
        <v>-1.0</v>
      </c>
      <c r="D60" s="3" t="s">
        <v>399</v>
      </c>
    </row>
    <row r="61">
      <c r="B61" s="3">
        <v>-1.0</v>
      </c>
      <c r="C61" s="3">
        <v>-1.0</v>
      </c>
      <c r="D61" s="3" t="s">
        <v>333</v>
      </c>
    </row>
    <row r="62">
      <c r="B62" s="3">
        <v>0.0</v>
      </c>
      <c r="C62" s="3">
        <v>0.0</v>
      </c>
      <c r="D62" s="3" t="s">
        <v>334</v>
      </c>
    </row>
    <row r="63">
      <c r="B63" s="3">
        <v>-1.0</v>
      </c>
      <c r="C63" s="3">
        <v>-1.0</v>
      </c>
      <c r="D63" s="3" t="s">
        <v>335</v>
      </c>
    </row>
    <row r="64">
      <c r="B64" s="3">
        <v>-1.0</v>
      </c>
      <c r="C64" s="3">
        <v>-1.0</v>
      </c>
      <c r="D64" s="3" t="s">
        <v>400</v>
      </c>
    </row>
    <row r="65">
      <c r="B65" s="3">
        <v>0.0</v>
      </c>
      <c r="C65" s="3">
        <v>0.0</v>
      </c>
      <c r="D65" s="3" t="s">
        <v>401</v>
      </c>
    </row>
    <row r="66">
      <c r="B66" s="3">
        <v>0.0</v>
      </c>
      <c r="C66" s="3">
        <v>0.0</v>
      </c>
      <c r="D66" s="3" t="s">
        <v>402</v>
      </c>
    </row>
    <row r="67">
      <c r="B67" s="3">
        <v>-1.0</v>
      </c>
      <c r="C67" s="3">
        <v>-1.0</v>
      </c>
      <c r="D67" s="3" t="s">
        <v>403</v>
      </c>
    </row>
    <row r="68">
      <c r="B68" s="3">
        <v>0.0</v>
      </c>
      <c r="C68" s="3">
        <v>0.0</v>
      </c>
      <c r="D68" s="3" t="s">
        <v>404</v>
      </c>
    </row>
    <row r="70">
      <c r="A70" s="3" t="s">
        <v>276</v>
      </c>
      <c r="B70" s="14">
        <f t="shared" ref="B70:C70" si="1">SUM(B2:B68)</f>
        <v>-44</v>
      </c>
      <c r="C70" s="14">
        <f t="shared" si="1"/>
        <v>-28</v>
      </c>
    </row>
    <row r="72">
      <c r="A72" s="15" t="s">
        <v>277</v>
      </c>
      <c r="B72" s="16">
        <f t="shared" ref="B72:C72" si="2">100+B70</f>
        <v>56</v>
      </c>
      <c r="C72" s="16">
        <f t="shared" si="2"/>
        <v>72</v>
      </c>
    </row>
  </sheetData>
  <drawing r:id="rId1"/>
</worksheet>
</file>