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definedNames>
    <definedName name="_33" localSheetId="0">Sheet1!$A$2:$W$4</definedName>
  </definedNames>
  <calcPr calcId="124519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3"/>
</calcChain>
</file>

<file path=xl/connections.xml><?xml version="1.0" encoding="utf-8"?>
<connections xmlns="http://schemas.openxmlformats.org/spreadsheetml/2006/main">
  <connection id="1" name="33" type="6" refreshedVersion="3" background="1" saveData="1">
    <textPr codePage="437" sourceFile="C:\Users\Guy\Desktop\33.txt" comma="1" delimiter="[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<sst xmlns="http://schemas.openxmlformats.org/spreadsheetml/2006/main" count="42" uniqueCount="31">
  <si>
    <t xml:space="preserve">All Likelihood- </t>
  </si>
  <si>
    <t xml:space="preserve">All Perplexity- </t>
  </si>
  <si>
    <t xml:space="preserve">Main Topics- </t>
  </si>
  <si>
    <t>MONEY_FX</t>
  </si>
  <si>
    <t xml:space="preserve"> SHIP</t>
  </si>
  <si>
    <t xml:space="preserve"> GRAIN</t>
  </si>
  <si>
    <t xml:space="preserve"> CRUDE</t>
  </si>
  <si>
    <t xml:space="preserve"> INTEREST</t>
  </si>
  <si>
    <t xml:space="preserve"> ACQ</t>
  </si>
  <si>
    <t xml:space="preserve"> TRADE]</t>
  </si>
  <si>
    <t>topic</t>
  </si>
  <si>
    <t>acq</t>
  </si>
  <si>
    <t>money-fx</t>
  </si>
  <si>
    <t>grain</t>
  </si>
  <si>
    <t>crude</t>
  </si>
  <si>
    <t>trade</t>
  </si>
  <si>
    <t>interest</t>
  </si>
  <si>
    <t>ship</t>
  </si>
  <si>
    <t>wheat</t>
  </si>
  <si>
    <t>corn</t>
  </si>
  <si>
    <t>cluster 1</t>
  </si>
  <si>
    <t>dominant-topic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</si>
  <si>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</si>
  <si>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</si>
  <si>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</si>
  <si>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</si>
  <si>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</si>
  <si>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</si>
  <si>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</si>
  <si>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</si>
  <si>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sum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</si>
</sst>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Iteration</a:t>
            </a:r>
            <a:r>
              <a:rPr lang="en-US" sz="1200" b="0" baseline="0"/>
              <a:t> Number vs. Log Likelihood</a:t>
            </a:r>
            <a:endParaRPr lang="en-US" sz="1200" b="0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Sheet1!$B$1:$W$1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Sheet1!$B$2:$W$2</c:f>
              <c:numCache>
                <c:formatCode>0.000000</c:formatCode>
                <c:ptCount val="22"/>
                <c:pt idx="0">
                  <c:v>-2608194.2630950999</c:v>
                </c:pt>
                <c:pt idx="1">
                  <c:v>-2587224.22327417</c:v>
                </c:pt>
                <c:pt idx="2">
                  <c:v>-2565307.4103691899</c:v>
                </c:pt>
                <c:pt idx="3">
                  <c:v>-2548300.0487953699</c:v>
                </c:pt>
                <c:pt idx="4">
                  <c:v>-2538109.4700353802</c:v>
                </c:pt>
                <c:pt idx="5">
                  <c:v>-2534065.2460755701</c:v>
                </c:pt>
                <c:pt idx="6">
                  <c:v>-2531270.6446952699</c:v>
                </c:pt>
                <c:pt idx="7">
                  <c:v>-2528920.7411923101</c:v>
                </c:pt>
                <c:pt idx="8">
                  <c:v>-2527249.1720602401</c:v>
                </c:pt>
                <c:pt idx="9">
                  <c:v>-2526247.4985375302</c:v>
                </c:pt>
                <c:pt idx="10">
                  <c:v>-2525203.3145947699</c:v>
                </c:pt>
                <c:pt idx="11">
                  <c:v>-2523717.4117686399</c:v>
                </c:pt>
                <c:pt idx="12">
                  <c:v>-2522815.4497000598</c:v>
                </c:pt>
                <c:pt idx="13">
                  <c:v>-2522049.2711297199</c:v>
                </c:pt>
                <c:pt idx="14">
                  <c:v>-2521562.8110758299</c:v>
                </c:pt>
                <c:pt idx="15">
                  <c:v>-2521290.21900969</c:v>
                </c:pt>
                <c:pt idx="16">
                  <c:v>-2520973.36204453</c:v>
                </c:pt>
                <c:pt idx="17">
                  <c:v>-2520839.6696292101</c:v>
                </c:pt>
                <c:pt idx="18">
                  <c:v>-2520694.19050312</c:v>
                </c:pt>
                <c:pt idx="19">
                  <c:v>-2520488.8471337701</c:v>
                </c:pt>
                <c:pt idx="20">
                  <c:v>-2520447.9676700402</c:v>
                </c:pt>
                <c:pt idx="21">
                  <c:v>-2520446.9269276299</c:v>
                </c:pt>
              </c:numCache>
            </c:numRef>
          </c:yVal>
        </c:ser>
        <c:axId val="83280256"/>
        <c:axId val="83281792"/>
      </c:scatterChart>
      <c:valAx>
        <c:axId val="83280256"/>
        <c:scaling>
          <c:orientation val="minMax"/>
        </c:scaling>
        <c:axPos val="b"/>
        <c:numFmt formatCode="General" sourceLinked="1"/>
        <c:tickLblPos val="nextTo"/>
        <c:crossAx val="83281792"/>
        <c:crosses val="autoZero"/>
        <c:crossBetween val="midCat"/>
      </c:valAx>
      <c:valAx>
        <c:axId val="83281792"/>
        <c:scaling>
          <c:orientation val="minMax"/>
        </c:scaling>
        <c:axPos val="l"/>
        <c:majorGridlines/>
        <c:numFmt formatCode="0" sourceLinked="0"/>
        <c:tickLblPos val="nextTo"/>
        <c:crossAx val="83280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 i="0" baseline="0"/>
              <a:t>Iteration Number vs. Mean Perplexity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yVal>
            <c:numRef>
              <c:f>Sheet1!$B$3:$W$3</c:f>
              <c:numCache>
                <c:formatCode>0.000000</c:formatCode>
                <c:ptCount val="22"/>
                <c:pt idx="0">
                  <c:v>96.6529899620827</c:v>
                </c:pt>
                <c:pt idx="1">
                  <c:v>93.165269008896502</c:v>
                </c:pt>
                <c:pt idx="2">
                  <c:v>89.654513668315502</c:v>
                </c:pt>
                <c:pt idx="3">
                  <c:v>87.021603702003503</c:v>
                </c:pt>
                <c:pt idx="4">
                  <c:v>85.481191984154293</c:v>
                </c:pt>
                <c:pt idx="5">
                  <c:v>84.877450635433206</c:v>
                </c:pt>
                <c:pt idx="6">
                  <c:v>84.462752152621803</c:v>
                </c:pt>
                <c:pt idx="7">
                  <c:v>84.115612183561296</c:v>
                </c:pt>
                <c:pt idx="8">
                  <c:v>83.8695480473842</c:v>
                </c:pt>
                <c:pt idx="9">
                  <c:v>83.722441260860805</c:v>
                </c:pt>
                <c:pt idx="10">
                  <c:v>83.569366026817704</c:v>
                </c:pt>
                <c:pt idx="11">
                  <c:v>83.352018095774795</c:v>
                </c:pt>
                <c:pt idx="12">
                  <c:v>83.220360917803106</c:v>
                </c:pt>
                <c:pt idx="13">
                  <c:v>83.1086870887804</c:v>
                </c:pt>
                <c:pt idx="14">
                  <c:v>83.037861229781896</c:v>
                </c:pt>
                <c:pt idx="15">
                  <c:v>82.998199742609998</c:v>
                </c:pt>
                <c:pt idx="16">
                  <c:v>82.952121626498695</c:v>
                </c:pt>
                <c:pt idx="17">
                  <c:v>82.9326874226158</c:v>
                </c:pt>
                <c:pt idx="18">
                  <c:v>82.911545015866295</c:v>
                </c:pt>
                <c:pt idx="19">
                  <c:v>82.8817117422184</c:v>
                </c:pt>
                <c:pt idx="20">
                  <c:v>82.875773858208206</c:v>
                </c:pt>
                <c:pt idx="21">
                  <c:v>82.875622692313001</c:v>
                </c:pt>
              </c:numCache>
            </c:numRef>
          </c:yVal>
        </c:ser>
        <c:axId val="89584000"/>
        <c:axId val="89585536"/>
      </c:scatterChart>
      <c:valAx>
        <c:axId val="89584000"/>
        <c:scaling>
          <c:orientation val="minMax"/>
        </c:scaling>
        <c:axPos val="b"/>
        <c:tickLblPos val="nextTo"/>
        <c:crossAx val="89585536"/>
        <c:crosses val="autoZero"/>
        <c:crossBetween val="midCat"/>
      </c:valAx>
      <c:valAx>
        <c:axId val="89585536"/>
        <c:scaling>
          <c:orientation val="minMax"/>
        </c:scaling>
        <c:axPos val="l"/>
        <c:majorGridlines/>
        <c:numFmt formatCode="0.000000" sourceLinked="1"/>
        <c:tickLblPos val="nextTo"/>
        <c:crossAx val="89584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1 Histogram</a:t>
            </a:r>
          </a:p>
          <a:p>
            <a:pPr>
              <a:defRPr/>
            </a:pPr>
            <a:r>
              <a:rPr lang="en-US" sz="1200" b="0" baseline="0"/>
              <a:t>Main Topic: money-fx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Sheet2!$B$3:$J$3</c:f>
              <c:numCache>
                <c:formatCode>General</c:formatCode>
                <c:ptCount val="9"/>
                <c:pt idx="0">
                  <c:v>0</c:v>
                </c:pt>
                <c:pt idx="1">
                  <c:v>257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  <c:pt idx="5">
                  <c:v>119</c:v>
                </c:pt>
                <c:pt idx="6">
                  <c:v>4</c:v>
                </c:pt>
                <c:pt idx="7">
                  <c:v>7</c:v>
                </c:pt>
                <c:pt idx="8">
                  <c:v>2</c:v>
                </c:pt>
              </c:numCache>
            </c:numRef>
          </c:val>
        </c:ser>
        <c:axId val="72354816"/>
        <c:axId val="72389376"/>
      </c:barChart>
      <c:catAx>
        <c:axId val="72354816"/>
        <c:scaling>
          <c:orientation val="minMax"/>
        </c:scaling>
        <c:axPos val="b"/>
        <c:tickLblPos val="nextTo"/>
        <c:crossAx val="72389376"/>
        <c:crosses val="autoZero"/>
        <c:auto val="1"/>
        <c:lblAlgn val="ctr"/>
        <c:lblOffset val="100"/>
      </c:catAx>
      <c:valAx>
        <c:axId val="72389376"/>
        <c:scaling>
          <c:orientation val="minMax"/>
        </c:scaling>
        <c:axPos val="l"/>
        <c:majorGridlines/>
        <c:numFmt formatCode="General" sourceLinked="1"/>
        <c:tickLblPos val="nextTo"/>
        <c:crossAx val="72354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2 Histogram</a:t>
            </a:r>
          </a:p>
          <a:p>
            <a:pPr>
              <a:defRPr/>
            </a:pPr>
            <a:r>
              <a:rPr lang="en-US" sz="1200" b="0" baseline="0"/>
              <a:t>Main Topic: ship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Sheet2!$B$4:$J$4</c:f>
              <c:numCache>
                <c:formatCode>General</c:formatCode>
                <c:ptCount val="9"/>
                <c:pt idx="0">
                  <c:v>4</c:v>
                </c:pt>
                <c:pt idx="1">
                  <c:v>2</c:v>
                </c:pt>
                <c:pt idx="2">
                  <c:v>10</c:v>
                </c:pt>
                <c:pt idx="3">
                  <c:v>54</c:v>
                </c:pt>
                <c:pt idx="4">
                  <c:v>0</c:v>
                </c:pt>
                <c:pt idx="5">
                  <c:v>0</c:v>
                </c:pt>
                <c:pt idx="6">
                  <c:v>117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</c:ser>
        <c:axId val="70416640"/>
        <c:axId val="71075712"/>
      </c:barChart>
      <c:catAx>
        <c:axId val="70416640"/>
        <c:scaling>
          <c:orientation val="minMax"/>
        </c:scaling>
        <c:axPos val="b"/>
        <c:tickLblPos val="nextTo"/>
        <c:crossAx val="71075712"/>
        <c:crosses val="autoZero"/>
        <c:auto val="1"/>
        <c:lblAlgn val="ctr"/>
        <c:lblOffset val="100"/>
      </c:catAx>
      <c:valAx>
        <c:axId val="71075712"/>
        <c:scaling>
          <c:orientation val="minMax"/>
        </c:scaling>
        <c:axPos val="l"/>
        <c:majorGridlines/>
        <c:numFmt formatCode="General" sourceLinked="1"/>
        <c:tickLblPos val="nextTo"/>
        <c:crossAx val="70416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3 Histogram</a:t>
            </a:r>
          </a:p>
          <a:p>
            <a:pPr>
              <a:defRPr/>
            </a:pPr>
            <a:r>
              <a:rPr lang="en-US" sz="1200" b="0" baseline="0"/>
              <a:t>Main Topic: grain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Sheet2!$B$5:$J$5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53</c:v>
                </c:pt>
                <c:pt idx="3">
                  <c:v>22</c:v>
                </c:pt>
                <c:pt idx="4">
                  <c:v>1</c:v>
                </c:pt>
                <c:pt idx="5">
                  <c:v>9</c:v>
                </c:pt>
                <c:pt idx="6">
                  <c:v>14</c:v>
                </c:pt>
                <c:pt idx="7">
                  <c:v>28</c:v>
                </c:pt>
                <c:pt idx="8">
                  <c:v>30</c:v>
                </c:pt>
              </c:numCache>
            </c:numRef>
          </c:val>
        </c:ser>
        <c:axId val="72032640"/>
        <c:axId val="72034176"/>
      </c:barChart>
      <c:catAx>
        <c:axId val="72032640"/>
        <c:scaling>
          <c:orientation val="minMax"/>
        </c:scaling>
        <c:axPos val="b"/>
        <c:tickLblPos val="nextTo"/>
        <c:crossAx val="72034176"/>
        <c:crosses val="autoZero"/>
        <c:auto val="1"/>
        <c:lblAlgn val="ctr"/>
        <c:lblOffset val="100"/>
      </c:catAx>
      <c:valAx>
        <c:axId val="72034176"/>
        <c:scaling>
          <c:orientation val="minMax"/>
        </c:scaling>
        <c:axPos val="l"/>
        <c:majorGridlines/>
        <c:numFmt formatCode="General" sourceLinked="1"/>
        <c:tickLblPos val="nextTo"/>
        <c:crossAx val="72032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4 Histogram</a:t>
            </a:r>
          </a:p>
          <a:p>
            <a:pPr>
              <a:defRPr/>
            </a:pPr>
            <a:r>
              <a:rPr lang="en-US" sz="1200" b="0" baseline="0"/>
              <a:t>Main Topic: grain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Sheet2!$B$6:$J$6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132</c:v>
                </c:pt>
                <c:pt idx="3">
                  <c:v>17</c:v>
                </c:pt>
                <c:pt idx="4">
                  <c:v>5</c:v>
                </c:pt>
                <c:pt idx="5">
                  <c:v>0</c:v>
                </c:pt>
                <c:pt idx="6">
                  <c:v>18</c:v>
                </c:pt>
                <c:pt idx="7">
                  <c:v>68</c:v>
                </c:pt>
                <c:pt idx="8">
                  <c:v>62</c:v>
                </c:pt>
              </c:numCache>
            </c:numRef>
          </c:val>
        </c:ser>
        <c:axId val="72035328"/>
        <c:axId val="72944256"/>
      </c:barChart>
      <c:catAx>
        <c:axId val="72035328"/>
        <c:scaling>
          <c:orientation val="minMax"/>
        </c:scaling>
        <c:axPos val="b"/>
        <c:tickLblPos val="nextTo"/>
        <c:crossAx val="72944256"/>
        <c:crosses val="autoZero"/>
        <c:auto val="1"/>
        <c:lblAlgn val="ctr"/>
        <c:lblOffset val="100"/>
      </c:catAx>
      <c:valAx>
        <c:axId val="72944256"/>
        <c:scaling>
          <c:orientation val="minMax"/>
        </c:scaling>
        <c:axPos val="l"/>
        <c:majorGridlines/>
        <c:numFmt formatCode="General" sourceLinked="1"/>
        <c:tickLblPos val="nextTo"/>
        <c:crossAx val="7203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5 Histogram</a:t>
            </a:r>
          </a:p>
          <a:p>
            <a:pPr>
              <a:defRPr/>
            </a:pPr>
            <a:r>
              <a:rPr lang="en-US" sz="1200" b="0" baseline="0"/>
              <a:t>Main Topic: crude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Sheet2!$B$7:$J$7</c:f>
              <c:numCache>
                <c:formatCode>General</c:formatCode>
                <c:ptCount val="9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199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72998272"/>
        <c:axId val="75453184"/>
      </c:barChart>
      <c:catAx>
        <c:axId val="72998272"/>
        <c:scaling>
          <c:orientation val="minMax"/>
        </c:scaling>
        <c:axPos val="b"/>
        <c:tickLblPos val="nextTo"/>
        <c:crossAx val="75453184"/>
        <c:crosses val="autoZero"/>
        <c:auto val="1"/>
        <c:lblAlgn val="ctr"/>
        <c:lblOffset val="100"/>
      </c:catAx>
      <c:valAx>
        <c:axId val="75453184"/>
        <c:scaling>
          <c:orientation val="minMax"/>
        </c:scaling>
        <c:axPos val="l"/>
        <c:majorGridlines/>
        <c:numFmt formatCode="General" sourceLinked="1"/>
        <c:tickLblPos val="nextTo"/>
        <c:crossAx val="72998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6 Histogram</a:t>
            </a:r>
          </a:p>
          <a:p>
            <a:pPr>
              <a:defRPr/>
            </a:pPr>
            <a:r>
              <a:rPr lang="en-US" sz="1200" b="0" baseline="0"/>
              <a:t>Main Topic: interest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Sheet2!$B$8:$J$8</c:f>
              <c:numCache>
                <c:formatCode>General</c:formatCode>
                <c:ptCount val="9"/>
                <c:pt idx="0">
                  <c:v>2</c:v>
                </c:pt>
                <c:pt idx="1">
                  <c:v>93</c:v>
                </c:pt>
                <c:pt idx="2">
                  <c:v>1</c:v>
                </c:pt>
                <c:pt idx="3">
                  <c:v>10</c:v>
                </c:pt>
                <c:pt idx="4">
                  <c:v>85</c:v>
                </c:pt>
                <c:pt idx="5">
                  <c:v>126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27017344"/>
        <c:axId val="127019648"/>
      </c:barChart>
      <c:catAx>
        <c:axId val="127017344"/>
        <c:scaling>
          <c:orientation val="minMax"/>
        </c:scaling>
        <c:axPos val="b"/>
        <c:tickLblPos val="nextTo"/>
        <c:crossAx val="127019648"/>
        <c:crosses val="autoZero"/>
        <c:auto val="1"/>
        <c:lblAlgn val="ctr"/>
        <c:lblOffset val="100"/>
      </c:catAx>
      <c:valAx>
        <c:axId val="127019648"/>
        <c:scaling>
          <c:orientation val="minMax"/>
        </c:scaling>
        <c:axPos val="l"/>
        <c:majorGridlines/>
        <c:numFmt formatCode="General" sourceLinked="1"/>
        <c:tickLblPos val="nextTo"/>
        <c:crossAx val="127017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7 Histogram</a:t>
            </a:r>
          </a:p>
          <a:p>
            <a:pPr>
              <a:defRPr/>
            </a:pPr>
            <a:r>
              <a:rPr lang="en-US" sz="1200" b="0" baseline="0"/>
              <a:t>Main Topic: acq</a:t>
            </a:r>
            <a:endParaRPr lang="en-US" sz="1200" b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Sheet2!$B$9:$J$9</c:f>
              <c:numCache>
                <c:formatCode>General</c:formatCode>
                <c:ptCount val="9"/>
                <c:pt idx="0">
                  <c:v>369</c:v>
                </c:pt>
                <c:pt idx="1">
                  <c:v>2</c:v>
                </c:pt>
                <c:pt idx="2">
                  <c:v>2</c:v>
                </c:pt>
                <c:pt idx="3">
                  <c:v>21</c:v>
                </c:pt>
                <c:pt idx="4">
                  <c:v>1</c:v>
                </c:pt>
                <c:pt idx="5">
                  <c:v>2</c:v>
                </c:pt>
                <c:pt idx="6">
                  <c:v>15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axId val="126763008"/>
        <c:axId val="126891904"/>
      </c:barChart>
      <c:catAx>
        <c:axId val="126763008"/>
        <c:scaling>
          <c:orientation val="minMax"/>
        </c:scaling>
        <c:axPos val="b"/>
        <c:tickLblPos val="nextTo"/>
        <c:crossAx val="126891904"/>
        <c:crosses val="autoZero"/>
        <c:auto val="1"/>
        <c:lblAlgn val="ctr"/>
        <c:lblOffset val="100"/>
      </c:catAx>
      <c:valAx>
        <c:axId val="126891904"/>
        <c:scaling>
          <c:orientation val="minMax"/>
        </c:scaling>
        <c:axPos val="l"/>
        <c:majorGridlines/>
        <c:numFmt formatCode="General" sourceLinked="1"/>
        <c:tickLblPos val="nextTo"/>
        <c:crossAx val="126763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8 Histogram</a:t>
            </a:r>
          </a:p>
          <a:p>
            <a:pPr>
              <a:defRPr/>
            </a:pPr>
            <a:r>
              <a:rPr lang="en-US" sz="1200" b="0" baseline="0"/>
              <a:t>Main Topic: grain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Sheet2!$B$10:$J$10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168</c:v>
                </c:pt>
                <c:pt idx="3">
                  <c:v>6</c:v>
                </c:pt>
                <c:pt idx="4">
                  <c:v>11</c:v>
                </c:pt>
                <c:pt idx="5">
                  <c:v>0</c:v>
                </c:pt>
                <c:pt idx="6">
                  <c:v>14</c:v>
                </c:pt>
                <c:pt idx="7">
                  <c:v>89</c:v>
                </c:pt>
                <c:pt idx="8">
                  <c:v>58</c:v>
                </c:pt>
              </c:numCache>
            </c:numRef>
          </c:val>
        </c:ser>
        <c:axId val="127151104"/>
        <c:axId val="128543360"/>
      </c:barChart>
      <c:catAx>
        <c:axId val="127151104"/>
        <c:scaling>
          <c:orientation val="minMax"/>
        </c:scaling>
        <c:axPos val="b"/>
        <c:tickLblPos val="nextTo"/>
        <c:crossAx val="128543360"/>
        <c:crosses val="autoZero"/>
        <c:auto val="1"/>
        <c:lblAlgn val="ctr"/>
        <c:lblOffset val="100"/>
      </c:catAx>
      <c:valAx>
        <c:axId val="128543360"/>
        <c:scaling>
          <c:orientation val="minMax"/>
        </c:scaling>
        <c:axPos val="l"/>
        <c:majorGridlines/>
        <c:numFmt formatCode="General" sourceLinked="1"/>
        <c:tickLblPos val="nextTo"/>
        <c:crossAx val="127151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0"/>
              <a:t>Cluster</a:t>
            </a:r>
            <a:r>
              <a:rPr lang="en-US" sz="1200" b="0" baseline="0"/>
              <a:t> 9 Histogram</a:t>
            </a:r>
          </a:p>
          <a:p>
            <a:pPr>
              <a:defRPr/>
            </a:pPr>
            <a:r>
              <a:rPr lang="en-US" sz="1200" b="0" baseline="0"/>
              <a:t>Main Topic: trade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Sheet2!$B$2:$J$2</c:f>
              <c:strCache>
                <c:ptCount val="9"/>
                <c:pt idx="0">
                  <c:v>acq</c:v>
                </c:pt>
                <c:pt idx="1">
                  <c:v>money-fx</c:v>
                </c:pt>
                <c:pt idx="2">
                  <c:v>grain</c:v>
                </c:pt>
                <c:pt idx="3">
                  <c:v>crude</c:v>
                </c:pt>
                <c:pt idx="4">
                  <c:v>trade</c:v>
                </c:pt>
                <c:pt idx="5">
                  <c:v>interest</c:v>
                </c:pt>
                <c:pt idx="6">
                  <c:v>ship</c:v>
                </c:pt>
                <c:pt idx="7">
                  <c:v>wheat</c:v>
                </c:pt>
                <c:pt idx="8">
                  <c:v>corn</c:v>
                </c:pt>
              </c:strCache>
            </c:strRef>
          </c:cat>
          <c:val>
            <c:numRef>
              <c:f>Sheet2!$B$11:$J$11</c:f>
              <c:numCache>
                <c:formatCode>General</c:formatCode>
                <c:ptCount val="9"/>
                <c:pt idx="0">
                  <c:v>9</c:v>
                </c:pt>
                <c:pt idx="1">
                  <c:v>89</c:v>
                </c:pt>
                <c:pt idx="2">
                  <c:v>13</c:v>
                </c:pt>
                <c:pt idx="3">
                  <c:v>13</c:v>
                </c:pt>
                <c:pt idx="4">
                  <c:v>228</c:v>
                </c:pt>
                <c:pt idx="5">
                  <c:v>18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</c:numCache>
            </c:numRef>
          </c:val>
        </c:ser>
        <c:axId val="129364352"/>
        <c:axId val="129366656"/>
      </c:barChart>
      <c:catAx>
        <c:axId val="129364352"/>
        <c:scaling>
          <c:orientation val="minMax"/>
        </c:scaling>
        <c:axPos val="b"/>
        <c:tickLblPos val="nextTo"/>
        <c:crossAx val="129366656"/>
        <c:crosses val="autoZero"/>
        <c:auto val="1"/>
        <c:lblAlgn val="ctr"/>
        <c:lblOffset val="100"/>
      </c:catAx>
      <c:valAx>
        <c:axId val="129366656"/>
        <c:scaling>
          <c:orientation val="minMax"/>
        </c:scaling>
        <c:axPos val="l"/>
        <c:majorGridlines/>
        <c:numFmt formatCode="General" sourceLinked="1"/>
        <c:tickLblPos val="nextTo"/>
        <c:crossAx val="129364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8</xdr:row>
      <xdr:rowOff>57149</xdr:rowOff>
    </xdr:from>
    <xdr:to>
      <xdr:col>5</xdr:col>
      <xdr:colOff>952500</xdr:colOff>
      <xdr:row>23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7</xdr:row>
      <xdr:rowOff>142875</xdr:rowOff>
    </xdr:from>
    <xdr:to>
      <xdr:col>10</xdr:col>
      <xdr:colOff>762000</xdr:colOff>
      <xdr:row>22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12</xdr:row>
      <xdr:rowOff>66675</xdr:rowOff>
    </xdr:from>
    <xdr:to>
      <xdr:col>9</xdr:col>
      <xdr:colOff>28575</xdr:colOff>
      <xdr:row>26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12</xdr:row>
      <xdr:rowOff>114300</xdr:rowOff>
    </xdr:from>
    <xdr:to>
      <xdr:col>17</xdr:col>
      <xdr:colOff>38100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361950</xdr:colOff>
      <xdr:row>12</xdr:row>
      <xdr:rowOff>95250</xdr:rowOff>
    </xdr:from>
    <xdr:to>
      <xdr:col>25</xdr:col>
      <xdr:colOff>57150</xdr:colOff>
      <xdr:row>26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400050</xdr:colOff>
      <xdr:row>27</xdr:row>
      <xdr:rowOff>85725</xdr:rowOff>
    </xdr:from>
    <xdr:to>
      <xdr:col>9</xdr:col>
      <xdr:colOff>95250</xdr:colOff>
      <xdr:row>41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342900</xdr:colOff>
      <xdr:row>27</xdr:row>
      <xdr:rowOff>114300</xdr:rowOff>
    </xdr:from>
    <xdr:to>
      <xdr:col>17</xdr:col>
      <xdr:colOff>38100</xdr:colOff>
      <xdr:row>42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266700</xdr:colOff>
      <xdr:row>27</xdr:row>
      <xdr:rowOff>171450</xdr:rowOff>
    </xdr:from>
    <xdr:to>
      <xdr:col>24</xdr:col>
      <xdr:colOff>571500</xdr:colOff>
      <xdr:row>42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238125</xdr:colOff>
      <xdr:row>42</xdr:row>
      <xdr:rowOff>180975</xdr:rowOff>
    </xdr:from>
    <xdr:to>
      <xdr:col>8</xdr:col>
      <xdr:colOff>542925</xdr:colOff>
      <xdr:row>57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409575</xdr:colOff>
      <xdr:row>43</xdr:row>
      <xdr:rowOff>95250</xdr:rowOff>
    </xdr:from>
    <xdr:to>
      <xdr:col>17</xdr:col>
      <xdr:colOff>104775</xdr:colOff>
      <xdr:row>57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428625</xdr:colOff>
      <xdr:row>43</xdr:row>
      <xdr:rowOff>123825</xdr:rowOff>
    </xdr:from>
    <xdr:to>
      <xdr:col>25</xdr:col>
      <xdr:colOff>123825</xdr:colOff>
      <xdr:row>58</xdr:row>
      <xdr:rowOff>9525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3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opLeftCell="A5" workbookViewId="0">
      <selection activeCell="B7" sqref="B7"/>
    </sheetView>
  </sheetViews>
  <sheetFormatPr defaultRowHeight="15"/>
  <cols>
    <col min="1" max="1" width="14.42578125" bestFit="1" customWidth="1"/>
    <col min="2" max="22" width="15.42578125" bestFit="1" customWidth="1"/>
    <col min="23" max="23" width="21.28515625" bestFit="1" customWidth="1"/>
  </cols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 t="s">
        <v>0</v>
      </c>
      <c r="B2" s="1">
        <v>-2608194.2630950999</v>
      </c>
      <c r="C2" s="1">
        <v>-2587224.22327417</v>
      </c>
      <c r="D2" s="1">
        <v>-2565307.4103691899</v>
      </c>
      <c r="E2" s="1">
        <v>-2548300.0487953699</v>
      </c>
      <c r="F2" s="1">
        <v>-2538109.4700353802</v>
      </c>
      <c r="G2" s="1">
        <v>-2534065.2460755701</v>
      </c>
      <c r="H2" s="1">
        <v>-2531270.6446952699</v>
      </c>
      <c r="I2" s="1">
        <v>-2528920.7411923101</v>
      </c>
      <c r="J2" s="1">
        <v>-2527249.1720602401</v>
      </c>
      <c r="K2" s="1">
        <v>-2526247.4985375302</v>
      </c>
      <c r="L2" s="1">
        <v>-2525203.3145947699</v>
      </c>
      <c r="M2" s="1">
        <v>-2523717.4117686399</v>
      </c>
      <c r="N2" s="1">
        <v>-2522815.4497000598</v>
      </c>
      <c r="O2" s="1">
        <v>-2522049.2711297199</v>
      </c>
      <c r="P2" s="1">
        <v>-2521562.8110758299</v>
      </c>
      <c r="Q2" s="1">
        <v>-2521290.21900969</v>
      </c>
      <c r="R2" s="1">
        <v>-2520973.36204453</v>
      </c>
      <c r="S2" s="1">
        <v>-2520839.6696292101</v>
      </c>
      <c r="T2" s="1">
        <v>-2520694.19050312</v>
      </c>
      <c r="U2" s="1">
        <v>-2520488.8471337701</v>
      </c>
      <c r="V2" s="1">
        <v>-2520447.9676700402</v>
      </c>
      <c r="W2" s="1">
        <v>-2520446.9269276299</v>
      </c>
    </row>
    <row r="3" spans="1:23">
      <c r="A3" t="s">
        <v>1</v>
      </c>
      <c r="B3" s="1">
        <v>96.6529899620827</v>
      </c>
      <c r="C3" s="1">
        <v>93.165269008896502</v>
      </c>
      <c r="D3" s="1">
        <v>89.654513668315502</v>
      </c>
      <c r="E3" s="1">
        <v>87.021603702003503</v>
      </c>
      <c r="F3" s="1">
        <v>85.481191984154293</v>
      </c>
      <c r="G3" s="1">
        <v>84.877450635433206</v>
      </c>
      <c r="H3" s="1">
        <v>84.462752152621803</v>
      </c>
      <c r="I3" s="1">
        <v>84.115612183561296</v>
      </c>
      <c r="J3" s="1">
        <v>83.8695480473842</v>
      </c>
      <c r="K3" s="1">
        <v>83.722441260860805</v>
      </c>
      <c r="L3" s="1">
        <v>83.569366026817704</v>
      </c>
      <c r="M3" s="1">
        <v>83.352018095774795</v>
      </c>
      <c r="N3" s="1">
        <v>83.220360917803106</v>
      </c>
      <c r="O3" s="1">
        <v>83.1086870887804</v>
      </c>
      <c r="P3" s="1">
        <v>83.037861229781896</v>
      </c>
      <c r="Q3" s="1">
        <v>82.998199742609998</v>
      </c>
      <c r="R3" s="1">
        <v>82.952121626498695</v>
      </c>
      <c r="S3" s="1">
        <v>82.9326874226158</v>
      </c>
      <c r="T3" s="1">
        <v>82.911545015866295</v>
      </c>
      <c r="U3" s="1">
        <v>82.8817117422184</v>
      </c>
      <c r="V3" s="1">
        <v>82.875773858208206</v>
      </c>
      <c r="W3" s="1">
        <v>82.875622692313001</v>
      </c>
    </row>
    <row r="4" spans="1:23">
      <c r="A4" t="s">
        <v>2</v>
      </c>
      <c r="B4" t="s">
        <v>3</v>
      </c>
      <c r="C4" t="s">
        <v>4</v>
      </c>
      <c r="D4" t="s">
        <v>5</v>
      </c>
      <c r="E4" t="s">
        <v>5</v>
      </c>
      <c r="F4" t="s">
        <v>6</v>
      </c>
      <c r="G4" t="s">
        <v>7</v>
      </c>
      <c r="H4" t="s">
        <v>8</v>
      </c>
      <c r="I4" t="s">
        <v>5</v>
      </c>
      <c r="J4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1"/>
  <sheetViews>
    <sheetView tabSelected="1" topLeftCell="I36" workbookViewId="0">
      <selection activeCell="AB40" sqref="AB40"/>
    </sheetView>
  </sheetViews>
  <sheetFormatPr defaultRowHeight="15"/>
  <sheetData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30</v>
      </c>
      <c r="L2" t="s">
        <v>21</v>
      </c>
    </row>
    <row r="3" spans="1:12">
      <c r="A3" t="s">
        <v>20</v>
      </c>
      <c r="B3">
        <v>0</v>
      </c>
      <c r="C3">
        <v>257</v>
      </c>
      <c r="D3">
        <v>9</v>
      </c>
      <c r="E3">
        <v>7</v>
      </c>
      <c r="F3">
        <v>4</v>
      </c>
      <c r="G3">
        <v>119</v>
      </c>
      <c r="H3">
        <v>4</v>
      </c>
      <c r="I3">
        <v>7</v>
      </c>
      <c r="J3">
        <v>2</v>
      </c>
      <c r="K3">
        <f>SUM(B3:J3)</f>
        <v>409</v>
      </c>
      <c r="L3" t="s">
        <v>12</v>
      </c>
    </row>
    <row r="4" spans="1:12">
      <c r="A4" t="s">
        <v>22</v>
      </c>
      <c r="B4">
        <v>4</v>
      </c>
      <c r="C4">
        <v>2</v>
      </c>
      <c r="D4">
        <v>10</v>
      </c>
      <c r="E4">
        <v>54</v>
      </c>
      <c r="F4">
        <v>0</v>
      </c>
      <c r="G4">
        <v>0</v>
      </c>
      <c r="H4">
        <v>117</v>
      </c>
      <c r="I4">
        <v>2</v>
      </c>
      <c r="J4">
        <v>0</v>
      </c>
      <c r="K4">
        <f t="shared" ref="K4:K11" si="0">SUM(B4:J4)</f>
        <v>189</v>
      </c>
      <c r="L4" t="s">
        <v>17</v>
      </c>
    </row>
    <row r="5" spans="1:12">
      <c r="A5" t="s">
        <v>23</v>
      </c>
      <c r="B5">
        <v>1</v>
      </c>
      <c r="C5">
        <v>2</v>
      </c>
      <c r="D5">
        <v>53</v>
      </c>
      <c r="E5">
        <v>22</v>
      </c>
      <c r="F5">
        <v>1</v>
      </c>
      <c r="G5">
        <v>9</v>
      </c>
      <c r="H5">
        <v>14</v>
      </c>
      <c r="I5">
        <v>28</v>
      </c>
      <c r="J5">
        <v>30</v>
      </c>
      <c r="K5">
        <f t="shared" si="0"/>
        <v>160</v>
      </c>
      <c r="L5" t="s">
        <v>13</v>
      </c>
    </row>
    <row r="6" spans="1:12">
      <c r="A6" t="s">
        <v>24</v>
      </c>
      <c r="B6">
        <v>0</v>
      </c>
      <c r="C6">
        <v>0</v>
      </c>
      <c r="D6">
        <v>132</v>
      </c>
      <c r="E6">
        <v>17</v>
      </c>
      <c r="F6">
        <v>5</v>
      </c>
      <c r="G6">
        <v>0</v>
      </c>
      <c r="H6">
        <v>18</v>
      </c>
      <c r="I6">
        <v>68</v>
      </c>
      <c r="J6">
        <v>62</v>
      </c>
      <c r="K6">
        <f t="shared" si="0"/>
        <v>302</v>
      </c>
      <c r="L6" t="s">
        <v>13</v>
      </c>
    </row>
    <row r="7" spans="1:12">
      <c r="A7" t="s">
        <v>25</v>
      </c>
      <c r="B7">
        <v>14</v>
      </c>
      <c r="C7">
        <v>4</v>
      </c>
      <c r="D7">
        <v>0</v>
      </c>
      <c r="E7">
        <v>199</v>
      </c>
      <c r="F7">
        <v>2</v>
      </c>
      <c r="G7">
        <v>1</v>
      </c>
      <c r="H7">
        <v>1</v>
      </c>
      <c r="I7">
        <v>0</v>
      </c>
      <c r="J7">
        <v>0</v>
      </c>
      <c r="K7">
        <f t="shared" si="0"/>
        <v>221</v>
      </c>
      <c r="L7" t="s">
        <v>14</v>
      </c>
    </row>
    <row r="8" spans="1:12">
      <c r="A8" t="s">
        <v>26</v>
      </c>
      <c r="B8">
        <v>2</v>
      </c>
      <c r="C8">
        <v>93</v>
      </c>
      <c r="D8">
        <v>1</v>
      </c>
      <c r="E8">
        <v>10</v>
      </c>
      <c r="F8">
        <v>85</v>
      </c>
      <c r="G8">
        <v>126</v>
      </c>
      <c r="H8">
        <v>2</v>
      </c>
      <c r="I8">
        <v>0</v>
      </c>
      <c r="J8">
        <v>0</v>
      </c>
      <c r="K8">
        <f t="shared" si="0"/>
        <v>319</v>
      </c>
      <c r="L8" t="s">
        <v>16</v>
      </c>
    </row>
    <row r="9" spans="1:12">
      <c r="A9" t="s">
        <v>27</v>
      </c>
      <c r="B9">
        <v>369</v>
      </c>
      <c r="C9">
        <v>2</v>
      </c>
      <c r="D9">
        <v>2</v>
      </c>
      <c r="E9">
        <v>21</v>
      </c>
      <c r="F9">
        <v>1</v>
      </c>
      <c r="G9">
        <v>2</v>
      </c>
      <c r="H9">
        <v>15</v>
      </c>
      <c r="I9">
        <v>0</v>
      </c>
      <c r="J9">
        <v>2</v>
      </c>
      <c r="K9">
        <f t="shared" si="0"/>
        <v>414</v>
      </c>
      <c r="L9" t="s">
        <v>11</v>
      </c>
    </row>
    <row r="10" spans="1:12">
      <c r="A10" t="s">
        <v>28</v>
      </c>
      <c r="B10">
        <v>1</v>
      </c>
      <c r="C10">
        <v>2</v>
      </c>
      <c r="D10">
        <v>168</v>
      </c>
      <c r="E10">
        <v>6</v>
      </c>
      <c r="F10">
        <v>11</v>
      </c>
      <c r="G10">
        <v>0</v>
      </c>
      <c r="H10">
        <v>14</v>
      </c>
      <c r="I10">
        <v>89</v>
      </c>
      <c r="J10">
        <v>58</v>
      </c>
      <c r="K10">
        <f t="shared" si="0"/>
        <v>349</v>
      </c>
      <c r="L10" t="s">
        <v>13</v>
      </c>
    </row>
    <row r="11" spans="1:12">
      <c r="A11" t="s">
        <v>29</v>
      </c>
      <c r="B11">
        <v>9</v>
      </c>
      <c r="C11">
        <v>89</v>
      </c>
      <c r="D11">
        <v>13</v>
      </c>
      <c r="E11">
        <v>13</v>
      </c>
      <c r="F11">
        <v>228</v>
      </c>
      <c r="G11">
        <v>18</v>
      </c>
      <c r="H11">
        <v>1</v>
      </c>
      <c r="I11">
        <v>3</v>
      </c>
      <c r="J11">
        <v>5</v>
      </c>
      <c r="K11">
        <f t="shared" si="0"/>
        <v>379</v>
      </c>
      <c r="L11" t="s">
        <v>15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2016-01-24T20:34:08Z</dcterms:created>
  <dcterms:modified xsi:type="dcterms:W3CDTF">2016-01-25T20:47:13Z</dcterms:modified>
</cp:coreProperties>
</file>