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Sheet1!$A$4:$E$55</definedName>
  </definedNames>
  <calcPr calcId="124519"/>
</workbook>
</file>

<file path=xl/calcChain.xml><?xml version="1.0" encoding="utf-8"?>
<calcChain xmlns="http://schemas.openxmlformats.org/spreadsheetml/2006/main">
  <c r="M15" i="1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K15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J15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15"/>
  <c r="I16"/>
  <c r="I17"/>
  <c r="I18"/>
  <c r="I19"/>
  <c r="I20"/>
  <c r="I21"/>
  <c r="I22"/>
  <c r="I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15"/>
  <c r="H16"/>
  <c r="H17"/>
  <c r="H18"/>
  <c r="H19"/>
  <c r="H20"/>
  <c r="H21"/>
  <c r="H22"/>
  <c r="H23"/>
  <c r="L14"/>
  <c r="K14"/>
  <c r="J14"/>
  <c r="I14"/>
  <c r="H14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15"/>
  <c r="G16"/>
  <c r="G14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6"/>
  <c r="F7"/>
  <c r="F8"/>
  <c r="F9"/>
  <c r="F5"/>
</calcChain>
</file>

<file path=xl/sharedStrings.xml><?xml version="1.0" encoding="utf-8"?>
<sst xmlns="http://schemas.openxmlformats.org/spreadsheetml/2006/main" count="17" uniqueCount="13">
  <si>
    <t>Date</t>
  </si>
  <si>
    <t>Open</t>
  </si>
  <si>
    <t>High</t>
  </si>
  <si>
    <t>Low</t>
  </si>
  <si>
    <t>Close</t>
  </si>
  <si>
    <t>TRUE Range</t>
  </si>
  <si>
    <t>Avg TR</t>
  </si>
  <si>
    <t>UpperBand</t>
  </si>
  <si>
    <t>LowerBand</t>
  </si>
  <si>
    <t>Basic</t>
  </si>
  <si>
    <t>Final</t>
  </si>
  <si>
    <t>SuperTrend</t>
  </si>
  <si>
    <t>www.freebsensetips.com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</si>
</sst>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26"/>
      <color theme="10"/>
      <name val="Calibri"/>
      <family val="2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Font="1" applyAlignment="1" applyProtection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reebsensetip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5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0.140625" bestFit="1" customWidth="1"/>
    <col min="6" max="6" width="11.28515625" bestFit="1" customWidth="1"/>
    <col min="8" max="8" width="12" bestFit="1" customWidth="1"/>
    <col min="9" max="11" width="10.85546875" bestFit="1" customWidth="1"/>
    <col min="12" max="12" width="11.28515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9</v>
      </c>
      <c r="J1" t="s">
        <v>10</v>
      </c>
      <c r="K1" t="s">
        <v>10</v>
      </c>
      <c r="L1" t="s">
        <v>11</v>
      </c>
    </row>
    <row r="2" spans="1:13">
      <c r="A2" s="3" t="s">
        <v>12</v>
      </c>
      <c r="B2" s="4"/>
      <c r="C2" s="4"/>
      <c r="D2" s="4"/>
      <c r="E2" s="4"/>
      <c r="F2" s="4"/>
      <c r="G2">
        <v>10</v>
      </c>
      <c r="H2">
        <v>2</v>
      </c>
    </row>
    <row r="3" spans="1:13">
      <c r="A3" s="4"/>
      <c r="B3" s="4"/>
      <c r="C3" s="4"/>
      <c r="D3" s="4"/>
      <c r="E3" s="4"/>
      <c r="F3" s="4"/>
      <c r="H3" t="s">
        <v>7</v>
      </c>
      <c r="I3" t="s">
        <v>8</v>
      </c>
      <c r="J3" t="s">
        <v>7</v>
      </c>
      <c r="K3" t="s">
        <v>8</v>
      </c>
    </row>
    <row r="4" spans="1:13">
      <c r="A4" s="1">
        <v>42426</v>
      </c>
      <c r="B4" s="2">
        <v>7099</v>
      </c>
      <c r="C4" s="2">
        <v>7150</v>
      </c>
      <c r="D4" s="2">
        <v>7060</v>
      </c>
      <c r="E4" s="2">
        <v>7104</v>
      </c>
    </row>
    <row r="5" spans="1:13">
      <c r="A5" s="1">
        <v>42429</v>
      </c>
      <c r="B5" s="2">
        <v>7089.3</v>
      </c>
      <c r="C5" s="2">
        <v>7169</v>
      </c>
      <c r="D5" s="2">
        <v>6884.85</v>
      </c>
      <c r="E5" s="2">
        <v>7058.4</v>
      </c>
      <c r="F5">
        <f>MAX(C5-D5,ABS(C5-E4),ABS(D5-E4))</f>
        <v>284.14999999999964</v>
      </c>
    </row>
    <row r="6" spans="1:13">
      <c r="A6" s="1">
        <v>42430</v>
      </c>
      <c r="B6" s="2">
        <v>7097.55</v>
      </c>
      <c r="C6" s="2">
        <v>7278.2</v>
      </c>
      <c r="D6" s="2">
        <v>7092.25</v>
      </c>
      <c r="E6" s="2">
        <v>7269.1</v>
      </c>
      <c r="F6">
        <f t="shared" ref="F6:F55" si="0">MAX(C6-D6,ABS(C6-E5),ABS(D6-E5))</f>
        <v>219.80000000000018</v>
      </c>
    </row>
    <row r="7" spans="1:13">
      <c r="A7" s="1">
        <v>42431</v>
      </c>
      <c r="B7" s="2">
        <v>7365</v>
      </c>
      <c r="C7" s="2">
        <v>7410</v>
      </c>
      <c r="D7" s="2">
        <v>7344.15</v>
      </c>
      <c r="E7" s="2">
        <v>7398.3</v>
      </c>
      <c r="F7">
        <f t="shared" si="0"/>
        <v>140.89999999999964</v>
      </c>
    </row>
    <row r="8" spans="1:13">
      <c r="A8" s="1">
        <v>42432</v>
      </c>
      <c r="B8" s="2">
        <v>7429</v>
      </c>
      <c r="C8" s="2">
        <v>7500</v>
      </c>
      <c r="D8" s="2">
        <v>7407</v>
      </c>
      <c r="E8" s="2">
        <v>7489.45</v>
      </c>
      <c r="F8">
        <f t="shared" si="0"/>
        <v>101.69999999999982</v>
      </c>
    </row>
    <row r="9" spans="1:13">
      <c r="A9" s="1">
        <v>42433</v>
      </c>
      <c r="B9" s="2">
        <v>7486.05</v>
      </c>
      <c r="C9" s="2">
        <v>7520</v>
      </c>
      <c r="D9" s="2">
        <v>7443</v>
      </c>
      <c r="E9" s="2">
        <v>7505.45</v>
      </c>
      <c r="F9">
        <f t="shared" si="0"/>
        <v>77</v>
      </c>
    </row>
    <row r="10" spans="1:13">
      <c r="A10" s="1">
        <v>42437</v>
      </c>
      <c r="B10" s="2">
        <v>7490.15</v>
      </c>
      <c r="C10" s="2">
        <v>7535</v>
      </c>
      <c r="D10" s="2">
        <v>7457.3</v>
      </c>
      <c r="E10" s="2">
        <v>7496.25</v>
      </c>
      <c r="F10">
        <f t="shared" si="0"/>
        <v>77.699999999999818</v>
      </c>
    </row>
    <row r="11" spans="1:13">
      <c r="A11" s="1">
        <v>42438</v>
      </c>
      <c r="B11" s="2">
        <v>7463.8</v>
      </c>
      <c r="C11" s="2">
        <v>7588</v>
      </c>
      <c r="D11" s="2">
        <v>7451.75</v>
      </c>
      <c r="E11" s="2">
        <v>7579.55</v>
      </c>
      <c r="F11">
        <f t="shared" si="0"/>
        <v>136.25</v>
      </c>
    </row>
    <row r="12" spans="1:13">
      <c r="A12" s="1">
        <v>42439</v>
      </c>
      <c r="B12" s="2">
        <v>7583.3</v>
      </c>
      <c r="C12" s="2">
        <v>7584.6</v>
      </c>
      <c r="D12" s="2">
        <v>7491.6</v>
      </c>
      <c r="E12" s="2">
        <v>7540.1</v>
      </c>
      <c r="F12">
        <f t="shared" si="0"/>
        <v>93</v>
      </c>
    </row>
    <row r="13" spans="1:13">
      <c r="A13" s="1">
        <v>42440</v>
      </c>
      <c r="B13" s="2">
        <v>7551</v>
      </c>
      <c r="C13" s="2">
        <v>7598</v>
      </c>
      <c r="D13" s="2">
        <v>7508</v>
      </c>
      <c r="E13" s="2">
        <v>7569.45</v>
      </c>
      <c r="F13">
        <f t="shared" si="0"/>
        <v>90</v>
      </c>
    </row>
    <row r="14" spans="1:13">
      <c r="A14" s="1">
        <v>42443</v>
      </c>
      <c r="B14" s="2">
        <v>7611.35</v>
      </c>
      <c r="C14" s="2">
        <v>7647</v>
      </c>
      <c r="D14" s="2">
        <v>7584.65</v>
      </c>
      <c r="E14" s="2">
        <v>7598.35</v>
      </c>
      <c r="F14">
        <f t="shared" si="0"/>
        <v>77.550000000000182</v>
      </c>
      <c r="G14">
        <f>AVERAGE(F5:F14)</f>
        <v>129.80499999999992</v>
      </c>
      <c r="H14">
        <f>((C14+D14)/2) + (G14*$H$2)</f>
        <v>7875.4349999999995</v>
      </c>
      <c r="I14">
        <f>((C14+D14)/2) - (G14*$H$2)</f>
        <v>7356.2150000000001</v>
      </c>
      <c r="J14">
        <f>IF(OR(H14&lt;J13,E13&gt;J13),H14,J13)</f>
        <v>7875.4349999999995</v>
      </c>
      <c r="K14">
        <f>IF(OR(I14&gt;K13,E13&lt;K13),I14,K13)</f>
        <v>7356.2150000000001</v>
      </c>
      <c r="L14">
        <f>IF(E14&lt;=J14,J14,K14)</f>
        <v>7875.4349999999995</v>
      </c>
      <c r="M14" t="str">
        <f>IF(E14&lt;L14,"BUY","SELL")</f>
        <v>BUY</v>
      </c>
    </row>
    <row r="15" spans="1:13">
      <c r="A15" s="1">
        <v>42444</v>
      </c>
      <c r="B15" s="2">
        <v>7590.65</v>
      </c>
      <c r="C15" s="2">
        <v>7592</v>
      </c>
      <c r="D15" s="2">
        <v>7532.15</v>
      </c>
      <c r="E15" s="2">
        <v>7545.8</v>
      </c>
      <c r="F15">
        <f t="shared" si="0"/>
        <v>66.200000000000728</v>
      </c>
      <c r="G15">
        <f t="shared" ref="G15:G55" si="1">AVERAGE(F6:F15)</f>
        <v>108.01000000000003</v>
      </c>
      <c r="H15">
        <f t="shared" ref="H15:H55" si="2">((C15+D15)/2) + (G15*$H$2)</f>
        <v>7778.0950000000003</v>
      </c>
      <c r="I15">
        <f t="shared" ref="I15:I55" si="3">((C15+D15)/2) - (G15*$H$2)</f>
        <v>7346.0549999999994</v>
      </c>
      <c r="J15">
        <f t="shared" ref="J15:J55" si="4">IF(OR(H15&lt;J14,E14&gt;J14),H15,J14)</f>
        <v>7778.0950000000003</v>
      </c>
      <c r="K15">
        <f t="shared" ref="K15:K55" si="5">IF(OR(I15&gt;K14,E14&lt;K14),I15,K14)</f>
        <v>7356.2150000000001</v>
      </c>
      <c r="L15">
        <f t="shared" ref="L15:L55" si="6">IF(E15&lt;=J15,J15,K15)</f>
        <v>7778.0950000000003</v>
      </c>
      <c r="M15" t="str">
        <f t="shared" ref="M15:M55" si="7">IF(E15&lt;L15,"BUY","SELL")</f>
        <v>BUY</v>
      </c>
    </row>
    <row r="16" spans="1:13">
      <c r="A16" s="1">
        <v>42445</v>
      </c>
      <c r="B16" s="2">
        <v>7541.75</v>
      </c>
      <c r="C16" s="2">
        <v>7598</v>
      </c>
      <c r="D16" s="2">
        <v>7492</v>
      </c>
      <c r="E16" s="2">
        <v>7587.35</v>
      </c>
      <c r="F16">
        <f t="shared" si="0"/>
        <v>106</v>
      </c>
      <c r="G16">
        <f t="shared" si="1"/>
        <v>96.630000000000024</v>
      </c>
      <c r="H16">
        <f t="shared" si="2"/>
        <v>7738.26</v>
      </c>
      <c r="I16">
        <f t="shared" si="3"/>
        <v>7351.74</v>
      </c>
      <c r="J16">
        <f t="shared" si="4"/>
        <v>7738.26</v>
      </c>
      <c r="K16">
        <f t="shared" si="5"/>
        <v>7356.2150000000001</v>
      </c>
      <c r="L16">
        <f t="shared" si="6"/>
        <v>7738.26</v>
      </c>
      <c r="M16" t="str">
        <f t="shared" si="7"/>
        <v>BUY</v>
      </c>
    </row>
    <row r="17" spans="1:13">
      <c r="A17" s="1">
        <v>42446</v>
      </c>
      <c r="B17" s="2">
        <v>7650</v>
      </c>
      <c r="C17" s="2">
        <v>7660.5</v>
      </c>
      <c r="D17" s="2">
        <v>7545.1</v>
      </c>
      <c r="E17" s="2">
        <v>7576.8</v>
      </c>
      <c r="F17">
        <f t="shared" si="0"/>
        <v>115.39999999999964</v>
      </c>
      <c r="G17">
        <f t="shared" si="1"/>
        <v>94.080000000000013</v>
      </c>
      <c r="H17">
        <f t="shared" si="2"/>
        <v>7790.96</v>
      </c>
      <c r="I17">
        <f t="shared" si="3"/>
        <v>7414.64</v>
      </c>
      <c r="J17">
        <f t="shared" si="4"/>
        <v>7738.26</v>
      </c>
      <c r="K17">
        <f t="shared" si="5"/>
        <v>7414.64</v>
      </c>
      <c r="L17">
        <f t="shared" si="6"/>
        <v>7738.26</v>
      </c>
      <c r="M17" t="str">
        <f t="shared" si="7"/>
        <v>BUY</v>
      </c>
    </row>
    <row r="18" spans="1:13">
      <c r="A18" s="1">
        <v>42447</v>
      </c>
      <c r="B18" s="2">
        <v>7600.15</v>
      </c>
      <c r="C18" s="2">
        <v>7668.4</v>
      </c>
      <c r="D18" s="2">
        <v>7587.8</v>
      </c>
      <c r="E18" s="2">
        <v>7658.95</v>
      </c>
      <c r="F18">
        <f t="shared" si="0"/>
        <v>91.599999999999454</v>
      </c>
      <c r="G18">
        <f t="shared" si="1"/>
        <v>93.069999999999979</v>
      </c>
      <c r="H18">
        <f t="shared" si="2"/>
        <v>7814.2400000000007</v>
      </c>
      <c r="I18">
        <f t="shared" si="3"/>
        <v>7441.96</v>
      </c>
      <c r="J18">
        <f t="shared" si="4"/>
        <v>7738.26</v>
      </c>
      <c r="K18">
        <f t="shared" si="5"/>
        <v>7441.96</v>
      </c>
      <c r="L18">
        <f t="shared" si="6"/>
        <v>7738.26</v>
      </c>
      <c r="M18" t="str">
        <f t="shared" si="7"/>
        <v>BUY</v>
      </c>
    </row>
    <row r="19" spans="1:13">
      <c r="A19" s="1">
        <v>42450</v>
      </c>
      <c r="B19" s="2">
        <v>7677.45</v>
      </c>
      <c r="C19" s="2">
        <v>7773.4</v>
      </c>
      <c r="D19" s="2">
        <v>7672.15</v>
      </c>
      <c r="E19" s="2">
        <v>7763.7</v>
      </c>
      <c r="F19">
        <f t="shared" si="0"/>
        <v>114.44999999999982</v>
      </c>
      <c r="G19">
        <f t="shared" si="1"/>
        <v>96.814999999999969</v>
      </c>
      <c r="H19">
        <f t="shared" si="2"/>
        <v>7916.4049999999997</v>
      </c>
      <c r="I19">
        <f t="shared" si="3"/>
        <v>7529.1449999999995</v>
      </c>
      <c r="J19">
        <f t="shared" si="4"/>
        <v>7738.26</v>
      </c>
      <c r="K19">
        <f t="shared" si="5"/>
        <v>7529.1449999999995</v>
      </c>
      <c r="L19">
        <f t="shared" si="6"/>
        <v>7529.1449999999995</v>
      </c>
      <c r="M19" t="str">
        <f t="shared" si="7"/>
        <v>SELL</v>
      </c>
    </row>
    <row r="20" spans="1:13">
      <c r="A20" s="1">
        <v>42451</v>
      </c>
      <c r="B20" s="2">
        <v>7748</v>
      </c>
      <c r="C20" s="2">
        <v>7791.55</v>
      </c>
      <c r="D20" s="2">
        <v>7714</v>
      </c>
      <c r="E20" s="2">
        <v>7782.8</v>
      </c>
      <c r="F20">
        <f t="shared" si="0"/>
        <v>77.550000000000182</v>
      </c>
      <c r="G20">
        <f t="shared" si="1"/>
        <v>96.8</v>
      </c>
      <c r="H20">
        <f t="shared" si="2"/>
        <v>7946.375</v>
      </c>
      <c r="I20">
        <f t="shared" si="3"/>
        <v>7559.1749999999993</v>
      </c>
      <c r="J20">
        <f t="shared" si="4"/>
        <v>7946.375</v>
      </c>
      <c r="K20">
        <f t="shared" si="5"/>
        <v>7559.1749999999993</v>
      </c>
      <c r="L20">
        <f t="shared" si="6"/>
        <v>7946.375</v>
      </c>
      <c r="M20" t="str">
        <f t="shared" si="7"/>
        <v>BUY</v>
      </c>
    </row>
    <row r="21" spans="1:13">
      <c r="A21" s="1">
        <v>42452</v>
      </c>
      <c r="B21" s="2">
        <v>7770</v>
      </c>
      <c r="C21" s="2">
        <v>7809.95</v>
      </c>
      <c r="D21" s="2">
        <v>7738.8</v>
      </c>
      <c r="E21" s="2">
        <v>7801.2</v>
      </c>
      <c r="F21">
        <f t="shared" si="0"/>
        <v>71.149999999999636</v>
      </c>
      <c r="G21">
        <f t="shared" si="1"/>
        <v>90.289999999999964</v>
      </c>
      <c r="H21">
        <f t="shared" si="2"/>
        <v>7954.9549999999999</v>
      </c>
      <c r="I21">
        <f t="shared" si="3"/>
        <v>7593.7950000000001</v>
      </c>
      <c r="J21">
        <f t="shared" si="4"/>
        <v>7946.375</v>
      </c>
      <c r="K21">
        <f t="shared" si="5"/>
        <v>7593.7950000000001</v>
      </c>
      <c r="L21">
        <f t="shared" si="6"/>
        <v>7946.375</v>
      </c>
      <c r="M21" t="str">
        <f t="shared" si="7"/>
        <v>BUY</v>
      </c>
    </row>
    <row r="22" spans="1:13">
      <c r="A22" s="1">
        <v>42457</v>
      </c>
      <c r="B22" s="2">
        <v>7777.95</v>
      </c>
      <c r="C22" s="2">
        <v>7796.7</v>
      </c>
      <c r="D22" s="2">
        <v>7686.4</v>
      </c>
      <c r="E22" s="2">
        <v>7718.65</v>
      </c>
      <c r="F22">
        <f t="shared" si="0"/>
        <v>114.80000000000018</v>
      </c>
      <c r="G22">
        <f t="shared" si="1"/>
        <v>92.469999999999985</v>
      </c>
      <c r="H22">
        <f t="shared" si="2"/>
        <v>7926.4899999999989</v>
      </c>
      <c r="I22">
        <f t="shared" si="3"/>
        <v>7556.61</v>
      </c>
      <c r="J22">
        <f t="shared" si="4"/>
        <v>7926.4899999999989</v>
      </c>
      <c r="K22">
        <f t="shared" si="5"/>
        <v>7593.7950000000001</v>
      </c>
      <c r="L22">
        <f t="shared" si="6"/>
        <v>7926.4899999999989</v>
      </c>
      <c r="M22" t="str">
        <f t="shared" si="7"/>
        <v>BUY</v>
      </c>
    </row>
    <row r="23" spans="1:13">
      <c r="A23" s="1">
        <v>42458</v>
      </c>
      <c r="B23" s="2">
        <v>7710</v>
      </c>
      <c r="C23" s="2">
        <v>7751.95</v>
      </c>
      <c r="D23" s="2">
        <v>7676.65</v>
      </c>
      <c r="E23" s="2">
        <v>7699.45</v>
      </c>
      <c r="F23">
        <f t="shared" si="0"/>
        <v>75.300000000000182</v>
      </c>
      <c r="G23">
        <f t="shared" si="1"/>
        <v>91</v>
      </c>
      <c r="H23">
        <f t="shared" si="2"/>
        <v>7896.2999999999993</v>
      </c>
      <c r="I23">
        <f t="shared" si="3"/>
        <v>7532.2999999999993</v>
      </c>
      <c r="J23">
        <f t="shared" si="4"/>
        <v>7896.2999999999993</v>
      </c>
      <c r="K23">
        <f t="shared" si="5"/>
        <v>7593.7950000000001</v>
      </c>
      <c r="L23">
        <f t="shared" si="6"/>
        <v>7896.2999999999993</v>
      </c>
      <c r="M23" t="str">
        <f t="shared" si="7"/>
        <v>BUY</v>
      </c>
    </row>
    <row r="24" spans="1:13">
      <c r="A24" s="1">
        <v>42459</v>
      </c>
      <c r="B24" s="2">
        <v>7742.1</v>
      </c>
      <c r="C24" s="2">
        <v>7822</v>
      </c>
      <c r="D24" s="2">
        <v>7726.8</v>
      </c>
      <c r="E24" s="2">
        <v>7814.9</v>
      </c>
      <c r="F24">
        <f t="shared" si="0"/>
        <v>122.55000000000018</v>
      </c>
      <c r="G24">
        <f t="shared" si="1"/>
        <v>95.5</v>
      </c>
      <c r="H24">
        <f t="shared" si="2"/>
        <v>7965.4</v>
      </c>
      <c r="I24">
        <f t="shared" si="3"/>
        <v>7583.4</v>
      </c>
      <c r="J24">
        <f t="shared" si="4"/>
        <v>7896.2999999999993</v>
      </c>
      <c r="K24">
        <f t="shared" si="5"/>
        <v>7593.7950000000001</v>
      </c>
      <c r="L24">
        <f t="shared" si="6"/>
        <v>7896.2999999999993</v>
      </c>
      <c r="M24" t="str">
        <f t="shared" si="7"/>
        <v>BUY</v>
      </c>
    </row>
    <row r="25" spans="1:13">
      <c r="A25" s="1">
        <v>42460</v>
      </c>
      <c r="B25" s="2">
        <v>7808.85</v>
      </c>
      <c r="C25" s="2">
        <v>7848.95</v>
      </c>
      <c r="D25" s="2">
        <v>7783.3</v>
      </c>
      <c r="E25" s="2">
        <v>7811.55</v>
      </c>
      <c r="F25">
        <f t="shared" si="0"/>
        <v>65.649999999999636</v>
      </c>
      <c r="G25">
        <f t="shared" si="1"/>
        <v>95.444999999999894</v>
      </c>
      <c r="H25">
        <f t="shared" si="2"/>
        <v>8007.0149999999994</v>
      </c>
      <c r="I25">
        <f t="shared" si="3"/>
        <v>7625.2350000000006</v>
      </c>
      <c r="J25">
        <f t="shared" si="4"/>
        <v>7896.2999999999993</v>
      </c>
      <c r="K25">
        <f t="shared" si="5"/>
        <v>7625.2350000000006</v>
      </c>
      <c r="L25">
        <f t="shared" si="6"/>
        <v>7896.2999999999993</v>
      </c>
      <c r="M25" t="str">
        <f t="shared" si="7"/>
        <v>BUY</v>
      </c>
    </row>
    <row r="26" spans="1:13">
      <c r="A26" s="1">
        <v>42461</v>
      </c>
      <c r="B26" s="2">
        <v>7780.05</v>
      </c>
      <c r="C26" s="2">
        <v>7800</v>
      </c>
      <c r="D26" s="2">
        <v>7733.7</v>
      </c>
      <c r="E26" s="2">
        <v>7776.2</v>
      </c>
      <c r="F26">
        <f t="shared" si="0"/>
        <v>77.850000000000364</v>
      </c>
      <c r="G26">
        <f t="shared" si="1"/>
        <v>92.629999999999924</v>
      </c>
      <c r="H26">
        <f t="shared" si="2"/>
        <v>7952.1100000000006</v>
      </c>
      <c r="I26">
        <f t="shared" si="3"/>
        <v>7581.59</v>
      </c>
      <c r="J26">
        <f t="shared" si="4"/>
        <v>7896.2999999999993</v>
      </c>
      <c r="K26">
        <f t="shared" si="5"/>
        <v>7625.2350000000006</v>
      </c>
      <c r="L26">
        <f t="shared" si="6"/>
        <v>7896.2999999999993</v>
      </c>
      <c r="M26" t="str">
        <f t="shared" si="7"/>
        <v>BUY</v>
      </c>
    </row>
    <row r="27" spans="1:13">
      <c r="A27" s="1">
        <v>42464</v>
      </c>
      <c r="B27" s="2">
        <v>7788.55</v>
      </c>
      <c r="C27" s="2">
        <v>7839.9</v>
      </c>
      <c r="D27" s="2">
        <v>7767.15</v>
      </c>
      <c r="E27" s="2">
        <v>7820.7</v>
      </c>
      <c r="F27">
        <f t="shared" si="0"/>
        <v>72.75</v>
      </c>
      <c r="G27">
        <f t="shared" si="1"/>
        <v>88.364999999999966</v>
      </c>
      <c r="H27">
        <f t="shared" si="2"/>
        <v>7980.2549999999992</v>
      </c>
      <c r="I27">
        <f t="shared" si="3"/>
        <v>7626.7950000000001</v>
      </c>
      <c r="J27">
        <f t="shared" si="4"/>
        <v>7896.2999999999993</v>
      </c>
      <c r="K27">
        <f t="shared" si="5"/>
        <v>7626.7950000000001</v>
      </c>
      <c r="L27">
        <f t="shared" si="6"/>
        <v>7896.2999999999993</v>
      </c>
      <c r="M27" t="str">
        <f t="shared" si="7"/>
        <v>BUY</v>
      </c>
    </row>
    <row r="28" spans="1:13">
      <c r="A28" s="1">
        <v>42465</v>
      </c>
      <c r="B28" s="2">
        <v>7769.2</v>
      </c>
      <c r="C28" s="2">
        <v>7790.15</v>
      </c>
      <c r="D28" s="2">
        <v>7645</v>
      </c>
      <c r="E28" s="2">
        <v>7657.7</v>
      </c>
      <c r="F28">
        <f t="shared" si="0"/>
        <v>175.69999999999982</v>
      </c>
      <c r="G28">
        <f t="shared" si="1"/>
        <v>96.775000000000006</v>
      </c>
      <c r="H28">
        <f t="shared" si="2"/>
        <v>7911.125</v>
      </c>
      <c r="I28">
        <f t="shared" si="3"/>
        <v>7524.0249999999996</v>
      </c>
      <c r="J28">
        <f t="shared" si="4"/>
        <v>7896.2999999999993</v>
      </c>
      <c r="K28">
        <f t="shared" si="5"/>
        <v>7626.7950000000001</v>
      </c>
      <c r="L28">
        <f t="shared" si="6"/>
        <v>7896.2999999999993</v>
      </c>
      <c r="M28" t="str">
        <f t="shared" si="7"/>
        <v>BUY</v>
      </c>
    </row>
    <row r="29" spans="1:13">
      <c r="A29" s="1">
        <v>42466</v>
      </c>
      <c r="B29" s="2">
        <v>7677</v>
      </c>
      <c r="C29" s="2">
        <v>7687.3</v>
      </c>
      <c r="D29" s="2">
        <v>7639</v>
      </c>
      <c r="E29" s="2">
        <v>7667.75</v>
      </c>
      <c r="F29">
        <f t="shared" si="0"/>
        <v>48.300000000000182</v>
      </c>
      <c r="G29">
        <f t="shared" si="1"/>
        <v>90.160000000000039</v>
      </c>
      <c r="H29">
        <f t="shared" si="2"/>
        <v>7843.4699999999993</v>
      </c>
      <c r="I29">
        <f t="shared" si="3"/>
        <v>7482.83</v>
      </c>
      <c r="J29">
        <f t="shared" si="4"/>
        <v>7843.4699999999993</v>
      </c>
      <c r="K29">
        <f t="shared" si="5"/>
        <v>7626.7950000000001</v>
      </c>
      <c r="L29">
        <f t="shared" si="6"/>
        <v>7843.4699999999993</v>
      </c>
      <c r="M29" t="str">
        <f t="shared" si="7"/>
        <v>BUY</v>
      </c>
    </row>
    <row r="30" spans="1:13">
      <c r="A30" s="1">
        <v>42467</v>
      </c>
      <c r="B30" s="2">
        <v>7664.75</v>
      </c>
      <c r="C30" s="2">
        <v>7670.7</v>
      </c>
      <c r="D30" s="2">
        <v>7590.1</v>
      </c>
      <c r="E30" s="2">
        <v>7599.3</v>
      </c>
      <c r="F30">
        <f t="shared" si="0"/>
        <v>80.599999999999454</v>
      </c>
      <c r="G30">
        <f t="shared" si="1"/>
        <v>90.464999999999961</v>
      </c>
      <c r="H30">
        <f t="shared" si="2"/>
        <v>7811.33</v>
      </c>
      <c r="I30">
        <f t="shared" si="3"/>
        <v>7449.4699999999993</v>
      </c>
      <c r="J30">
        <f t="shared" si="4"/>
        <v>7811.33</v>
      </c>
      <c r="K30">
        <f t="shared" si="5"/>
        <v>7626.7950000000001</v>
      </c>
      <c r="L30">
        <f t="shared" si="6"/>
        <v>7811.33</v>
      </c>
      <c r="M30" t="str">
        <f t="shared" si="7"/>
        <v>BUY</v>
      </c>
    </row>
    <row r="31" spans="1:13">
      <c r="A31" s="1">
        <v>42468</v>
      </c>
      <c r="B31" s="2">
        <v>7599.95</v>
      </c>
      <c r="C31" s="2">
        <v>7629.9</v>
      </c>
      <c r="D31" s="2">
        <v>7584.8</v>
      </c>
      <c r="E31" s="2">
        <v>7611.85</v>
      </c>
      <c r="F31">
        <f t="shared" si="0"/>
        <v>45.099999999999454</v>
      </c>
      <c r="G31">
        <f t="shared" si="1"/>
        <v>87.859999999999943</v>
      </c>
      <c r="H31">
        <f t="shared" si="2"/>
        <v>7783.0700000000006</v>
      </c>
      <c r="I31">
        <f t="shared" si="3"/>
        <v>7431.63</v>
      </c>
      <c r="J31">
        <f t="shared" si="4"/>
        <v>7783.0700000000006</v>
      </c>
      <c r="K31">
        <f t="shared" si="5"/>
        <v>7431.63</v>
      </c>
      <c r="L31">
        <f t="shared" si="6"/>
        <v>7783.0700000000006</v>
      </c>
      <c r="M31" t="str">
        <f t="shared" si="7"/>
        <v>BUY</v>
      </c>
    </row>
    <row r="32" spans="1:13">
      <c r="A32" s="1">
        <v>42471</v>
      </c>
      <c r="B32" s="2">
        <v>7628.95</v>
      </c>
      <c r="C32" s="2">
        <v>7743.5</v>
      </c>
      <c r="D32" s="2">
        <v>7566</v>
      </c>
      <c r="E32" s="2">
        <v>7735.3</v>
      </c>
      <c r="F32">
        <f t="shared" si="0"/>
        <v>177.5</v>
      </c>
      <c r="G32">
        <f t="shared" si="1"/>
        <v>94.129999999999924</v>
      </c>
      <c r="H32">
        <f t="shared" si="2"/>
        <v>7843.01</v>
      </c>
      <c r="I32">
        <f t="shared" si="3"/>
        <v>7466.49</v>
      </c>
      <c r="J32">
        <f t="shared" si="4"/>
        <v>7783.0700000000006</v>
      </c>
      <c r="K32">
        <f t="shared" si="5"/>
        <v>7466.49</v>
      </c>
      <c r="L32">
        <f t="shared" si="6"/>
        <v>7783.0700000000006</v>
      </c>
      <c r="M32" t="str">
        <f t="shared" si="7"/>
        <v>BUY</v>
      </c>
    </row>
    <row r="33" spans="1:13">
      <c r="A33" s="1">
        <v>42472</v>
      </c>
      <c r="B33" s="2">
        <v>7740.5</v>
      </c>
      <c r="C33" s="2">
        <v>7769</v>
      </c>
      <c r="D33" s="2">
        <v>7717.15</v>
      </c>
      <c r="E33" s="2">
        <v>7764.6</v>
      </c>
      <c r="F33">
        <f t="shared" si="0"/>
        <v>51.850000000000364</v>
      </c>
      <c r="G33">
        <f t="shared" si="1"/>
        <v>91.78499999999994</v>
      </c>
      <c r="H33">
        <f t="shared" si="2"/>
        <v>7926.6449999999995</v>
      </c>
      <c r="I33">
        <f t="shared" si="3"/>
        <v>7559.5050000000001</v>
      </c>
      <c r="J33">
        <f t="shared" si="4"/>
        <v>7783.0700000000006</v>
      </c>
      <c r="K33">
        <f t="shared" si="5"/>
        <v>7559.5050000000001</v>
      </c>
      <c r="L33">
        <f t="shared" si="6"/>
        <v>7783.0700000000006</v>
      </c>
      <c r="M33" t="str">
        <f t="shared" si="7"/>
        <v>BUY</v>
      </c>
    </row>
    <row r="34" spans="1:13">
      <c r="A34" s="1">
        <v>42473</v>
      </c>
      <c r="B34" s="2">
        <v>7824.5</v>
      </c>
      <c r="C34" s="2">
        <v>7926.8</v>
      </c>
      <c r="D34" s="2">
        <v>7818.7</v>
      </c>
      <c r="E34" s="2">
        <v>7902.55</v>
      </c>
      <c r="F34">
        <f t="shared" si="0"/>
        <v>162.19999999999982</v>
      </c>
      <c r="G34">
        <f t="shared" si="1"/>
        <v>95.749999999999915</v>
      </c>
      <c r="H34">
        <f t="shared" si="2"/>
        <v>8064.25</v>
      </c>
      <c r="I34">
        <f t="shared" si="3"/>
        <v>7681.25</v>
      </c>
      <c r="J34">
        <f t="shared" si="4"/>
        <v>7783.0700000000006</v>
      </c>
      <c r="K34">
        <f t="shared" si="5"/>
        <v>7681.25</v>
      </c>
      <c r="L34">
        <f t="shared" si="6"/>
        <v>7681.25</v>
      </c>
      <c r="M34" t="str">
        <f t="shared" si="7"/>
        <v>SELL</v>
      </c>
    </row>
    <row r="35" spans="1:13">
      <c r="A35" s="1">
        <v>42478</v>
      </c>
      <c r="B35" s="2">
        <v>7945.5</v>
      </c>
      <c r="C35" s="2">
        <v>7962</v>
      </c>
      <c r="D35" s="2">
        <v>7885.3</v>
      </c>
      <c r="E35" s="2">
        <v>7955.8</v>
      </c>
      <c r="F35">
        <f t="shared" si="0"/>
        <v>76.699999999999818</v>
      </c>
      <c r="G35">
        <f t="shared" si="1"/>
        <v>96.854999999999933</v>
      </c>
      <c r="H35">
        <f t="shared" si="2"/>
        <v>8117.36</v>
      </c>
      <c r="I35">
        <f t="shared" si="3"/>
        <v>7729.94</v>
      </c>
      <c r="J35">
        <f t="shared" si="4"/>
        <v>8117.36</v>
      </c>
      <c r="K35">
        <f t="shared" si="5"/>
        <v>7729.94</v>
      </c>
      <c r="L35">
        <f t="shared" si="6"/>
        <v>8117.36</v>
      </c>
      <c r="M35" t="str">
        <f t="shared" si="7"/>
        <v>BUY</v>
      </c>
    </row>
    <row r="36" spans="1:13">
      <c r="A36" s="1">
        <v>42480</v>
      </c>
      <c r="B36" s="2">
        <v>7985</v>
      </c>
      <c r="C36" s="2">
        <v>7996.5</v>
      </c>
      <c r="D36" s="2">
        <v>7930.15</v>
      </c>
      <c r="E36" s="2">
        <v>7969.9</v>
      </c>
      <c r="F36">
        <f t="shared" si="0"/>
        <v>66.350000000000364</v>
      </c>
      <c r="G36">
        <f t="shared" si="1"/>
        <v>95.704999999999927</v>
      </c>
      <c r="H36">
        <f t="shared" si="2"/>
        <v>8154.7349999999997</v>
      </c>
      <c r="I36">
        <f t="shared" si="3"/>
        <v>7771.915</v>
      </c>
      <c r="J36">
        <f t="shared" si="4"/>
        <v>8117.36</v>
      </c>
      <c r="K36">
        <f t="shared" si="5"/>
        <v>7771.915</v>
      </c>
      <c r="L36">
        <f t="shared" si="6"/>
        <v>8117.36</v>
      </c>
      <c r="M36" t="str">
        <f t="shared" si="7"/>
        <v>BUY</v>
      </c>
    </row>
    <row r="37" spans="1:13">
      <c r="A37" s="1">
        <v>42481</v>
      </c>
      <c r="B37" s="2">
        <v>8007.5</v>
      </c>
      <c r="C37" s="2">
        <v>8021.9</v>
      </c>
      <c r="D37" s="2">
        <v>7924</v>
      </c>
      <c r="E37" s="2">
        <v>7951.75</v>
      </c>
      <c r="F37">
        <f t="shared" si="0"/>
        <v>97.899999999999636</v>
      </c>
      <c r="G37">
        <f t="shared" si="1"/>
        <v>98.219999999999885</v>
      </c>
      <c r="H37">
        <f t="shared" si="2"/>
        <v>8169.3899999999994</v>
      </c>
      <c r="I37">
        <f t="shared" si="3"/>
        <v>7776.51</v>
      </c>
      <c r="J37">
        <f t="shared" si="4"/>
        <v>8117.36</v>
      </c>
      <c r="K37">
        <f t="shared" si="5"/>
        <v>7776.51</v>
      </c>
      <c r="L37">
        <f t="shared" si="6"/>
        <v>8117.36</v>
      </c>
      <c r="M37" t="str">
        <f t="shared" si="7"/>
        <v>BUY</v>
      </c>
    </row>
    <row r="38" spans="1:13">
      <c r="A38" s="1">
        <v>42482</v>
      </c>
      <c r="B38" s="2">
        <v>7936.4</v>
      </c>
      <c r="C38" s="2">
        <v>7980</v>
      </c>
      <c r="D38" s="2">
        <v>7922</v>
      </c>
      <c r="E38" s="2">
        <v>7952.1</v>
      </c>
      <c r="F38">
        <f t="shared" si="0"/>
        <v>58</v>
      </c>
      <c r="G38">
        <f t="shared" si="1"/>
        <v>86.449999999999903</v>
      </c>
      <c r="H38">
        <f t="shared" si="2"/>
        <v>8123.9</v>
      </c>
      <c r="I38">
        <f t="shared" si="3"/>
        <v>7778.1</v>
      </c>
      <c r="J38">
        <f t="shared" si="4"/>
        <v>8117.36</v>
      </c>
      <c r="K38">
        <f t="shared" si="5"/>
        <v>7778.1</v>
      </c>
      <c r="L38">
        <f t="shared" si="6"/>
        <v>8117.36</v>
      </c>
      <c r="M38" t="str">
        <f t="shared" si="7"/>
        <v>BUY</v>
      </c>
    </row>
    <row r="39" spans="1:13">
      <c r="A39" s="1">
        <v>42485</v>
      </c>
      <c r="B39" s="2">
        <v>7952</v>
      </c>
      <c r="C39" s="2">
        <v>7952</v>
      </c>
      <c r="D39" s="2">
        <v>7867.6</v>
      </c>
      <c r="E39" s="2">
        <v>7901.5</v>
      </c>
      <c r="F39">
        <f t="shared" si="0"/>
        <v>84.5</v>
      </c>
      <c r="G39">
        <f t="shared" si="1"/>
        <v>90.069999999999894</v>
      </c>
      <c r="H39">
        <f t="shared" si="2"/>
        <v>8089.94</v>
      </c>
      <c r="I39">
        <f t="shared" si="3"/>
        <v>7729.6600000000008</v>
      </c>
      <c r="J39">
        <f t="shared" si="4"/>
        <v>8089.94</v>
      </c>
      <c r="K39">
        <f t="shared" si="5"/>
        <v>7778.1</v>
      </c>
      <c r="L39">
        <f t="shared" si="6"/>
        <v>8089.94</v>
      </c>
      <c r="M39" t="str">
        <f t="shared" si="7"/>
        <v>BUY</v>
      </c>
    </row>
    <row r="40" spans="1:13">
      <c r="A40" s="1">
        <v>42486</v>
      </c>
      <c r="B40" s="2">
        <v>7878</v>
      </c>
      <c r="C40" s="2">
        <v>8029</v>
      </c>
      <c r="D40" s="2">
        <v>7871.1</v>
      </c>
      <c r="E40" s="2">
        <v>8017.2</v>
      </c>
      <c r="F40">
        <f t="shared" si="0"/>
        <v>157.89999999999964</v>
      </c>
      <c r="G40">
        <f t="shared" si="1"/>
        <v>97.799999999999912</v>
      </c>
      <c r="H40">
        <f t="shared" si="2"/>
        <v>8145.65</v>
      </c>
      <c r="I40">
        <f t="shared" si="3"/>
        <v>7754.4500000000007</v>
      </c>
      <c r="J40">
        <f t="shared" si="4"/>
        <v>8089.94</v>
      </c>
      <c r="K40">
        <f t="shared" si="5"/>
        <v>7778.1</v>
      </c>
      <c r="L40">
        <f t="shared" si="6"/>
        <v>8089.94</v>
      </c>
      <c r="M40" t="str">
        <f t="shared" si="7"/>
        <v>BUY</v>
      </c>
    </row>
    <row r="41" spans="1:13">
      <c r="A41" s="1">
        <v>42487</v>
      </c>
      <c r="B41" s="2">
        <v>7993.5</v>
      </c>
      <c r="C41" s="2">
        <v>8035.15</v>
      </c>
      <c r="D41" s="2">
        <v>7991</v>
      </c>
      <c r="E41" s="2">
        <v>8029.95</v>
      </c>
      <c r="F41">
        <f t="shared" si="0"/>
        <v>44.149999999999636</v>
      </c>
      <c r="G41">
        <f t="shared" si="1"/>
        <v>97.704999999999927</v>
      </c>
      <c r="H41">
        <f t="shared" si="2"/>
        <v>8208.4850000000006</v>
      </c>
      <c r="I41">
        <f t="shared" si="3"/>
        <v>7817.665</v>
      </c>
      <c r="J41">
        <f t="shared" si="4"/>
        <v>8089.94</v>
      </c>
      <c r="K41">
        <f t="shared" si="5"/>
        <v>7817.665</v>
      </c>
      <c r="L41">
        <f t="shared" si="6"/>
        <v>8089.94</v>
      </c>
      <c r="M41" t="str">
        <f t="shared" si="7"/>
        <v>BUY</v>
      </c>
    </row>
    <row r="42" spans="1:13">
      <c r="A42" s="1">
        <v>42488</v>
      </c>
      <c r="B42" s="2">
        <v>8024</v>
      </c>
      <c r="C42" s="2">
        <v>8037</v>
      </c>
      <c r="D42" s="2">
        <v>7884</v>
      </c>
      <c r="E42" s="2">
        <v>7895.3</v>
      </c>
      <c r="F42">
        <f t="shared" si="0"/>
        <v>153</v>
      </c>
      <c r="G42">
        <f t="shared" si="1"/>
        <v>95.254999999999924</v>
      </c>
      <c r="H42">
        <f t="shared" si="2"/>
        <v>8151.01</v>
      </c>
      <c r="I42">
        <f t="shared" si="3"/>
        <v>7769.99</v>
      </c>
      <c r="J42">
        <f t="shared" si="4"/>
        <v>8089.94</v>
      </c>
      <c r="K42">
        <f t="shared" si="5"/>
        <v>7817.665</v>
      </c>
      <c r="L42">
        <f t="shared" si="6"/>
        <v>8089.94</v>
      </c>
      <c r="M42" t="str">
        <f t="shared" si="7"/>
        <v>BUY</v>
      </c>
    </row>
    <row r="43" spans="1:13">
      <c r="A43" s="1">
        <v>42489</v>
      </c>
      <c r="B43" s="2">
        <v>7887</v>
      </c>
      <c r="C43" s="2">
        <v>7950</v>
      </c>
      <c r="D43" s="2">
        <v>7831.1</v>
      </c>
      <c r="E43" s="2">
        <v>7894.8</v>
      </c>
      <c r="F43">
        <f t="shared" si="0"/>
        <v>118.89999999999964</v>
      </c>
      <c r="G43">
        <f t="shared" si="1"/>
        <v>101.95999999999985</v>
      </c>
      <c r="H43">
        <f t="shared" si="2"/>
        <v>8094.47</v>
      </c>
      <c r="I43">
        <f t="shared" si="3"/>
        <v>7686.63</v>
      </c>
      <c r="J43">
        <f t="shared" si="4"/>
        <v>8089.94</v>
      </c>
      <c r="K43">
        <f t="shared" si="5"/>
        <v>7817.665</v>
      </c>
      <c r="L43">
        <f t="shared" si="6"/>
        <v>8089.94</v>
      </c>
      <c r="M43" t="str">
        <f t="shared" si="7"/>
        <v>BUY</v>
      </c>
    </row>
    <row r="44" spans="1:13">
      <c r="A44" s="1">
        <v>42492</v>
      </c>
      <c r="B44" s="2">
        <v>7858.2</v>
      </c>
      <c r="C44" s="2">
        <v>7874.45</v>
      </c>
      <c r="D44" s="2">
        <v>7805.1</v>
      </c>
      <c r="E44" s="2">
        <v>7840.1</v>
      </c>
      <c r="F44">
        <f t="shared" si="0"/>
        <v>89.699999999999818</v>
      </c>
      <c r="G44">
        <f t="shared" si="1"/>
        <v>94.709999999999852</v>
      </c>
      <c r="H44">
        <f t="shared" si="2"/>
        <v>8029.1949999999997</v>
      </c>
      <c r="I44">
        <f t="shared" si="3"/>
        <v>7650.3549999999996</v>
      </c>
      <c r="J44">
        <f t="shared" si="4"/>
        <v>8029.1949999999997</v>
      </c>
      <c r="K44">
        <f t="shared" si="5"/>
        <v>7817.665</v>
      </c>
      <c r="L44">
        <f t="shared" si="6"/>
        <v>8029.1949999999997</v>
      </c>
      <c r="M44" t="str">
        <f t="shared" si="7"/>
        <v>BUY</v>
      </c>
    </row>
    <row r="45" spans="1:13">
      <c r="A45" s="1">
        <v>42493</v>
      </c>
      <c r="B45" s="2">
        <v>7848.75</v>
      </c>
      <c r="C45" s="2">
        <v>7949.95</v>
      </c>
      <c r="D45" s="2">
        <v>7770.1</v>
      </c>
      <c r="E45" s="2">
        <v>7783.8</v>
      </c>
      <c r="F45">
        <f t="shared" si="0"/>
        <v>179.84999999999945</v>
      </c>
      <c r="G45">
        <f t="shared" si="1"/>
        <v>105.02499999999982</v>
      </c>
      <c r="H45">
        <f t="shared" si="2"/>
        <v>8070.0749999999989</v>
      </c>
      <c r="I45">
        <f t="shared" si="3"/>
        <v>7649.9750000000004</v>
      </c>
      <c r="J45">
        <f t="shared" si="4"/>
        <v>8029.1949999999997</v>
      </c>
      <c r="K45">
        <f t="shared" si="5"/>
        <v>7817.665</v>
      </c>
      <c r="L45">
        <f t="shared" si="6"/>
        <v>8029.1949999999997</v>
      </c>
      <c r="M45" t="str">
        <f t="shared" si="7"/>
        <v>BUY</v>
      </c>
    </row>
    <row r="46" spans="1:13">
      <c r="A46" s="1">
        <v>42494</v>
      </c>
      <c r="B46" s="2">
        <v>7755</v>
      </c>
      <c r="C46" s="2">
        <v>7789</v>
      </c>
      <c r="D46" s="2">
        <v>7725</v>
      </c>
      <c r="E46" s="2">
        <v>7732.75</v>
      </c>
      <c r="F46">
        <f t="shared" si="0"/>
        <v>64</v>
      </c>
      <c r="G46">
        <f t="shared" si="1"/>
        <v>104.78999999999978</v>
      </c>
      <c r="H46">
        <f t="shared" si="2"/>
        <v>7966.58</v>
      </c>
      <c r="I46">
        <f t="shared" si="3"/>
        <v>7547.42</v>
      </c>
      <c r="J46">
        <f t="shared" si="4"/>
        <v>7966.58</v>
      </c>
      <c r="K46">
        <f t="shared" si="5"/>
        <v>7547.42</v>
      </c>
      <c r="L46">
        <f t="shared" si="6"/>
        <v>7966.58</v>
      </c>
      <c r="M46" t="str">
        <f t="shared" si="7"/>
        <v>BUY</v>
      </c>
    </row>
    <row r="47" spans="1:13">
      <c r="A47" s="1">
        <v>42495</v>
      </c>
      <c r="B47" s="2">
        <v>7741</v>
      </c>
      <c r="C47" s="2">
        <v>7817.5</v>
      </c>
      <c r="D47" s="2">
        <v>7733</v>
      </c>
      <c r="E47" s="2">
        <v>7773.1</v>
      </c>
      <c r="F47">
        <f t="shared" si="0"/>
        <v>84.75</v>
      </c>
      <c r="G47">
        <f t="shared" si="1"/>
        <v>103.47499999999982</v>
      </c>
      <c r="H47">
        <f t="shared" si="2"/>
        <v>7982.2</v>
      </c>
      <c r="I47">
        <f t="shared" si="3"/>
        <v>7568.3</v>
      </c>
      <c r="J47">
        <f t="shared" si="4"/>
        <v>7966.58</v>
      </c>
      <c r="K47">
        <f t="shared" si="5"/>
        <v>7568.3</v>
      </c>
      <c r="L47">
        <f t="shared" si="6"/>
        <v>7966.58</v>
      </c>
      <c r="M47" t="str">
        <f t="shared" si="7"/>
        <v>BUY</v>
      </c>
    </row>
    <row r="48" spans="1:13">
      <c r="A48" s="1">
        <v>42496</v>
      </c>
      <c r="B48" s="2">
        <v>7733.7</v>
      </c>
      <c r="C48" s="2">
        <v>7770.6</v>
      </c>
      <c r="D48" s="2">
        <v>7700.95</v>
      </c>
      <c r="E48" s="2">
        <v>7760.25</v>
      </c>
      <c r="F48">
        <f t="shared" si="0"/>
        <v>72.150000000000546</v>
      </c>
      <c r="G48">
        <f t="shared" si="1"/>
        <v>104.88999999999987</v>
      </c>
      <c r="H48">
        <f t="shared" si="2"/>
        <v>7945.5549999999994</v>
      </c>
      <c r="I48">
        <f t="shared" si="3"/>
        <v>7525.9949999999999</v>
      </c>
      <c r="J48">
        <f t="shared" si="4"/>
        <v>7945.5549999999994</v>
      </c>
      <c r="K48">
        <f t="shared" si="5"/>
        <v>7568.3</v>
      </c>
      <c r="L48">
        <f t="shared" si="6"/>
        <v>7945.5549999999994</v>
      </c>
      <c r="M48" t="str">
        <f t="shared" si="7"/>
        <v>BUY</v>
      </c>
    </row>
    <row r="49" spans="1:13">
      <c r="A49" s="1">
        <v>42499</v>
      </c>
      <c r="B49" s="2">
        <v>7794.9</v>
      </c>
      <c r="C49" s="2">
        <v>7912.2</v>
      </c>
      <c r="D49" s="2">
        <v>7775</v>
      </c>
      <c r="E49" s="2">
        <v>7904.3</v>
      </c>
      <c r="F49">
        <f t="shared" si="0"/>
        <v>151.94999999999982</v>
      </c>
      <c r="G49">
        <f t="shared" si="1"/>
        <v>111.63499999999985</v>
      </c>
      <c r="H49">
        <f t="shared" si="2"/>
        <v>8066.87</v>
      </c>
      <c r="I49">
        <f t="shared" si="3"/>
        <v>7620.3300000000008</v>
      </c>
      <c r="J49">
        <f t="shared" si="4"/>
        <v>7945.5549999999994</v>
      </c>
      <c r="K49">
        <f t="shared" si="5"/>
        <v>7620.3300000000008</v>
      </c>
      <c r="L49">
        <f t="shared" si="6"/>
        <v>7945.5549999999994</v>
      </c>
      <c r="M49" t="str">
        <f t="shared" si="7"/>
        <v>BUY</v>
      </c>
    </row>
    <row r="50" spans="1:13">
      <c r="A50" s="1">
        <v>42500</v>
      </c>
      <c r="B50" s="2">
        <v>7894</v>
      </c>
      <c r="C50" s="2">
        <v>7933.55</v>
      </c>
      <c r="D50" s="2">
        <v>7867.15</v>
      </c>
      <c r="E50" s="2">
        <v>7919.75</v>
      </c>
      <c r="F50">
        <f t="shared" si="0"/>
        <v>66.400000000000546</v>
      </c>
      <c r="G50">
        <f t="shared" si="1"/>
        <v>102.48499999999994</v>
      </c>
      <c r="H50">
        <f t="shared" si="2"/>
        <v>8105.3200000000006</v>
      </c>
      <c r="I50">
        <f t="shared" si="3"/>
        <v>7695.38</v>
      </c>
      <c r="J50">
        <f t="shared" si="4"/>
        <v>7945.5549999999994</v>
      </c>
      <c r="K50">
        <f t="shared" si="5"/>
        <v>7695.38</v>
      </c>
      <c r="L50">
        <f t="shared" si="6"/>
        <v>7945.5549999999994</v>
      </c>
      <c r="M50" t="str">
        <f t="shared" si="7"/>
        <v>BUY</v>
      </c>
    </row>
    <row r="51" spans="1:13">
      <c r="A51" s="1">
        <v>42501</v>
      </c>
      <c r="B51" s="2">
        <v>7810.35</v>
      </c>
      <c r="C51" s="2">
        <v>7909.9</v>
      </c>
      <c r="D51" s="2">
        <v>7798.2</v>
      </c>
      <c r="E51" s="2">
        <v>7865.85</v>
      </c>
      <c r="F51">
        <f t="shared" si="0"/>
        <v>121.55000000000018</v>
      </c>
      <c r="G51">
        <f t="shared" si="1"/>
        <v>110.22499999999999</v>
      </c>
      <c r="H51">
        <f t="shared" si="2"/>
        <v>8074.4999999999991</v>
      </c>
      <c r="I51">
        <f t="shared" si="3"/>
        <v>7633.5999999999995</v>
      </c>
      <c r="J51">
        <f t="shared" si="4"/>
        <v>7945.5549999999994</v>
      </c>
      <c r="K51">
        <f t="shared" si="5"/>
        <v>7695.38</v>
      </c>
      <c r="L51">
        <f t="shared" si="6"/>
        <v>7945.5549999999994</v>
      </c>
      <c r="M51" t="str">
        <f t="shared" si="7"/>
        <v>BUY</v>
      </c>
    </row>
    <row r="52" spans="1:13">
      <c r="A52" s="1">
        <v>42502</v>
      </c>
      <c r="B52" s="2">
        <v>7886</v>
      </c>
      <c r="C52" s="2">
        <v>7939.4</v>
      </c>
      <c r="D52" s="2">
        <v>7860.4</v>
      </c>
      <c r="E52" s="2">
        <v>7928.2</v>
      </c>
      <c r="F52">
        <f t="shared" si="0"/>
        <v>79</v>
      </c>
      <c r="G52">
        <f t="shared" si="1"/>
        <v>102.825</v>
      </c>
      <c r="H52">
        <f t="shared" si="2"/>
        <v>8105.5499999999993</v>
      </c>
      <c r="I52">
        <f t="shared" si="3"/>
        <v>7694.25</v>
      </c>
      <c r="J52">
        <f t="shared" si="4"/>
        <v>7945.5549999999994</v>
      </c>
      <c r="K52">
        <f t="shared" si="5"/>
        <v>7695.38</v>
      </c>
      <c r="L52">
        <f t="shared" si="6"/>
        <v>7945.5549999999994</v>
      </c>
      <c r="M52" t="str">
        <f t="shared" si="7"/>
        <v>BUY</v>
      </c>
    </row>
    <row r="53" spans="1:13">
      <c r="A53" s="1">
        <v>42503</v>
      </c>
      <c r="B53" s="2">
        <v>7891.2</v>
      </c>
      <c r="C53" s="2">
        <v>7891.8</v>
      </c>
      <c r="D53" s="2">
        <v>7787.3</v>
      </c>
      <c r="E53" s="2">
        <v>7830.55</v>
      </c>
      <c r="F53">
        <f t="shared" si="0"/>
        <v>140.89999999999964</v>
      </c>
      <c r="G53">
        <f t="shared" si="1"/>
        <v>105.02500000000001</v>
      </c>
      <c r="H53">
        <f t="shared" si="2"/>
        <v>8049.6</v>
      </c>
      <c r="I53">
        <f t="shared" si="3"/>
        <v>7629.5</v>
      </c>
      <c r="J53">
        <f t="shared" si="4"/>
        <v>7945.5549999999994</v>
      </c>
      <c r="K53">
        <f t="shared" si="5"/>
        <v>7695.38</v>
      </c>
      <c r="L53">
        <f t="shared" si="6"/>
        <v>7945.5549999999994</v>
      </c>
      <c r="M53" t="str">
        <f t="shared" si="7"/>
        <v>BUY</v>
      </c>
    </row>
    <row r="54" spans="1:13">
      <c r="A54" s="1">
        <v>42506</v>
      </c>
      <c r="B54" s="2">
        <v>7840</v>
      </c>
      <c r="C54" s="2">
        <v>7898.1</v>
      </c>
      <c r="D54" s="2">
        <v>7780.1</v>
      </c>
      <c r="E54" s="2">
        <v>7887.2</v>
      </c>
      <c r="F54">
        <f t="shared" si="0"/>
        <v>118</v>
      </c>
      <c r="G54">
        <f t="shared" si="1"/>
        <v>107.85500000000002</v>
      </c>
      <c r="H54">
        <f t="shared" si="2"/>
        <v>8054.81</v>
      </c>
      <c r="I54">
        <f t="shared" si="3"/>
        <v>7623.39</v>
      </c>
      <c r="J54">
        <f t="shared" si="4"/>
        <v>7945.5549999999994</v>
      </c>
      <c r="K54">
        <f t="shared" si="5"/>
        <v>7695.38</v>
      </c>
      <c r="L54">
        <f t="shared" si="6"/>
        <v>7945.5549999999994</v>
      </c>
      <c r="M54" t="str">
        <f t="shared" si="7"/>
        <v>BUY</v>
      </c>
    </row>
    <row r="55" spans="1:13">
      <c r="A55" s="1">
        <v>42507</v>
      </c>
      <c r="B55" s="2">
        <v>7920</v>
      </c>
      <c r="C55" s="2">
        <v>7957.8</v>
      </c>
      <c r="D55" s="2">
        <v>7896</v>
      </c>
      <c r="E55" s="2">
        <v>7907.6</v>
      </c>
      <c r="F55">
        <f t="shared" si="0"/>
        <v>70.600000000000364</v>
      </c>
      <c r="G55">
        <f t="shared" si="1"/>
        <v>96.930000000000106</v>
      </c>
      <c r="H55">
        <f t="shared" si="2"/>
        <v>8120.76</v>
      </c>
      <c r="I55">
        <f t="shared" si="3"/>
        <v>7733.0399999999991</v>
      </c>
      <c r="J55">
        <f t="shared" si="4"/>
        <v>7945.5549999999994</v>
      </c>
      <c r="K55">
        <f t="shared" si="5"/>
        <v>7733.0399999999991</v>
      </c>
      <c r="L55">
        <f t="shared" si="6"/>
        <v>7945.5549999999994</v>
      </c>
      <c r="M55" t="str">
        <f t="shared" si="7"/>
        <v>BUY</v>
      </c>
    </row>
  </sheetData>
  <sortState ref="A3:E54">
    <sortCondition ref="A3:A54"/>
  </sortState>
  <mergeCells count="1">
    <mergeCell ref="A2:F3"/>
  </mergeCells>
  <hyperlinks>
    <hyperlink ref="A2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krunalbhai</dc:creator>
  <cp:lastModifiedBy>krunalbhai</cp:lastModifiedBy>
  <dcterms:created xsi:type="dcterms:W3CDTF">2016-05-18T10:31:31Z</dcterms:created>
  <dcterms:modified xsi:type="dcterms:W3CDTF">2016-05-23T09:58:43Z</dcterms:modified>
</cp:coreProperties>
</file>