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ipi\Documents\"/>
    </mc:Choice>
  </mc:AlternateContent>
  <bookViews>
    <workbookView xWindow="0" yWindow="0" windowWidth="18996" windowHeight="8532"/>
  </bookViews>
  <sheets>
    <sheet name="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7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F2" i="1"/>
  <c r="I2" i="1"/>
  <c r="F3" i="1" l="1"/>
  <c r="G3" i="1" s="1"/>
  <c r="H2" i="1"/>
  <c r="G2" i="1"/>
  <c r="H3" i="1" l="1"/>
  <c r="F4" i="1"/>
  <c r="F5" i="1" s="1"/>
  <c r="F6" i="1" s="1"/>
  <c r="F7" i="1" s="1"/>
  <c r="G5" i="1" l="1"/>
  <c r="H5" i="1"/>
  <c r="G4" i="1"/>
  <c r="H4" i="1"/>
  <c r="G6" i="1"/>
  <c r="H6" i="1"/>
  <c r="G7" i="1"/>
  <c r="H7" i="1"/>
  <c r="F8" i="1"/>
  <c r="F9" i="1" l="1"/>
  <c r="H8" i="1"/>
  <c r="G8" i="1"/>
  <c r="F10" i="1" l="1"/>
  <c r="G9" i="1"/>
  <c r="H9" i="1"/>
  <c r="F11" i="1" l="1"/>
  <c r="G10" i="1"/>
  <c r="H10" i="1"/>
  <c r="F12" i="1" l="1"/>
  <c r="H11" i="1"/>
  <c r="G11" i="1"/>
  <c r="F13" i="1" l="1"/>
  <c r="H12" i="1"/>
  <c r="G12" i="1"/>
  <c r="F14" i="1" l="1"/>
  <c r="H13" i="1"/>
  <c r="G13" i="1"/>
  <c r="F15" i="1" l="1"/>
  <c r="G14" i="1"/>
  <c r="H14" i="1"/>
  <c r="F16" i="1" l="1"/>
  <c r="H15" i="1"/>
  <c r="G15" i="1"/>
  <c r="F17" i="1" l="1"/>
  <c r="G17" i="1" s="1"/>
  <c r="G16" i="1"/>
  <c r="H16" i="1"/>
  <c r="F18" i="1" l="1"/>
  <c r="H18" i="1" s="1"/>
  <c r="H17" i="1"/>
  <c r="F19" i="1" l="1"/>
  <c r="G18" i="1"/>
  <c r="F20" i="1" l="1"/>
  <c r="G19" i="1"/>
  <c r="H19" i="1"/>
  <c r="F21" i="1" l="1"/>
  <c r="H20" i="1"/>
  <c r="G20" i="1"/>
  <c r="F22" i="1" l="1"/>
  <c r="G21" i="1"/>
  <c r="H21" i="1"/>
  <c r="F23" i="1" l="1"/>
  <c r="G22" i="1"/>
  <c r="H22" i="1"/>
  <c r="F24" i="1" l="1"/>
  <c r="H23" i="1"/>
  <c r="G23" i="1"/>
  <c r="F25" i="1" l="1"/>
  <c r="G24" i="1"/>
  <c r="H24" i="1"/>
  <c r="F26" i="1" l="1"/>
  <c r="G25" i="1"/>
  <c r="H25" i="1"/>
  <c r="F27" i="1" l="1"/>
  <c r="H26" i="1"/>
  <c r="G26" i="1"/>
  <c r="F28" i="1" l="1"/>
  <c r="H27" i="1"/>
  <c r="G27" i="1"/>
  <c r="F29" i="1" l="1"/>
  <c r="G28" i="1"/>
  <c r="H28" i="1"/>
  <c r="F30" i="1" l="1"/>
  <c r="G29" i="1"/>
  <c r="H29" i="1"/>
  <c r="F31" i="1" l="1"/>
  <c r="G30" i="1"/>
  <c r="H30" i="1"/>
  <c r="F32" i="1" l="1"/>
  <c r="H31" i="1"/>
  <c r="G31" i="1"/>
  <c r="F33" i="1" l="1"/>
  <c r="G32" i="1"/>
  <c r="H32" i="1"/>
  <c r="F34" i="1" l="1"/>
  <c r="G33" i="1"/>
  <c r="H33" i="1"/>
  <c r="F35" i="1" l="1"/>
  <c r="G34" i="1"/>
  <c r="H34" i="1"/>
  <c r="F36" i="1" l="1"/>
  <c r="G35" i="1"/>
  <c r="H35" i="1"/>
  <c r="F37" i="1" l="1"/>
  <c r="G36" i="1"/>
  <c r="H36" i="1"/>
  <c r="F38" i="1" l="1"/>
  <c r="H37" i="1"/>
  <c r="G37" i="1"/>
  <c r="F39" i="1" l="1"/>
  <c r="H38" i="1"/>
  <c r="G38" i="1"/>
  <c r="F40" i="1" l="1"/>
  <c r="H39" i="1"/>
  <c r="G39" i="1"/>
  <c r="F41" i="1" l="1"/>
  <c r="G40" i="1"/>
  <c r="H40" i="1"/>
  <c r="F42" i="1" l="1"/>
  <c r="G41" i="1"/>
  <c r="H41" i="1"/>
  <c r="F43" i="1" l="1"/>
  <c r="G42" i="1"/>
  <c r="H42" i="1"/>
  <c r="H43" i="1" l="1"/>
  <c r="G43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<sst xmlns="http://schemas.openxmlformats.org/spreadsheetml/2006/main" count="9" uniqueCount="9">
  <si>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</si>
  <si>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</si>
  <si>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</si>
  <si>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</si>
  <si>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</si>
  <si>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Open_HA</t>
  </si>
  <si>
    <t>High_HA</t>
  </si>
  <si>
    <t>Low_HA</t>
  </si>
  <si>
    <t>Close_HA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</si>
</sst>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</font>
    <font>
      <b/>
      <sz val="14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2" fontId="0" fillId="3" borderId="0" xfId="0" applyNumberFormat="1" applyFill="1"/>
    <xf numFmtId="14" fontId="0" fillId="4" borderId="0" xfId="0" applyNumberFormat="1" applyFill="1"/>
    <xf numFmtId="2" fontId="0" fillId="4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00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Heiken Ashi Chart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HA!$F$1</c:f>
              <c:strCache>
                <c:ptCount val="1"/>
                <c:pt idx="0">
                  <c:v>Open_HA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HA!$A$2:$A$43</c:f>
              <c:numCache>
                <c:formatCode>m/d/yyyy</c:formatCode>
                <c:ptCount val="4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</c:numCache>
            </c:numRef>
          </c:cat>
          <c:val>
            <c:numRef>
              <c:f>HA!$F$2:$F$43</c:f>
              <c:numCache>
                <c:formatCode>0.00</c:formatCode>
                <c:ptCount val="42"/>
                <c:pt idx="0">
                  <c:v>93.25</c:v>
                </c:pt>
                <c:pt idx="1">
                  <c:v>93.262500000000003</c:v>
                </c:pt>
                <c:pt idx="2">
                  <c:v>95.90625</c:v>
                </c:pt>
                <c:pt idx="3">
                  <c:v>98.195625000000007</c:v>
                </c:pt>
                <c:pt idx="4">
                  <c:v>100.12281250000001</c:v>
                </c:pt>
                <c:pt idx="5">
                  <c:v>101.78640625</c:v>
                </c:pt>
                <c:pt idx="6">
                  <c:v>102.970803125</c:v>
                </c:pt>
                <c:pt idx="7">
                  <c:v>103.7979015625</c:v>
                </c:pt>
                <c:pt idx="8">
                  <c:v>104.19895078125001</c:v>
                </c:pt>
                <c:pt idx="9">
                  <c:v>105.04947539062501</c:v>
                </c:pt>
                <c:pt idx="10">
                  <c:v>104.6884876953125</c:v>
                </c:pt>
                <c:pt idx="11">
                  <c:v>104.93174384765625</c:v>
                </c:pt>
                <c:pt idx="12">
                  <c:v>103.93085942382814</c:v>
                </c:pt>
                <c:pt idx="13">
                  <c:v>101.96542971191407</c:v>
                </c:pt>
                <c:pt idx="14">
                  <c:v>100.61755985595704</c:v>
                </c:pt>
                <c:pt idx="15">
                  <c:v>99.80877992797852</c:v>
                </c:pt>
                <c:pt idx="16">
                  <c:v>100.14438996398925</c:v>
                </c:pt>
                <c:pt idx="17">
                  <c:v>101.24719498199462</c:v>
                </c:pt>
                <c:pt idx="18">
                  <c:v>101.79859749099731</c:v>
                </c:pt>
                <c:pt idx="19">
                  <c:v>102.54929874549865</c:v>
                </c:pt>
                <c:pt idx="20">
                  <c:v>103.34964687274932</c:v>
                </c:pt>
                <c:pt idx="21">
                  <c:v>103.87482343637467</c:v>
                </c:pt>
                <c:pt idx="22">
                  <c:v>103.53741296818734</c:v>
                </c:pt>
                <c:pt idx="23">
                  <c:v>102.92686148409368</c:v>
                </c:pt>
                <c:pt idx="24">
                  <c:v>102.96343074204684</c:v>
                </c:pt>
                <c:pt idx="25">
                  <c:v>104.23171537102343</c:v>
                </c:pt>
                <c:pt idx="26">
                  <c:v>104.61585768551171</c:v>
                </c:pt>
                <c:pt idx="27">
                  <c:v>103.80792884275586</c:v>
                </c:pt>
                <c:pt idx="28">
                  <c:v>105.00398442137794</c:v>
                </c:pt>
                <c:pt idx="29">
                  <c:v>105.80199221068897</c:v>
                </c:pt>
                <c:pt idx="30">
                  <c:v>106.72599610534448</c:v>
                </c:pt>
                <c:pt idx="31">
                  <c:v>107.45138531017224</c:v>
                </c:pt>
                <c:pt idx="32">
                  <c:v>109.20069265508613</c:v>
                </c:pt>
                <c:pt idx="33">
                  <c:v>110.10034632754306</c:v>
                </c:pt>
                <c:pt idx="34">
                  <c:v>111.29902316377154</c:v>
                </c:pt>
                <c:pt idx="35">
                  <c:v>113.10063658188577</c:v>
                </c:pt>
                <c:pt idx="36">
                  <c:v>114.05031829094288</c:v>
                </c:pt>
                <c:pt idx="37">
                  <c:v>114.00015914547144</c:v>
                </c:pt>
                <c:pt idx="38">
                  <c:v>114.50007957273573</c:v>
                </c:pt>
                <c:pt idx="39">
                  <c:v>114.75004228636786</c:v>
                </c:pt>
                <c:pt idx="40">
                  <c:v>115.37502114318393</c:v>
                </c:pt>
                <c:pt idx="41">
                  <c:v>116.35251057159196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7-4EA6-B4EF-F71AAE072AEB}"/>
            </c:ext>
          </c:extLst>
        </c:ser>
        <c:ser>
          <c:idx val="1"/>
          <c:order val="1"/>
          <c:tx>
            <c:strRef>
              <c:f>HA!$G$1</c:f>
              <c:strCache>
                <c:ptCount val="1"/>
                <c:pt idx="0">
                  <c:v>High_HA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HA!$A$2:$A$43</c:f>
              <c:numCache>
                <c:formatCode>m/d/yyyy</c:formatCode>
                <c:ptCount val="4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</c:numCache>
            </c:numRef>
          </c:cat>
          <c:val>
            <c:numRef>
              <c:f>HA!$G$2:$G$43</c:f>
              <c:numCache>
                <c:formatCode>0.00</c:formatCode>
                <c:ptCount val="42"/>
                <c:pt idx="0">
                  <c:v>93.3</c:v>
                </c:pt>
                <c:pt idx="1">
                  <c:v>98.55</c:v>
                </c:pt>
                <c:pt idx="2">
                  <c:v>100.485</c:v>
                </c:pt>
                <c:pt idx="3">
                  <c:v>102.05</c:v>
                </c:pt>
                <c:pt idx="4">
                  <c:v>103.9</c:v>
                </c:pt>
                <c:pt idx="5">
                  <c:v>104.23</c:v>
                </c:pt>
                <c:pt idx="6">
                  <c:v>104.625</c:v>
                </c:pt>
                <c:pt idx="7">
                  <c:v>104.6</c:v>
                </c:pt>
                <c:pt idx="8">
                  <c:v>105.9</c:v>
                </c:pt>
                <c:pt idx="9">
                  <c:v>105.04947539062501</c:v>
                </c:pt>
                <c:pt idx="10">
                  <c:v>105.175</c:v>
                </c:pt>
                <c:pt idx="11">
                  <c:v>104.93174384765625</c:v>
                </c:pt>
                <c:pt idx="12">
                  <c:v>103.93085942382814</c:v>
                </c:pt>
                <c:pt idx="13">
                  <c:v>101.96542971191407</c:v>
                </c:pt>
                <c:pt idx="14">
                  <c:v>100.61755985595704</c:v>
                </c:pt>
                <c:pt idx="15">
                  <c:v>100.9</c:v>
                </c:pt>
                <c:pt idx="16">
                  <c:v>102.7</c:v>
                </c:pt>
                <c:pt idx="17">
                  <c:v>102.35</c:v>
                </c:pt>
                <c:pt idx="18">
                  <c:v>103.3</c:v>
                </c:pt>
                <c:pt idx="19">
                  <c:v>104.29998999999999</c:v>
                </c:pt>
                <c:pt idx="20">
                  <c:v>104.4</c:v>
                </c:pt>
                <c:pt idx="21">
                  <c:v>103.87482343637467</c:v>
                </c:pt>
                <c:pt idx="22">
                  <c:v>103.53741296818734</c:v>
                </c:pt>
                <c:pt idx="23">
                  <c:v>103</c:v>
                </c:pt>
                <c:pt idx="24">
                  <c:v>105.5</c:v>
                </c:pt>
                <c:pt idx="25">
                  <c:v>105</c:v>
                </c:pt>
                <c:pt idx="26">
                  <c:v>104.61585768551171</c:v>
                </c:pt>
                <c:pt idx="27">
                  <c:v>106.40008</c:v>
                </c:pt>
                <c:pt idx="28">
                  <c:v>106.6</c:v>
                </c:pt>
                <c:pt idx="29">
                  <c:v>107.65</c:v>
                </c:pt>
                <c:pt idx="30">
                  <c:v>108.17677451500001</c:v>
                </c:pt>
                <c:pt idx="31">
                  <c:v>110.95</c:v>
                </c:pt>
                <c:pt idx="32">
                  <c:v>111</c:v>
                </c:pt>
                <c:pt idx="33">
                  <c:v>112.49770000000001</c:v>
                </c:pt>
                <c:pt idx="34">
                  <c:v>115</c:v>
                </c:pt>
                <c:pt idx="35">
                  <c:v>115</c:v>
                </c:pt>
                <c:pt idx="36">
                  <c:v>114.05031829094288</c:v>
                </c:pt>
                <c:pt idx="37">
                  <c:v>115</c:v>
                </c:pt>
                <c:pt idx="38">
                  <c:v>115.000005</c:v>
                </c:pt>
                <c:pt idx="39">
                  <c:v>116</c:v>
                </c:pt>
                <c:pt idx="40">
                  <c:v>117.33</c:v>
                </c:pt>
                <c:pt idx="41">
                  <c:v>118.35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7-4EA6-B4EF-F71AAE072AEB}"/>
            </c:ext>
          </c:extLst>
        </c:ser>
        <c:ser>
          <c:idx val="2"/>
          <c:order val="2"/>
          <c:tx>
            <c:strRef>
              <c:f>HA!$H$1</c:f>
              <c:strCache>
                <c:ptCount val="1"/>
                <c:pt idx="0">
                  <c:v>Low_HA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HA!$A$2:$A$43</c:f>
              <c:numCache>
                <c:formatCode>m/d/yyyy</c:formatCode>
                <c:ptCount val="4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</c:numCache>
            </c:numRef>
          </c:cat>
          <c:val>
            <c:numRef>
              <c:f>HA!$H$2:$H$43</c:f>
              <c:numCache>
                <c:formatCode>0.00</c:formatCode>
                <c:ptCount val="42"/>
                <c:pt idx="0">
                  <c:v>93.25</c:v>
                </c:pt>
                <c:pt idx="1">
                  <c:v>93.262500000000003</c:v>
                </c:pt>
                <c:pt idx="2">
                  <c:v>95.90625</c:v>
                </c:pt>
                <c:pt idx="3">
                  <c:v>98.195625000000007</c:v>
                </c:pt>
                <c:pt idx="4">
                  <c:v>100.12281250000001</c:v>
                </c:pt>
                <c:pt idx="5">
                  <c:v>101.78640625</c:v>
                </c:pt>
                <c:pt idx="6">
                  <c:v>102.970803125</c:v>
                </c:pt>
                <c:pt idx="7">
                  <c:v>103.7979015625</c:v>
                </c:pt>
                <c:pt idx="8">
                  <c:v>104.19895078125001</c:v>
                </c:pt>
                <c:pt idx="9">
                  <c:v>104.3275</c:v>
                </c:pt>
                <c:pt idx="10">
                  <c:v>104.6884876953125</c:v>
                </c:pt>
                <c:pt idx="11">
                  <c:v>102.92997500000001</c:v>
                </c:pt>
                <c:pt idx="12">
                  <c:v>100</c:v>
                </c:pt>
                <c:pt idx="13">
                  <c:v>99.269690000000011</c:v>
                </c:pt>
                <c:pt idx="14">
                  <c:v>99</c:v>
                </c:pt>
                <c:pt idx="15">
                  <c:v>99.80877992797852</c:v>
                </c:pt>
                <c:pt idx="16">
                  <c:v>100.14438996398925</c:v>
                </c:pt>
                <c:pt idx="17">
                  <c:v>101.24719498199462</c:v>
                </c:pt>
                <c:pt idx="18">
                  <c:v>101.79859749099731</c:v>
                </c:pt>
                <c:pt idx="19">
                  <c:v>102.54929874549865</c:v>
                </c:pt>
                <c:pt idx="20">
                  <c:v>103.34964687274932</c:v>
                </c:pt>
                <c:pt idx="21">
                  <c:v>103.2000025</c:v>
                </c:pt>
                <c:pt idx="22">
                  <c:v>102.31631</c:v>
                </c:pt>
                <c:pt idx="23">
                  <c:v>102.92686148409368</c:v>
                </c:pt>
                <c:pt idx="24">
                  <c:v>102.96343074204684</c:v>
                </c:pt>
                <c:pt idx="25">
                  <c:v>104.23171537102343</c:v>
                </c:pt>
                <c:pt idx="26">
                  <c:v>103</c:v>
                </c:pt>
                <c:pt idx="27">
                  <c:v>103.80792884275586</c:v>
                </c:pt>
                <c:pt idx="28">
                  <c:v>105.00398442137794</c:v>
                </c:pt>
                <c:pt idx="29">
                  <c:v>105.80199221068897</c:v>
                </c:pt>
                <c:pt idx="30">
                  <c:v>106.72599610534448</c:v>
                </c:pt>
                <c:pt idx="31">
                  <c:v>107.45138531017224</c:v>
                </c:pt>
                <c:pt idx="32">
                  <c:v>109.20069265508613</c:v>
                </c:pt>
                <c:pt idx="33">
                  <c:v>110.10034632754306</c:v>
                </c:pt>
                <c:pt idx="34">
                  <c:v>111.29902316377154</c:v>
                </c:pt>
                <c:pt idx="35">
                  <c:v>113.10063658188577</c:v>
                </c:pt>
                <c:pt idx="36">
                  <c:v>113.95</c:v>
                </c:pt>
                <c:pt idx="37">
                  <c:v>114.00015914547144</c:v>
                </c:pt>
                <c:pt idx="38">
                  <c:v>114.50007957273573</c:v>
                </c:pt>
                <c:pt idx="39">
                  <c:v>114.75004228636786</c:v>
                </c:pt>
                <c:pt idx="40">
                  <c:v>115.37502114318393</c:v>
                </c:pt>
                <c:pt idx="41">
                  <c:v>116.35251057159196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7-4EA6-B4EF-F71AAE072AEB}"/>
            </c:ext>
          </c:extLst>
        </c:ser>
        <c:ser>
          <c:idx val="3"/>
          <c:order val="3"/>
          <c:tx>
            <c:strRef>
              <c:f>HA!$I$1</c:f>
              <c:strCache>
                <c:ptCount val="1"/>
                <c:pt idx="0">
                  <c:v>Close_HA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HA!$A$2:$A$43</c:f>
              <c:numCache>
                <c:formatCode>m/d/yyyy</c:formatCode>
                <c:ptCount val="4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</c:numCache>
            </c:numRef>
          </c:cat>
          <c:val>
            <c:numRef>
              <c:f>HA!$I$2:$I$43</c:f>
              <c:numCache>
                <c:formatCode>General</c:formatCode>
                <c:ptCount val="42"/>
                <c:pt idx="0">
                  <c:v>93.275000000000006</c:v>
                </c:pt>
                <c:pt idx="1">
                  <c:v>98.55</c:v>
                </c:pt>
                <c:pt idx="2">
                  <c:v>100.485</c:v>
                </c:pt>
                <c:pt idx="3">
                  <c:v>102.05</c:v>
                </c:pt>
                <c:pt idx="4">
                  <c:v>103.45</c:v>
                </c:pt>
                <c:pt idx="5">
                  <c:v>104.15520000000001</c:v>
                </c:pt>
                <c:pt idx="6">
                  <c:v>104.625</c:v>
                </c:pt>
                <c:pt idx="7">
                  <c:v>104.6</c:v>
                </c:pt>
                <c:pt idx="8">
                  <c:v>105.9</c:v>
                </c:pt>
                <c:pt idx="9">
                  <c:v>104.3275</c:v>
                </c:pt>
                <c:pt idx="10">
                  <c:v>105.175</c:v>
                </c:pt>
                <c:pt idx="11">
                  <c:v>102.92997500000001</c:v>
                </c:pt>
                <c:pt idx="12">
                  <c:v>100</c:v>
                </c:pt>
                <c:pt idx="13">
                  <c:v>99.269690000000011</c:v>
                </c:pt>
                <c:pt idx="14">
                  <c:v>99</c:v>
                </c:pt>
                <c:pt idx="15">
                  <c:v>100.48</c:v>
                </c:pt>
                <c:pt idx="16">
                  <c:v>102.35</c:v>
                </c:pt>
                <c:pt idx="17">
                  <c:v>102.35</c:v>
                </c:pt>
                <c:pt idx="18">
                  <c:v>103.3</c:v>
                </c:pt>
                <c:pt idx="19">
                  <c:v>104.14999499999999</c:v>
                </c:pt>
                <c:pt idx="20">
                  <c:v>104.4</c:v>
                </c:pt>
                <c:pt idx="21">
                  <c:v>103.2000025</c:v>
                </c:pt>
                <c:pt idx="22">
                  <c:v>102.31631</c:v>
                </c:pt>
                <c:pt idx="23">
                  <c:v>103</c:v>
                </c:pt>
                <c:pt idx="24">
                  <c:v>105.5</c:v>
                </c:pt>
                <c:pt idx="25">
                  <c:v>105</c:v>
                </c:pt>
                <c:pt idx="26">
                  <c:v>103</c:v>
                </c:pt>
                <c:pt idx="27">
                  <c:v>106.20004</c:v>
                </c:pt>
                <c:pt idx="28">
                  <c:v>106.6</c:v>
                </c:pt>
                <c:pt idx="29">
                  <c:v>107.65</c:v>
                </c:pt>
                <c:pt idx="30">
                  <c:v>108.17677451500001</c:v>
                </c:pt>
                <c:pt idx="31">
                  <c:v>110.95</c:v>
                </c:pt>
                <c:pt idx="32">
                  <c:v>111</c:v>
                </c:pt>
                <c:pt idx="33">
                  <c:v>112.49770000000001</c:v>
                </c:pt>
                <c:pt idx="34">
                  <c:v>114.90225000000001</c:v>
                </c:pt>
                <c:pt idx="35">
                  <c:v>115</c:v>
                </c:pt>
                <c:pt idx="36">
                  <c:v>113.95</c:v>
                </c:pt>
                <c:pt idx="37">
                  <c:v>115</c:v>
                </c:pt>
                <c:pt idx="38">
                  <c:v>115.000005</c:v>
                </c:pt>
                <c:pt idx="39">
                  <c:v>116</c:v>
                </c:pt>
                <c:pt idx="40">
                  <c:v>117.33</c:v>
                </c:pt>
                <c:pt idx="41">
                  <c:v>118.35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7-4EA6-B4EF-F71AAE07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92D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990000"/>
                </a:solidFill>
                <a:round/>
              </a:ln>
              <a:effectLst/>
            </c:spPr>
          </c:downBars>
        </c:upDownBars>
        <c:axId val="536003816"/>
        <c:axId val="5360064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HA!$F$2:$F$43</c15:sqref>
                        </c15:formulaRef>
                      </c:ext>
                    </c:extLst>
                    <c:strCache>
                      <c:ptCount val="42"/>
                      <c:pt idx="0">
                        <c:v>93.25</c:v>
                      </c:pt>
                      <c:pt idx="1">
                        <c:v>93.26</c:v>
                      </c:pt>
                      <c:pt idx="2">
                        <c:v>95.91</c:v>
                      </c:pt>
                      <c:pt idx="3">
                        <c:v>98.20</c:v>
                      </c:pt>
                      <c:pt idx="4">
                        <c:v>100.12</c:v>
                      </c:pt>
                      <c:pt idx="5">
                        <c:v>101.79</c:v>
                      </c:pt>
                      <c:pt idx="6">
                        <c:v>102.97</c:v>
                      </c:pt>
                      <c:pt idx="7">
                        <c:v>103.80</c:v>
                      </c:pt>
                      <c:pt idx="8">
                        <c:v>104.20</c:v>
                      </c:pt>
                      <c:pt idx="9">
                        <c:v>105.05</c:v>
                      </c:pt>
                      <c:pt idx="10">
                        <c:v>104.69</c:v>
                      </c:pt>
                      <c:pt idx="11">
                        <c:v>104.93</c:v>
                      </c:pt>
                      <c:pt idx="12">
                        <c:v>103.93</c:v>
                      </c:pt>
                      <c:pt idx="13">
                        <c:v>101.97</c:v>
                      </c:pt>
                      <c:pt idx="14">
                        <c:v>100.62</c:v>
                      </c:pt>
                      <c:pt idx="15">
                        <c:v>99.81</c:v>
                      </c:pt>
                      <c:pt idx="16">
                        <c:v>100.14</c:v>
                      </c:pt>
                      <c:pt idx="17">
                        <c:v>101.25</c:v>
                      </c:pt>
                      <c:pt idx="18">
                        <c:v>101.80</c:v>
                      </c:pt>
                      <c:pt idx="19">
                        <c:v>102.55</c:v>
                      </c:pt>
                      <c:pt idx="20">
                        <c:v>103.35</c:v>
                      </c:pt>
                      <c:pt idx="21">
                        <c:v>103.87</c:v>
                      </c:pt>
                      <c:pt idx="22">
                        <c:v>103.54</c:v>
                      </c:pt>
                      <c:pt idx="23">
                        <c:v>102.93</c:v>
                      </c:pt>
                      <c:pt idx="24">
                        <c:v>102.96</c:v>
                      </c:pt>
                      <c:pt idx="25">
                        <c:v>104.23</c:v>
                      </c:pt>
                      <c:pt idx="26">
                        <c:v>104.62</c:v>
                      </c:pt>
                      <c:pt idx="27">
                        <c:v>103.81</c:v>
                      </c:pt>
                      <c:pt idx="28">
                        <c:v>105.00</c:v>
                      </c:pt>
                      <c:pt idx="29">
                        <c:v>105.80</c:v>
                      </c:pt>
                      <c:pt idx="30">
                        <c:v>106.73</c:v>
                      </c:pt>
                      <c:pt idx="31">
                        <c:v>107.45</c:v>
                      </c:pt>
                      <c:pt idx="32">
                        <c:v>109.20</c:v>
                      </c:pt>
                      <c:pt idx="33">
                        <c:v>110.10</c:v>
                      </c:pt>
                      <c:pt idx="34">
                        <c:v>111.30</c:v>
                      </c:pt>
                      <c:pt idx="35">
                        <c:v>113.10</c:v>
                      </c:pt>
                      <c:pt idx="36">
                        <c:v>114.05</c:v>
                      </c:pt>
                      <c:pt idx="37">
                        <c:v>114.00</c:v>
                      </c:pt>
                      <c:pt idx="38">
                        <c:v>114.50</c:v>
                      </c:pt>
                      <c:pt idx="39">
                        <c:v>114.75</c:v>
                      </c:pt>
                      <c:pt idx="40">
                        <c:v>115.38</c:v>
                      </c:pt>
                      <c:pt idx="41">
                        <c:v>116.35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5-A357-4EA6-B4EF-F71AAE072AEB}"/>
                  </c:ext>
                </c:extLst>
              </c15:ser>
            </c15:filteredLineSeries>
          </c:ext>
        </c:extLst>
      </c:stockChart>
      <c:dateAx>
        <c:axId val="536003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006440"/>
        <c:crosses val="autoZero"/>
        <c:auto val="1"/>
        <c:lblOffset val="100"/>
        <c:baseTimeUnit val="days"/>
      </c:dateAx>
      <c:valAx>
        <c:axId val="536006440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0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53340</xdr:rowOff>
    </xdr:from>
    <xdr:to>
      <xdr:col>20</xdr:col>
      <xdr:colOff>533400</xdr:colOff>
      <xdr:row>27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I13" sqref="I13"/>
    </sheetView>
  </sheetViews>
  <sheetFormatPr defaultRowHeight="14.4" x14ac:dyDescent="0.3"/>
  <cols>
    <col min="1" max="9" width="11.5546875" customWidth="1"/>
  </cols>
  <sheetData>
    <row r="1" spans="1:11" ht="1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ht="18" x14ac:dyDescent="0.3">
      <c r="A2" s="5">
        <v>44089</v>
      </c>
      <c r="B2" s="6">
        <v>93.25</v>
      </c>
      <c r="C2" s="6">
        <v>93.3</v>
      </c>
      <c r="D2" s="6">
        <v>93.3</v>
      </c>
      <c r="E2" s="6">
        <v>93.25</v>
      </c>
      <c r="F2" s="4">
        <f>B2</f>
        <v>93.25</v>
      </c>
      <c r="G2" s="4">
        <f>MAX(C2,F2,I2)</f>
        <v>93.3</v>
      </c>
      <c r="H2" s="4">
        <f>MIN(D2,F2,I2)</f>
        <v>93.25</v>
      </c>
      <c r="I2" s="7">
        <f>(B2+C2+D2+E2)/4</f>
        <v>93.275000000000006</v>
      </c>
      <c r="K2" s="3"/>
    </row>
    <row r="3" spans="1:11" ht="18" x14ac:dyDescent="0.3">
      <c r="A3" s="5">
        <v>44090</v>
      </c>
      <c r="B3" s="6">
        <v>98.55</v>
      </c>
      <c r="C3" s="6">
        <v>98.55</v>
      </c>
      <c r="D3" s="6">
        <v>98.55</v>
      </c>
      <c r="E3" s="6">
        <v>98.55</v>
      </c>
      <c r="F3" s="4">
        <f>(F2 + I2) / 2</f>
        <v>93.262500000000003</v>
      </c>
      <c r="G3" s="4">
        <f>MAX(C3,F3,I3)</f>
        <v>98.55</v>
      </c>
      <c r="H3" s="4">
        <f>MIN(D3,F3,I3)</f>
        <v>93.262500000000003</v>
      </c>
      <c r="I3" s="7">
        <f>(B3+C3+D3+E3)/4</f>
        <v>98.55</v>
      </c>
      <c r="K3" s="3"/>
    </row>
    <row r="4" spans="1:11" ht="18" x14ac:dyDescent="0.3">
      <c r="A4" s="5">
        <v>44091</v>
      </c>
      <c r="B4" s="6">
        <v>100.98</v>
      </c>
      <c r="C4" s="6">
        <v>99.99</v>
      </c>
      <c r="D4" s="6">
        <v>100.98</v>
      </c>
      <c r="E4" s="6">
        <v>99.99</v>
      </c>
      <c r="F4" s="4">
        <f>(F3 + I3) / 2</f>
        <v>95.90625</v>
      </c>
      <c r="G4" s="4">
        <f>MAX(C4,F4,I4)</f>
        <v>100.485</v>
      </c>
      <c r="H4" s="4">
        <f>MIN(D4,F4,I4)</f>
        <v>95.90625</v>
      </c>
      <c r="I4" s="7">
        <f>(B4+C4+D4+E4)/4</f>
        <v>100.485</v>
      </c>
      <c r="K4" s="3"/>
    </row>
    <row r="5" spans="1:11" ht="18" x14ac:dyDescent="0.3">
      <c r="A5" s="5">
        <v>44092</v>
      </c>
      <c r="B5" s="6">
        <v>102.05</v>
      </c>
      <c r="C5" s="6">
        <v>102.05</v>
      </c>
      <c r="D5" s="6">
        <v>102.05</v>
      </c>
      <c r="E5" s="6">
        <v>102.05</v>
      </c>
      <c r="F5" s="4">
        <f>(F4 + I4) / 2</f>
        <v>98.195625000000007</v>
      </c>
      <c r="G5" s="4">
        <f>MAX(C5,F5,I5)</f>
        <v>102.05</v>
      </c>
      <c r="H5" s="4">
        <f>MIN(D5,F5,I5)</f>
        <v>98.195625000000007</v>
      </c>
      <c r="I5" s="7">
        <f>(B5+C5+D5+E5)/4</f>
        <v>102.05</v>
      </c>
      <c r="K5" s="3"/>
    </row>
    <row r="6" spans="1:11" x14ac:dyDescent="0.3">
      <c r="A6" s="5">
        <v>44093</v>
      </c>
      <c r="B6" s="6">
        <v>103</v>
      </c>
      <c r="C6" s="6">
        <v>103.9</v>
      </c>
      <c r="D6" s="6">
        <v>103.9</v>
      </c>
      <c r="E6" s="6">
        <v>103</v>
      </c>
      <c r="F6" s="4">
        <f>(F5 + I5) / 2</f>
        <v>100.12281250000001</v>
      </c>
      <c r="G6" s="4">
        <f>MAX(C6,F6,I6)</f>
        <v>103.9</v>
      </c>
      <c r="H6" s="4">
        <f>MIN(D6,F6,I6)</f>
        <v>100.12281250000001</v>
      </c>
      <c r="I6" s="7">
        <f>(B6+C6+D6+E6)/4</f>
        <v>103.45</v>
      </c>
    </row>
    <row r="7" spans="1:11" x14ac:dyDescent="0.3">
      <c r="A7" s="5">
        <v>44094</v>
      </c>
      <c r="B7" s="6">
        <v>104.0804</v>
      </c>
      <c r="C7" s="6">
        <v>104.23</v>
      </c>
      <c r="D7" s="6">
        <v>104.23</v>
      </c>
      <c r="E7" s="6">
        <v>104.0804</v>
      </c>
      <c r="F7" s="4">
        <f>(F6 + I6) / 2</f>
        <v>101.78640625</v>
      </c>
      <c r="G7" s="4">
        <f>MAX(C7,F7,I7)</f>
        <v>104.23</v>
      </c>
      <c r="H7" s="4">
        <f>MIN(D7,F7,I7)</f>
        <v>101.78640625</v>
      </c>
      <c r="I7" s="7">
        <f>(B7+C7+D7+E7)/4</f>
        <v>104.15520000000001</v>
      </c>
    </row>
    <row r="8" spans="1:11" x14ac:dyDescent="0.3">
      <c r="A8" s="5">
        <v>44095</v>
      </c>
      <c r="B8" s="6">
        <v>104.9</v>
      </c>
      <c r="C8" s="6">
        <v>104.6</v>
      </c>
      <c r="D8" s="6">
        <v>105</v>
      </c>
      <c r="E8" s="6">
        <v>104</v>
      </c>
      <c r="F8" s="4">
        <f>(F7 + I7) / 2</f>
        <v>102.970803125</v>
      </c>
      <c r="G8" s="4">
        <f>MAX(C8,F8,I8)</f>
        <v>104.625</v>
      </c>
      <c r="H8" s="4">
        <f>MIN(D8,F8,I8)</f>
        <v>102.970803125</v>
      </c>
      <c r="I8" s="7">
        <f>(B8+C8+D8+E8)/4</f>
        <v>104.625</v>
      </c>
    </row>
    <row r="9" spans="1:11" x14ac:dyDescent="0.3">
      <c r="A9" s="5">
        <v>44096</v>
      </c>
      <c r="B9" s="6">
        <v>104.6</v>
      </c>
      <c r="C9" s="6">
        <v>104.6</v>
      </c>
      <c r="D9" s="6">
        <v>104.6</v>
      </c>
      <c r="E9" s="6">
        <v>104.6</v>
      </c>
      <c r="F9" s="4">
        <f>(F8 + I8) / 2</f>
        <v>103.7979015625</v>
      </c>
      <c r="G9" s="4">
        <f>MAX(C9,F9,I9)</f>
        <v>104.6</v>
      </c>
      <c r="H9" s="4">
        <f>MIN(D9,F9,I9)</f>
        <v>103.7979015625</v>
      </c>
      <c r="I9" s="7">
        <f>(B9+C9+D9+E9)/4</f>
        <v>104.6</v>
      </c>
    </row>
    <row r="10" spans="1:11" x14ac:dyDescent="0.3">
      <c r="A10" s="5">
        <v>44097</v>
      </c>
      <c r="B10" s="6">
        <v>105.9</v>
      </c>
      <c r="C10" s="6">
        <v>105.9</v>
      </c>
      <c r="D10" s="6">
        <v>105.9</v>
      </c>
      <c r="E10" s="6">
        <v>105.9</v>
      </c>
      <c r="F10" s="4">
        <f>(F9 + I9) / 2</f>
        <v>104.19895078125001</v>
      </c>
      <c r="G10" s="4">
        <f>MAX(C10,F10,I10)</f>
        <v>105.9</v>
      </c>
      <c r="H10" s="4">
        <f>MIN(D10,F10,I10)</f>
        <v>104.19895078125001</v>
      </c>
      <c r="I10" s="7">
        <f>(B10+C10+D10+E10)/4</f>
        <v>105.9</v>
      </c>
    </row>
    <row r="11" spans="1:11" x14ac:dyDescent="0.3">
      <c r="A11" s="5">
        <v>44098</v>
      </c>
      <c r="B11" s="6">
        <v>104.4</v>
      </c>
      <c r="C11" s="6">
        <v>104.4</v>
      </c>
      <c r="D11" s="6">
        <v>105</v>
      </c>
      <c r="E11" s="6">
        <v>103.51</v>
      </c>
      <c r="F11" s="4">
        <f>(F10 + I10) / 2</f>
        <v>105.04947539062501</v>
      </c>
      <c r="G11" s="4">
        <f>MAX(C11,F11,I11)</f>
        <v>105.04947539062501</v>
      </c>
      <c r="H11" s="4">
        <f>MIN(D11,F11,I11)</f>
        <v>104.3275</v>
      </c>
      <c r="I11" s="7">
        <f>(B11+C11+D11+E11)/4</f>
        <v>104.3275</v>
      </c>
    </row>
    <row r="12" spans="1:11" x14ac:dyDescent="0.3">
      <c r="A12" s="5">
        <v>44099</v>
      </c>
      <c r="B12" s="6">
        <v>105.175</v>
      </c>
      <c r="C12" s="6">
        <v>105.175</v>
      </c>
      <c r="D12" s="6">
        <v>105.175</v>
      </c>
      <c r="E12" s="6">
        <v>105.175</v>
      </c>
      <c r="F12" s="4">
        <f>(F11 + I11) / 2</f>
        <v>104.6884876953125</v>
      </c>
      <c r="G12" s="4">
        <f>MAX(C12,F12,I12)</f>
        <v>105.175</v>
      </c>
      <c r="H12" s="4">
        <f>MIN(D12,F12,I12)</f>
        <v>104.6884876953125</v>
      </c>
      <c r="I12" s="7">
        <f>(B12+C12+D12+E12)/4</f>
        <v>105.175</v>
      </c>
    </row>
    <row r="13" spans="1:11" x14ac:dyDescent="0.3">
      <c r="A13" s="5">
        <v>44100</v>
      </c>
      <c r="B13" s="6">
        <v>103</v>
      </c>
      <c r="C13" s="6">
        <v>102.6</v>
      </c>
      <c r="D13" s="6">
        <v>103.51990000000001</v>
      </c>
      <c r="E13" s="6">
        <v>102.6</v>
      </c>
      <c r="F13" s="4">
        <f>(F12 + I12) / 2</f>
        <v>104.93174384765625</v>
      </c>
      <c r="G13" s="4">
        <f>MAX(C13,F13,I13)</f>
        <v>104.93174384765625</v>
      </c>
      <c r="H13" s="4">
        <f>MIN(D13,F13,I13)</f>
        <v>102.92997500000001</v>
      </c>
      <c r="I13" s="7">
        <f>(B13+C13+D13+E13)/4</f>
        <v>102.92997500000001</v>
      </c>
    </row>
    <row r="14" spans="1:11" x14ac:dyDescent="0.3">
      <c r="A14" s="5">
        <v>44101</v>
      </c>
      <c r="B14" s="6">
        <v>100</v>
      </c>
      <c r="C14" s="6">
        <v>100</v>
      </c>
      <c r="D14" s="6">
        <v>100</v>
      </c>
      <c r="E14" s="6">
        <v>100</v>
      </c>
      <c r="F14" s="4">
        <f>(F13 + I13) / 2</f>
        <v>103.93085942382814</v>
      </c>
      <c r="G14" s="4">
        <f>MAX(C14,F14,I14)</f>
        <v>103.93085942382814</v>
      </c>
      <c r="H14" s="4">
        <f>MIN(D14,F14,I14)</f>
        <v>100</v>
      </c>
      <c r="I14" s="7">
        <f>(B14+C14+D14+E14)/4</f>
        <v>100</v>
      </c>
    </row>
    <row r="15" spans="1:11" x14ac:dyDescent="0.3">
      <c r="A15" s="5">
        <v>44102</v>
      </c>
      <c r="B15" s="6">
        <v>99.4</v>
      </c>
      <c r="C15" s="6">
        <v>98.95</v>
      </c>
      <c r="D15" s="6">
        <v>99.778760000000005</v>
      </c>
      <c r="E15" s="6">
        <v>98.95</v>
      </c>
      <c r="F15" s="4">
        <f>(F14 + I14) / 2</f>
        <v>101.96542971191407</v>
      </c>
      <c r="G15" s="4">
        <f>MAX(C15,F15,I15)</f>
        <v>101.96542971191407</v>
      </c>
      <c r="H15" s="4">
        <f>MIN(D15,F15,I15)</f>
        <v>99.269690000000011</v>
      </c>
      <c r="I15" s="7">
        <f>(B15+C15+D15+E15)/4</f>
        <v>99.269690000000011</v>
      </c>
    </row>
    <row r="16" spans="1:11" x14ac:dyDescent="0.3">
      <c r="A16" s="5">
        <v>44103</v>
      </c>
      <c r="B16" s="6">
        <v>99</v>
      </c>
      <c r="C16" s="6">
        <v>99</v>
      </c>
      <c r="D16" s="6">
        <v>99</v>
      </c>
      <c r="E16" s="6">
        <v>99</v>
      </c>
      <c r="F16" s="4">
        <f>(F15 + I15) / 2</f>
        <v>100.61755985595704</v>
      </c>
      <c r="G16" s="4">
        <f>MAX(C16,F16,I16)</f>
        <v>100.61755985595704</v>
      </c>
      <c r="H16" s="4">
        <f>MIN(D16,F16,I16)</f>
        <v>99</v>
      </c>
      <c r="I16" s="7">
        <f>(B16+C16+D16+E16)/4</f>
        <v>99</v>
      </c>
    </row>
    <row r="17" spans="1:9" x14ac:dyDescent="0.3">
      <c r="A17" s="5">
        <v>44104</v>
      </c>
      <c r="B17" s="6">
        <v>100.01</v>
      </c>
      <c r="C17" s="6">
        <v>100.9</v>
      </c>
      <c r="D17" s="6">
        <v>101</v>
      </c>
      <c r="E17" s="6">
        <v>100.01</v>
      </c>
      <c r="F17" s="4">
        <f>(F16 + I16) / 2</f>
        <v>99.80877992797852</v>
      </c>
      <c r="G17" s="4">
        <f>MAX(C17,F17,I17)</f>
        <v>100.9</v>
      </c>
      <c r="H17" s="4">
        <f>MIN(D17,F17,I17)</f>
        <v>99.80877992797852</v>
      </c>
      <c r="I17" s="7">
        <f>(B17+C17+D17+E17)/4</f>
        <v>100.48</v>
      </c>
    </row>
    <row r="18" spans="1:9" x14ac:dyDescent="0.3">
      <c r="A18" s="5">
        <v>44105</v>
      </c>
      <c r="B18" s="6">
        <v>102</v>
      </c>
      <c r="C18" s="6">
        <v>102.7</v>
      </c>
      <c r="D18" s="6">
        <v>102.7</v>
      </c>
      <c r="E18" s="6">
        <v>102</v>
      </c>
      <c r="F18" s="4">
        <f>(F17 + I17) / 2</f>
        <v>100.14438996398925</v>
      </c>
      <c r="G18" s="4">
        <f>MAX(C18,F18,I18)</f>
        <v>102.7</v>
      </c>
      <c r="H18" s="4">
        <f>MIN(D18,F18,I18)</f>
        <v>100.14438996398925</v>
      </c>
      <c r="I18" s="7">
        <f>(B18+C18+D18+E18)/4</f>
        <v>102.35</v>
      </c>
    </row>
    <row r="19" spans="1:9" x14ac:dyDescent="0.3">
      <c r="A19" s="5">
        <v>44106</v>
      </c>
      <c r="B19" s="6">
        <v>102.7</v>
      </c>
      <c r="C19" s="6">
        <v>102</v>
      </c>
      <c r="D19" s="6">
        <v>102.7</v>
      </c>
      <c r="E19" s="6">
        <v>102</v>
      </c>
      <c r="F19" s="4">
        <f>(F18 + I18) / 2</f>
        <v>101.24719498199462</v>
      </c>
      <c r="G19" s="4">
        <f>MAX(C19,F19,I19)</f>
        <v>102.35</v>
      </c>
      <c r="H19" s="4">
        <f>MIN(D19,F19,I19)</f>
        <v>101.24719498199462</v>
      </c>
      <c r="I19" s="7">
        <f>(B19+C19+D19+E19)/4</f>
        <v>102.35</v>
      </c>
    </row>
    <row r="20" spans="1:9" x14ac:dyDescent="0.3">
      <c r="A20" s="5">
        <v>44107</v>
      </c>
      <c r="B20" s="6">
        <v>103.3</v>
      </c>
      <c r="C20" s="6">
        <v>103.3</v>
      </c>
      <c r="D20" s="6">
        <v>103.3</v>
      </c>
      <c r="E20" s="6">
        <v>103.3</v>
      </c>
      <c r="F20" s="4">
        <f>(F19 + I19) / 2</f>
        <v>101.79859749099731</v>
      </c>
      <c r="G20" s="4">
        <f>MAX(C20,F20,I20)</f>
        <v>103.3</v>
      </c>
      <c r="H20" s="4">
        <f>MIN(D20,F20,I20)</f>
        <v>101.79859749099731</v>
      </c>
      <c r="I20" s="7">
        <f>(B20+C20+D20+E20)/4</f>
        <v>103.3</v>
      </c>
    </row>
    <row r="21" spans="1:9" x14ac:dyDescent="0.3">
      <c r="A21" s="5">
        <v>44108</v>
      </c>
      <c r="B21" s="6">
        <v>104</v>
      </c>
      <c r="C21" s="6">
        <v>104.29998999999999</v>
      </c>
      <c r="D21" s="6">
        <v>104.29998999999999</v>
      </c>
      <c r="E21" s="6">
        <v>104</v>
      </c>
      <c r="F21" s="4">
        <f>(F20 + I20) / 2</f>
        <v>102.54929874549865</v>
      </c>
      <c r="G21" s="4">
        <f>MAX(C21,F21,I21)</f>
        <v>104.29998999999999</v>
      </c>
      <c r="H21" s="4">
        <f>MIN(D21,F21,I21)</f>
        <v>102.54929874549865</v>
      </c>
      <c r="I21" s="7">
        <f>(B21+C21+D21+E21)/4</f>
        <v>104.14999499999999</v>
      </c>
    </row>
    <row r="22" spans="1:9" x14ac:dyDescent="0.3">
      <c r="A22" s="5">
        <v>44109</v>
      </c>
      <c r="B22" s="6">
        <v>104.5</v>
      </c>
      <c r="C22" s="6">
        <v>104.3</v>
      </c>
      <c r="D22" s="6">
        <v>104.5</v>
      </c>
      <c r="E22" s="6">
        <v>104.3</v>
      </c>
      <c r="F22" s="4">
        <f>(F21 + I21) / 2</f>
        <v>103.34964687274932</v>
      </c>
      <c r="G22" s="4">
        <f>MAX(C22,F22,I22)</f>
        <v>104.4</v>
      </c>
      <c r="H22" s="4">
        <f>MIN(D22,F22,I22)</f>
        <v>103.34964687274932</v>
      </c>
      <c r="I22" s="7">
        <f>(B22+C22+D22+E22)/4</f>
        <v>104.4</v>
      </c>
    </row>
    <row r="23" spans="1:9" x14ac:dyDescent="0.3">
      <c r="A23" s="5">
        <v>44110</v>
      </c>
      <c r="B23" s="6">
        <v>103.2</v>
      </c>
      <c r="C23" s="6">
        <v>103.2</v>
      </c>
      <c r="D23" s="6">
        <v>103.20001000000001</v>
      </c>
      <c r="E23" s="6">
        <v>103.2</v>
      </c>
      <c r="F23" s="4">
        <f>(F22 + I22) / 2</f>
        <v>103.87482343637467</v>
      </c>
      <c r="G23" s="4">
        <f>MAX(C23,F23,I23)</f>
        <v>103.87482343637467</v>
      </c>
      <c r="H23" s="4">
        <f>MIN(D23,F23,I23)</f>
        <v>103.2000025</v>
      </c>
      <c r="I23" s="7">
        <f>(B23+C23+D23+E23)/4</f>
        <v>103.2000025</v>
      </c>
    </row>
    <row r="24" spans="1:9" x14ac:dyDescent="0.3">
      <c r="A24" s="5">
        <v>44111</v>
      </c>
      <c r="B24" s="6">
        <v>102.2</v>
      </c>
      <c r="C24" s="6">
        <v>102.43262</v>
      </c>
      <c r="D24" s="6">
        <v>102.43262</v>
      </c>
      <c r="E24" s="6">
        <v>102.2</v>
      </c>
      <c r="F24" s="4">
        <f>(F23 + I23) / 2</f>
        <v>103.53741296818734</v>
      </c>
      <c r="G24" s="4">
        <f>MAX(C24,F24,I24)</f>
        <v>103.53741296818734</v>
      </c>
      <c r="H24" s="4">
        <f>MIN(D24,F24,I24)</f>
        <v>102.31631</v>
      </c>
      <c r="I24" s="7">
        <f>(B24+C24+D24+E24)/4</f>
        <v>102.31631</v>
      </c>
    </row>
    <row r="25" spans="1:9" x14ac:dyDescent="0.3">
      <c r="A25" s="5">
        <v>44112</v>
      </c>
      <c r="B25" s="6">
        <v>103</v>
      </c>
      <c r="C25" s="6">
        <v>103</v>
      </c>
      <c r="D25" s="6">
        <v>103</v>
      </c>
      <c r="E25" s="6">
        <v>103</v>
      </c>
      <c r="F25" s="4">
        <f>(F24 + I24) / 2</f>
        <v>102.92686148409368</v>
      </c>
      <c r="G25" s="4">
        <f>MAX(C25,F25,I25)</f>
        <v>103</v>
      </c>
      <c r="H25" s="4">
        <f>MIN(D25,F25,I25)</f>
        <v>102.92686148409368</v>
      </c>
      <c r="I25" s="7">
        <f>(B25+C25+D25+E25)/4</f>
        <v>103</v>
      </c>
    </row>
    <row r="26" spans="1:9" x14ac:dyDescent="0.3">
      <c r="A26" s="5">
        <v>44113</v>
      </c>
      <c r="B26" s="6">
        <v>105.5</v>
      </c>
      <c r="C26" s="6">
        <v>105.5</v>
      </c>
      <c r="D26" s="6">
        <v>105.5</v>
      </c>
      <c r="E26" s="6">
        <v>105.5</v>
      </c>
      <c r="F26" s="4">
        <f>(F25 + I25) / 2</f>
        <v>102.96343074204684</v>
      </c>
      <c r="G26" s="4">
        <f>MAX(C26,F26,I26)</f>
        <v>105.5</v>
      </c>
      <c r="H26" s="4">
        <f>MIN(D26,F26,I26)</f>
        <v>102.96343074204684</v>
      </c>
      <c r="I26" s="7">
        <f>(B26+C26+D26+E26)/4</f>
        <v>105.5</v>
      </c>
    </row>
    <row r="27" spans="1:9" x14ac:dyDescent="0.3">
      <c r="A27" s="5">
        <v>44114</v>
      </c>
      <c r="B27" s="6">
        <v>105</v>
      </c>
      <c r="C27" s="6">
        <v>105</v>
      </c>
      <c r="D27" s="6">
        <v>105</v>
      </c>
      <c r="E27" s="6">
        <v>105</v>
      </c>
      <c r="F27" s="4">
        <f>(F26 + I26) / 2</f>
        <v>104.23171537102343</v>
      </c>
      <c r="G27" s="4">
        <f>MAX(C27,F27,I27)</f>
        <v>105</v>
      </c>
      <c r="H27" s="4">
        <f>MIN(D27,F27,I27)</f>
        <v>104.23171537102343</v>
      </c>
      <c r="I27" s="7">
        <f>(B27+C27+D27+E27)/4</f>
        <v>105</v>
      </c>
    </row>
    <row r="28" spans="1:9" x14ac:dyDescent="0.3">
      <c r="A28" s="5">
        <v>44115</v>
      </c>
      <c r="B28" s="6">
        <v>103</v>
      </c>
      <c r="C28" s="6">
        <v>103</v>
      </c>
      <c r="D28" s="6">
        <v>103</v>
      </c>
      <c r="E28" s="6">
        <v>103</v>
      </c>
      <c r="F28" s="4">
        <f>(F27 + I27) / 2</f>
        <v>104.61585768551171</v>
      </c>
      <c r="G28" s="4">
        <f>MAX(C28,F28,I28)</f>
        <v>104.61585768551171</v>
      </c>
      <c r="H28" s="4">
        <f>MIN(D28,F28,I28)</f>
        <v>103</v>
      </c>
      <c r="I28" s="7">
        <f>(B28+C28+D28+E28)/4</f>
        <v>103</v>
      </c>
    </row>
    <row r="29" spans="1:9" x14ac:dyDescent="0.3">
      <c r="A29" s="5">
        <v>44116</v>
      </c>
      <c r="B29" s="6">
        <v>106</v>
      </c>
      <c r="C29" s="6">
        <v>106.40008</v>
      </c>
      <c r="D29" s="6">
        <v>106.40008</v>
      </c>
      <c r="E29" s="6">
        <v>106</v>
      </c>
      <c r="F29" s="4">
        <f>(F28 + I28) / 2</f>
        <v>103.80792884275586</v>
      </c>
      <c r="G29" s="4">
        <f>MAX(C29,F29,I29)</f>
        <v>106.40008</v>
      </c>
      <c r="H29" s="4">
        <f>MIN(D29,F29,I29)</f>
        <v>103.80792884275586</v>
      </c>
      <c r="I29" s="7">
        <f>(B29+C29+D29+E29)/4</f>
        <v>106.20004</v>
      </c>
    </row>
    <row r="30" spans="1:9" x14ac:dyDescent="0.3">
      <c r="A30" s="5">
        <v>44117</v>
      </c>
      <c r="B30" s="6">
        <v>106.6</v>
      </c>
      <c r="C30" s="6">
        <v>106.6</v>
      </c>
      <c r="D30" s="6">
        <v>106.6</v>
      </c>
      <c r="E30" s="6">
        <v>106.6</v>
      </c>
      <c r="F30" s="4">
        <f>(F29 + I29) / 2</f>
        <v>105.00398442137794</v>
      </c>
      <c r="G30" s="4">
        <f>MAX(C30,F30,I30)</f>
        <v>106.6</v>
      </c>
      <c r="H30" s="4">
        <f>MIN(D30,F30,I30)</f>
        <v>105.00398442137794</v>
      </c>
      <c r="I30" s="7">
        <f>(B30+C30+D30+E30)/4</f>
        <v>106.6</v>
      </c>
    </row>
    <row r="31" spans="1:9" x14ac:dyDescent="0.3">
      <c r="A31" s="5">
        <v>44118</v>
      </c>
      <c r="B31" s="6">
        <v>107.65</v>
      </c>
      <c r="C31" s="6">
        <v>107.65</v>
      </c>
      <c r="D31" s="6">
        <v>107.65</v>
      </c>
      <c r="E31" s="6">
        <v>107.65</v>
      </c>
      <c r="F31" s="4">
        <f>(F30 + I30) / 2</f>
        <v>105.80199221068897</v>
      </c>
      <c r="G31" s="4">
        <f>MAX(C31,F31,I31)</f>
        <v>107.65</v>
      </c>
      <c r="H31" s="4">
        <f>MIN(D31,F31,I31)</f>
        <v>105.80199221068897</v>
      </c>
      <c r="I31" s="7">
        <f>(B31+C31+D31+E31)/4</f>
        <v>107.65</v>
      </c>
    </row>
    <row r="32" spans="1:9" x14ac:dyDescent="0.3">
      <c r="A32" s="5">
        <v>44119</v>
      </c>
      <c r="B32" s="6">
        <v>108.4</v>
      </c>
      <c r="C32" s="6">
        <v>107.91854902999999</v>
      </c>
      <c r="D32" s="6">
        <v>108.47</v>
      </c>
      <c r="E32" s="6">
        <v>107.91854902999999</v>
      </c>
      <c r="F32" s="4">
        <f>(F31 + I31) / 2</f>
        <v>106.72599610534448</v>
      </c>
      <c r="G32" s="4">
        <f>MAX(C32,F32,I32)</f>
        <v>108.17677451500001</v>
      </c>
      <c r="H32" s="4">
        <f>MIN(D32,F32,I32)</f>
        <v>106.72599610534448</v>
      </c>
      <c r="I32" s="7">
        <f>(B32+C32+D32+E32)/4</f>
        <v>108.17677451500001</v>
      </c>
    </row>
    <row r="33" spans="1:9" x14ac:dyDescent="0.3">
      <c r="A33" s="5">
        <v>44120</v>
      </c>
      <c r="B33" s="6">
        <v>110.95</v>
      </c>
      <c r="C33" s="6">
        <v>110.95</v>
      </c>
      <c r="D33" s="6">
        <v>110.95</v>
      </c>
      <c r="E33" s="6">
        <v>110.95</v>
      </c>
      <c r="F33" s="4">
        <f>(F32 + I32) / 2</f>
        <v>107.45138531017224</v>
      </c>
      <c r="G33" s="4">
        <f>MAX(C33,F33,I33)</f>
        <v>110.95</v>
      </c>
      <c r="H33" s="4">
        <f>MIN(D33,F33,I33)</f>
        <v>107.45138531017224</v>
      </c>
      <c r="I33" s="7">
        <f>(B33+C33+D33+E33)/4</f>
        <v>110.95</v>
      </c>
    </row>
    <row r="34" spans="1:9" x14ac:dyDescent="0.3">
      <c r="A34" s="5">
        <v>44121</v>
      </c>
      <c r="B34" s="6">
        <v>111</v>
      </c>
      <c r="C34" s="6">
        <v>111</v>
      </c>
      <c r="D34" s="6">
        <v>111</v>
      </c>
      <c r="E34" s="6">
        <v>111</v>
      </c>
      <c r="F34" s="4">
        <f>(F33 + I33) / 2</f>
        <v>109.20069265508613</v>
      </c>
      <c r="G34" s="4">
        <f>MAX(C34,F34,I34)</f>
        <v>111</v>
      </c>
      <c r="H34" s="4">
        <f>MIN(D34,F34,I34)</f>
        <v>109.20069265508613</v>
      </c>
      <c r="I34" s="7">
        <f>(B34+C34+D34+E34)/4</f>
        <v>111</v>
      </c>
    </row>
    <row r="35" spans="1:9" x14ac:dyDescent="0.3">
      <c r="A35" s="5">
        <v>44122</v>
      </c>
      <c r="B35" s="6">
        <v>113</v>
      </c>
      <c r="C35" s="6">
        <v>111.9954</v>
      </c>
      <c r="D35" s="6">
        <v>113</v>
      </c>
      <c r="E35" s="6">
        <v>111.9954</v>
      </c>
      <c r="F35" s="4">
        <f>(F34 + I34) / 2</f>
        <v>110.10034632754306</v>
      </c>
      <c r="G35" s="4">
        <f>MAX(C35,F35,I35)</f>
        <v>112.49770000000001</v>
      </c>
      <c r="H35" s="4">
        <f>MIN(D35,F35,I35)</f>
        <v>110.10034632754306</v>
      </c>
      <c r="I35" s="7">
        <f>(B35+C35+D35+E35)/4</f>
        <v>112.49770000000001</v>
      </c>
    </row>
    <row r="36" spans="1:9" x14ac:dyDescent="0.3">
      <c r="A36" s="5">
        <v>44123</v>
      </c>
      <c r="B36" s="6">
        <v>114.6795</v>
      </c>
      <c r="C36" s="6">
        <v>115</v>
      </c>
      <c r="D36" s="6">
        <v>115.25</v>
      </c>
      <c r="E36" s="6">
        <v>114.6795</v>
      </c>
      <c r="F36" s="4">
        <f>(F35 + I35) / 2</f>
        <v>111.29902316377154</v>
      </c>
      <c r="G36" s="4">
        <f>MAX(C36,F36,I36)</f>
        <v>115</v>
      </c>
      <c r="H36" s="4">
        <f>MIN(D36,F36,I36)</f>
        <v>111.29902316377154</v>
      </c>
      <c r="I36" s="7">
        <f>(B36+C36+D36+E36)/4</f>
        <v>114.90225000000001</v>
      </c>
    </row>
    <row r="37" spans="1:9" x14ac:dyDescent="0.3">
      <c r="A37" s="5">
        <v>44124</v>
      </c>
      <c r="B37" s="6">
        <v>115</v>
      </c>
      <c r="C37" s="6">
        <v>115</v>
      </c>
      <c r="D37" s="6">
        <v>115</v>
      </c>
      <c r="E37" s="6">
        <v>115</v>
      </c>
      <c r="F37" s="4">
        <f>(F36 + I36) / 2</f>
        <v>113.10063658188577</v>
      </c>
      <c r="G37" s="4">
        <f>MAX(C37,F37,I37)</f>
        <v>115</v>
      </c>
      <c r="H37" s="4">
        <f>MIN(D37,F37,I37)</f>
        <v>113.10063658188577</v>
      </c>
      <c r="I37" s="7">
        <f>(B37+C37+D37+E37)/4</f>
        <v>115</v>
      </c>
    </row>
    <row r="38" spans="1:9" x14ac:dyDescent="0.3">
      <c r="A38" s="5">
        <v>44125</v>
      </c>
      <c r="B38" s="6">
        <v>113.95</v>
      </c>
      <c r="C38" s="6">
        <v>113.95</v>
      </c>
      <c r="D38" s="6">
        <v>113.95</v>
      </c>
      <c r="E38" s="6">
        <v>113.95</v>
      </c>
      <c r="F38" s="4">
        <f>(F37 + I37) / 2</f>
        <v>114.05031829094288</v>
      </c>
      <c r="G38" s="4">
        <f>MAX(C38,F38,I38)</f>
        <v>114.05031829094288</v>
      </c>
      <c r="H38" s="4">
        <f>MIN(D38,F38,I38)</f>
        <v>113.95</v>
      </c>
      <c r="I38" s="7">
        <f>(B38+C38+D38+E38)/4</f>
        <v>113.95</v>
      </c>
    </row>
    <row r="39" spans="1:9" x14ac:dyDescent="0.3">
      <c r="A39" s="5">
        <v>44126</v>
      </c>
      <c r="B39" s="6">
        <v>115</v>
      </c>
      <c r="C39" s="6">
        <v>115</v>
      </c>
      <c r="D39" s="6">
        <v>115</v>
      </c>
      <c r="E39" s="6">
        <v>115</v>
      </c>
      <c r="F39" s="4">
        <f>(F38 + I38) / 2</f>
        <v>114.00015914547144</v>
      </c>
      <c r="G39" s="4">
        <f>MAX(C39,F39,I39)</f>
        <v>115</v>
      </c>
      <c r="H39" s="4">
        <f>MIN(D39,F39,I39)</f>
        <v>114.00015914547144</v>
      </c>
      <c r="I39" s="7">
        <f>(B39+C39+D39+E39)/4</f>
        <v>115</v>
      </c>
    </row>
    <row r="40" spans="1:9" x14ac:dyDescent="0.3">
      <c r="A40" s="5">
        <v>44127</v>
      </c>
      <c r="B40" s="6">
        <v>115.00001</v>
      </c>
      <c r="C40" s="6">
        <v>115</v>
      </c>
      <c r="D40" s="6">
        <v>115.00001</v>
      </c>
      <c r="E40" s="6">
        <v>115</v>
      </c>
      <c r="F40" s="4">
        <f>(F39 + I39) / 2</f>
        <v>114.50007957273573</v>
      </c>
      <c r="G40" s="4">
        <f>MAX(C40,F40,I40)</f>
        <v>115.000005</v>
      </c>
      <c r="H40" s="4">
        <f>MIN(D40,F40,I40)</f>
        <v>114.50007957273573</v>
      </c>
      <c r="I40" s="7">
        <f>(B40+C40+D40+E40)/4</f>
        <v>115.000005</v>
      </c>
    </row>
    <row r="41" spans="1:9" x14ac:dyDescent="0.3">
      <c r="A41" s="5">
        <v>44128</v>
      </c>
      <c r="B41" s="6">
        <v>116</v>
      </c>
      <c r="C41" s="6">
        <v>116</v>
      </c>
      <c r="D41" s="6">
        <v>116</v>
      </c>
      <c r="E41" s="6">
        <v>116</v>
      </c>
      <c r="F41" s="4">
        <f>(F40 + I40) / 2</f>
        <v>114.75004228636786</v>
      </c>
      <c r="G41" s="4">
        <f>MAX(C41,F41,I41)</f>
        <v>116</v>
      </c>
      <c r="H41" s="4">
        <f>MIN(D41,F41,I41)</f>
        <v>114.75004228636786</v>
      </c>
      <c r="I41" s="7">
        <f>(B41+C41+D41+E41)/4</f>
        <v>116</v>
      </c>
    </row>
    <row r="42" spans="1:9" x14ac:dyDescent="0.3">
      <c r="A42" s="5">
        <v>44129</v>
      </c>
      <c r="B42" s="6">
        <v>117.33</v>
      </c>
      <c r="C42" s="6">
        <v>117.33</v>
      </c>
      <c r="D42" s="6">
        <v>117.33</v>
      </c>
      <c r="E42" s="6">
        <v>117.33</v>
      </c>
      <c r="F42" s="4">
        <f>(F41 + I41) / 2</f>
        <v>115.37502114318393</v>
      </c>
      <c r="G42" s="4">
        <f>MAX(C42,F42,I42)</f>
        <v>117.33</v>
      </c>
      <c r="H42" s="4">
        <f>MIN(D42,F42,I42)</f>
        <v>115.37502114318393</v>
      </c>
      <c r="I42" s="7">
        <f>(B42+C42+D42+E42)/4</f>
        <v>117.33</v>
      </c>
    </row>
    <row r="43" spans="1:9" x14ac:dyDescent="0.3">
      <c r="A43" s="5">
        <v>44130</v>
      </c>
      <c r="B43" s="6">
        <v>118.35</v>
      </c>
      <c r="C43" s="6">
        <v>118.35</v>
      </c>
      <c r="D43" s="6">
        <v>118.35</v>
      </c>
      <c r="E43" s="6">
        <v>118.35</v>
      </c>
      <c r="F43" s="4">
        <f>(F42 + I42) / 2</f>
        <v>116.35251057159196</v>
      </c>
      <c r="G43" s="4">
        <f>MAX(C43,F43,I43)</f>
        <v>118.35</v>
      </c>
      <c r="H43" s="4">
        <f>MIN(D43,F43,I43)</f>
        <v>116.35251057159196</v>
      </c>
      <c r="I43" s="7">
        <f>(B43+C43+D43+E43)/4</f>
        <v>118.35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Hyipov</dc:creator>
  <cp:lastModifiedBy>Hyipov</cp:lastModifiedBy>
  <dcterms:created xsi:type="dcterms:W3CDTF">2020-11-01T19:59:11Z</dcterms:created>
  <dcterms:modified xsi:type="dcterms:W3CDTF">2020-11-01T20:52:47Z</dcterms:modified>
</cp:coreProperties>
</file>