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<sst xmlns="http://schemas.openxmlformats.org/spreadsheetml/2006/main" count="221" uniqueCount="180">
  <si>
    <t>Template</t>
  </si>
  <si>
    <t>heap_4.o</t>
  </si>
  <si>
    <t>usbd_cdc_if.o</t>
  </si>
  <si>
    <t>cmsis_os2.o</t>
  </si>
  <si>
    <t>startup_stm32g474xx.o</t>
  </si>
  <si>
    <t>tasks.o</t>
  </si>
  <si>
    <t>usbd_conf.o</t>
  </si>
  <si>
    <t>shell_port.o</t>
  </si>
  <si>
    <t>usb_device.o</t>
  </si>
  <si>
    <t>usbd_desc.o</t>
  </si>
  <si>
    <t>timers.o</t>
  </si>
  <si>
    <t>foc.o</t>
  </si>
  <si>
    <t>usbd_cdc.o</t>
  </si>
  <si>
    <t>usart.o</t>
  </si>
  <si>
    <t>tim.o</t>
  </si>
  <si>
    <t>shell.o</t>
  </si>
  <si>
    <t>adc.o</t>
  </si>
  <si>
    <t>spi.o</t>
  </si>
  <si>
    <t>c_w.l</t>
  </si>
  <si>
    <t>libspace.o</t>
  </si>
  <si>
    <t>stm32g4xx_hal_timebase_tim.o</t>
  </si>
  <si>
    <t>queue.o</t>
  </si>
  <si>
    <t>bsp_usart.o</t>
  </si>
  <si>
    <t>usr_config.o</t>
  </si>
  <si>
    <t>app_freertos.o</t>
  </si>
  <si>
    <t>encoder.o</t>
  </si>
  <si>
    <t>mc_fsm.o</t>
  </si>
  <si>
    <t>stm32g4xx_hal.o</t>
  </si>
  <si>
    <t>port.o</t>
  </si>
  <si>
    <t>pwm_curr.o</t>
  </si>
  <si>
    <t>system_stm32g4xx.o</t>
  </si>
  <si>
    <t>main.o</t>
  </si>
  <si>
    <t>usbd_ctlreq.o</t>
  </si>
  <si>
    <t>stm32g4xx_hal_uart.o</t>
  </si>
  <si>
    <t>stm32g4xx_ll_usb.o</t>
  </si>
  <si>
    <t>stm32g4xx_hal_pcd.o</t>
  </si>
  <si>
    <t>stm32g4xx_hal_tim.o</t>
  </si>
  <si>
    <t>stm32g4xx_hal_adc_ex.o</t>
  </si>
  <si>
    <t>fz_wm.l</t>
  </si>
  <si>
    <t>arm_cortexM4lf_math.lib</t>
  </si>
  <si>
    <t>stm32g4xx_hal_rcc.o</t>
  </si>
  <si>
    <t>stm32g4xx_hal_adc.o</t>
  </si>
  <si>
    <t>arm_common_tables.o</t>
  </si>
  <si>
    <t>btod.o</t>
  </si>
  <si>
    <t>stm32g4xx_hal_spi.o</t>
  </si>
  <si>
    <t>stm32g4xx_hal_dma.o</t>
  </si>
  <si>
    <t>_printf_fp_dec.o</t>
  </si>
  <si>
    <t>stm32g4xx_hal_rcc_ex.o</t>
  </si>
  <si>
    <t>my_foc.o</t>
  </si>
  <si>
    <t>calibration.o</t>
  </si>
  <si>
    <t>uartshell.o</t>
  </si>
  <si>
    <t>usbd_core.o</t>
  </si>
  <si>
    <t>stm32g4xx_hal_tim_ex.o</t>
  </si>
  <si>
    <t>shell_ext.o</t>
  </si>
  <si>
    <t>daddsub_clz.o</t>
  </si>
  <si>
    <t>_printf_fp_hex.o</t>
  </si>
  <si>
    <t>ddiv.o</t>
  </si>
  <si>
    <t>stm32g4xx_hal_gpio.o</t>
  </si>
  <si>
    <t>m_wm.l</t>
  </si>
  <si>
    <t>utils.o</t>
  </si>
  <si>
    <t>pid.o</t>
  </si>
  <si>
    <t>__printf_flags_ss_wp.o</t>
  </si>
  <si>
    <t>dsqrt_umaal.o</t>
  </si>
  <si>
    <t>bigflt0.o</t>
  </si>
  <si>
    <t>stm32g4xx_hal_uart_ex.o</t>
  </si>
  <si>
    <t>bsp_spi_mt6816.o</t>
  </si>
  <si>
    <t>drem_clz.o</t>
  </si>
  <si>
    <t>lc_ctype_c.o</t>
  </si>
  <si>
    <t>stm32g4xx_hal_pwr_ex.o</t>
  </si>
  <si>
    <t>fmod.o</t>
  </si>
  <si>
    <t>stm32g4xx_hal_cortex.o</t>
  </si>
  <si>
    <t>chry_ringbuffer.o</t>
  </si>
  <si>
    <t>lludivv7m.o</t>
  </si>
  <si>
    <t>gpio.o</t>
  </si>
  <si>
    <t>_printf_wctomb.o</t>
  </si>
  <si>
    <t>_printf_hex_int_ll_ptr.o</t>
  </si>
  <si>
    <t>_printf_intcommon.o</t>
  </si>
  <si>
    <t>usbd_ioreq.o</t>
  </si>
  <si>
    <t>dnaninf.o</t>
  </si>
  <si>
    <t>arm_cos_f32.o</t>
  </si>
  <si>
    <t>strncmp.o</t>
  </si>
  <si>
    <t>list.o</t>
  </si>
  <si>
    <t>arm_sin_f32.o</t>
  </si>
  <si>
    <t>fnaninf.o</t>
  </si>
  <si>
    <t>rt_memcpy_v6.o</t>
  </si>
  <si>
    <t>lludiv10.o</t>
  </si>
  <si>
    <t>stm32g4xx_it.o</t>
  </si>
  <si>
    <t>strcmpv7m.o</t>
  </si>
  <si>
    <t>_printf_fp_infnan.o</t>
  </si>
  <si>
    <t>_printf_longlong_dec.o</t>
  </si>
  <si>
    <t>sqrt.o</t>
  </si>
  <si>
    <t>_printf_dec.o</t>
  </si>
  <si>
    <t>_printf_oct_int_ll.o</t>
  </si>
  <si>
    <t>stm32g4xx_hal_pcd_ex.o</t>
  </si>
  <si>
    <t>rt_memcpy_w.o</t>
  </si>
  <si>
    <t>d2f.o</t>
  </si>
  <si>
    <t>__dczerorl2.o</t>
  </si>
  <si>
    <t>f2d.o</t>
  </si>
  <si>
    <t>_printf_str.o</t>
  </si>
  <si>
    <t>dma.o</t>
  </si>
  <si>
    <t>rt_memclr_w.o</t>
  </si>
  <si>
    <t>_printf_pad.o</t>
  </si>
  <si>
    <t>stm32g4xx_hal_msp.o</t>
  </si>
  <si>
    <t>sys_stackheap_outer.o</t>
  </si>
  <si>
    <t>strcpy.o</t>
  </si>
  <si>
    <t>lc_numeric_c.o</t>
  </si>
  <si>
    <t>rt_memclr.o</t>
  </si>
  <si>
    <t>_wcrtomb.o</t>
  </si>
  <si>
    <t>strlen.o</t>
  </si>
  <si>
    <t>vsnprintf.o</t>
  </si>
  <si>
    <t>__scatter.o</t>
  </si>
  <si>
    <t>fpclassify.o</t>
  </si>
  <si>
    <t>_printf_char_common.o</t>
  </si>
  <si>
    <t>_printf_wchar.o</t>
  </si>
  <si>
    <t>_printf_char.o</t>
  </si>
  <si>
    <t>__2sprintf.o</t>
  </si>
  <si>
    <t>_printf_charcount.o</t>
  </si>
  <si>
    <t>_printf_truncate.o</t>
  </si>
  <si>
    <t>libinit2.o</t>
  </si>
  <si>
    <t>dunder.o</t>
  </si>
  <si>
    <t>__scatter_zi.o</t>
  </si>
  <si>
    <t>_rserrno.o</t>
  </si>
  <si>
    <t>exit.o</t>
  </si>
  <si>
    <t>rt_ctype_table.o</t>
  </si>
  <si>
    <t>aeabi_memset.o</t>
  </si>
  <si>
    <t>_snputc.o</t>
  </si>
  <si>
    <t>__printf_wp.o</t>
  </si>
  <si>
    <t>dretinf.o</t>
  </si>
  <si>
    <t>sys_exit.o</t>
  </si>
  <si>
    <t>__rtentry2.o</t>
  </si>
  <si>
    <t>fretinf.o</t>
  </si>
  <si>
    <t>fpinit.o</t>
  </si>
  <si>
    <t>rtexit2.o</t>
  </si>
  <si>
    <t>_sputc.o</t>
  </si>
  <si>
    <t>_printf_ll.o</t>
  </si>
  <si>
    <t>_printf_l.o</t>
  </si>
  <si>
    <t>rt_locale_intlibspace.o</t>
  </si>
  <si>
    <t>rt_errno_addr_intlibspace.o</t>
  </si>
  <si>
    <t>__main.o</t>
  </si>
  <si>
    <t>heapauxi.o</t>
  </si>
  <si>
    <t>_printf_x.o</t>
  </si>
  <si>
    <t>_printf_u.o</t>
  </si>
  <si>
    <t>_printf_s.o</t>
  </si>
  <si>
    <t>_printf_p.o</t>
  </si>
  <si>
    <t>_printf_o.o</t>
  </si>
  <si>
    <t>_printf_n.o</t>
  </si>
  <si>
    <t>_printf_ls.o</t>
  </si>
  <si>
    <t>_printf_llx.o</t>
  </si>
  <si>
    <t>_printf_llu.o</t>
  </si>
  <si>
    <t>_printf_llo.o</t>
  </si>
  <si>
    <t>_printf_lli.o</t>
  </si>
  <si>
    <t>_printf_lld.o</t>
  </si>
  <si>
    <t>_printf_lc.o</t>
  </si>
  <si>
    <t>_printf_i.o</t>
  </si>
  <si>
    <t>_printf_g.o</t>
  </si>
  <si>
    <t>_printf_f.o</t>
  </si>
  <si>
    <t>_printf_e.o</t>
  </si>
  <si>
    <t>_printf_d.o</t>
  </si>
  <si>
    <t>_printf_c.o</t>
  </si>
  <si>
    <t>_printf_a.o</t>
  </si>
  <si>
    <t>__rtentry4.o</t>
  </si>
  <si>
    <t>printf2.o</t>
  </si>
  <si>
    <t>printf1.o</t>
  </si>
  <si>
    <t>_printf_percent_end.o</t>
  </si>
  <si>
    <t>use_no_semi.o</t>
  </si>
  <si>
    <t>rtexit.o</t>
  </si>
  <si>
    <t>libshutdown2.o</t>
  </si>
  <si>
    <t>libshutdown.o</t>
  </si>
  <si>
    <t>libinit.o</t>
  </si>
  <si>
    <t>bsp.o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</si>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</sst>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ram_percent!$A$3:$A$172</c:f>
              <c:strCache>
                <c:ptCount val="170"/>
                <c:pt idx="0">
                  <c:v>heap_4.o</c:v>
                </c:pt>
                <c:pt idx="1">
                  <c:v>usbd_cdc_if.o</c:v>
                </c:pt>
                <c:pt idx="2">
                  <c:v>cmsis_os2.o</c:v>
                </c:pt>
                <c:pt idx="3">
                  <c:v>startup_stm32g474xx.o</c:v>
                </c:pt>
                <c:pt idx="4">
                  <c:v>tasks.o</c:v>
                </c:pt>
                <c:pt idx="5">
                  <c:v>usbd_conf.o</c:v>
                </c:pt>
                <c:pt idx="6">
                  <c:v>shell_port.o</c:v>
                </c:pt>
                <c:pt idx="7">
                  <c:v>usb_device.o</c:v>
                </c:pt>
                <c:pt idx="8">
                  <c:v>usbd_desc.o</c:v>
                </c:pt>
                <c:pt idx="9">
                  <c:v>timers.o</c:v>
                </c:pt>
                <c:pt idx="10">
                  <c:v>foc.o</c:v>
                </c:pt>
                <c:pt idx="11">
                  <c:v>usbd_cdc.o</c:v>
                </c:pt>
                <c:pt idx="12">
                  <c:v>usart.o</c:v>
                </c:pt>
                <c:pt idx="13">
                  <c:v>tim.o</c:v>
                </c:pt>
                <c:pt idx="14">
                  <c:v>shell.o</c:v>
                </c:pt>
                <c:pt idx="15">
                  <c:v>adc.o</c:v>
                </c:pt>
                <c:pt idx="16">
                  <c:v>spi.o</c:v>
                </c:pt>
                <c:pt idx="17">
                  <c:v>c_w.l</c:v>
                </c:pt>
                <c:pt idx="18">
                  <c:v>libspace.o</c:v>
                </c:pt>
                <c:pt idx="19">
                  <c:v>stm32g4xx_hal_timebase_tim.o</c:v>
                </c:pt>
                <c:pt idx="20">
                  <c:v>queue.o</c:v>
                </c:pt>
                <c:pt idx="21">
                  <c:v>bsp_usart.o</c:v>
                </c:pt>
                <c:pt idx="22">
                  <c:v>usr_config.o</c:v>
                </c:pt>
                <c:pt idx="23">
                  <c:v>app_freertos.o</c:v>
                </c:pt>
                <c:pt idx="24">
                  <c:v>encoder.o</c:v>
                </c:pt>
                <c:pt idx="25">
                  <c:v>mc_fsm.o</c:v>
                </c:pt>
                <c:pt idx="26">
                  <c:v>stm32g4xx_hal.o</c:v>
                </c:pt>
                <c:pt idx="27">
                  <c:v>port.o</c:v>
                </c:pt>
                <c:pt idx="28">
                  <c:v>pwm_curr.o</c:v>
                </c:pt>
                <c:pt idx="29">
                  <c:v>system_stm32g4xx.o</c:v>
                </c:pt>
                <c:pt idx="30">
                  <c:v>main.o</c:v>
                </c:pt>
                <c:pt idx="31">
                  <c:v>usbd_ctlreq.o</c:v>
                </c:pt>
                <c:pt idx="169">
                  <c:v>Totals</c:v>
                </c:pt>
              </c:strCache>
            </c:strRef>
          </c:cat>
          <c:val>
            <c:numRef>
              <c:f>ram_percent!$B$3:$B$172</c:f>
              <c:numCache>
                <c:formatCode>General</c:formatCode>
                <c:ptCount val="170"/>
                <c:pt idx="0">
                  <c:v>67.88220977783203</c:v>
                </c:pt>
                <c:pt idx="1">
                  <c:v>9.085691452026367</c:v>
                </c:pt>
                <c:pt idx="2">
                  <c:v>3.823230743408203</c:v>
                </c:pt>
                <c:pt idx="3">
                  <c:v>3.390578746795654</c:v>
                </c:pt>
                <c:pt idx="4">
                  <c:v>2.843141555786133</c:v>
                </c:pt>
                <c:pt idx="5">
                  <c:v>2.816652774810791</c:v>
                </c:pt>
                <c:pt idx="6">
                  <c:v>2.536311864852905</c:v>
                </c:pt>
                <c:pt idx="7">
                  <c:v>1.589333772659302</c:v>
                </c:pt>
                <c:pt idx="8">
                  <c:v>1.311200380325317</c:v>
                </c:pt>
                <c:pt idx="9">
                  <c:v>0.6622224450111389</c:v>
                </c:pt>
                <c:pt idx="10">
                  <c:v>0.6004149913787842</c:v>
                </c:pt>
                <c:pt idx="11">
                  <c:v>0.5982075929641724</c:v>
                </c:pt>
                <c:pt idx="12">
                  <c:v>0.5386075377464294</c:v>
                </c:pt>
                <c:pt idx="13">
                  <c:v>0.3355260193347931</c:v>
                </c:pt>
                <c:pt idx="14">
                  <c:v>0.2406074851751328</c:v>
                </c:pt>
                <c:pt idx="15">
                  <c:v>0.2384000718593597</c:v>
                </c:pt>
                <c:pt idx="16">
                  <c:v>0.2207408100366592</c:v>
                </c:pt>
                <c:pt idx="17">
                  <c:v>0.2119111716747284</c:v>
                </c:pt>
                <c:pt idx="18">
                  <c:v>0.2119111716747284</c:v>
                </c:pt>
                <c:pt idx="19">
                  <c:v>0.1677630096673966</c:v>
                </c:pt>
                <c:pt idx="20">
                  <c:v>0.1412741094827652</c:v>
                </c:pt>
                <c:pt idx="21">
                  <c:v>0.1412741094827652</c:v>
                </c:pt>
                <c:pt idx="22">
                  <c:v>0.1147852167487145</c:v>
                </c:pt>
                <c:pt idx="23">
                  <c:v>0.1059555858373642</c:v>
                </c:pt>
                <c:pt idx="24">
                  <c:v>0.0706370547413826</c:v>
                </c:pt>
                <c:pt idx="25">
                  <c:v>0.0353185273706913</c:v>
                </c:pt>
                <c:pt idx="26">
                  <c:v>0.02648889645934105</c:v>
                </c:pt>
                <c:pt idx="27">
                  <c:v>0.02648889645934105</c:v>
                </c:pt>
                <c:pt idx="28">
                  <c:v>0.01324444822967053</c:v>
                </c:pt>
                <c:pt idx="29">
                  <c:v>0.008829631842672825</c:v>
                </c:pt>
                <c:pt idx="30">
                  <c:v>0.008829631842672825</c:v>
                </c:pt>
                <c:pt idx="31">
                  <c:v>0.002207407960668206</c:v>
                </c:pt>
                <c:pt idx="16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flash_percent!$A$3:$A$172</c:f>
              <c:strCache>
                <c:ptCount val="170"/>
                <c:pt idx="0">
                  <c:v>c_w.l</c:v>
                </c:pt>
                <c:pt idx="1">
                  <c:v>shell.o</c:v>
                </c:pt>
                <c:pt idx="2">
                  <c:v>stm32g4xx_hal_uart.o</c:v>
                </c:pt>
                <c:pt idx="3">
                  <c:v>tasks.o</c:v>
                </c:pt>
                <c:pt idx="4">
                  <c:v>stm32g4xx_ll_usb.o</c:v>
                </c:pt>
                <c:pt idx="5">
                  <c:v>stm32g4xx_hal_pcd.o</c:v>
                </c:pt>
                <c:pt idx="6">
                  <c:v>stm32g4xx_hal_tim.o</c:v>
                </c:pt>
                <c:pt idx="7">
                  <c:v>stm32g4xx_hal_adc_ex.o</c:v>
                </c:pt>
                <c:pt idx="8">
                  <c:v>fz_wm.l</c:v>
                </c:pt>
                <c:pt idx="9">
                  <c:v>queue.o</c:v>
                </c:pt>
                <c:pt idx="10">
                  <c:v>arm_cortexM4lf_math.lib</c:v>
                </c:pt>
                <c:pt idx="11">
                  <c:v>stm32g4xx_hal_rcc.o</c:v>
                </c:pt>
                <c:pt idx="12">
                  <c:v>usbd_ctlreq.o</c:v>
                </c:pt>
                <c:pt idx="13">
                  <c:v>stm32g4xx_hal_adc.o</c:v>
                </c:pt>
                <c:pt idx="14">
                  <c:v>arm_common_tables.o</c:v>
                </c:pt>
                <c:pt idx="15">
                  <c:v>btod.o</c:v>
                </c:pt>
                <c:pt idx="16">
                  <c:v>app_freertos.o</c:v>
                </c:pt>
                <c:pt idx="17">
                  <c:v>stm32g4xx_hal_spi.o</c:v>
                </c:pt>
                <c:pt idx="18">
                  <c:v>timers.o</c:v>
                </c:pt>
                <c:pt idx="19">
                  <c:v>usbd_cdc.o</c:v>
                </c:pt>
                <c:pt idx="20">
                  <c:v>foc.o</c:v>
                </c:pt>
                <c:pt idx="21">
                  <c:v>stm32g4xx_hal_dma.o</c:v>
                </c:pt>
                <c:pt idx="22">
                  <c:v>_printf_fp_dec.o</c:v>
                </c:pt>
                <c:pt idx="23">
                  <c:v>stm32g4xx_hal_rcc_ex.o</c:v>
                </c:pt>
                <c:pt idx="24">
                  <c:v>port.o</c:v>
                </c:pt>
                <c:pt idx="25">
                  <c:v>usbd_conf.o</c:v>
                </c:pt>
                <c:pt idx="26">
                  <c:v>my_foc.o</c:v>
                </c:pt>
                <c:pt idx="27">
                  <c:v>calibration.o</c:v>
                </c:pt>
                <c:pt idx="28">
                  <c:v>uartshell.o</c:v>
                </c:pt>
                <c:pt idx="29">
                  <c:v>usbd_core.o</c:v>
                </c:pt>
                <c:pt idx="30">
                  <c:v>stm32g4xx_hal_tim_ex.o</c:v>
                </c:pt>
                <c:pt idx="31">
                  <c:v>shell_ext.o</c:v>
                </c:pt>
                <c:pt idx="32">
                  <c:v>daddsub_clz.o</c:v>
                </c:pt>
                <c:pt idx="33">
                  <c:v>_printf_fp_hex.o</c:v>
                </c:pt>
                <c:pt idx="34">
                  <c:v>heap_4.o</c:v>
                </c:pt>
                <c:pt idx="35">
                  <c:v>mc_fsm.o</c:v>
                </c:pt>
                <c:pt idx="36">
                  <c:v>ddiv.o</c:v>
                </c:pt>
                <c:pt idx="37">
                  <c:v>tim.o</c:v>
                </c:pt>
                <c:pt idx="38">
                  <c:v>startup_stm32g474xx.o</c:v>
                </c:pt>
                <c:pt idx="39">
                  <c:v>stm32g4xx_hal_gpio.o</c:v>
                </c:pt>
                <c:pt idx="40">
                  <c:v>usbd_desc.o</c:v>
                </c:pt>
                <c:pt idx="41">
                  <c:v>m_wm.l</c:v>
                </c:pt>
                <c:pt idx="42">
                  <c:v>cmsis_os2.o</c:v>
                </c:pt>
                <c:pt idx="43">
                  <c:v>utils.o</c:v>
                </c:pt>
                <c:pt idx="44">
                  <c:v>pid.o</c:v>
                </c:pt>
                <c:pt idx="45">
                  <c:v>__printf_flags_ss_wp.o</c:v>
                </c:pt>
                <c:pt idx="46">
                  <c:v>dsqrt_umaal.o</c:v>
                </c:pt>
                <c:pt idx="47">
                  <c:v>encoder.o</c:v>
                </c:pt>
                <c:pt idx="48">
                  <c:v>adc.o</c:v>
                </c:pt>
                <c:pt idx="49">
                  <c:v>bigflt0.o</c:v>
                </c:pt>
                <c:pt idx="50">
                  <c:v>stm32g4xx_hal_uart_ex.o</c:v>
                </c:pt>
                <c:pt idx="51">
                  <c:v>bsp_spi_mt6816.o</c:v>
                </c:pt>
                <c:pt idx="52">
                  <c:v>drem_clz.o</c:v>
                </c:pt>
                <c:pt idx="53">
                  <c:v>usart.o</c:v>
                </c:pt>
                <c:pt idx="54">
                  <c:v>lc_ctype_c.o</c:v>
                </c:pt>
                <c:pt idx="55">
                  <c:v>stm32g4xx_hal_pwr_ex.o</c:v>
                </c:pt>
                <c:pt idx="56">
                  <c:v>bsp_usart.o</c:v>
                </c:pt>
                <c:pt idx="57">
                  <c:v>fmod.o</c:v>
                </c:pt>
                <c:pt idx="58">
                  <c:v>stm32g4xx_hal_cortex.o</c:v>
                </c:pt>
                <c:pt idx="59">
                  <c:v>chry_ringbuffer.o</c:v>
                </c:pt>
                <c:pt idx="60">
                  <c:v>pwm_curr.o</c:v>
                </c:pt>
                <c:pt idx="61">
                  <c:v>lludivv7m.o</c:v>
                </c:pt>
                <c:pt idx="62">
                  <c:v>shell_port.o</c:v>
                </c:pt>
                <c:pt idx="63">
                  <c:v>gpio.o</c:v>
                </c:pt>
                <c:pt idx="64">
                  <c:v>usbd_cdc_if.o</c:v>
                </c:pt>
                <c:pt idx="65">
                  <c:v>main.o</c:v>
                </c:pt>
                <c:pt idx="66">
                  <c:v>spi.o</c:v>
                </c:pt>
                <c:pt idx="67">
                  <c:v>_printf_wctomb.o</c:v>
                </c:pt>
                <c:pt idx="68">
                  <c:v>_printf_hex_int_ll_ptr.o</c:v>
                </c:pt>
                <c:pt idx="69">
                  <c:v>_printf_intcommon.o</c:v>
                </c:pt>
                <c:pt idx="70">
                  <c:v>usbd_ioreq.o</c:v>
                </c:pt>
                <c:pt idx="71">
                  <c:v>dnaninf.o</c:v>
                </c:pt>
                <c:pt idx="72">
                  <c:v>stm32g4xx_hal_timebase_tim.o</c:v>
                </c:pt>
                <c:pt idx="73">
                  <c:v>arm_cos_f32.o</c:v>
                </c:pt>
                <c:pt idx="74">
                  <c:v>strncmp.o</c:v>
                </c:pt>
                <c:pt idx="75">
                  <c:v>list.o</c:v>
                </c:pt>
                <c:pt idx="76">
                  <c:v>arm_sin_f32.o</c:v>
                </c:pt>
                <c:pt idx="77">
                  <c:v>fnaninf.o</c:v>
                </c:pt>
                <c:pt idx="78">
                  <c:v>rt_memcpy_v6.o</c:v>
                </c:pt>
                <c:pt idx="79">
                  <c:v>lludiv10.o</c:v>
                </c:pt>
                <c:pt idx="80">
                  <c:v>stm32g4xx_it.o</c:v>
                </c:pt>
                <c:pt idx="81">
                  <c:v>strcmpv7m.o</c:v>
                </c:pt>
                <c:pt idx="82">
                  <c:v>_printf_fp_infnan.o</c:v>
                </c:pt>
                <c:pt idx="83">
                  <c:v>_printf_longlong_dec.o</c:v>
                </c:pt>
                <c:pt idx="84">
                  <c:v>sqrt.o</c:v>
                </c:pt>
                <c:pt idx="85">
                  <c:v>_printf_dec.o</c:v>
                </c:pt>
                <c:pt idx="86">
                  <c:v>usr_config.o</c:v>
                </c:pt>
                <c:pt idx="87">
                  <c:v>stm32g4xx_hal.o</c:v>
                </c:pt>
                <c:pt idx="88">
                  <c:v>_printf_oct_int_ll.o</c:v>
                </c:pt>
                <c:pt idx="89">
                  <c:v>stm32g4xx_hal_pcd_ex.o</c:v>
                </c:pt>
                <c:pt idx="90">
                  <c:v>rt_memcpy_w.o</c:v>
                </c:pt>
                <c:pt idx="91">
                  <c:v>d2f.o</c:v>
                </c:pt>
                <c:pt idx="92">
                  <c:v>__dczerorl2.o</c:v>
                </c:pt>
                <c:pt idx="93">
                  <c:v>f2d.o</c:v>
                </c:pt>
                <c:pt idx="94">
                  <c:v>_printf_str.o</c:v>
                </c:pt>
                <c:pt idx="95">
                  <c:v>dma.o</c:v>
                </c:pt>
                <c:pt idx="96">
                  <c:v>rt_memclr_w.o</c:v>
                </c:pt>
                <c:pt idx="97">
                  <c:v>_printf_pad.o</c:v>
                </c:pt>
                <c:pt idx="98">
                  <c:v>usb_device.o</c:v>
                </c:pt>
                <c:pt idx="99">
                  <c:v>stm32g4xx_hal_msp.o</c:v>
                </c:pt>
                <c:pt idx="100">
                  <c:v>sys_stackheap_outer.o</c:v>
                </c:pt>
                <c:pt idx="101">
                  <c:v>strcpy.o</c:v>
                </c:pt>
                <c:pt idx="102">
                  <c:v>lc_numeric_c.o</c:v>
                </c:pt>
                <c:pt idx="103">
                  <c:v>rt_memclr.o</c:v>
                </c:pt>
                <c:pt idx="104">
                  <c:v>_wcrtomb.o</c:v>
                </c:pt>
                <c:pt idx="105">
                  <c:v>strlen.o</c:v>
                </c:pt>
                <c:pt idx="106">
                  <c:v>vsnprintf.o</c:v>
                </c:pt>
                <c:pt idx="107">
                  <c:v>__scatter.o</c:v>
                </c:pt>
                <c:pt idx="108">
                  <c:v>fpclassify.o</c:v>
                </c:pt>
                <c:pt idx="109">
                  <c:v>_printf_char_common.o</c:v>
                </c:pt>
                <c:pt idx="110">
                  <c:v>system_stm32g4xx.o</c:v>
                </c:pt>
                <c:pt idx="111">
                  <c:v>_printf_wchar.o</c:v>
                </c:pt>
                <c:pt idx="112">
                  <c:v>_printf_char.o</c:v>
                </c:pt>
                <c:pt idx="113">
                  <c:v>__2sprintf.o</c:v>
                </c:pt>
                <c:pt idx="114">
                  <c:v>_printf_charcount.o</c:v>
                </c:pt>
                <c:pt idx="115">
                  <c:v>_printf_truncate.o</c:v>
                </c:pt>
                <c:pt idx="116">
                  <c:v>libinit2.o</c:v>
                </c:pt>
                <c:pt idx="117">
                  <c:v>dunder.o</c:v>
                </c:pt>
                <c:pt idx="118">
                  <c:v>__scatter_zi.o</c:v>
                </c:pt>
                <c:pt idx="119">
                  <c:v>_rserrno.o</c:v>
                </c:pt>
                <c:pt idx="120">
                  <c:v>exit.o</c:v>
                </c:pt>
                <c:pt idx="121">
                  <c:v>rt_ctype_table.o</c:v>
                </c:pt>
                <c:pt idx="122">
                  <c:v>aeabi_memset.o</c:v>
                </c:pt>
                <c:pt idx="123">
                  <c:v>_snputc.o</c:v>
                </c:pt>
                <c:pt idx="124">
                  <c:v>__printf_wp.o</c:v>
                </c:pt>
                <c:pt idx="125">
                  <c:v>dretinf.o</c:v>
                </c:pt>
                <c:pt idx="126">
                  <c:v>sys_exit.o</c:v>
                </c:pt>
                <c:pt idx="127">
                  <c:v>__rtentry2.o</c:v>
                </c:pt>
                <c:pt idx="128">
                  <c:v>fretinf.o</c:v>
                </c:pt>
                <c:pt idx="129">
                  <c:v>fpinit.o</c:v>
                </c:pt>
                <c:pt idx="130">
                  <c:v>rtexit2.o</c:v>
                </c:pt>
                <c:pt idx="131">
                  <c:v>_sputc.o</c:v>
                </c:pt>
                <c:pt idx="132">
                  <c:v>_printf_ll.o</c:v>
                </c:pt>
                <c:pt idx="133">
                  <c:v>_printf_l.o</c:v>
                </c:pt>
                <c:pt idx="134">
                  <c:v>rt_locale_intlibspace.o</c:v>
                </c:pt>
                <c:pt idx="135">
                  <c:v>rt_errno_addr_intlibspace.o</c:v>
                </c:pt>
                <c:pt idx="136">
                  <c:v>libspace.o</c:v>
                </c:pt>
                <c:pt idx="137">
                  <c:v>__main.o</c:v>
                </c:pt>
                <c:pt idx="138">
                  <c:v>heapauxi.o</c:v>
                </c:pt>
                <c:pt idx="139">
                  <c:v>_printf_x.o</c:v>
                </c:pt>
                <c:pt idx="140">
                  <c:v>_printf_u.o</c:v>
                </c:pt>
                <c:pt idx="141">
                  <c:v>_printf_s.o</c:v>
                </c:pt>
                <c:pt idx="142">
                  <c:v>_printf_p.o</c:v>
                </c:pt>
                <c:pt idx="143">
                  <c:v>_printf_o.o</c:v>
                </c:pt>
                <c:pt idx="144">
                  <c:v>_printf_n.o</c:v>
                </c:pt>
                <c:pt idx="145">
                  <c:v>_printf_ls.o</c:v>
                </c:pt>
                <c:pt idx="146">
                  <c:v>_printf_llx.o</c:v>
                </c:pt>
                <c:pt idx="147">
                  <c:v>_printf_llu.o</c:v>
                </c:pt>
                <c:pt idx="148">
                  <c:v>_printf_llo.o</c:v>
                </c:pt>
                <c:pt idx="149">
                  <c:v>_printf_lli.o</c:v>
                </c:pt>
                <c:pt idx="150">
                  <c:v>_printf_lld.o</c:v>
                </c:pt>
                <c:pt idx="151">
                  <c:v>_printf_lc.o</c:v>
                </c:pt>
                <c:pt idx="152">
                  <c:v>_printf_i.o</c:v>
                </c:pt>
                <c:pt idx="153">
                  <c:v>_printf_g.o</c:v>
                </c:pt>
                <c:pt idx="154">
                  <c:v>_printf_f.o</c:v>
                </c:pt>
                <c:pt idx="155">
                  <c:v>_printf_e.o</c:v>
                </c:pt>
                <c:pt idx="156">
                  <c:v>_printf_d.o</c:v>
                </c:pt>
                <c:pt idx="157">
                  <c:v>_printf_c.o</c:v>
                </c:pt>
                <c:pt idx="158">
                  <c:v>_printf_a.o</c:v>
                </c:pt>
                <c:pt idx="159">
                  <c:v>__rtentry4.o</c:v>
                </c:pt>
                <c:pt idx="160">
                  <c:v>printf2.o</c:v>
                </c:pt>
                <c:pt idx="161">
                  <c:v>printf1.o</c:v>
                </c:pt>
                <c:pt idx="162">
                  <c:v>_printf_percent_end.o</c:v>
                </c:pt>
                <c:pt idx="163">
                  <c:v>use_no_semi.o</c:v>
                </c:pt>
                <c:pt idx="164">
                  <c:v>rtexit.o</c:v>
                </c:pt>
                <c:pt idx="165">
                  <c:v>libshutdown2.o</c:v>
                </c:pt>
                <c:pt idx="166">
                  <c:v>libshutdown.o</c:v>
                </c:pt>
                <c:pt idx="167">
                  <c:v>libinit.o</c:v>
                </c:pt>
                <c:pt idx="168">
                  <c:v>bsp.o</c:v>
                </c:pt>
                <c:pt idx="169">
                  <c:v>Totals</c:v>
                </c:pt>
              </c:strCache>
            </c:strRef>
          </c:cat>
          <c:val>
            <c:numRef>
              <c:f>flash_percent!$B$3:$B$172</c:f>
              <c:numCache>
                <c:formatCode>General</c:formatCode>
                <c:ptCount val="170"/>
                <c:pt idx="0">
                  <c:v>8.722262382507324</c:v>
                </c:pt>
                <c:pt idx="1">
                  <c:v>6.083717823028565</c:v>
                </c:pt>
                <c:pt idx="2">
                  <c:v>5.567935943603516</c:v>
                </c:pt>
                <c:pt idx="3">
                  <c:v>4.829310417175293</c:v>
                </c:pt>
                <c:pt idx="4">
                  <c:v>4.751891136169434</c:v>
                </c:pt>
                <c:pt idx="5">
                  <c:v>4.555203437805176</c:v>
                </c:pt>
                <c:pt idx="6">
                  <c:v>3.837502479553223</c:v>
                </c:pt>
                <c:pt idx="7">
                  <c:v>3.027734994888306</c:v>
                </c:pt>
                <c:pt idx="8">
                  <c:v>2.906374454498291</c:v>
                </c:pt>
                <c:pt idx="9">
                  <c:v>2.887542724609375</c:v>
                </c:pt>
                <c:pt idx="10">
                  <c:v>2.456503868103027</c:v>
                </c:pt>
                <c:pt idx="11">
                  <c:v>2.435579538345337</c:v>
                </c:pt>
                <c:pt idx="12">
                  <c:v>2.31945013999939</c:v>
                </c:pt>
                <c:pt idx="13">
                  <c:v>2.205413103103638</c:v>
                </c:pt>
                <c:pt idx="14">
                  <c:v>2.146825313568115</c:v>
                </c:pt>
                <c:pt idx="15">
                  <c:v>2.025464773178101</c:v>
                </c:pt>
                <c:pt idx="16">
                  <c:v>1.820407390594482</c:v>
                </c:pt>
                <c:pt idx="17">
                  <c:v>1.617442488670349</c:v>
                </c:pt>
                <c:pt idx="18">
                  <c:v>1.399830460548401</c:v>
                </c:pt>
                <c:pt idx="19">
                  <c:v>1.394599437713623</c:v>
                </c:pt>
                <c:pt idx="20">
                  <c:v>1.230344295501709</c:v>
                </c:pt>
                <c:pt idx="21">
                  <c:v>1.14037013053894</c:v>
                </c:pt>
                <c:pt idx="22">
                  <c:v>1.102706551551819</c:v>
                </c:pt>
                <c:pt idx="23">
                  <c:v>1.096429228782654</c:v>
                </c:pt>
                <c:pt idx="24">
                  <c:v>1.073412656784058</c:v>
                </c:pt>
                <c:pt idx="25">
                  <c:v>1.035749077796936</c:v>
                </c:pt>
                <c:pt idx="26">
                  <c:v>1.00436270236969</c:v>
                </c:pt>
                <c:pt idx="27">
                  <c:v>0.9918081760406494</c:v>
                </c:pt>
                <c:pt idx="28">
                  <c:v>0.919619619846344</c:v>
                </c:pt>
                <c:pt idx="29">
                  <c:v>0.9102036952972412</c:v>
                </c:pt>
                <c:pt idx="30">
                  <c:v>0.9081112742424011</c:v>
                </c:pt>
                <c:pt idx="31">
                  <c:v>0.8850946426391602</c:v>
                </c:pt>
                <c:pt idx="32">
                  <c:v>0.8641704320907593</c:v>
                </c:pt>
                <c:pt idx="33">
                  <c:v>0.8390613198280335</c:v>
                </c:pt>
                <c:pt idx="34">
                  <c:v>0.7909356355667114</c:v>
                </c:pt>
                <c:pt idx="35">
                  <c:v>0.7867507934570313</c:v>
                </c:pt>
                <c:pt idx="36">
                  <c:v>0.7197932600975037</c:v>
                </c:pt>
                <c:pt idx="37">
                  <c:v>0.7156084179878235</c:v>
                </c:pt>
                <c:pt idx="38">
                  <c:v>0.5607692003250122</c:v>
                </c:pt>
                <c:pt idx="39">
                  <c:v>0.4917192459106445</c:v>
                </c:pt>
                <c:pt idx="40">
                  <c:v>0.4896268248558044</c:v>
                </c:pt>
                <c:pt idx="41">
                  <c:v>0.4833495616912842</c:v>
                </c:pt>
                <c:pt idx="42">
                  <c:v>0.4540556371212006</c:v>
                </c:pt>
                <c:pt idx="43">
                  <c:v>0.4519632160663605</c:v>
                </c:pt>
                <c:pt idx="44">
                  <c:v>0.43940868973732</c:v>
                </c:pt>
                <c:pt idx="45">
                  <c:v>0.4279003441333771</c:v>
                </c:pt>
                <c:pt idx="46">
                  <c:v>0.426854133605957</c:v>
                </c:pt>
                <c:pt idx="47">
                  <c:v>0.4142996072769165</c:v>
                </c:pt>
                <c:pt idx="48">
                  <c:v>0.4142996072769165</c:v>
                </c:pt>
                <c:pt idx="49">
                  <c:v>0.3933753967285156</c:v>
                </c:pt>
                <c:pt idx="50">
                  <c:v>0.3933753967285156</c:v>
                </c:pt>
                <c:pt idx="51">
                  <c:v>0.3557117879390717</c:v>
                </c:pt>
                <c:pt idx="52">
                  <c:v>0.3515269458293915</c:v>
                </c:pt>
                <c:pt idx="53">
                  <c:v>0.3515269458293915</c:v>
                </c:pt>
                <c:pt idx="54">
                  <c:v>0.3306027352809906</c:v>
                </c:pt>
                <c:pt idx="55">
                  <c:v>0.3138633370399475</c:v>
                </c:pt>
                <c:pt idx="56">
                  <c:v>0.2761997282505035</c:v>
                </c:pt>
                <c:pt idx="57">
                  <c:v>0.2720148861408234</c:v>
                </c:pt>
                <c:pt idx="58">
                  <c:v>0.2699224650859833</c:v>
                </c:pt>
                <c:pt idx="59">
                  <c:v>0.2657376229763031</c:v>
                </c:pt>
                <c:pt idx="60">
                  <c:v>0.2573679387569428</c:v>
                </c:pt>
                <c:pt idx="61">
                  <c:v>0.2489982545375824</c:v>
                </c:pt>
                <c:pt idx="62">
                  <c:v>0.239582359790802</c:v>
                </c:pt>
                <c:pt idx="63">
                  <c:v>0.2385361343622208</c:v>
                </c:pt>
                <c:pt idx="64">
                  <c:v>0.2343512922525406</c:v>
                </c:pt>
                <c:pt idx="65">
                  <c:v>0.2301664501428604</c:v>
                </c:pt>
                <c:pt idx="66">
                  <c:v>0.2092422246932983</c:v>
                </c:pt>
                <c:pt idx="67">
                  <c:v>0.2050573825836182</c:v>
                </c:pt>
                <c:pt idx="68">
                  <c:v>0.1966876983642578</c:v>
                </c:pt>
                <c:pt idx="69">
                  <c:v>0.1862255781888962</c:v>
                </c:pt>
                <c:pt idx="70">
                  <c:v>0.182040736079216</c:v>
                </c:pt>
                <c:pt idx="71">
                  <c:v>0.163208931684494</c:v>
                </c:pt>
                <c:pt idx="72">
                  <c:v>0.163208931684494</c:v>
                </c:pt>
                <c:pt idx="73">
                  <c:v>0.1590240895748138</c:v>
                </c:pt>
                <c:pt idx="74">
                  <c:v>0.1569316685199738</c:v>
                </c:pt>
                <c:pt idx="75">
                  <c:v>0.1548392474651337</c:v>
                </c:pt>
                <c:pt idx="76">
                  <c:v>0.1506544053554535</c:v>
                </c:pt>
                <c:pt idx="77">
                  <c:v>0.1464695632457733</c:v>
                </c:pt>
                <c:pt idx="78">
                  <c:v>0.1443771421909332</c:v>
                </c:pt>
                <c:pt idx="79">
                  <c:v>0.1443771421909332</c:v>
                </c:pt>
                <c:pt idx="80">
                  <c:v>0.1401923000812531</c:v>
                </c:pt>
                <c:pt idx="81">
                  <c:v>0.1339150220155716</c:v>
                </c:pt>
                <c:pt idx="82">
                  <c:v>0.1339150220155716</c:v>
                </c:pt>
                <c:pt idx="83">
                  <c:v>0.1297301799058914</c:v>
                </c:pt>
                <c:pt idx="84">
                  <c:v>0.1276377588510513</c:v>
                </c:pt>
                <c:pt idx="85">
                  <c:v>0.1255453377962112</c:v>
                </c:pt>
                <c:pt idx="86">
                  <c:v>0.1213604956865311</c:v>
                </c:pt>
                <c:pt idx="87">
                  <c:v>0.1192680671811104</c:v>
                </c:pt>
                <c:pt idx="88">
                  <c:v>0.1171756461262703</c:v>
                </c:pt>
                <c:pt idx="89">
                  <c:v>0.1129908040165901</c:v>
                </c:pt>
                <c:pt idx="90">
                  <c:v>0.1046211123466492</c:v>
                </c:pt>
                <c:pt idx="91">
                  <c:v>0.1025286912918091</c:v>
                </c:pt>
                <c:pt idx="92">
                  <c:v>0.09415899962186813</c:v>
                </c:pt>
                <c:pt idx="93">
                  <c:v>0.08997415751218796</c:v>
                </c:pt>
                <c:pt idx="94">
                  <c:v>0.08578931540250778</c:v>
                </c:pt>
                <c:pt idx="95">
                  <c:v>0.08369689434766769</c:v>
                </c:pt>
                <c:pt idx="96">
                  <c:v>0.08160446584224701</c:v>
                </c:pt>
                <c:pt idx="97">
                  <c:v>0.08160446584224701</c:v>
                </c:pt>
                <c:pt idx="98">
                  <c:v>0.07951204478740692</c:v>
                </c:pt>
                <c:pt idx="99">
                  <c:v>0.07951204478740692</c:v>
                </c:pt>
                <c:pt idx="100">
                  <c:v>0.07741962373256683</c:v>
                </c:pt>
                <c:pt idx="101">
                  <c:v>0.07532720267772675</c:v>
                </c:pt>
                <c:pt idx="102">
                  <c:v>0.07532720267772675</c:v>
                </c:pt>
                <c:pt idx="103">
                  <c:v>0.07114236056804657</c:v>
                </c:pt>
                <c:pt idx="104">
                  <c:v>0.0669575110077858</c:v>
                </c:pt>
                <c:pt idx="105">
                  <c:v>0.06486508995294571</c:v>
                </c:pt>
                <c:pt idx="106">
                  <c:v>0.05440298095345497</c:v>
                </c:pt>
                <c:pt idx="107">
                  <c:v>0.05440298095345497</c:v>
                </c:pt>
                <c:pt idx="108">
                  <c:v>0.0502181351184845</c:v>
                </c:pt>
                <c:pt idx="109">
                  <c:v>0.0502181351184845</c:v>
                </c:pt>
                <c:pt idx="110">
                  <c:v>0.0502181351184845</c:v>
                </c:pt>
                <c:pt idx="111">
                  <c:v>0.04603328928351402</c:v>
                </c:pt>
                <c:pt idx="112">
                  <c:v>0.04603328928351402</c:v>
                </c:pt>
                <c:pt idx="113">
                  <c:v>0.04603328928351402</c:v>
                </c:pt>
                <c:pt idx="114">
                  <c:v>0.04184844717383385</c:v>
                </c:pt>
                <c:pt idx="115">
                  <c:v>0.03766360133886337</c:v>
                </c:pt>
                <c:pt idx="116">
                  <c:v>0.03557118028402329</c:v>
                </c:pt>
                <c:pt idx="117">
                  <c:v>0.0334787555038929</c:v>
                </c:pt>
                <c:pt idx="118">
                  <c:v>0.02929391153156757</c:v>
                </c:pt>
                <c:pt idx="119">
                  <c:v>0.02301664464175701</c:v>
                </c:pt>
                <c:pt idx="120">
                  <c:v>0.01883180066943169</c:v>
                </c:pt>
                <c:pt idx="121">
                  <c:v>0.01673937775194645</c:v>
                </c:pt>
                <c:pt idx="122">
                  <c:v>0.01673937775194645</c:v>
                </c:pt>
                <c:pt idx="123">
                  <c:v>0.01673937775194645</c:v>
                </c:pt>
                <c:pt idx="124">
                  <c:v>0.01464695576578379</c:v>
                </c:pt>
                <c:pt idx="125">
                  <c:v>0.01255453377962112</c:v>
                </c:pt>
                <c:pt idx="126">
                  <c:v>0.01255453377962112</c:v>
                </c:pt>
                <c:pt idx="127">
                  <c:v>0.01255453377962112</c:v>
                </c:pt>
                <c:pt idx="128">
                  <c:v>0.01046211179345846</c:v>
                </c:pt>
                <c:pt idx="129">
                  <c:v>0.01046211179345846</c:v>
                </c:pt>
                <c:pt idx="130">
                  <c:v>0.01046211179345846</c:v>
                </c:pt>
                <c:pt idx="131">
                  <c:v>0.01046211179345846</c:v>
                </c:pt>
                <c:pt idx="132">
                  <c:v>0.01046211179345846</c:v>
                </c:pt>
                <c:pt idx="133">
                  <c:v>0.01046211179345846</c:v>
                </c:pt>
                <c:pt idx="134">
                  <c:v>0.008369688875973225</c:v>
                </c:pt>
                <c:pt idx="135">
                  <c:v>0.008369688875973225</c:v>
                </c:pt>
                <c:pt idx="136">
                  <c:v>0.008369688875973225</c:v>
                </c:pt>
                <c:pt idx="137">
                  <c:v>0.008369688875973225</c:v>
                </c:pt>
                <c:pt idx="138">
                  <c:v>0.006277266889810562</c:v>
                </c:pt>
                <c:pt idx="139">
                  <c:v>0.006277266889810562</c:v>
                </c:pt>
                <c:pt idx="140">
                  <c:v>0.006277266889810562</c:v>
                </c:pt>
                <c:pt idx="141">
                  <c:v>0.006277266889810562</c:v>
                </c:pt>
                <c:pt idx="142">
                  <c:v>0.006277266889810562</c:v>
                </c:pt>
                <c:pt idx="143">
                  <c:v>0.006277266889810562</c:v>
                </c:pt>
                <c:pt idx="144">
                  <c:v>0.006277266889810562</c:v>
                </c:pt>
                <c:pt idx="145">
                  <c:v>0.006277266889810562</c:v>
                </c:pt>
                <c:pt idx="146">
                  <c:v>0.006277266889810562</c:v>
                </c:pt>
                <c:pt idx="147">
                  <c:v>0.006277266889810562</c:v>
                </c:pt>
                <c:pt idx="148">
                  <c:v>0.006277266889810562</c:v>
                </c:pt>
                <c:pt idx="149">
                  <c:v>0.006277266889810562</c:v>
                </c:pt>
                <c:pt idx="150">
                  <c:v>0.006277266889810562</c:v>
                </c:pt>
                <c:pt idx="151">
                  <c:v>0.006277266889810562</c:v>
                </c:pt>
                <c:pt idx="152">
                  <c:v>0.006277266889810562</c:v>
                </c:pt>
                <c:pt idx="153">
                  <c:v>0.006277266889810562</c:v>
                </c:pt>
                <c:pt idx="154">
                  <c:v>0.006277266889810562</c:v>
                </c:pt>
                <c:pt idx="155">
                  <c:v>0.006277266889810562</c:v>
                </c:pt>
                <c:pt idx="156">
                  <c:v>0.006277266889810562</c:v>
                </c:pt>
                <c:pt idx="157">
                  <c:v>0.006277266889810562</c:v>
                </c:pt>
                <c:pt idx="158">
                  <c:v>0.006277266889810562</c:v>
                </c:pt>
                <c:pt idx="159">
                  <c:v>0.006277266889810562</c:v>
                </c:pt>
                <c:pt idx="160">
                  <c:v>0.004184844437986612</c:v>
                </c:pt>
                <c:pt idx="161">
                  <c:v>0.004184844437986612</c:v>
                </c:pt>
                <c:pt idx="162">
                  <c:v>0.004184844437986612</c:v>
                </c:pt>
                <c:pt idx="163">
                  <c:v>0.002092422218993306</c:v>
                </c:pt>
                <c:pt idx="164">
                  <c:v>0.002092422218993306</c:v>
                </c:pt>
                <c:pt idx="165">
                  <c:v>0.002092422218993306</c:v>
                </c:pt>
                <c:pt idx="166">
                  <c:v>0.002092422218993306</c:v>
                </c:pt>
                <c:pt idx="167">
                  <c:v>0.002092422218993306</c:v>
                </c:pt>
                <c:pt idx="168">
                  <c:v>0.002092422218993306</c:v>
                </c:pt>
                <c:pt idx="16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72" totalsRowCount="1">
  <autoFilter ref="A2:H171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72" totalsRowCount="1">
  <autoFilter ref="A2:H171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170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s="1" t="s">
        <v>1</v>
      </c>
      <c r="B3" s="2">
        <v>67.88220977783203</v>
      </c>
      <c r="C3" s="1">
        <v>30752</v>
      </c>
      <c r="D3" s="1">
        <v>756</v>
      </c>
      <c r="E3" s="1">
        <v>724</v>
      </c>
      <c r="F3" s="1">
        <v>0</v>
      </c>
      <c r="G3" s="1">
        <v>32</v>
      </c>
      <c r="H3" s="1">
        <v>30720</v>
      </c>
    </row>
    <row r="4" spans="1:8">
      <c r="A4" s="1" t="s">
        <v>2</v>
      </c>
      <c r="B4" s="2">
        <v>9.085691452026367</v>
      </c>
      <c r="C4" s="1">
        <v>4116</v>
      </c>
      <c r="D4" s="1">
        <v>224</v>
      </c>
      <c r="E4" s="1">
        <v>204</v>
      </c>
      <c r="F4" s="1">
        <v>0</v>
      </c>
      <c r="G4" s="1">
        <v>20</v>
      </c>
      <c r="H4" s="1">
        <v>4096</v>
      </c>
    </row>
    <row r="5" spans="1:8">
      <c r="A5" s="1" t="s">
        <v>3</v>
      </c>
      <c r="B5" s="2">
        <v>3.823230743408203</v>
      </c>
      <c r="C5" s="1">
        <v>1732</v>
      </c>
      <c r="D5" s="1">
        <v>434</v>
      </c>
      <c r="E5" s="1">
        <v>430</v>
      </c>
      <c r="F5" s="1">
        <v>0</v>
      </c>
      <c r="G5" s="1">
        <v>4</v>
      </c>
      <c r="H5" s="1">
        <v>1728</v>
      </c>
    </row>
    <row r="6" spans="1:8">
      <c r="A6" s="1" t="s">
        <v>4</v>
      </c>
      <c r="B6" s="2">
        <v>3.390578746795654</v>
      </c>
      <c r="C6" s="1">
        <v>1536</v>
      </c>
      <c r="D6" s="1">
        <v>536</v>
      </c>
      <c r="E6" s="1">
        <v>64</v>
      </c>
      <c r="F6" s="1">
        <v>472</v>
      </c>
      <c r="G6" s="1">
        <v>0</v>
      </c>
      <c r="H6" s="1">
        <v>1536</v>
      </c>
    </row>
    <row r="7" spans="1:8">
      <c r="A7" s="1" t="s">
        <v>5</v>
      </c>
      <c r="B7" s="2">
        <v>2.843141555786133</v>
      </c>
      <c r="C7" s="1">
        <v>1288</v>
      </c>
      <c r="D7" s="1">
        <v>4616</v>
      </c>
      <c r="E7" s="1">
        <v>4548</v>
      </c>
      <c r="F7" s="1">
        <v>0</v>
      </c>
      <c r="G7" s="1">
        <v>68</v>
      </c>
      <c r="H7" s="1">
        <v>1220</v>
      </c>
    </row>
    <row r="8" spans="1:8">
      <c r="A8" s="1" t="s">
        <v>6</v>
      </c>
      <c r="B8" s="2">
        <v>2.816652774810791</v>
      </c>
      <c r="C8" s="1">
        <v>1276</v>
      </c>
      <c r="D8" s="1">
        <v>990</v>
      </c>
      <c r="E8" s="1">
        <v>990</v>
      </c>
      <c r="F8" s="1">
        <v>0</v>
      </c>
      <c r="G8" s="1">
        <v>0</v>
      </c>
      <c r="H8" s="1">
        <v>1276</v>
      </c>
    </row>
    <row r="9" spans="1:8">
      <c r="A9" s="1" t="s">
        <v>7</v>
      </c>
      <c r="B9" s="2">
        <v>2.536311864852905</v>
      </c>
      <c r="C9" s="1">
        <v>1149</v>
      </c>
      <c r="D9" s="1">
        <v>229</v>
      </c>
      <c r="E9" s="1">
        <v>228</v>
      </c>
      <c r="F9" s="1">
        <v>0</v>
      </c>
      <c r="G9" s="1">
        <v>1</v>
      </c>
      <c r="H9" s="1">
        <v>1148</v>
      </c>
    </row>
    <row r="10" spans="1:8">
      <c r="A10" s="1" t="s">
        <v>8</v>
      </c>
      <c r="B10" s="2">
        <v>1.589333772659302</v>
      </c>
      <c r="C10" s="1">
        <v>720</v>
      </c>
      <c r="D10" s="1">
        <v>76</v>
      </c>
      <c r="E10" s="1">
        <v>76</v>
      </c>
      <c r="F10" s="1">
        <v>0</v>
      </c>
      <c r="G10" s="1">
        <v>0</v>
      </c>
      <c r="H10" s="1">
        <v>720</v>
      </c>
    </row>
    <row r="11" spans="1:8">
      <c r="A11" s="1" t="s">
        <v>9</v>
      </c>
      <c r="B11" s="2">
        <v>1.311200380325317</v>
      </c>
      <c r="C11" s="1">
        <v>594</v>
      </c>
      <c r="D11" s="1">
        <v>468</v>
      </c>
      <c r="E11" s="1">
        <v>386</v>
      </c>
      <c r="F11" s="1">
        <v>0</v>
      </c>
      <c r="G11" s="1">
        <v>82</v>
      </c>
      <c r="H11" s="1">
        <v>512</v>
      </c>
    </row>
    <row r="12" spans="1:8">
      <c r="A12" s="1" t="s">
        <v>10</v>
      </c>
      <c r="B12" s="2">
        <v>0.6622224450111389</v>
      </c>
      <c r="C12" s="1">
        <v>300</v>
      </c>
      <c r="D12" s="1">
        <v>1338</v>
      </c>
      <c r="E12" s="1">
        <v>1318</v>
      </c>
      <c r="F12" s="1">
        <v>0</v>
      </c>
      <c r="G12" s="1">
        <v>20</v>
      </c>
      <c r="H12" s="1">
        <v>280</v>
      </c>
    </row>
    <row r="13" spans="1:8">
      <c r="A13" s="1" t="s">
        <v>11</v>
      </c>
      <c r="B13" s="2">
        <v>0.6004149913787842</v>
      </c>
      <c r="C13" s="1">
        <v>272</v>
      </c>
      <c r="D13" s="1">
        <v>1176</v>
      </c>
      <c r="E13" s="1">
        <v>1176</v>
      </c>
      <c r="F13" s="1">
        <v>0</v>
      </c>
      <c r="G13" s="1">
        <v>0</v>
      </c>
      <c r="H13" s="1">
        <v>272</v>
      </c>
    </row>
    <row r="14" spans="1:8">
      <c r="A14" s="1" t="s">
        <v>12</v>
      </c>
      <c r="B14" s="2">
        <v>0.5982075929641724</v>
      </c>
      <c r="C14" s="1">
        <v>271</v>
      </c>
      <c r="D14" s="1">
        <v>1333</v>
      </c>
      <c r="E14" s="1">
        <v>1062</v>
      </c>
      <c r="F14" s="1">
        <v>0</v>
      </c>
      <c r="G14" s="1">
        <v>271</v>
      </c>
      <c r="H14" s="1">
        <v>0</v>
      </c>
    </row>
    <row r="15" spans="1:8">
      <c r="A15" s="1" t="s">
        <v>13</v>
      </c>
      <c r="B15" s="2">
        <v>0.5386075377464294</v>
      </c>
      <c r="C15" s="1">
        <v>244</v>
      </c>
      <c r="D15" s="1">
        <v>336</v>
      </c>
      <c r="E15" s="1">
        <v>336</v>
      </c>
      <c r="F15" s="1">
        <v>0</v>
      </c>
      <c r="G15" s="1">
        <v>0</v>
      </c>
      <c r="H15" s="1">
        <v>244</v>
      </c>
    </row>
    <row r="16" spans="1:8">
      <c r="A16" s="1" t="s">
        <v>14</v>
      </c>
      <c r="B16" s="2">
        <v>0.3355260193347931</v>
      </c>
      <c r="C16" s="1">
        <v>152</v>
      </c>
      <c r="D16" s="1">
        <v>684</v>
      </c>
      <c r="E16" s="1">
        <v>684</v>
      </c>
      <c r="F16" s="1">
        <v>0</v>
      </c>
      <c r="G16" s="1">
        <v>0</v>
      </c>
      <c r="H16" s="1">
        <v>152</v>
      </c>
    </row>
    <row r="17" spans="1:8">
      <c r="A17" s="1" t="s">
        <v>15</v>
      </c>
      <c r="B17" s="2">
        <v>0.2406074851751328</v>
      </c>
      <c r="C17" s="1">
        <v>109</v>
      </c>
      <c r="D17" s="1">
        <v>5815</v>
      </c>
      <c r="E17" s="1">
        <v>4886</v>
      </c>
      <c r="F17" s="1">
        <v>849</v>
      </c>
      <c r="G17" s="1">
        <v>80</v>
      </c>
      <c r="H17" s="1">
        <v>29</v>
      </c>
    </row>
    <row r="18" spans="1:8">
      <c r="A18" s="1" t="s">
        <v>16</v>
      </c>
      <c r="B18" s="2">
        <v>0.2384000718593597</v>
      </c>
      <c r="C18" s="1">
        <v>108</v>
      </c>
      <c r="D18" s="1">
        <v>396</v>
      </c>
      <c r="E18" s="1">
        <v>396</v>
      </c>
      <c r="F18" s="1">
        <v>0</v>
      </c>
      <c r="G18" s="1">
        <v>0</v>
      </c>
      <c r="H18" s="1">
        <v>108</v>
      </c>
    </row>
    <row r="19" spans="1:8">
      <c r="A19" s="1" t="s">
        <v>17</v>
      </c>
      <c r="B19" s="2">
        <v>0.2207408100366592</v>
      </c>
      <c r="C19" s="1">
        <v>100</v>
      </c>
      <c r="D19" s="1">
        <v>200</v>
      </c>
      <c r="E19" s="1">
        <v>200</v>
      </c>
      <c r="F19" s="1">
        <v>0</v>
      </c>
      <c r="G19" s="1">
        <v>0</v>
      </c>
      <c r="H19" s="1">
        <v>100</v>
      </c>
    </row>
    <row r="20" spans="1:8">
      <c r="A20" s="1" t="s">
        <v>18</v>
      </c>
      <c r="B20" s="2">
        <v>0.2119111716747284</v>
      </c>
      <c r="C20" s="1">
        <v>96</v>
      </c>
      <c r="D20" s="1">
        <v>8337</v>
      </c>
      <c r="E20" s="1">
        <v>7786</v>
      </c>
      <c r="F20" s="1">
        <v>551</v>
      </c>
      <c r="G20" s="1">
        <v>0</v>
      </c>
      <c r="H20" s="1">
        <v>96</v>
      </c>
    </row>
    <row r="21" spans="1:8">
      <c r="A21" s="1" t="s">
        <v>19</v>
      </c>
      <c r="B21" s="2">
        <v>0.2119111716747284</v>
      </c>
      <c r="C21" s="1">
        <v>96</v>
      </c>
      <c r="D21" s="1">
        <v>8</v>
      </c>
      <c r="E21" s="1">
        <v>8</v>
      </c>
      <c r="F21" s="1">
        <v>0</v>
      </c>
      <c r="G21" s="1">
        <v>0</v>
      </c>
      <c r="H21" s="1">
        <v>96</v>
      </c>
    </row>
    <row r="22" spans="1:8">
      <c r="A22" s="1" t="s">
        <v>20</v>
      </c>
      <c r="B22" s="2">
        <v>0.1677630096673966</v>
      </c>
      <c r="C22" s="1">
        <v>76</v>
      </c>
      <c r="D22" s="1">
        <v>156</v>
      </c>
      <c r="E22" s="1">
        <v>156</v>
      </c>
      <c r="F22" s="1">
        <v>0</v>
      </c>
      <c r="G22" s="1">
        <v>0</v>
      </c>
      <c r="H22" s="1">
        <v>76</v>
      </c>
    </row>
    <row r="23" spans="1:8">
      <c r="A23" s="1" t="s">
        <v>21</v>
      </c>
      <c r="B23" s="2">
        <v>0.1412741094827652</v>
      </c>
      <c r="C23" s="1">
        <v>64</v>
      </c>
      <c r="D23" s="1">
        <v>2760</v>
      </c>
      <c r="E23" s="1">
        <v>2760</v>
      </c>
      <c r="F23" s="1">
        <v>0</v>
      </c>
      <c r="G23" s="1">
        <v>0</v>
      </c>
      <c r="H23" s="1">
        <v>64</v>
      </c>
    </row>
    <row r="24" spans="1:8">
      <c r="A24" s="1" t="s">
        <v>22</v>
      </c>
      <c r="B24" s="2">
        <v>0.1412741094827652</v>
      </c>
      <c r="C24" s="1">
        <v>64</v>
      </c>
      <c r="D24" s="1">
        <v>264</v>
      </c>
      <c r="E24" s="1">
        <v>200</v>
      </c>
      <c r="F24" s="1">
        <v>0</v>
      </c>
      <c r="G24" s="1">
        <v>64</v>
      </c>
      <c r="H24" s="1">
        <v>0</v>
      </c>
    </row>
    <row r="25" spans="1:8">
      <c r="A25" s="1" t="s">
        <v>23</v>
      </c>
      <c r="B25" s="2">
        <v>0.1147852167487145</v>
      </c>
      <c r="C25" s="1">
        <v>52</v>
      </c>
      <c r="D25" s="1">
        <v>116</v>
      </c>
      <c r="E25" s="1">
        <v>116</v>
      </c>
      <c r="F25" s="1">
        <v>0</v>
      </c>
      <c r="G25" s="1">
        <v>0</v>
      </c>
      <c r="H25" s="1">
        <v>52</v>
      </c>
    </row>
    <row r="26" spans="1:8">
      <c r="A26" s="1" t="s">
        <v>24</v>
      </c>
      <c r="B26" s="2">
        <v>0.1059555858373642</v>
      </c>
      <c r="C26" s="1">
        <v>48</v>
      </c>
      <c r="D26" s="1">
        <v>1740</v>
      </c>
      <c r="E26" s="1">
        <v>1644</v>
      </c>
      <c r="F26" s="1">
        <v>48</v>
      </c>
      <c r="G26" s="1">
        <v>48</v>
      </c>
      <c r="H26" s="1">
        <v>0</v>
      </c>
    </row>
    <row r="27" spans="1:8">
      <c r="A27" s="1" t="s">
        <v>25</v>
      </c>
      <c r="B27" s="2">
        <v>0.0706370547413826</v>
      </c>
      <c r="C27" s="1">
        <v>32</v>
      </c>
      <c r="D27" s="1">
        <v>396</v>
      </c>
      <c r="E27" s="1">
        <v>396</v>
      </c>
      <c r="F27" s="1">
        <v>0</v>
      </c>
      <c r="G27" s="1">
        <v>0</v>
      </c>
      <c r="H27" s="1">
        <v>32</v>
      </c>
    </row>
    <row r="28" spans="1:8">
      <c r="A28" s="1" t="s">
        <v>26</v>
      </c>
      <c r="B28" s="2">
        <v>0.0353185273706913</v>
      </c>
      <c r="C28" s="1">
        <v>16</v>
      </c>
      <c r="D28" s="1">
        <v>752</v>
      </c>
      <c r="E28" s="1">
        <v>736</v>
      </c>
      <c r="F28" s="1">
        <v>0</v>
      </c>
      <c r="G28" s="1">
        <v>16</v>
      </c>
      <c r="H28" s="1">
        <v>0</v>
      </c>
    </row>
    <row r="29" spans="1:8">
      <c r="A29" s="1" t="s">
        <v>27</v>
      </c>
      <c r="B29" s="2">
        <v>0.02648889645934105</v>
      </c>
      <c r="C29" s="1">
        <v>12</v>
      </c>
      <c r="D29" s="1">
        <v>114</v>
      </c>
      <c r="E29" s="1">
        <v>102</v>
      </c>
      <c r="F29" s="1">
        <v>0</v>
      </c>
      <c r="G29" s="1">
        <v>12</v>
      </c>
      <c r="H29" s="1">
        <v>0</v>
      </c>
    </row>
    <row r="30" spans="1:8">
      <c r="A30" s="1" t="s">
        <v>28</v>
      </c>
      <c r="B30" s="2">
        <v>0.02648889645934105</v>
      </c>
      <c r="C30" s="1">
        <v>12</v>
      </c>
      <c r="D30" s="1">
        <v>1026</v>
      </c>
      <c r="E30" s="1">
        <v>1014</v>
      </c>
      <c r="F30" s="1">
        <v>0</v>
      </c>
      <c r="G30" s="1">
        <v>12</v>
      </c>
      <c r="H30" s="1">
        <v>0</v>
      </c>
    </row>
    <row r="31" spans="1:8">
      <c r="A31" s="1" t="s">
        <v>29</v>
      </c>
      <c r="B31" s="2">
        <v>0.01324444822967053</v>
      </c>
      <c r="C31" s="1">
        <v>6</v>
      </c>
      <c r="D31" s="1">
        <v>246</v>
      </c>
      <c r="E31" s="1">
        <v>240</v>
      </c>
      <c r="F31" s="1">
        <v>0</v>
      </c>
      <c r="G31" s="1">
        <v>6</v>
      </c>
      <c r="H31" s="1">
        <v>0</v>
      </c>
    </row>
    <row r="32" spans="1:8">
      <c r="A32" s="1" t="s">
        <v>30</v>
      </c>
      <c r="B32" s="2">
        <v>0.008829631842672825</v>
      </c>
      <c r="C32" s="1">
        <v>4</v>
      </c>
      <c r="D32" s="1">
        <v>48</v>
      </c>
      <c r="E32" s="1">
        <v>20</v>
      </c>
      <c r="F32" s="1">
        <v>24</v>
      </c>
      <c r="G32" s="1">
        <v>4</v>
      </c>
      <c r="H32" s="1">
        <v>0</v>
      </c>
    </row>
    <row r="33" spans="1:8">
      <c r="A33" s="1" t="s">
        <v>31</v>
      </c>
      <c r="B33" s="2">
        <v>0.008829631842672825</v>
      </c>
      <c r="C33" s="1">
        <v>4</v>
      </c>
      <c r="D33" s="1">
        <v>220</v>
      </c>
      <c r="E33" s="1">
        <v>216</v>
      </c>
      <c r="F33" s="1">
        <v>0</v>
      </c>
      <c r="G33" s="1">
        <v>4</v>
      </c>
      <c r="H33" s="1">
        <v>0</v>
      </c>
    </row>
    <row r="34" spans="1:8">
      <c r="A34" s="1" t="s">
        <v>32</v>
      </c>
      <c r="B34" s="2">
        <v>0.002207407960668206</v>
      </c>
      <c r="C34" s="1">
        <v>1</v>
      </c>
      <c r="D34" s="1">
        <v>2217</v>
      </c>
      <c r="E34" s="1">
        <v>2216</v>
      </c>
      <c r="F34" s="1">
        <v>0</v>
      </c>
      <c r="G34" s="1">
        <v>1</v>
      </c>
      <c r="H34" s="1">
        <v>0</v>
      </c>
    </row>
    <row r="172" spans="1:8">
      <c r="A172" t="s">
        <v>171</v>
      </c>
      <c r="B172">
        <f>SUBTOTAL(109,[ram_percent])</f>
        <v>0</v>
      </c>
      <c r="C172">
        <f>SUBTOTAL(109,[ram])</f>
        <v>0</v>
      </c>
      <c r="D172">
        <f>SUBTOTAL(109,[flash])</f>
        <v>0</v>
      </c>
      <c r="E172">
        <f>SUBTOTAL(109,[Code])</f>
        <v>0</v>
      </c>
      <c r="F172">
        <f>SUBTOTAL(109,[RO_data])</f>
        <v>0</v>
      </c>
      <c r="G172">
        <f>SUBTOTAL(109,[RW_data])</f>
        <v>0</v>
      </c>
      <c r="H17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170</v>
      </c>
      <c r="B2" t="s">
        <v>179</v>
      </c>
      <c r="C2" t="s">
        <v>174</v>
      </c>
      <c r="D2" t="s">
        <v>173</v>
      </c>
      <c r="E2" t="s">
        <v>175</v>
      </c>
      <c r="F2" t="s">
        <v>176</v>
      </c>
      <c r="G2" t="s">
        <v>177</v>
      </c>
      <c r="H2" t="s">
        <v>178</v>
      </c>
    </row>
    <row r="3" spans="1:8">
      <c r="A3" s="1" t="s">
        <v>18</v>
      </c>
      <c r="B3" s="2">
        <v>8.722262382507324</v>
      </c>
      <c r="C3" s="1">
        <v>8337</v>
      </c>
      <c r="D3" s="1">
        <v>96</v>
      </c>
      <c r="E3" s="1">
        <v>7786</v>
      </c>
      <c r="F3" s="1">
        <v>551</v>
      </c>
      <c r="G3" s="1">
        <v>0</v>
      </c>
      <c r="H3" s="1">
        <v>96</v>
      </c>
    </row>
    <row r="4" spans="1:8">
      <c r="A4" s="1" t="s">
        <v>15</v>
      </c>
      <c r="B4" s="2">
        <v>6.083717823028565</v>
      </c>
      <c r="C4" s="1">
        <v>5815</v>
      </c>
      <c r="D4" s="1">
        <v>109</v>
      </c>
      <c r="E4" s="1">
        <v>4886</v>
      </c>
      <c r="F4" s="1">
        <v>849</v>
      </c>
      <c r="G4" s="1">
        <v>80</v>
      </c>
      <c r="H4" s="1">
        <v>29</v>
      </c>
    </row>
    <row r="5" spans="1:8">
      <c r="A5" s="1" t="s">
        <v>33</v>
      </c>
      <c r="B5" s="2">
        <v>5.567935943603516</v>
      </c>
      <c r="C5" s="1">
        <v>5322</v>
      </c>
      <c r="D5" s="1">
        <v>0</v>
      </c>
      <c r="E5" s="1">
        <v>5298</v>
      </c>
      <c r="F5" s="1">
        <v>24</v>
      </c>
      <c r="G5" s="1">
        <v>0</v>
      </c>
      <c r="H5" s="1">
        <v>0</v>
      </c>
    </row>
    <row r="6" spans="1:8">
      <c r="A6" s="1" t="s">
        <v>5</v>
      </c>
      <c r="B6" s="2">
        <v>4.829310417175293</v>
      </c>
      <c r="C6" s="1">
        <v>4616</v>
      </c>
      <c r="D6" s="1">
        <v>1288</v>
      </c>
      <c r="E6" s="1">
        <v>4548</v>
      </c>
      <c r="F6" s="1">
        <v>0</v>
      </c>
      <c r="G6" s="1">
        <v>68</v>
      </c>
      <c r="H6" s="1">
        <v>1220</v>
      </c>
    </row>
    <row r="7" spans="1:8">
      <c r="A7" s="1" t="s">
        <v>34</v>
      </c>
      <c r="B7" s="2">
        <v>4.751891136169434</v>
      </c>
      <c r="C7" s="1">
        <v>4542</v>
      </c>
      <c r="D7" s="1">
        <v>0</v>
      </c>
      <c r="E7" s="1">
        <v>4542</v>
      </c>
      <c r="F7" s="1">
        <v>0</v>
      </c>
      <c r="G7" s="1">
        <v>0</v>
      </c>
      <c r="H7" s="1">
        <v>0</v>
      </c>
    </row>
    <row r="8" spans="1:8">
      <c r="A8" s="1" t="s">
        <v>35</v>
      </c>
      <c r="B8" s="2">
        <v>4.555203437805176</v>
      </c>
      <c r="C8" s="1">
        <v>4354</v>
      </c>
      <c r="D8" s="1">
        <v>0</v>
      </c>
      <c r="E8" s="1">
        <v>4354</v>
      </c>
      <c r="F8" s="1">
        <v>0</v>
      </c>
      <c r="G8" s="1">
        <v>0</v>
      </c>
      <c r="H8" s="1">
        <v>0</v>
      </c>
    </row>
    <row r="9" spans="1:8">
      <c r="A9" s="1" t="s">
        <v>36</v>
      </c>
      <c r="B9" s="2">
        <v>3.837502479553223</v>
      </c>
      <c r="C9" s="1">
        <v>3668</v>
      </c>
      <c r="D9" s="1">
        <v>0</v>
      </c>
      <c r="E9" s="1">
        <v>3668</v>
      </c>
      <c r="F9" s="1">
        <v>0</v>
      </c>
      <c r="G9" s="1">
        <v>0</v>
      </c>
      <c r="H9" s="1">
        <v>0</v>
      </c>
    </row>
    <row r="10" spans="1:8">
      <c r="A10" s="1" t="s">
        <v>37</v>
      </c>
      <c r="B10" s="2">
        <v>3.027734994888306</v>
      </c>
      <c r="C10" s="1">
        <v>2894</v>
      </c>
      <c r="D10" s="1">
        <v>0</v>
      </c>
      <c r="E10" s="1">
        <v>2894</v>
      </c>
      <c r="F10" s="1">
        <v>0</v>
      </c>
      <c r="G10" s="1">
        <v>0</v>
      </c>
      <c r="H10" s="1">
        <v>0</v>
      </c>
    </row>
    <row r="11" spans="1:8">
      <c r="A11" s="1" t="s">
        <v>38</v>
      </c>
      <c r="B11" s="2">
        <v>2.906374454498291</v>
      </c>
      <c r="C11" s="1">
        <v>2778</v>
      </c>
      <c r="D11" s="1">
        <v>0</v>
      </c>
      <c r="E11" s="1">
        <v>2778</v>
      </c>
      <c r="F11" s="1">
        <v>0</v>
      </c>
      <c r="G11" s="1">
        <v>0</v>
      </c>
      <c r="H11" s="1">
        <v>0</v>
      </c>
    </row>
    <row r="12" spans="1:8">
      <c r="A12" s="1" t="s">
        <v>21</v>
      </c>
      <c r="B12" s="2">
        <v>2.887542724609375</v>
      </c>
      <c r="C12" s="1">
        <v>2760</v>
      </c>
      <c r="D12" s="1">
        <v>64</v>
      </c>
      <c r="E12" s="1">
        <v>2760</v>
      </c>
      <c r="F12" s="1">
        <v>0</v>
      </c>
      <c r="G12" s="1">
        <v>0</v>
      </c>
      <c r="H12" s="1">
        <v>64</v>
      </c>
    </row>
    <row r="13" spans="1:8">
      <c r="A13" s="1" t="s">
        <v>39</v>
      </c>
      <c r="B13" s="2">
        <v>2.456503868103027</v>
      </c>
      <c r="C13" s="1">
        <v>2348</v>
      </c>
      <c r="D13" s="1">
        <v>0</v>
      </c>
      <c r="E13" s="1">
        <v>296</v>
      </c>
      <c r="F13" s="1">
        <v>2052</v>
      </c>
      <c r="G13" s="1">
        <v>0</v>
      </c>
      <c r="H13" s="1">
        <v>0</v>
      </c>
    </row>
    <row r="14" spans="1:8">
      <c r="A14" s="1" t="s">
        <v>40</v>
      </c>
      <c r="B14" s="2">
        <v>2.435579538345337</v>
      </c>
      <c r="C14" s="1">
        <v>2328</v>
      </c>
      <c r="D14" s="1">
        <v>0</v>
      </c>
      <c r="E14" s="1">
        <v>2328</v>
      </c>
      <c r="F14" s="1">
        <v>0</v>
      </c>
      <c r="G14" s="1">
        <v>0</v>
      </c>
      <c r="H14" s="1">
        <v>0</v>
      </c>
    </row>
    <row r="15" spans="1:8">
      <c r="A15" s="1" t="s">
        <v>32</v>
      </c>
      <c r="B15" s="2">
        <v>2.31945013999939</v>
      </c>
      <c r="C15" s="1">
        <v>2217</v>
      </c>
      <c r="D15" s="1">
        <v>1</v>
      </c>
      <c r="E15" s="1">
        <v>2216</v>
      </c>
      <c r="F15" s="1">
        <v>0</v>
      </c>
      <c r="G15" s="1">
        <v>1</v>
      </c>
      <c r="H15" s="1">
        <v>0</v>
      </c>
    </row>
    <row r="16" spans="1:8">
      <c r="A16" s="1" t="s">
        <v>41</v>
      </c>
      <c r="B16" s="2">
        <v>2.205413103103638</v>
      </c>
      <c r="C16" s="1">
        <v>2108</v>
      </c>
      <c r="D16" s="1">
        <v>0</v>
      </c>
      <c r="E16" s="1">
        <v>2108</v>
      </c>
      <c r="F16" s="1">
        <v>0</v>
      </c>
      <c r="G16" s="1">
        <v>0</v>
      </c>
      <c r="H16" s="1">
        <v>0</v>
      </c>
    </row>
    <row r="17" spans="1:8">
      <c r="A17" s="1" t="s">
        <v>42</v>
      </c>
      <c r="B17" s="2">
        <v>2.146825313568115</v>
      </c>
      <c r="C17" s="1">
        <v>2052</v>
      </c>
      <c r="D17" s="1">
        <v>0</v>
      </c>
      <c r="E17" s="1">
        <v>0</v>
      </c>
      <c r="F17" s="1">
        <v>2052</v>
      </c>
      <c r="G17" s="1">
        <v>0</v>
      </c>
      <c r="H17" s="1">
        <v>0</v>
      </c>
    </row>
    <row r="18" spans="1:8">
      <c r="A18" s="1" t="s">
        <v>43</v>
      </c>
      <c r="B18" s="2">
        <v>2.025464773178101</v>
      </c>
      <c r="C18" s="1">
        <v>1936</v>
      </c>
      <c r="D18" s="1">
        <v>0</v>
      </c>
      <c r="E18" s="1">
        <v>1936</v>
      </c>
      <c r="F18" s="1">
        <v>0</v>
      </c>
      <c r="G18" s="1">
        <v>0</v>
      </c>
      <c r="H18" s="1">
        <v>0</v>
      </c>
    </row>
    <row r="19" spans="1:8">
      <c r="A19" s="1" t="s">
        <v>24</v>
      </c>
      <c r="B19" s="2">
        <v>1.820407390594482</v>
      </c>
      <c r="C19" s="1">
        <v>1740</v>
      </c>
      <c r="D19" s="1">
        <v>48</v>
      </c>
      <c r="E19" s="1">
        <v>1644</v>
      </c>
      <c r="F19" s="1">
        <v>48</v>
      </c>
      <c r="G19" s="1">
        <v>48</v>
      </c>
      <c r="H19" s="1">
        <v>0</v>
      </c>
    </row>
    <row r="20" spans="1:8">
      <c r="A20" s="1" t="s">
        <v>44</v>
      </c>
      <c r="B20" s="2">
        <v>1.617442488670349</v>
      </c>
      <c r="C20" s="1">
        <v>1546</v>
      </c>
      <c r="D20" s="1">
        <v>0</v>
      </c>
      <c r="E20" s="1">
        <v>1546</v>
      </c>
      <c r="F20" s="1">
        <v>0</v>
      </c>
      <c r="G20" s="1">
        <v>0</v>
      </c>
      <c r="H20" s="1">
        <v>0</v>
      </c>
    </row>
    <row r="21" spans="1:8">
      <c r="A21" s="1" t="s">
        <v>10</v>
      </c>
      <c r="B21" s="2">
        <v>1.399830460548401</v>
      </c>
      <c r="C21" s="1">
        <v>1338</v>
      </c>
      <c r="D21" s="1">
        <v>300</v>
      </c>
      <c r="E21" s="1">
        <v>1318</v>
      </c>
      <c r="F21" s="1">
        <v>0</v>
      </c>
      <c r="G21" s="1">
        <v>20</v>
      </c>
      <c r="H21" s="1">
        <v>280</v>
      </c>
    </row>
    <row r="22" spans="1:8">
      <c r="A22" s="1" t="s">
        <v>12</v>
      </c>
      <c r="B22" s="2">
        <v>1.394599437713623</v>
      </c>
      <c r="C22" s="1">
        <v>1333</v>
      </c>
      <c r="D22" s="1">
        <v>271</v>
      </c>
      <c r="E22" s="1">
        <v>1062</v>
      </c>
      <c r="F22" s="1">
        <v>0</v>
      </c>
      <c r="G22" s="1">
        <v>271</v>
      </c>
      <c r="H22" s="1">
        <v>0</v>
      </c>
    </row>
    <row r="23" spans="1:8">
      <c r="A23" s="1" t="s">
        <v>11</v>
      </c>
      <c r="B23" s="2">
        <v>1.230344295501709</v>
      </c>
      <c r="C23" s="1">
        <v>1176</v>
      </c>
      <c r="D23" s="1">
        <v>272</v>
      </c>
      <c r="E23" s="1">
        <v>1176</v>
      </c>
      <c r="F23" s="1">
        <v>0</v>
      </c>
      <c r="G23" s="1">
        <v>0</v>
      </c>
      <c r="H23" s="1">
        <v>272</v>
      </c>
    </row>
    <row r="24" spans="1:8">
      <c r="A24" s="1" t="s">
        <v>45</v>
      </c>
      <c r="B24" s="2">
        <v>1.14037013053894</v>
      </c>
      <c r="C24" s="1">
        <v>1090</v>
      </c>
      <c r="D24" s="1">
        <v>0</v>
      </c>
      <c r="E24" s="1">
        <v>1090</v>
      </c>
      <c r="F24" s="1">
        <v>0</v>
      </c>
      <c r="G24" s="1">
        <v>0</v>
      </c>
      <c r="H24" s="1">
        <v>0</v>
      </c>
    </row>
    <row r="25" spans="1:8">
      <c r="A25" s="1" t="s">
        <v>46</v>
      </c>
      <c r="B25" s="2">
        <v>1.102706551551819</v>
      </c>
      <c r="C25" s="1">
        <v>1054</v>
      </c>
      <c r="D25" s="1">
        <v>0</v>
      </c>
      <c r="E25" s="1">
        <v>1054</v>
      </c>
      <c r="F25" s="1">
        <v>0</v>
      </c>
      <c r="G25" s="1">
        <v>0</v>
      </c>
      <c r="H25" s="1">
        <v>0</v>
      </c>
    </row>
    <row r="26" spans="1:8">
      <c r="A26" s="1" t="s">
        <v>47</v>
      </c>
      <c r="B26" s="2">
        <v>1.096429228782654</v>
      </c>
      <c r="C26" s="1">
        <v>1048</v>
      </c>
      <c r="D26" s="1">
        <v>0</v>
      </c>
      <c r="E26" s="1">
        <v>1048</v>
      </c>
      <c r="F26" s="1">
        <v>0</v>
      </c>
      <c r="G26" s="1">
        <v>0</v>
      </c>
      <c r="H26" s="1">
        <v>0</v>
      </c>
    </row>
    <row r="27" spans="1:8">
      <c r="A27" s="1" t="s">
        <v>28</v>
      </c>
      <c r="B27" s="2">
        <v>1.073412656784058</v>
      </c>
      <c r="C27" s="1">
        <v>1026</v>
      </c>
      <c r="D27" s="1">
        <v>12</v>
      </c>
      <c r="E27" s="1">
        <v>1014</v>
      </c>
      <c r="F27" s="1">
        <v>0</v>
      </c>
      <c r="G27" s="1">
        <v>12</v>
      </c>
      <c r="H27" s="1">
        <v>0</v>
      </c>
    </row>
    <row r="28" spans="1:8">
      <c r="A28" s="1" t="s">
        <v>6</v>
      </c>
      <c r="B28" s="2">
        <v>1.035749077796936</v>
      </c>
      <c r="C28" s="1">
        <v>990</v>
      </c>
      <c r="D28" s="1">
        <v>1276</v>
      </c>
      <c r="E28" s="1">
        <v>990</v>
      </c>
      <c r="F28" s="1">
        <v>0</v>
      </c>
      <c r="G28" s="1">
        <v>0</v>
      </c>
      <c r="H28" s="1">
        <v>1276</v>
      </c>
    </row>
    <row r="29" spans="1:8">
      <c r="A29" s="1" t="s">
        <v>48</v>
      </c>
      <c r="B29" s="2">
        <v>1.00436270236969</v>
      </c>
      <c r="C29" s="1">
        <v>960</v>
      </c>
      <c r="D29" s="1">
        <v>0</v>
      </c>
      <c r="E29" s="1">
        <v>960</v>
      </c>
      <c r="F29" s="1">
        <v>0</v>
      </c>
      <c r="G29" s="1">
        <v>0</v>
      </c>
      <c r="H29" s="1">
        <v>0</v>
      </c>
    </row>
    <row r="30" spans="1:8">
      <c r="A30" s="1" t="s">
        <v>49</v>
      </c>
      <c r="B30" s="2">
        <v>0.9918081760406494</v>
      </c>
      <c r="C30" s="1">
        <v>948</v>
      </c>
      <c r="D30" s="1">
        <v>0</v>
      </c>
      <c r="E30" s="1">
        <v>948</v>
      </c>
      <c r="F30" s="1">
        <v>0</v>
      </c>
      <c r="G30" s="1">
        <v>0</v>
      </c>
      <c r="H30" s="1">
        <v>0</v>
      </c>
    </row>
    <row r="31" spans="1:8">
      <c r="A31" s="1" t="s">
        <v>50</v>
      </c>
      <c r="B31" s="2">
        <v>0.919619619846344</v>
      </c>
      <c r="C31" s="1">
        <v>879</v>
      </c>
      <c r="D31" s="1">
        <v>0</v>
      </c>
      <c r="E31" s="1">
        <v>592</v>
      </c>
      <c r="F31" s="1">
        <v>287</v>
      </c>
      <c r="G31" s="1">
        <v>0</v>
      </c>
      <c r="H31" s="1">
        <v>0</v>
      </c>
    </row>
    <row r="32" spans="1:8">
      <c r="A32" s="1" t="s">
        <v>51</v>
      </c>
      <c r="B32" s="2">
        <v>0.9102036952972412</v>
      </c>
      <c r="C32" s="1">
        <v>870</v>
      </c>
      <c r="D32" s="1">
        <v>0</v>
      </c>
      <c r="E32" s="1">
        <v>870</v>
      </c>
      <c r="F32" s="1">
        <v>0</v>
      </c>
      <c r="G32" s="1">
        <v>0</v>
      </c>
      <c r="H32" s="1">
        <v>0</v>
      </c>
    </row>
    <row r="33" spans="1:8">
      <c r="A33" s="1" t="s">
        <v>52</v>
      </c>
      <c r="B33" s="2">
        <v>0.9081112742424011</v>
      </c>
      <c r="C33" s="1">
        <v>868</v>
      </c>
      <c r="D33" s="1">
        <v>0</v>
      </c>
      <c r="E33" s="1">
        <v>868</v>
      </c>
      <c r="F33" s="1">
        <v>0</v>
      </c>
      <c r="G33" s="1">
        <v>0</v>
      </c>
      <c r="H33" s="1">
        <v>0</v>
      </c>
    </row>
    <row r="34" spans="1:8">
      <c r="A34" s="1" t="s">
        <v>53</v>
      </c>
      <c r="B34" s="2">
        <v>0.8850946426391602</v>
      </c>
      <c r="C34" s="1">
        <v>846</v>
      </c>
      <c r="D34" s="1">
        <v>0</v>
      </c>
      <c r="E34" s="1">
        <v>846</v>
      </c>
      <c r="F34" s="1">
        <v>0</v>
      </c>
      <c r="G34" s="1">
        <v>0</v>
      </c>
      <c r="H34" s="1">
        <v>0</v>
      </c>
    </row>
    <row r="35" spans="1:8">
      <c r="A35" s="1" t="s">
        <v>54</v>
      </c>
      <c r="B35" s="2">
        <v>0.8641704320907593</v>
      </c>
      <c r="C35" s="1">
        <v>826</v>
      </c>
      <c r="D35" s="1">
        <v>0</v>
      </c>
      <c r="E35" s="1">
        <v>826</v>
      </c>
      <c r="F35" s="1">
        <v>0</v>
      </c>
      <c r="G35" s="1">
        <v>0</v>
      </c>
      <c r="H35" s="1">
        <v>0</v>
      </c>
    </row>
    <row r="36" spans="1:8">
      <c r="A36" s="1" t="s">
        <v>55</v>
      </c>
      <c r="B36" s="2">
        <v>0.8390613198280335</v>
      </c>
      <c r="C36" s="1">
        <v>802</v>
      </c>
      <c r="D36" s="1">
        <v>0</v>
      </c>
      <c r="E36" s="1">
        <v>764</v>
      </c>
      <c r="F36" s="1">
        <v>38</v>
      </c>
      <c r="G36" s="1">
        <v>0</v>
      </c>
      <c r="H36" s="1">
        <v>0</v>
      </c>
    </row>
    <row r="37" spans="1:8">
      <c r="A37" s="1" t="s">
        <v>1</v>
      </c>
      <c r="B37" s="2">
        <v>0.7909356355667114</v>
      </c>
      <c r="C37" s="1">
        <v>756</v>
      </c>
      <c r="D37" s="1">
        <v>30752</v>
      </c>
      <c r="E37" s="1">
        <v>724</v>
      </c>
      <c r="F37" s="1">
        <v>0</v>
      </c>
      <c r="G37" s="1">
        <v>32</v>
      </c>
      <c r="H37" s="1">
        <v>30720</v>
      </c>
    </row>
    <row r="38" spans="1:8">
      <c r="A38" s="1" t="s">
        <v>26</v>
      </c>
      <c r="B38" s="2">
        <v>0.7867507934570313</v>
      </c>
      <c r="C38" s="1">
        <v>752</v>
      </c>
      <c r="D38" s="1">
        <v>16</v>
      </c>
      <c r="E38" s="1">
        <v>736</v>
      </c>
      <c r="F38" s="1">
        <v>0</v>
      </c>
      <c r="G38" s="1">
        <v>16</v>
      </c>
      <c r="H38" s="1">
        <v>0</v>
      </c>
    </row>
    <row r="39" spans="1:8">
      <c r="A39" s="1" t="s">
        <v>56</v>
      </c>
      <c r="B39" s="2">
        <v>0.7197932600975037</v>
      </c>
      <c r="C39" s="1">
        <v>688</v>
      </c>
      <c r="D39" s="1">
        <v>0</v>
      </c>
      <c r="E39" s="1">
        <v>688</v>
      </c>
      <c r="F39" s="1">
        <v>0</v>
      </c>
      <c r="G39" s="1">
        <v>0</v>
      </c>
      <c r="H39" s="1">
        <v>0</v>
      </c>
    </row>
    <row r="40" spans="1:8">
      <c r="A40" s="1" t="s">
        <v>14</v>
      </c>
      <c r="B40" s="2">
        <v>0.7156084179878235</v>
      </c>
      <c r="C40" s="1">
        <v>684</v>
      </c>
      <c r="D40" s="1">
        <v>152</v>
      </c>
      <c r="E40" s="1">
        <v>684</v>
      </c>
      <c r="F40" s="1">
        <v>0</v>
      </c>
      <c r="G40" s="1">
        <v>0</v>
      </c>
      <c r="H40" s="1">
        <v>152</v>
      </c>
    </row>
    <row r="41" spans="1:8">
      <c r="A41" s="1" t="s">
        <v>4</v>
      </c>
      <c r="B41" s="2">
        <v>0.5607692003250122</v>
      </c>
      <c r="C41" s="1">
        <v>536</v>
      </c>
      <c r="D41" s="1">
        <v>1536</v>
      </c>
      <c r="E41" s="1">
        <v>64</v>
      </c>
      <c r="F41" s="1">
        <v>472</v>
      </c>
      <c r="G41" s="1">
        <v>0</v>
      </c>
      <c r="H41" s="1">
        <v>1536</v>
      </c>
    </row>
    <row r="42" spans="1:8">
      <c r="A42" s="1" t="s">
        <v>57</v>
      </c>
      <c r="B42" s="2">
        <v>0.4917192459106445</v>
      </c>
      <c r="C42" s="1">
        <v>470</v>
      </c>
      <c r="D42" s="1">
        <v>0</v>
      </c>
      <c r="E42" s="1">
        <v>470</v>
      </c>
      <c r="F42" s="1">
        <v>0</v>
      </c>
      <c r="G42" s="1">
        <v>0</v>
      </c>
      <c r="H42" s="1">
        <v>0</v>
      </c>
    </row>
    <row r="43" spans="1:8">
      <c r="A43" s="1" t="s">
        <v>9</v>
      </c>
      <c r="B43" s="2">
        <v>0.4896268248558044</v>
      </c>
      <c r="C43" s="1">
        <v>468</v>
      </c>
      <c r="D43" s="1">
        <v>594</v>
      </c>
      <c r="E43" s="1">
        <v>386</v>
      </c>
      <c r="F43" s="1">
        <v>0</v>
      </c>
      <c r="G43" s="1">
        <v>82</v>
      </c>
      <c r="H43" s="1">
        <v>512</v>
      </c>
    </row>
    <row r="44" spans="1:8">
      <c r="A44" s="1" t="s">
        <v>58</v>
      </c>
      <c r="B44" s="2">
        <v>0.4833495616912842</v>
      </c>
      <c r="C44" s="1">
        <v>462</v>
      </c>
      <c r="D44" s="1">
        <v>0</v>
      </c>
      <c r="E44" s="1">
        <v>462</v>
      </c>
      <c r="F44" s="1">
        <v>0</v>
      </c>
      <c r="G44" s="1">
        <v>0</v>
      </c>
      <c r="H44" s="1">
        <v>0</v>
      </c>
    </row>
    <row r="45" spans="1:8">
      <c r="A45" s="1" t="s">
        <v>3</v>
      </c>
      <c r="B45" s="2">
        <v>0.4540556371212006</v>
      </c>
      <c r="C45" s="1">
        <v>434</v>
      </c>
      <c r="D45" s="1">
        <v>1732</v>
      </c>
      <c r="E45" s="1">
        <v>430</v>
      </c>
      <c r="F45" s="1">
        <v>0</v>
      </c>
      <c r="G45" s="1">
        <v>4</v>
      </c>
      <c r="H45" s="1">
        <v>1728</v>
      </c>
    </row>
    <row r="46" spans="1:8">
      <c r="A46" s="1" t="s">
        <v>59</v>
      </c>
      <c r="B46" s="2">
        <v>0.4519632160663605</v>
      </c>
      <c r="C46" s="1">
        <v>432</v>
      </c>
      <c r="D46" s="1">
        <v>0</v>
      </c>
      <c r="E46" s="1">
        <v>432</v>
      </c>
      <c r="F46" s="1">
        <v>0</v>
      </c>
      <c r="G46" s="1">
        <v>0</v>
      </c>
      <c r="H46" s="1">
        <v>0</v>
      </c>
    </row>
    <row r="47" spans="1:8">
      <c r="A47" s="1" t="s">
        <v>60</v>
      </c>
      <c r="B47" s="2">
        <v>0.43940868973732</v>
      </c>
      <c r="C47" s="1">
        <v>420</v>
      </c>
      <c r="D47" s="1">
        <v>0</v>
      </c>
      <c r="E47" s="1">
        <v>420</v>
      </c>
      <c r="F47" s="1">
        <v>0</v>
      </c>
      <c r="G47" s="1">
        <v>0</v>
      </c>
      <c r="H47" s="1">
        <v>0</v>
      </c>
    </row>
    <row r="48" spans="1:8">
      <c r="A48" s="1" t="s">
        <v>61</v>
      </c>
      <c r="B48" s="2">
        <v>0.4279003441333771</v>
      </c>
      <c r="C48" s="1">
        <v>409</v>
      </c>
      <c r="D48" s="1">
        <v>0</v>
      </c>
      <c r="E48" s="1">
        <v>392</v>
      </c>
      <c r="F48" s="1">
        <v>17</v>
      </c>
      <c r="G48" s="1">
        <v>0</v>
      </c>
      <c r="H48" s="1">
        <v>0</v>
      </c>
    </row>
    <row r="49" spans="1:8">
      <c r="A49" s="1" t="s">
        <v>62</v>
      </c>
      <c r="B49" s="2">
        <v>0.426854133605957</v>
      </c>
      <c r="C49" s="1">
        <v>408</v>
      </c>
      <c r="D49" s="1">
        <v>0</v>
      </c>
      <c r="E49" s="1">
        <v>408</v>
      </c>
      <c r="F49" s="1">
        <v>0</v>
      </c>
      <c r="G49" s="1">
        <v>0</v>
      </c>
      <c r="H49" s="1">
        <v>0</v>
      </c>
    </row>
    <row r="50" spans="1:8">
      <c r="A50" s="1" t="s">
        <v>25</v>
      </c>
      <c r="B50" s="2">
        <v>0.4142996072769165</v>
      </c>
      <c r="C50" s="1">
        <v>396</v>
      </c>
      <c r="D50" s="1">
        <v>32</v>
      </c>
      <c r="E50" s="1">
        <v>396</v>
      </c>
      <c r="F50" s="1">
        <v>0</v>
      </c>
      <c r="G50" s="1">
        <v>0</v>
      </c>
      <c r="H50" s="1">
        <v>32</v>
      </c>
    </row>
    <row r="51" spans="1:8">
      <c r="A51" s="1" t="s">
        <v>16</v>
      </c>
      <c r="B51" s="2">
        <v>0.4142996072769165</v>
      </c>
      <c r="C51" s="1">
        <v>396</v>
      </c>
      <c r="D51" s="1">
        <v>108</v>
      </c>
      <c r="E51" s="1">
        <v>396</v>
      </c>
      <c r="F51" s="1">
        <v>0</v>
      </c>
      <c r="G51" s="1">
        <v>0</v>
      </c>
      <c r="H51" s="1">
        <v>108</v>
      </c>
    </row>
    <row r="52" spans="1:8">
      <c r="A52" s="1" t="s">
        <v>63</v>
      </c>
      <c r="B52" s="2">
        <v>0.3933753967285156</v>
      </c>
      <c r="C52" s="1">
        <v>376</v>
      </c>
      <c r="D52" s="1">
        <v>0</v>
      </c>
      <c r="E52" s="1">
        <v>228</v>
      </c>
      <c r="F52" s="1">
        <v>148</v>
      </c>
      <c r="G52" s="1">
        <v>0</v>
      </c>
      <c r="H52" s="1">
        <v>0</v>
      </c>
    </row>
    <row r="53" spans="1:8">
      <c r="A53" s="1" t="s">
        <v>64</v>
      </c>
      <c r="B53" s="2">
        <v>0.3933753967285156</v>
      </c>
      <c r="C53" s="1">
        <v>376</v>
      </c>
      <c r="D53" s="1">
        <v>0</v>
      </c>
      <c r="E53" s="1">
        <v>360</v>
      </c>
      <c r="F53" s="1">
        <v>16</v>
      </c>
      <c r="G53" s="1">
        <v>0</v>
      </c>
      <c r="H53" s="1">
        <v>0</v>
      </c>
    </row>
    <row r="54" spans="1:8">
      <c r="A54" s="1" t="s">
        <v>65</v>
      </c>
      <c r="B54" s="2">
        <v>0.3557117879390717</v>
      </c>
      <c r="C54" s="1">
        <v>340</v>
      </c>
      <c r="D54" s="1">
        <v>0</v>
      </c>
      <c r="E54" s="1">
        <v>336</v>
      </c>
      <c r="F54" s="1">
        <v>4</v>
      </c>
      <c r="G54" s="1">
        <v>0</v>
      </c>
      <c r="H54" s="1">
        <v>0</v>
      </c>
    </row>
    <row r="55" spans="1:8">
      <c r="A55" s="1" t="s">
        <v>66</v>
      </c>
      <c r="B55" s="2">
        <v>0.3515269458293915</v>
      </c>
      <c r="C55" s="1">
        <v>336</v>
      </c>
      <c r="D55" s="1">
        <v>0</v>
      </c>
      <c r="E55" s="1">
        <v>336</v>
      </c>
      <c r="F55" s="1">
        <v>0</v>
      </c>
      <c r="G55" s="1">
        <v>0</v>
      </c>
      <c r="H55" s="1">
        <v>0</v>
      </c>
    </row>
    <row r="56" spans="1:8">
      <c r="A56" s="1" t="s">
        <v>13</v>
      </c>
      <c r="B56" s="2">
        <v>0.3515269458293915</v>
      </c>
      <c r="C56" s="1">
        <v>336</v>
      </c>
      <c r="D56" s="1">
        <v>244</v>
      </c>
      <c r="E56" s="1">
        <v>336</v>
      </c>
      <c r="F56" s="1">
        <v>0</v>
      </c>
      <c r="G56" s="1">
        <v>0</v>
      </c>
      <c r="H56" s="1">
        <v>244</v>
      </c>
    </row>
    <row r="57" spans="1:8">
      <c r="A57" s="1" t="s">
        <v>67</v>
      </c>
      <c r="B57" s="2">
        <v>0.3306027352809906</v>
      </c>
      <c r="C57" s="1">
        <v>316</v>
      </c>
      <c r="D57" s="1">
        <v>0</v>
      </c>
      <c r="E57" s="1">
        <v>44</v>
      </c>
      <c r="F57" s="1">
        <v>272</v>
      </c>
      <c r="G57" s="1">
        <v>0</v>
      </c>
      <c r="H57" s="1">
        <v>0</v>
      </c>
    </row>
    <row r="58" spans="1:8">
      <c r="A58" s="1" t="s">
        <v>68</v>
      </c>
      <c r="B58" s="2">
        <v>0.3138633370399475</v>
      </c>
      <c r="C58" s="1">
        <v>300</v>
      </c>
      <c r="D58" s="1">
        <v>0</v>
      </c>
      <c r="E58" s="1">
        <v>300</v>
      </c>
      <c r="F58" s="1">
        <v>0</v>
      </c>
      <c r="G58" s="1">
        <v>0</v>
      </c>
      <c r="H58" s="1">
        <v>0</v>
      </c>
    </row>
    <row r="59" spans="1:8">
      <c r="A59" s="1" t="s">
        <v>22</v>
      </c>
      <c r="B59" s="2">
        <v>0.2761997282505035</v>
      </c>
      <c r="C59" s="1">
        <v>264</v>
      </c>
      <c r="D59" s="1">
        <v>64</v>
      </c>
      <c r="E59" s="1">
        <v>200</v>
      </c>
      <c r="F59" s="1">
        <v>0</v>
      </c>
      <c r="G59" s="1">
        <v>64</v>
      </c>
      <c r="H59" s="1">
        <v>0</v>
      </c>
    </row>
    <row r="60" spans="1:8">
      <c r="A60" s="1" t="s">
        <v>69</v>
      </c>
      <c r="B60" s="2">
        <v>0.2720148861408234</v>
      </c>
      <c r="C60" s="1">
        <v>260</v>
      </c>
      <c r="D60" s="1">
        <v>0</v>
      </c>
      <c r="E60" s="1">
        <v>260</v>
      </c>
      <c r="F60" s="1">
        <v>0</v>
      </c>
      <c r="G60" s="1">
        <v>0</v>
      </c>
      <c r="H60" s="1">
        <v>0</v>
      </c>
    </row>
    <row r="61" spans="1:8">
      <c r="A61" s="1" t="s">
        <v>70</v>
      </c>
      <c r="B61" s="2">
        <v>0.2699224650859833</v>
      </c>
      <c r="C61" s="1">
        <v>258</v>
      </c>
      <c r="D61" s="1">
        <v>0</v>
      </c>
      <c r="E61" s="1">
        <v>258</v>
      </c>
      <c r="F61" s="1">
        <v>0</v>
      </c>
      <c r="G61" s="1">
        <v>0</v>
      </c>
      <c r="H61" s="1">
        <v>0</v>
      </c>
    </row>
    <row r="62" spans="1:8">
      <c r="A62" s="1" t="s">
        <v>71</v>
      </c>
      <c r="B62" s="2">
        <v>0.2657376229763031</v>
      </c>
      <c r="C62" s="1">
        <v>254</v>
      </c>
      <c r="D62" s="1">
        <v>0</v>
      </c>
      <c r="E62" s="1">
        <v>254</v>
      </c>
      <c r="F62" s="1">
        <v>0</v>
      </c>
      <c r="G62" s="1">
        <v>0</v>
      </c>
      <c r="H62" s="1">
        <v>0</v>
      </c>
    </row>
    <row r="63" spans="1:8">
      <c r="A63" s="1" t="s">
        <v>29</v>
      </c>
      <c r="B63" s="2">
        <v>0.2573679387569428</v>
      </c>
      <c r="C63" s="1">
        <v>246</v>
      </c>
      <c r="D63" s="1">
        <v>6</v>
      </c>
      <c r="E63" s="1">
        <v>240</v>
      </c>
      <c r="F63" s="1">
        <v>0</v>
      </c>
      <c r="G63" s="1">
        <v>6</v>
      </c>
      <c r="H63" s="1">
        <v>0</v>
      </c>
    </row>
    <row r="64" spans="1:8">
      <c r="A64" s="1" t="s">
        <v>72</v>
      </c>
      <c r="B64" s="2">
        <v>0.2489982545375824</v>
      </c>
      <c r="C64" s="1">
        <v>238</v>
      </c>
      <c r="D64" s="1">
        <v>0</v>
      </c>
      <c r="E64" s="1">
        <v>238</v>
      </c>
      <c r="F64" s="1">
        <v>0</v>
      </c>
      <c r="G64" s="1">
        <v>0</v>
      </c>
      <c r="H64" s="1">
        <v>0</v>
      </c>
    </row>
    <row r="65" spans="1:8">
      <c r="A65" s="1" t="s">
        <v>7</v>
      </c>
      <c r="B65" s="2">
        <v>0.239582359790802</v>
      </c>
      <c r="C65" s="1">
        <v>229</v>
      </c>
      <c r="D65" s="1">
        <v>1149</v>
      </c>
      <c r="E65" s="1">
        <v>228</v>
      </c>
      <c r="F65" s="1">
        <v>0</v>
      </c>
      <c r="G65" s="1">
        <v>1</v>
      </c>
      <c r="H65" s="1">
        <v>1148</v>
      </c>
    </row>
    <row r="66" spans="1:8">
      <c r="A66" s="1" t="s">
        <v>73</v>
      </c>
      <c r="B66" s="2">
        <v>0.2385361343622208</v>
      </c>
      <c r="C66" s="1">
        <v>228</v>
      </c>
      <c r="D66" s="1">
        <v>0</v>
      </c>
      <c r="E66" s="1">
        <v>228</v>
      </c>
      <c r="F66" s="1">
        <v>0</v>
      </c>
      <c r="G66" s="1">
        <v>0</v>
      </c>
      <c r="H66" s="1">
        <v>0</v>
      </c>
    </row>
    <row r="67" spans="1:8">
      <c r="A67" s="1" t="s">
        <v>2</v>
      </c>
      <c r="B67" s="2">
        <v>0.2343512922525406</v>
      </c>
      <c r="C67" s="1">
        <v>224</v>
      </c>
      <c r="D67" s="1">
        <v>4116</v>
      </c>
      <c r="E67" s="1">
        <v>204</v>
      </c>
      <c r="F67" s="1">
        <v>0</v>
      </c>
      <c r="G67" s="1">
        <v>20</v>
      </c>
      <c r="H67" s="1">
        <v>4096</v>
      </c>
    </row>
    <row r="68" spans="1:8">
      <c r="A68" s="1" t="s">
        <v>31</v>
      </c>
      <c r="B68" s="2">
        <v>0.2301664501428604</v>
      </c>
      <c r="C68" s="1">
        <v>220</v>
      </c>
      <c r="D68" s="1">
        <v>4</v>
      </c>
      <c r="E68" s="1">
        <v>216</v>
      </c>
      <c r="F68" s="1">
        <v>0</v>
      </c>
      <c r="G68" s="1">
        <v>4</v>
      </c>
      <c r="H68" s="1">
        <v>0</v>
      </c>
    </row>
    <row r="69" spans="1:8">
      <c r="A69" s="1" t="s">
        <v>17</v>
      </c>
      <c r="B69" s="2">
        <v>0.2092422246932983</v>
      </c>
      <c r="C69" s="1">
        <v>200</v>
      </c>
      <c r="D69" s="1">
        <v>100</v>
      </c>
      <c r="E69" s="1">
        <v>200</v>
      </c>
      <c r="F69" s="1">
        <v>0</v>
      </c>
      <c r="G69" s="1">
        <v>0</v>
      </c>
      <c r="H69" s="1">
        <v>100</v>
      </c>
    </row>
    <row r="70" spans="1:8">
      <c r="A70" s="1" t="s">
        <v>74</v>
      </c>
      <c r="B70" s="2">
        <v>0.2050573825836182</v>
      </c>
      <c r="C70" s="1">
        <v>196</v>
      </c>
      <c r="D70" s="1">
        <v>0</v>
      </c>
      <c r="E70" s="1">
        <v>188</v>
      </c>
      <c r="F70" s="1">
        <v>8</v>
      </c>
      <c r="G70" s="1">
        <v>0</v>
      </c>
      <c r="H70" s="1">
        <v>0</v>
      </c>
    </row>
    <row r="71" spans="1:8">
      <c r="A71" s="1" t="s">
        <v>75</v>
      </c>
      <c r="B71" s="2">
        <v>0.1966876983642578</v>
      </c>
      <c r="C71" s="1">
        <v>188</v>
      </c>
      <c r="D71" s="1">
        <v>0</v>
      </c>
      <c r="E71" s="1">
        <v>148</v>
      </c>
      <c r="F71" s="1">
        <v>40</v>
      </c>
      <c r="G71" s="1">
        <v>0</v>
      </c>
      <c r="H71" s="1">
        <v>0</v>
      </c>
    </row>
    <row r="72" spans="1:8">
      <c r="A72" s="1" t="s">
        <v>76</v>
      </c>
      <c r="B72" s="2">
        <v>0.1862255781888962</v>
      </c>
      <c r="C72" s="1">
        <v>178</v>
      </c>
      <c r="D72" s="1">
        <v>0</v>
      </c>
      <c r="E72" s="1">
        <v>178</v>
      </c>
      <c r="F72" s="1">
        <v>0</v>
      </c>
      <c r="G72" s="1">
        <v>0</v>
      </c>
      <c r="H72" s="1">
        <v>0</v>
      </c>
    </row>
    <row r="73" spans="1:8">
      <c r="A73" s="1" t="s">
        <v>77</v>
      </c>
      <c r="B73" s="2">
        <v>0.182040736079216</v>
      </c>
      <c r="C73" s="1">
        <v>174</v>
      </c>
      <c r="D73" s="1">
        <v>0</v>
      </c>
      <c r="E73" s="1">
        <v>174</v>
      </c>
      <c r="F73" s="1">
        <v>0</v>
      </c>
      <c r="G73" s="1">
        <v>0</v>
      </c>
      <c r="H73" s="1">
        <v>0</v>
      </c>
    </row>
    <row r="74" spans="1:8">
      <c r="A74" s="1" t="s">
        <v>78</v>
      </c>
      <c r="B74" s="2">
        <v>0.163208931684494</v>
      </c>
      <c r="C74" s="1">
        <v>156</v>
      </c>
      <c r="D74" s="1">
        <v>0</v>
      </c>
      <c r="E74" s="1">
        <v>156</v>
      </c>
      <c r="F74" s="1">
        <v>0</v>
      </c>
      <c r="G74" s="1">
        <v>0</v>
      </c>
      <c r="H74" s="1">
        <v>0</v>
      </c>
    </row>
    <row r="75" spans="1:8">
      <c r="A75" s="1" t="s">
        <v>20</v>
      </c>
      <c r="B75" s="2">
        <v>0.163208931684494</v>
      </c>
      <c r="C75" s="1">
        <v>156</v>
      </c>
      <c r="D75" s="1">
        <v>76</v>
      </c>
      <c r="E75" s="1">
        <v>156</v>
      </c>
      <c r="F75" s="1">
        <v>0</v>
      </c>
      <c r="G75" s="1">
        <v>0</v>
      </c>
      <c r="H75" s="1">
        <v>76</v>
      </c>
    </row>
    <row r="76" spans="1:8">
      <c r="A76" s="1" t="s">
        <v>79</v>
      </c>
      <c r="B76" s="2">
        <v>0.1590240895748138</v>
      </c>
      <c r="C76" s="1">
        <v>152</v>
      </c>
      <c r="D76" s="1">
        <v>0</v>
      </c>
      <c r="E76" s="1">
        <v>152</v>
      </c>
      <c r="F76" s="1">
        <v>0</v>
      </c>
      <c r="G76" s="1">
        <v>0</v>
      </c>
      <c r="H76" s="1">
        <v>0</v>
      </c>
    </row>
    <row r="77" spans="1:8">
      <c r="A77" s="1" t="s">
        <v>80</v>
      </c>
      <c r="B77" s="2">
        <v>0.1569316685199738</v>
      </c>
      <c r="C77" s="1">
        <v>150</v>
      </c>
      <c r="D77" s="1">
        <v>0</v>
      </c>
      <c r="E77" s="1">
        <v>150</v>
      </c>
      <c r="F77" s="1">
        <v>0</v>
      </c>
      <c r="G77" s="1">
        <v>0</v>
      </c>
      <c r="H77" s="1">
        <v>0</v>
      </c>
    </row>
    <row r="78" spans="1:8">
      <c r="A78" s="1" t="s">
        <v>81</v>
      </c>
      <c r="B78" s="2">
        <v>0.1548392474651337</v>
      </c>
      <c r="C78" s="1">
        <v>148</v>
      </c>
      <c r="D78" s="1">
        <v>0</v>
      </c>
      <c r="E78" s="1">
        <v>148</v>
      </c>
      <c r="F78" s="1">
        <v>0</v>
      </c>
      <c r="G78" s="1">
        <v>0</v>
      </c>
      <c r="H78" s="1">
        <v>0</v>
      </c>
    </row>
    <row r="79" spans="1:8">
      <c r="A79" s="1" t="s">
        <v>82</v>
      </c>
      <c r="B79" s="2">
        <v>0.1506544053554535</v>
      </c>
      <c r="C79" s="1">
        <v>144</v>
      </c>
      <c r="D79" s="1">
        <v>0</v>
      </c>
      <c r="E79" s="1">
        <v>144</v>
      </c>
      <c r="F79" s="1">
        <v>0</v>
      </c>
      <c r="G79" s="1">
        <v>0</v>
      </c>
      <c r="H79" s="1">
        <v>0</v>
      </c>
    </row>
    <row r="80" spans="1:8">
      <c r="A80" s="1" t="s">
        <v>83</v>
      </c>
      <c r="B80" s="2">
        <v>0.1464695632457733</v>
      </c>
      <c r="C80" s="1">
        <v>140</v>
      </c>
      <c r="D80" s="1">
        <v>0</v>
      </c>
      <c r="E80" s="1">
        <v>140</v>
      </c>
      <c r="F80" s="1">
        <v>0</v>
      </c>
      <c r="G80" s="1">
        <v>0</v>
      </c>
      <c r="H80" s="1">
        <v>0</v>
      </c>
    </row>
    <row r="81" spans="1:8">
      <c r="A81" s="1" t="s">
        <v>84</v>
      </c>
      <c r="B81" s="2">
        <v>0.1443771421909332</v>
      </c>
      <c r="C81" s="1">
        <v>138</v>
      </c>
      <c r="D81" s="1">
        <v>0</v>
      </c>
      <c r="E81" s="1">
        <v>138</v>
      </c>
      <c r="F81" s="1">
        <v>0</v>
      </c>
      <c r="G81" s="1">
        <v>0</v>
      </c>
      <c r="H81" s="1">
        <v>0</v>
      </c>
    </row>
    <row r="82" spans="1:8">
      <c r="A82" s="1" t="s">
        <v>85</v>
      </c>
      <c r="B82" s="2">
        <v>0.1443771421909332</v>
      </c>
      <c r="C82" s="1">
        <v>138</v>
      </c>
      <c r="D82" s="1">
        <v>0</v>
      </c>
      <c r="E82" s="1">
        <v>138</v>
      </c>
      <c r="F82" s="1">
        <v>0</v>
      </c>
      <c r="G82" s="1">
        <v>0</v>
      </c>
      <c r="H82" s="1">
        <v>0</v>
      </c>
    </row>
    <row r="83" spans="1:8">
      <c r="A83" s="1" t="s">
        <v>86</v>
      </c>
      <c r="B83" s="2">
        <v>0.1401923000812531</v>
      </c>
      <c r="C83" s="1">
        <v>134</v>
      </c>
      <c r="D83" s="1">
        <v>0</v>
      </c>
      <c r="E83" s="1">
        <v>134</v>
      </c>
      <c r="F83" s="1">
        <v>0</v>
      </c>
      <c r="G83" s="1">
        <v>0</v>
      </c>
      <c r="H83" s="1">
        <v>0</v>
      </c>
    </row>
    <row r="84" spans="1:8">
      <c r="A84" s="1" t="s">
        <v>87</v>
      </c>
      <c r="B84" s="2">
        <v>0.1339150220155716</v>
      </c>
      <c r="C84" s="1">
        <v>128</v>
      </c>
      <c r="D84" s="1">
        <v>0</v>
      </c>
      <c r="E84" s="1">
        <v>128</v>
      </c>
      <c r="F84" s="1">
        <v>0</v>
      </c>
      <c r="G84" s="1">
        <v>0</v>
      </c>
      <c r="H84" s="1">
        <v>0</v>
      </c>
    </row>
    <row r="85" spans="1:8">
      <c r="A85" s="1" t="s">
        <v>88</v>
      </c>
      <c r="B85" s="2">
        <v>0.1339150220155716</v>
      </c>
      <c r="C85" s="1">
        <v>128</v>
      </c>
      <c r="D85" s="1">
        <v>0</v>
      </c>
      <c r="E85" s="1">
        <v>128</v>
      </c>
      <c r="F85" s="1">
        <v>0</v>
      </c>
      <c r="G85" s="1">
        <v>0</v>
      </c>
      <c r="H85" s="1">
        <v>0</v>
      </c>
    </row>
    <row r="86" spans="1:8">
      <c r="A86" s="1" t="s">
        <v>89</v>
      </c>
      <c r="B86" s="2">
        <v>0.1297301799058914</v>
      </c>
      <c r="C86" s="1">
        <v>124</v>
      </c>
      <c r="D86" s="1">
        <v>0</v>
      </c>
      <c r="E86" s="1">
        <v>124</v>
      </c>
      <c r="F86" s="1">
        <v>0</v>
      </c>
      <c r="G86" s="1">
        <v>0</v>
      </c>
      <c r="H86" s="1">
        <v>0</v>
      </c>
    </row>
    <row r="87" spans="1:8">
      <c r="A87" s="1" t="s">
        <v>90</v>
      </c>
      <c r="B87" s="2">
        <v>0.1276377588510513</v>
      </c>
      <c r="C87" s="1">
        <v>122</v>
      </c>
      <c r="D87" s="1">
        <v>0</v>
      </c>
      <c r="E87" s="1">
        <v>122</v>
      </c>
      <c r="F87" s="1">
        <v>0</v>
      </c>
      <c r="G87" s="1">
        <v>0</v>
      </c>
      <c r="H87" s="1">
        <v>0</v>
      </c>
    </row>
    <row r="88" spans="1:8">
      <c r="A88" s="1" t="s">
        <v>91</v>
      </c>
      <c r="B88" s="2">
        <v>0.1255453377962112</v>
      </c>
      <c r="C88" s="1">
        <v>120</v>
      </c>
      <c r="D88" s="1">
        <v>0</v>
      </c>
      <c r="E88" s="1">
        <v>120</v>
      </c>
      <c r="F88" s="1">
        <v>0</v>
      </c>
      <c r="G88" s="1">
        <v>0</v>
      </c>
      <c r="H88" s="1">
        <v>0</v>
      </c>
    </row>
    <row r="89" spans="1:8">
      <c r="A89" s="1" t="s">
        <v>23</v>
      </c>
      <c r="B89" s="2">
        <v>0.1213604956865311</v>
      </c>
      <c r="C89" s="1">
        <v>116</v>
      </c>
      <c r="D89" s="1">
        <v>52</v>
      </c>
      <c r="E89" s="1">
        <v>116</v>
      </c>
      <c r="F89" s="1">
        <v>0</v>
      </c>
      <c r="G89" s="1">
        <v>0</v>
      </c>
      <c r="H89" s="1">
        <v>52</v>
      </c>
    </row>
    <row r="90" spans="1:8">
      <c r="A90" s="1" t="s">
        <v>27</v>
      </c>
      <c r="B90" s="2">
        <v>0.1192680671811104</v>
      </c>
      <c r="C90" s="1">
        <v>114</v>
      </c>
      <c r="D90" s="1">
        <v>12</v>
      </c>
      <c r="E90" s="1">
        <v>102</v>
      </c>
      <c r="F90" s="1">
        <v>0</v>
      </c>
      <c r="G90" s="1">
        <v>12</v>
      </c>
      <c r="H90" s="1">
        <v>0</v>
      </c>
    </row>
    <row r="91" spans="1:8">
      <c r="A91" s="1" t="s">
        <v>92</v>
      </c>
      <c r="B91" s="2">
        <v>0.1171756461262703</v>
      </c>
      <c r="C91" s="1">
        <v>112</v>
      </c>
      <c r="D91" s="1">
        <v>0</v>
      </c>
      <c r="E91" s="1">
        <v>112</v>
      </c>
      <c r="F91" s="1">
        <v>0</v>
      </c>
      <c r="G91" s="1">
        <v>0</v>
      </c>
      <c r="H91" s="1">
        <v>0</v>
      </c>
    </row>
    <row r="92" spans="1:8">
      <c r="A92" s="1" t="s">
        <v>93</v>
      </c>
      <c r="B92" s="2">
        <v>0.1129908040165901</v>
      </c>
      <c r="C92" s="1">
        <v>108</v>
      </c>
      <c r="D92" s="1">
        <v>0</v>
      </c>
      <c r="E92" s="1">
        <v>108</v>
      </c>
      <c r="F92" s="1">
        <v>0</v>
      </c>
      <c r="G92" s="1">
        <v>0</v>
      </c>
      <c r="H92" s="1">
        <v>0</v>
      </c>
    </row>
    <row r="93" spans="1:8">
      <c r="A93" s="1" t="s">
        <v>94</v>
      </c>
      <c r="B93" s="2">
        <v>0.1046211123466492</v>
      </c>
      <c r="C93" s="1">
        <v>100</v>
      </c>
      <c r="D93" s="1">
        <v>0</v>
      </c>
      <c r="E93" s="1">
        <v>100</v>
      </c>
      <c r="F93" s="1">
        <v>0</v>
      </c>
      <c r="G93" s="1">
        <v>0</v>
      </c>
      <c r="H93" s="1">
        <v>0</v>
      </c>
    </row>
    <row r="94" spans="1:8">
      <c r="A94" s="1" t="s">
        <v>95</v>
      </c>
      <c r="B94" s="2">
        <v>0.1025286912918091</v>
      </c>
      <c r="C94" s="1">
        <v>98</v>
      </c>
      <c r="D94" s="1">
        <v>0</v>
      </c>
      <c r="E94" s="1">
        <v>98</v>
      </c>
      <c r="F94" s="1">
        <v>0</v>
      </c>
      <c r="G94" s="1">
        <v>0</v>
      </c>
      <c r="H94" s="1">
        <v>0</v>
      </c>
    </row>
    <row r="95" spans="1:8">
      <c r="A95" s="1" t="s">
        <v>96</v>
      </c>
      <c r="B95" s="2">
        <v>0.09415899962186813</v>
      </c>
      <c r="C95" s="1">
        <v>90</v>
      </c>
      <c r="D95" s="1">
        <v>0</v>
      </c>
      <c r="E95" s="1">
        <v>90</v>
      </c>
      <c r="F95" s="1">
        <v>0</v>
      </c>
      <c r="G95" s="1">
        <v>0</v>
      </c>
      <c r="H95" s="1">
        <v>0</v>
      </c>
    </row>
    <row r="96" spans="1:8">
      <c r="A96" s="1" t="s">
        <v>97</v>
      </c>
      <c r="B96" s="2">
        <v>0.08997415751218796</v>
      </c>
      <c r="C96" s="1">
        <v>86</v>
      </c>
      <c r="D96" s="1">
        <v>0</v>
      </c>
      <c r="E96" s="1">
        <v>86</v>
      </c>
      <c r="F96" s="1">
        <v>0</v>
      </c>
      <c r="G96" s="1">
        <v>0</v>
      </c>
      <c r="H96" s="1">
        <v>0</v>
      </c>
    </row>
    <row r="97" spans="1:8">
      <c r="A97" s="1" t="s">
        <v>98</v>
      </c>
      <c r="B97" s="2">
        <v>0.08578931540250778</v>
      </c>
      <c r="C97" s="1">
        <v>82</v>
      </c>
      <c r="D97" s="1">
        <v>0</v>
      </c>
      <c r="E97" s="1">
        <v>82</v>
      </c>
      <c r="F97" s="1">
        <v>0</v>
      </c>
      <c r="G97" s="1">
        <v>0</v>
      </c>
      <c r="H97" s="1">
        <v>0</v>
      </c>
    </row>
    <row r="98" spans="1:8">
      <c r="A98" s="1" t="s">
        <v>99</v>
      </c>
      <c r="B98" s="2">
        <v>0.08369689434766769</v>
      </c>
      <c r="C98" s="1">
        <v>80</v>
      </c>
      <c r="D98" s="1">
        <v>0</v>
      </c>
      <c r="E98" s="1">
        <v>80</v>
      </c>
      <c r="F98" s="1">
        <v>0</v>
      </c>
      <c r="G98" s="1">
        <v>0</v>
      </c>
      <c r="H98" s="1">
        <v>0</v>
      </c>
    </row>
    <row r="99" spans="1:8">
      <c r="A99" s="1" t="s">
        <v>100</v>
      </c>
      <c r="B99" s="2">
        <v>0.08160446584224701</v>
      </c>
      <c r="C99" s="1">
        <v>78</v>
      </c>
      <c r="D99" s="1">
        <v>0</v>
      </c>
      <c r="E99" s="1">
        <v>78</v>
      </c>
      <c r="F99" s="1">
        <v>0</v>
      </c>
      <c r="G99" s="1">
        <v>0</v>
      </c>
      <c r="H99" s="1">
        <v>0</v>
      </c>
    </row>
    <row r="100" spans="1:8">
      <c r="A100" s="1" t="s">
        <v>101</v>
      </c>
      <c r="B100" s="2">
        <v>0.08160446584224701</v>
      </c>
      <c r="C100" s="1">
        <v>78</v>
      </c>
      <c r="D100" s="1">
        <v>0</v>
      </c>
      <c r="E100" s="1">
        <v>78</v>
      </c>
      <c r="F100" s="1">
        <v>0</v>
      </c>
      <c r="G100" s="1">
        <v>0</v>
      </c>
      <c r="H100" s="1">
        <v>0</v>
      </c>
    </row>
    <row r="101" spans="1:8">
      <c r="A101" s="1" t="s">
        <v>8</v>
      </c>
      <c r="B101" s="2">
        <v>0.07951204478740692</v>
      </c>
      <c r="C101" s="1">
        <v>76</v>
      </c>
      <c r="D101" s="1">
        <v>720</v>
      </c>
      <c r="E101" s="1">
        <v>76</v>
      </c>
      <c r="F101" s="1">
        <v>0</v>
      </c>
      <c r="G101" s="1">
        <v>0</v>
      </c>
      <c r="H101" s="1">
        <v>720</v>
      </c>
    </row>
    <row r="102" spans="1:8">
      <c r="A102" s="1" t="s">
        <v>102</v>
      </c>
      <c r="B102" s="2">
        <v>0.07951204478740692</v>
      </c>
      <c r="C102" s="1">
        <v>76</v>
      </c>
      <c r="D102" s="1">
        <v>0</v>
      </c>
      <c r="E102" s="1">
        <v>76</v>
      </c>
      <c r="F102" s="1">
        <v>0</v>
      </c>
      <c r="G102" s="1">
        <v>0</v>
      </c>
      <c r="H102" s="1">
        <v>0</v>
      </c>
    </row>
    <row r="103" spans="1:8">
      <c r="A103" s="1" t="s">
        <v>103</v>
      </c>
      <c r="B103" s="2">
        <v>0.07741962373256683</v>
      </c>
      <c r="C103" s="1">
        <v>74</v>
      </c>
      <c r="D103" s="1">
        <v>0</v>
      </c>
      <c r="E103" s="1">
        <v>74</v>
      </c>
      <c r="F103" s="1">
        <v>0</v>
      </c>
      <c r="G103" s="1">
        <v>0</v>
      </c>
      <c r="H103" s="1">
        <v>0</v>
      </c>
    </row>
    <row r="104" spans="1:8">
      <c r="A104" s="1" t="s">
        <v>104</v>
      </c>
      <c r="B104" s="2">
        <v>0.07532720267772675</v>
      </c>
      <c r="C104" s="1">
        <v>72</v>
      </c>
      <c r="D104" s="1">
        <v>0</v>
      </c>
      <c r="E104" s="1">
        <v>72</v>
      </c>
      <c r="F104" s="1">
        <v>0</v>
      </c>
      <c r="G104" s="1">
        <v>0</v>
      </c>
      <c r="H104" s="1">
        <v>0</v>
      </c>
    </row>
    <row r="105" spans="1:8">
      <c r="A105" s="1" t="s">
        <v>105</v>
      </c>
      <c r="B105" s="2">
        <v>0.07532720267772675</v>
      </c>
      <c r="C105" s="1">
        <v>72</v>
      </c>
      <c r="D105" s="1">
        <v>0</v>
      </c>
      <c r="E105" s="1">
        <v>44</v>
      </c>
      <c r="F105" s="1">
        <v>28</v>
      </c>
      <c r="G105" s="1">
        <v>0</v>
      </c>
      <c r="H105" s="1">
        <v>0</v>
      </c>
    </row>
    <row r="106" spans="1:8">
      <c r="A106" s="1" t="s">
        <v>106</v>
      </c>
      <c r="B106" s="2">
        <v>0.07114236056804657</v>
      </c>
      <c r="C106" s="1">
        <v>68</v>
      </c>
      <c r="D106" s="1">
        <v>0</v>
      </c>
      <c r="E106" s="1">
        <v>68</v>
      </c>
      <c r="F106" s="1">
        <v>0</v>
      </c>
      <c r="G106" s="1">
        <v>0</v>
      </c>
      <c r="H106" s="1">
        <v>0</v>
      </c>
    </row>
    <row r="107" spans="1:8">
      <c r="A107" s="1" t="s">
        <v>107</v>
      </c>
      <c r="B107" s="2">
        <v>0.0669575110077858</v>
      </c>
      <c r="C107" s="1">
        <v>64</v>
      </c>
      <c r="D107" s="1">
        <v>0</v>
      </c>
      <c r="E107" s="1">
        <v>64</v>
      </c>
      <c r="F107" s="1">
        <v>0</v>
      </c>
      <c r="G107" s="1">
        <v>0</v>
      </c>
      <c r="H107" s="1">
        <v>0</v>
      </c>
    </row>
    <row r="108" spans="1:8">
      <c r="A108" s="1" t="s">
        <v>108</v>
      </c>
      <c r="B108" s="2">
        <v>0.06486508995294571</v>
      </c>
      <c r="C108" s="1">
        <v>62</v>
      </c>
      <c r="D108" s="1">
        <v>0</v>
      </c>
      <c r="E108" s="1">
        <v>62</v>
      </c>
      <c r="F108" s="1">
        <v>0</v>
      </c>
      <c r="G108" s="1">
        <v>0</v>
      </c>
      <c r="H108" s="1">
        <v>0</v>
      </c>
    </row>
    <row r="109" spans="1:8">
      <c r="A109" s="1" t="s">
        <v>109</v>
      </c>
      <c r="B109" s="2">
        <v>0.05440298095345497</v>
      </c>
      <c r="C109" s="1">
        <v>52</v>
      </c>
      <c r="D109" s="1">
        <v>0</v>
      </c>
      <c r="E109" s="1">
        <v>52</v>
      </c>
      <c r="F109" s="1">
        <v>0</v>
      </c>
      <c r="G109" s="1">
        <v>0</v>
      </c>
      <c r="H109" s="1">
        <v>0</v>
      </c>
    </row>
    <row r="110" spans="1:8">
      <c r="A110" s="1" t="s">
        <v>110</v>
      </c>
      <c r="B110" s="2">
        <v>0.05440298095345497</v>
      </c>
      <c r="C110" s="1">
        <v>52</v>
      </c>
      <c r="D110" s="1">
        <v>0</v>
      </c>
      <c r="E110" s="1">
        <v>52</v>
      </c>
      <c r="F110" s="1">
        <v>0</v>
      </c>
      <c r="G110" s="1">
        <v>0</v>
      </c>
      <c r="H110" s="1">
        <v>0</v>
      </c>
    </row>
    <row r="111" spans="1:8">
      <c r="A111" s="1" t="s">
        <v>111</v>
      </c>
      <c r="B111" s="2">
        <v>0.0502181351184845</v>
      </c>
      <c r="C111" s="1">
        <v>48</v>
      </c>
      <c r="D111" s="1">
        <v>0</v>
      </c>
      <c r="E111" s="1">
        <v>48</v>
      </c>
      <c r="F111" s="1">
        <v>0</v>
      </c>
      <c r="G111" s="1">
        <v>0</v>
      </c>
      <c r="H111" s="1">
        <v>0</v>
      </c>
    </row>
    <row r="112" spans="1:8">
      <c r="A112" s="1" t="s">
        <v>112</v>
      </c>
      <c r="B112" s="2">
        <v>0.0502181351184845</v>
      </c>
      <c r="C112" s="1">
        <v>48</v>
      </c>
      <c r="D112" s="1">
        <v>0</v>
      </c>
      <c r="E112" s="1">
        <v>48</v>
      </c>
      <c r="F112" s="1">
        <v>0</v>
      </c>
      <c r="G112" s="1">
        <v>0</v>
      </c>
      <c r="H112" s="1">
        <v>0</v>
      </c>
    </row>
    <row r="113" spans="1:8">
      <c r="A113" s="1" t="s">
        <v>30</v>
      </c>
      <c r="B113" s="2">
        <v>0.0502181351184845</v>
      </c>
      <c r="C113" s="1">
        <v>48</v>
      </c>
      <c r="D113" s="1">
        <v>4</v>
      </c>
      <c r="E113" s="1">
        <v>20</v>
      </c>
      <c r="F113" s="1">
        <v>24</v>
      </c>
      <c r="G113" s="1">
        <v>4</v>
      </c>
      <c r="H113" s="1">
        <v>0</v>
      </c>
    </row>
    <row r="114" spans="1:8">
      <c r="A114" s="1" t="s">
        <v>113</v>
      </c>
      <c r="B114" s="2">
        <v>0.04603328928351402</v>
      </c>
      <c r="C114" s="1">
        <v>44</v>
      </c>
      <c r="D114" s="1">
        <v>0</v>
      </c>
      <c r="E114" s="1">
        <v>44</v>
      </c>
      <c r="F114" s="1">
        <v>0</v>
      </c>
      <c r="G114" s="1">
        <v>0</v>
      </c>
      <c r="H114" s="1">
        <v>0</v>
      </c>
    </row>
    <row r="115" spans="1:8">
      <c r="A115" s="1" t="s">
        <v>114</v>
      </c>
      <c r="B115" s="2">
        <v>0.04603328928351402</v>
      </c>
      <c r="C115" s="1">
        <v>44</v>
      </c>
      <c r="D115" s="1">
        <v>0</v>
      </c>
      <c r="E115" s="1">
        <v>44</v>
      </c>
      <c r="F115" s="1">
        <v>0</v>
      </c>
      <c r="G115" s="1">
        <v>0</v>
      </c>
      <c r="H115" s="1">
        <v>0</v>
      </c>
    </row>
    <row r="116" spans="1:8">
      <c r="A116" s="1" t="s">
        <v>115</v>
      </c>
      <c r="B116" s="2">
        <v>0.04603328928351402</v>
      </c>
      <c r="C116" s="1">
        <v>44</v>
      </c>
      <c r="D116" s="1">
        <v>0</v>
      </c>
      <c r="E116" s="1">
        <v>44</v>
      </c>
      <c r="F116" s="1">
        <v>0</v>
      </c>
      <c r="G116" s="1">
        <v>0</v>
      </c>
      <c r="H116" s="1">
        <v>0</v>
      </c>
    </row>
    <row r="117" spans="1:8">
      <c r="A117" s="1" t="s">
        <v>116</v>
      </c>
      <c r="B117" s="2">
        <v>0.04184844717383385</v>
      </c>
      <c r="C117" s="1">
        <v>40</v>
      </c>
      <c r="D117" s="1">
        <v>0</v>
      </c>
      <c r="E117" s="1">
        <v>40</v>
      </c>
      <c r="F117" s="1">
        <v>0</v>
      </c>
      <c r="G117" s="1">
        <v>0</v>
      </c>
      <c r="H117" s="1">
        <v>0</v>
      </c>
    </row>
    <row r="118" spans="1:8">
      <c r="A118" s="1" t="s">
        <v>117</v>
      </c>
      <c r="B118" s="2">
        <v>0.03766360133886337</v>
      </c>
      <c r="C118" s="1">
        <v>36</v>
      </c>
      <c r="D118" s="1">
        <v>0</v>
      </c>
      <c r="E118" s="1">
        <v>36</v>
      </c>
      <c r="F118" s="1">
        <v>0</v>
      </c>
      <c r="G118" s="1">
        <v>0</v>
      </c>
      <c r="H118" s="1">
        <v>0</v>
      </c>
    </row>
    <row r="119" spans="1:8">
      <c r="A119" s="1" t="s">
        <v>118</v>
      </c>
      <c r="B119" s="2">
        <v>0.03557118028402329</v>
      </c>
      <c r="C119" s="1">
        <v>34</v>
      </c>
      <c r="D119" s="1">
        <v>0</v>
      </c>
      <c r="E119" s="1">
        <v>34</v>
      </c>
      <c r="F119" s="1">
        <v>0</v>
      </c>
      <c r="G119" s="1">
        <v>0</v>
      </c>
      <c r="H119" s="1">
        <v>0</v>
      </c>
    </row>
    <row r="120" spans="1:8">
      <c r="A120" s="1" t="s">
        <v>119</v>
      </c>
      <c r="B120" s="2">
        <v>0.0334787555038929</v>
      </c>
      <c r="C120" s="1">
        <v>32</v>
      </c>
      <c r="D120" s="1">
        <v>0</v>
      </c>
      <c r="E120" s="1">
        <v>32</v>
      </c>
      <c r="F120" s="1">
        <v>0</v>
      </c>
      <c r="G120" s="1">
        <v>0</v>
      </c>
      <c r="H120" s="1">
        <v>0</v>
      </c>
    </row>
    <row r="121" spans="1:8">
      <c r="A121" s="1" t="s">
        <v>120</v>
      </c>
      <c r="B121" s="2">
        <v>0.02929391153156757</v>
      </c>
      <c r="C121" s="1">
        <v>28</v>
      </c>
      <c r="D121" s="1">
        <v>0</v>
      </c>
      <c r="E121" s="1">
        <v>28</v>
      </c>
      <c r="F121" s="1">
        <v>0</v>
      </c>
      <c r="G121" s="1">
        <v>0</v>
      </c>
      <c r="H121" s="1">
        <v>0</v>
      </c>
    </row>
    <row r="122" spans="1:8">
      <c r="A122" s="1" t="s">
        <v>121</v>
      </c>
      <c r="B122" s="2">
        <v>0.02301664464175701</v>
      </c>
      <c r="C122" s="1">
        <v>22</v>
      </c>
      <c r="D122" s="1">
        <v>0</v>
      </c>
      <c r="E122" s="1">
        <v>22</v>
      </c>
      <c r="F122" s="1">
        <v>0</v>
      </c>
      <c r="G122" s="1">
        <v>0</v>
      </c>
      <c r="H122" s="1">
        <v>0</v>
      </c>
    </row>
    <row r="123" spans="1:8">
      <c r="A123" s="1" t="s">
        <v>122</v>
      </c>
      <c r="B123" s="2">
        <v>0.01883180066943169</v>
      </c>
      <c r="C123" s="1">
        <v>18</v>
      </c>
      <c r="D123" s="1">
        <v>0</v>
      </c>
      <c r="E123" s="1">
        <v>18</v>
      </c>
      <c r="F123" s="1">
        <v>0</v>
      </c>
      <c r="G123" s="1">
        <v>0</v>
      </c>
      <c r="H123" s="1">
        <v>0</v>
      </c>
    </row>
    <row r="124" spans="1:8">
      <c r="A124" s="1" t="s">
        <v>123</v>
      </c>
      <c r="B124" s="2">
        <v>0.01673937775194645</v>
      </c>
      <c r="C124" s="1">
        <v>16</v>
      </c>
      <c r="D124" s="1">
        <v>0</v>
      </c>
      <c r="E124" s="1">
        <v>16</v>
      </c>
      <c r="F124" s="1">
        <v>0</v>
      </c>
      <c r="G124" s="1">
        <v>0</v>
      </c>
      <c r="H124" s="1">
        <v>0</v>
      </c>
    </row>
    <row r="125" spans="1:8">
      <c r="A125" s="1" t="s">
        <v>124</v>
      </c>
      <c r="B125" s="2">
        <v>0.01673937775194645</v>
      </c>
      <c r="C125" s="1">
        <v>16</v>
      </c>
      <c r="D125" s="1">
        <v>0</v>
      </c>
      <c r="E125" s="1">
        <v>16</v>
      </c>
      <c r="F125" s="1">
        <v>0</v>
      </c>
      <c r="G125" s="1">
        <v>0</v>
      </c>
      <c r="H125" s="1">
        <v>0</v>
      </c>
    </row>
    <row r="126" spans="1:8">
      <c r="A126" s="1" t="s">
        <v>125</v>
      </c>
      <c r="B126" s="2">
        <v>0.01673937775194645</v>
      </c>
      <c r="C126" s="1">
        <v>16</v>
      </c>
      <c r="D126" s="1">
        <v>0</v>
      </c>
      <c r="E126" s="1">
        <v>16</v>
      </c>
      <c r="F126" s="1">
        <v>0</v>
      </c>
      <c r="G126" s="1">
        <v>0</v>
      </c>
      <c r="H126" s="1">
        <v>0</v>
      </c>
    </row>
    <row r="127" spans="1:8">
      <c r="A127" s="1" t="s">
        <v>126</v>
      </c>
      <c r="B127" s="2">
        <v>0.01464695576578379</v>
      </c>
      <c r="C127" s="1">
        <v>14</v>
      </c>
      <c r="D127" s="1">
        <v>0</v>
      </c>
      <c r="E127" s="1">
        <v>14</v>
      </c>
      <c r="F127" s="1">
        <v>0</v>
      </c>
      <c r="G127" s="1">
        <v>0</v>
      </c>
      <c r="H127" s="1">
        <v>0</v>
      </c>
    </row>
    <row r="128" spans="1:8">
      <c r="A128" s="1" t="s">
        <v>127</v>
      </c>
      <c r="B128" s="2">
        <v>0.01255453377962112</v>
      </c>
      <c r="C128" s="1">
        <v>12</v>
      </c>
      <c r="D128" s="1">
        <v>0</v>
      </c>
      <c r="E128" s="1">
        <v>12</v>
      </c>
      <c r="F128" s="1">
        <v>0</v>
      </c>
      <c r="G128" s="1">
        <v>0</v>
      </c>
      <c r="H128" s="1">
        <v>0</v>
      </c>
    </row>
    <row r="129" spans="1:8">
      <c r="A129" s="1" t="s">
        <v>128</v>
      </c>
      <c r="B129" s="2">
        <v>0.01255453377962112</v>
      </c>
      <c r="C129" s="1">
        <v>12</v>
      </c>
      <c r="D129" s="1">
        <v>0</v>
      </c>
      <c r="E129" s="1">
        <v>12</v>
      </c>
      <c r="F129" s="1">
        <v>0</v>
      </c>
      <c r="G129" s="1">
        <v>0</v>
      </c>
      <c r="H129" s="1">
        <v>0</v>
      </c>
    </row>
    <row r="130" spans="1:8">
      <c r="A130" s="1" t="s">
        <v>129</v>
      </c>
      <c r="B130" s="2">
        <v>0.01255453377962112</v>
      </c>
      <c r="C130" s="1">
        <v>12</v>
      </c>
      <c r="D130" s="1">
        <v>0</v>
      </c>
      <c r="E130" s="1">
        <v>12</v>
      </c>
      <c r="F130" s="1">
        <v>0</v>
      </c>
      <c r="G130" s="1">
        <v>0</v>
      </c>
      <c r="H130" s="1">
        <v>0</v>
      </c>
    </row>
    <row r="131" spans="1:8">
      <c r="A131" s="1" t="s">
        <v>130</v>
      </c>
      <c r="B131" s="2">
        <v>0.01046211179345846</v>
      </c>
      <c r="C131" s="1">
        <v>10</v>
      </c>
      <c r="D131" s="1">
        <v>0</v>
      </c>
      <c r="E131" s="1">
        <v>10</v>
      </c>
      <c r="F131" s="1">
        <v>0</v>
      </c>
      <c r="G131" s="1">
        <v>0</v>
      </c>
      <c r="H131" s="1">
        <v>0</v>
      </c>
    </row>
    <row r="132" spans="1:8">
      <c r="A132" s="1" t="s">
        <v>131</v>
      </c>
      <c r="B132" s="2">
        <v>0.01046211179345846</v>
      </c>
      <c r="C132" s="1">
        <v>10</v>
      </c>
      <c r="D132" s="1">
        <v>0</v>
      </c>
      <c r="E132" s="1">
        <v>10</v>
      </c>
      <c r="F132" s="1">
        <v>0</v>
      </c>
      <c r="G132" s="1">
        <v>0</v>
      </c>
      <c r="H132" s="1">
        <v>0</v>
      </c>
    </row>
    <row r="133" spans="1:8">
      <c r="A133" s="1" t="s">
        <v>132</v>
      </c>
      <c r="B133" s="2">
        <v>0.01046211179345846</v>
      </c>
      <c r="C133" s="1">
        <v>10</v>
      </c>
      <c r="D133" s="1">
        <v>0</v>
      </c>
      <c r="E133" s="1">
        <v>10</v>
      </c>
      <c r="F133" s="1">
        <v>0</v>
      </c>
      <c r="G133" s="1">
        <v>0</v>
      </c>
      <c r="H133" s="1">
        <v>0</v>
      </c>
    </row>
    <row r="134" spans="1:8">
      <c r="A134" s="1" t="s">
        <v>133</v>
      </c>
      <c r="B134" s="2">
        <v>0.01046211179345846</v>
      </c>
      <c r="C134" s="1">
        <v>10</v>
      </c>
      <c r="D134" s="1">
        <v>0</v>
      </c>
      <c r="E134" s="1">
        <v>10</v>
      </c>
      <c r="F134" s="1">
        <v>0</v>
      </c>
      <c r="G134" s="1">
        <v>0</v>
      </c>
      <c r="H134" s="1">
        <v>0</v>
      </c>
    </row>
    <row r="135" spans="1:8">
      <c r="A135" s="1" t="s">
        <v>134</v>
      </c>
      <c r="B135" s="2">
        <v>0.01046211179345846</v>
      </c>
      <c r="C135" s="1">
        <v>10</v>
      </c>
      <c r="D135" s="1">
        <v>0</v>
      </c>
      <c r="E135" s="1">
        <v>10</v>
      </c>
      <c r="F135" s="1">
        <v>0</v>
      </c>
      <c r="G135" s="1">
        <v>0</v>
      </c>
      <c r="H135" s="1">
        <v>0</v>
      </c>
    </row>
    <row r="136" spans="1:8">
      <c r="A136" s="1" t="s">
        <v>135</v>
      </c>
      <c r="B136" s="2">
        <v>0.01046211179345846</v>
      </c>
      <c r="C136" s="1">
        <v>10</v>
      </c>
      <c r="D136" s="1">
        <v>0</v>
      </c>
      <c r="E136" s="1">
        <v>10</v>
      </c>
      <c r="F136" s="1">
        <v>0</v>
      </c>
      <c r="G136" s="1">
        <v>0</v>
      </c>
      <c r="H136" s="1">
        <v>0</v>
      </c>
    </row>
    <row r="137" spans="1:8">
      <c r="A137" s="1" t="s">
        <v>136</v>
      </c>
      <c r="B137" s="2">
        <v>0.008369688875973225</v>
      </c>
      <c r="C137" s="1">
        <v>8</v>
      </c>
      <c r="D137" s="1">
        <v>0</v>
      </c>
      <c r="E137" s="1">
        <v>8</v>
      </c>
      <c r="F137" s="1">
        <v>0</v>
      </c>
      <c r="G137" s="1">
        <v>0</v>
      </c>
      <c r="H137" s="1">
        <v>0</v>
      </c>
    </row>
    <row r="138" spans="1:8">
      <c r="A138" s="1" t="s">
        <v>137</v>
      </c>
      <c r="B138" s="2">
        <v>0.008369688875973225</v>
      </c>
      <c r="C138" s="1">
        <v>8</v>
      </c>
      <c r="D138" s="1">
        <v>0</v>
      </c>
      <c r="E138" s="1">
        <v>8</v>
      </c>
      <c r="F138" s="1">
        <v>0</v>
      </c>
      <c r="G138" s="1">
        <v>0</v>
      </c>
      <c r="H138" s="1">
        <v>0</v>
      </c>
    </row>
    <row r="139" spans="1:8">
      <c r="A139" s="1" t="s">
        <v>19</v>
      </c>
      <c r="B139" s="2">
        <v>0.008369688875973225</v>
      </c>
      <c r="C139" s="1">
        <v>8</v>
      </c>
      <c r="D139" s="1">
        <v>96</v>
      </c>
      <c r="E139" s="1">
        <v>8</v>
      </c>
      <c r="F139" s="1">
        <v>0</v>
      </c>
      <c r="G139" s="1">
        <v>0</v>
      </c>
      <c r="H139" s="1">
        <v>96</v>
      </c>
    </row>
    <row r="140" spans="1:8">
      <c r="A140" s="1" t="s">
        <v>138</v>
      </c>
      <c r="B140" s="2">
        <v>0.008369688875973225</v>
      </c>
      <c r="C140" s="1">
        <v>8</v>
      </c>
      <c r="D140" s="1">
        <v>0</v>
      </c>
      <c r="E140" s="1">
        <v>8</v>
      </c>
      <c r="F140" s="1">
        <v>0</v>
      </c>
      <c r="G140" s="1">
        <v>0</v>
      </c>
      <c r="H140" s="1">
        <v>0</v>
      </c>
    </row>
    <row r="141" spans="1:8">
      <c r="A141" s="1" t="s">
        <v>139</v>
      </c>
      <c r="B141" s="2">
        <v>0.006277266889810562</v>
      </c>
      <c r="C141" s="1">
        <v>6</v>
      </c>
      <c r="D141" s="1">
        <v>0</v>
      </c>
      <c r="E141" s="1">
        <v>6</v>
      </c>
      <c r="F141" s="1">
        <v>0</v>
      </c>
      <c r="G141" s="1">
        <v>0</v>
      </c>
      <c r="H141" s="1">
        <v>0</v>
      </c>
    </row>
    <row r="142" spans="1:8">
      <c r="A142" s="1" t="s">
        <v>140</v>
      </c>
      <c r="B142" s="2">
        <v>0.006277266889810562</v>
      </c>
      <c r="C142" s="1">
        <v>6</v>
      </c>
      <c r="D142" s="1">
        <v>0</v>
      </c>
      <c r="E142" s="1">
        <v>6</v>
      </c>
      <c r="F142" s="1">
        <v>0</v>
      </c>
      <c r="G142" s="1">
        <v>0</v>
      </c>
      <c r="H142" s="1">
        <v>0</v>
      </c>
    </row>
    <row r="143" spans="1:8">
      <c r="A143" s="1" t="s">
        <v>141</v>
      </c>
      <c r="B143" s="2">
        <v>0.006277266889810562</v>
      </c>
      <c r="C143" s="1">
        <v>6</v>
      </c>
      <c r="D143" s="1">
        <v>0</v>
      </c>
      <c r="E143" s="1">
        <v>6</v>
      </c>
      <c r="F143" s="1">
        <v>0</v>
      </c>
      <c r="G143" s="1">
        <v>0</v>
      </c>
      <c r="H143" s="1">
        <v>0</v>
      </c>
    </row>
    <row r="144" spans="1:8">
      <c r="A144" s="1" t="s">
        <v>142</v>
      </c>
      <c r="B144" s="2">
        <v>0.006277266889810562</v>
      </c>
      <c r="C144" s="1">
        <v>6</v>
      </c>
      <c r="D144" s="1">
        <v>0</v>
      </c>
      <c r="E144" s="1">
        <v>6</v>
      </c>
      <c r="F144" s="1">
        <v>0</v>
      </c>
      <c r="G144" s="1">
        <v>0</v>
      </c>
      <c r="H144" s="1">
        <v>0</v>
      </c>
    </row>
    <row r="145" spans="1:8">
      <c r="A145" s="1" t="s">
        <v>143</v>
      </c>
      <c r="B145" s="2">
        <v>0.006277266889810562</v>
      </c>
      <c r="C145" s="1">
        <v>6</v>
      </c>
      <c r="D145" s="1">
        <v>0</v>
      </c>
      <c r="E145" s="1">
        <v>6</v>
      </c>
      <c r="F145" s="1">
        <v>0</v>
      </c>
      <c r="G145" s="1">
        <v>0</v>
      </c>
      <c r="H145" s="1">
        <v>0</v>
      </c>
    </row>
    <row r="146" spans="1:8">
      <c r="A146" s="1" t="s">
        <v>144</v>
      </c>
      <c r="B146" s="2">
        <v>0.006277266889810562</v>
      </c>
      <c r="C146" s="1">
        <v>6</v>
      </c>
      <c r="D146" s="1">
        <v>0</v>
      </c>
      <c r="E146" s="1">
        <v>6</v>
      </c>
      <c r="F146" s="1">
        <v>0</v>
      </c>
      <c r="G146" s="1">
        <v>0</v>
      </c>
      <c r="H146" s="1">
        <v>0</v>
      </c>
    </row>
    <row r="147" spans="1:8">
      <c r="A147" s="1" t="s">
        <v>145</v>
      </c>
      <c r="B147" s="2">
        <v>0.006277266889810562</v>
      </c>
      <c r="C147" s="1">
        <v>6</v>
      </c>
      <c r="D147" s="1">
        <v>0</v>
      </c>
      <c r="E147" s="1">
        <v>6</v>
      </c>
      <c r="F147" s="1">
        <v>0</v>
      </c>
      <c r="G147" s="1">
        <v>0</v>
      </c>
      <c r="H147" s="1">
        <v>0</v>
      </c>
    </row>
    <row r="148" spans="1:8">
      <c r="A148" s="1" t="s">
        <v>146</v>
      </c>
      <c r="B148" s="2">
        <v>0.006277266889810562</v>
      </c>
      <c r="C148" s="1">
        <v>6</v>
      </c>
      <c r="D148" s="1">
        <v>0</v>
      </c>
      <c r="E148" s="1">
        <v>6</v>
      </c>
      <c r="F148" s="1">
        <v>0</v>
      </c>
      <c r="G148" s="1">
        <v>0</v>
      </c>
      <c r="H148" s="1">
        <v>0</v>
      </c>
    </row>
    <row r="149" spans="1:8">
      <c r="A149" s="1" t="s">
        <v>147</v>
      </c>
      <c r="B149" s="2">
        <v>0.006277266889810562</v>
      </c>
      <c r="C149" s="1">
        <v>6</v>
      </c>
      <c r="D149" s="1">
        <v>0</v>
      </c>
      <c r="E149" s="1">
        <v>6</v>
      </c>
      <c r="F149" s="1">
        <v>0</v>
      </c>
      <c r="G149" s="1">
        <v>0</v>
      </c>
      <c r="H149" s="1">
        <v>0</v>
      </c>
    </row>
    <row r="150" spans="1:8">
      <c r="A150" s="1" t="s">
        <v>148</v>
      </c>
      <c r="B150" s="2">
        <v>0.006277266889810562</v>
      </c>
      <c r="C150" s="1">
        <v>6</v>
      </c>
      <c r="D150" s="1">
        <v>0</v>
      </c>
      <c r="E150" s="1">
        <v>6</v>
      </c>
      <c r="F150" s="1">
        <v>0</v>
      </c>
      <c r="G150" s="1">
        <v>0</v>
      </c>
      <c r="H150" s="1">
        <v>0</v>
      </c>
    </row>
    <row r="151" spans="1:8">
      <c r="A151" s="1" t="s">
        <v>149</v>
      </c>
      <c r="B151" s="2">
        <v>0.006277266889810562</v>
      </c>
      <c r="C151" s="1">
        <v>6</v>
      </c>
      <c r="D151" s="1">
        <v>0</v>
      </c>
      <c r="E151" s="1">
        <v>6</v>
      </c>
      <c r="F151" s="1">
        <v>0</v>
      </c>
      <c r="G151" s="1">
        <v>0</v>
      </c>
      <c r="H151" s="1">
        <v>0</v>
      </c>
    </row>
    <row r="152" spans="1:8">
      <c r="A152" s="1" t="s">
        <v>150</v>
      </c>
      <c r="B152" s="2">
        <v>0.006277266889810562</v>
      </c>
      <c r="C152" s="1">
        <v>6</v>
      </c>
      <c r="D152" s="1">
        <v>0</v>
      </c>
      <c r="E152" s="1">
        <v>6</v>
      </c>
      <c r="F152" s="1">
        <v>0</v>
      </c>
      <c r="G152" s="1">
        <v>0</v>
      </c>
      <c r="H152" s="1">
        <v>0</v>
      </c>
    </row>
    <row r="153" spans="1:8">
      <c r="A153" s="1" t="s">
        <v>151</v>
      </c>
      <c r="B153" s="2">
        <v>0.006277266889810562</v>
      </c>
      <c r="C153" s="1">
        <v>6</v>
      </c>
      <c r="D153" s="1">
        <v>0</v>
      </c>
      <c r="E153" s="1">
        <v>6</v>
      </c>
      <c r="F153" s="1">
        <v>0</v>
      </c>
      <c r="G153" s="1">
        <v>0</v>
      </c>
      <c r="H153" s="1">
        <v>0</v>
      </c>
    </row>
    <row r="154" spans="1:8">
      <c r="A154" s="1" t="s">
        <v>152</v>
      </c>
      <c r="B154" s="2">
        <v>0.006277266889810562</v>
      </c>
      <c r="C154" s="1">
        <v>6</v>
      </c>
      <c r="D154" s="1">
        <v>0</v>
      </c>
      <c r="E154" s="1">
        <v>6</v>
      </c>
      <c r="F154" s="1">
        <v>0</v>
      </c>
      <c r="G154" s="1">
        <v>0</v>
      </c>
      <c r="H154" s="1">
        <v>0</v>
      </c>
    </row>
    <row r="155" spans="1:8">
      <c r="A155" s="1" t="s">
        <v>153</v>
      </c>
      <c r="B155" s="2">
        <v>0.006277266889810562</v>
      </c>
      <c r="C155" s="1">
        <v>6</v>
      </c>
      <c r="D155" s="1">
        <v>0</v>
      </c>
      <c r="E155" s="1">
        <v>6</v>
      </c>
      <c r="F155" s="1">
        <v>0</v>
      </c>
      <c r="G155" s="1">
        <v>0</v>
      </c>
      <c r="H155" s="1">
        <v>0</v>
      </c>
    </row>
    <row r="156" spans="1:8">
      <c r="A156" s="1" t="s">
        <v>154</v>
      </c>
      <c r="B156" s="2">
        <v>0.006277266889810562</v>
      </c>
      <c r="C156" s="1">
        <v>6</v>
      </c>
      <c r="D156" s="1">
        <v>0</v>
      </c>
      <c r="E156" s="1">
        <v>6</v>
      </c>
      <c r="F156" s="1">
        <v>0</v>
      </c>
      <c r="G156" s="1">
        <v>0</v>
      </c>
      <c r="H156" s="1">
        <v>0</v>
      </c>
    </row>
    <row r="157" spans="1:8">
      <c r="A157" s="1" t="s">
        <v>155</v>
      </c>
      <c r="B157" s="2">
        <v>0.006277266889810562</v>
      </c>
      <c r="C157" s="1">
        <v>6</v>
      </c>
      <c r="D157" s="1">
        <v>0</v>
      </c>
      <c r="E157" s="1">
        <v>6</v>
      </c>
      <c r="F157" s="1">
        <v>0</v>
      </c>
      <c r="G157" s="1">
        <v>0</v>
      </c>
      <c r="H157" s="1">
        <v>0</v>
      </c>
    </row>
    <row r="158" spans="1:8">
      <c r="A158" s="1" t="s">
        <v>156</v>
      </c>
      <c r="B158" s="2">
        <v>0.006277266889810562</v>
      </c>
      <c r="C158" s="1">
        <v>6</v>
      </c>
      <c r="D158" s="1">
        <v>0</v>
      </c>
      <c r="E158" s="1">
        <v>6</v>
      </c>
      <c r="F158" s="1">
        <v>0</v>
      </c>
      <c r="G158" s="1">
        <v>0</v>
      </c>
      <c r="H158" s="1">
        <v>0</v>
      </c>
    </row>
    <row r="159" spans="1:8">
      <c r="A159" s="1" t="s">
        <v>157</v>
      </c>
      <c r="B159" s="2">
        <v>0.006277266889810562</v>
      </c>
      <c r="C159" s="1">
        <v>6</v>
      </c>
      <c r="D159" s="1">
        <v>0</v>
      </c>
      <c r="E159" s="1">
        <v>6</v>
      </c>
      <c r="F159" s="1">
        <v>0</v>
      </c>
      <c r="G159" s="1">
        <v>0</v>
      </c>
      <c r="H159" s="1">
        <v>0</v>
      </c>
    </row>
    <row r="160" spans="1:8">
      <c r="A160" s="1" t="s">
        <v>158</v>
      </c>
      <c r="B160" s="2">
        <v>0.006277266889810562</v>
      </c>
      <c r="C160" s="1">
        <v>6</v>
      </c>
      <c r="D160" s="1">
        <v>0</v>
      </c>
      <c r="E160" s="1">
        <v>6</v>
      </c>
      <c r="F160" s="1">
        <v>0</v>
      </c>
      <c r="G160" s="1">
        <v>0</v>
      </c>
      <c r="H160" s="1">
        <v>0</v>
      </c>
    </row>
    <row r="161" spans="1:8">
      <c r="A161" s="1" t="s">
        <v>159</v>
      </c>
      <c r="B161" s="2">
        <v>0.006277266889810562</v>
      </c>
      <c r="C161" s="1">
        <v>6</v>
      </c>
      <c r="D161" s="1">
        <v>0</v>
      </c>
      <c r="E161" s="1">
        <v>6</v>
      </c>
      <c r="F161" s="1">
        <v>0</v>
      </c>
      <c r="G161" s="1">
        <v>0</v>
      </c>
      <c r="H161" s="1">
        <v>0</v>
      </c>
    </row>
    <row r="162" spans="1:8">
      <c r="A162" s="1" t="s">
        <v>160</v>
      </c>
      <c r="B162" s="2">
        <v>0.006277266889810562</v>
      </c>
      <c r="C162" s="1">
        <v>6</v>
      </c>
      <c r="D162" s="1">
        <v>0</v>
      </c>
      <c r="E162" s="1">
        <v>6</v>
      </c>
      <c r="F162" s="1">
        <v>0</v>
      </c>
      <c r="G162" s="1">
        <v>0</v>
      </c>
      <c r="H162" s="1">
        <v>0</v>
      </c>
    </row>
    <row r="163" spans="1:8">
      <c r="A163" s="1" t="s">
        <v>161</v>
      </c>
      <c r="B163" s="2">
        <v>0.004184844437986612</v>
      </c>
      <c r="C163" s="1">
        <v>4</v>
      </c>
      <c r="D163" s="1">
        <v>0</v>
      </c>
      <c r="E163" s="1">
        <v>4</v>
      </c>
      <c r="F163" s="1">
        <v>0</v>
      </c>
      <c r="G163" s="1">
        <v>0</v>
      </c>
      <c r="H163" s="1">
        <v>0</v>
      </c>
    </row>
    <row r="164" spans="1:8">
      <c r="A164" s="1" t="s">
        <v>162</v>
      </c>
      <c r="B164" s="2">
        <v>0.004184844437986612</v>
      </c>
      <c r="C164" s="1">
        <v>4</v>
      </c>
      <c r="D164" s="1">
        <v>0</v>
      </c>
      <c r="E164" s="1">
        <v>4</v>
      </c>
      <c r="F164" s="1">
        <v>0</v>
      </c>
      <c r="G164" s="1">
        <v>0</v>
      </c>
      <c r="H164" s="1">
        <v>0</v>
      </c>
    </row>
    <row r="165" spans="1:8">
      <c r="A165" s="1" t="s">
        <v>163</v>
      </c>
      <c r="B165" s="2">
        <v>0.004184844437986612</v>
      </c>
      <c r="C165" s="1">
        <v>4</v>
      </c>
      <c r="D165" s="1">
        <v>0</v>
      </c>
      <c r="E165" s="1">
        <v>4</v>
      </c>
      <c r="F165" s="1">
        <v>0</v>
      </c>
      <c r="G165" s="1">
        <v>0</v>
      </c>
      <c r="H165" s="1">
        <v>0</v>
      </c>
    </row>
    <row r="166" spans="1:8">
      <c r="A166" s="1" t="s">
        <v>164</v>
      </c>
      <c r="B166" s="2">
        <v>0.002092422218993306</v>
      </c>
      <c r="C166" s="1">
        <v>2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</row>
    <row r="167" spans="1:8">
      <c r="A167" s="1" t="s">
        <v>165</v>
      </c>
      <c r="B167" s="2">
        <v>0.002092422218993306</v>
      </c>
      <c r="C167" s="1">
        <v>2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</row>
    <row r="168" spans="1:8">
      <c r="A168" s="1" t="s">
        <v>166</v>
      </c>
      <c r="B168" s="2">
        <v>0.002092422218993306</v>
      </c>
      <c r="C168" s="1">
        <v>2</v>
      </c>
      <c r="D168" s="1">
        <v>0</v>
      </c>
      <c r="E168" s="1">
        <v>2</v>
      </c>
      <c r="F168" s="1">
        <v>0</v>
      </c>
      <c r="G168" s="1">
        <v>0</v>
      </c>
      <c r="H168" s="1">
        <v>0</v>
      </c>
    </row>
    <row r="169" spans="1:8">
      <c r="A169" s="1" t="s">
        <v>167</v>
      </c>
      <c r="B169" s="2">
        <v>0.002092422218993306</v>
      </c>
      <c r="C169" s="1">
        <v>2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</row>
    <row r="170" spans="1:8">
      <c r="A170" s="1" t="s">
        <v>168</v>
      </c>
      <c r="B170" s="2">
        <v>0.002092422218993306</v>
      </c>
      <c r="C170" s="1">
        <v>2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</row>
    <row r="171" spans="1:8">
      <c r="A171" s="1" t="s">
        <v>169</v>
      </c>
      <c r="B171" s="2">
        <v>0.002092422218993306</v>
      </c>
      <c r="C171" s="1">
        <v>2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</row>
    <row r="172" spans="1:8">
      <c r="A172" t="s">
        <v>171</v>
      </c>
      <c r="B172">
        <f>SUBTOTAL(109,[flash_percent])</f>
        <v>0</v>
      </c>
      <c r="C172">
        <f>SUBTOTAL(109,[flash])</f>
        <v>0</v>
      </c>
      <c r="D172">
        <f>SUBTOTAL(109,[ram])</f>
        <v>0</v>
      </c>
      <c r="E172">
        <f>SUBTOTAL(109,[Code])</f>
        <v>0</v>
      </c>
      <c r="F172">
        <f>SUBTOTAL(109,[RO_data])</f>
        <v>0</v>
      </c>
      <c r="G172">
        <f>SUBTOTAL(109,[RW_data])</f>
        <v>0</v>
      </c>
      <c r="H17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2025-02-18T03:36:25Z</dcterms:created>
  <dcterms:modified xsi:type="dcterms:W3CDTF">2025-02-18T03:36:25Z</dcterms:modified>
</cp:coreProperties>
</file>