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17C217C6-0082-4E73-9DD0-BB6C5BD73EF4}" xr6:coauthVersionLast="43" xr6:coauthVersionMax="43" xr10:uidLastSave="{00000000-0000-0000-0000-000000000000}"/>
  <bookViews>
    <workbookView xWindow="30645" yWindow="2685" windowWidth="21600" windowHeight="1138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J21" i="5" l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2" i="5" l="1"/>
  <c r="J23" i="5"/>
  <c r="J24" i="5"/>
  <c r="J25" i="5"/>
  <c r="J26" i="5"/>
  <c r="J27" i="5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<sst xmlns="http://schemas.openxmlformats.org/spreadsheetml/2006/main" count="270" uniqueCount="69">
  <si>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</si>
  <si>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</si>
  <si>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</si>
  <si>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</si>
  <si>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</si>
  <si>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</si>
  <si>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</si>
  <si>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</si>
  <si>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</si>
  <si>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</si>
  <si>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</si>
  <si>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</si>
  <si>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</si>
  <si>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</si>
  <si>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</si>
  <si>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</si>
  <si>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</si>
  <si>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</si>
  <si>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</si>
  <si>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</si>
  <si>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</si>
  <si>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</si>
  <si>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</si>
  <si>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</si>
  <si>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</si>
  <si>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</si>
  <si>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</si>
  <si>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</si>
  <si>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</si>
  <si>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</si>
  <si>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</si>
  <si>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</si>
  <si>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</si>
  <si>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</si>
  <si>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</si>
  <si>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</si>
  <si>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</si>
  <si>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</si>
  <si>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</si>
  <si>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</si>
  <si>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</si>
  <si>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</si>
  <si>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</si>
  <si>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</si>
  <si>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</si>
  <si>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</si>
  <si>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</si>
  <si>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</si>
  <si>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</si>
  <si>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</si>
  <si>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</si>
  <si>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</si>
  <si>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</si>
  <si>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</si>
  <si>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</si>
  <si>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</si>
  <si>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</si>
  <si>
    <t>ICX</t>
  </si>
  <si>
    <t>DCR</t>
  </si>
  <si>
    <t>AION ARDR ENG LRC</t>
  </si>
  <si>
    <t>DGB HOLO RDD ZEN</t>
  </si>
  <si>
    <t>AION ARDR ENG ICX LRC</t>
  </si>
  <si>
    <t>DCR DGB HOLO RDD ZEN</t>
  </si>
  <si>
    <t>AION ENG LRC</t>
  </si>
  <si>
    <t>DGB ZEN</t>
  </si>
  <si>
    <t>AION ARDR</t>
  </si>
  <si>
    <t>DCR HOLO</t>
  </si>
  <si>
    <t>ENG ICX LRC</t>
  </si>
  <si>
    <t>RDD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</si>
</sst>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J13" sqref="J13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47</v>
      </c>
      <c r="D11" s="48" t="s">
        <v>47</v>
      </c>
      <c r="E11" s="41">
        <v>4.0776112308181397E-4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57</v>
      </c>
      <c r="D12" s="45" t="s">
        <v>58</v>
      </c>
      <c r="E12" s="43">
        <v>7.8135923487402406E-2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7.75" thickBot="1">
      <c r="A13" s="52"/>
      <c r="B13" s="11">
        <v>40</v>
      </c>
      <c r="C13" s="44" t="s">
        <v>59</v>
      </c>
      <c r="D13" s="44" t="s">
        <v>60</v>
      </c>
      <c r="E13" s="35">
        <v>0.10240361816170999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7.75" thickBot="1">
      <c r="A14" s="52"/>
      <c r="B14" s="10" t="s">
        <v>31</v>
      </c>
      <c r="C14" s="45" t="s">
        <v>61</v>
      </c>
      <c r="D14" s="45" t="s">
        <v>62</v>
      </c>
      <c r="E14" s="43">
        <v>5.8094807278393596E-3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63</v>
      </c>
      <c r="D15" s="44" t="s">
        <v>47</v>
      </c>
      <c r="E15" s="35">
        <v>3.07727420707492E-2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64</v>
      </c>
      <c r="E16" s="43">
        <v>5.0194182911626004E-3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65</v>
      </c>
      <c r="D17" s="44" t="s">
        <v>66</v>
      </c>
      <c r="E17" s="35">
        <v>3.3420626922549899E-2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67</v>
      </c>
      <c r="D18" s="50" t="s">
        <v>68</v>
      </c>
      <c r="E18" s="51">
        <v>5.1618927552866602E-2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 t="s">
        <v>32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f>SUMIFS($Q$20:$Q$29,$P$20:$P$29,I21)*0.01</f>
        <v>0.11229919000000001</v>
      </c>
      <c r="K21" s="29">
        <f>SUMIFS($T$20:$T$29,$S$20:$S$29,I21)*1</f>
        <v>0.67277227909366</v>
      </c>
      <c r="L21" s="29">
        <f>J21*K21</f>
        <v>7.5551781996671952E-2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f t="shared" ref="J22:J30" si="1">SUMIFS($Q$20:$Q$29,$P$20:$P$29,I22)*0.01</f>
        <v>1.119066E-2</v>
      </c>
      <c r="K22" s="29">
        <f t="shared" ref="K22:K30" si="2">SUMIFS($T$20:$T$29,$S$20:$S$29,I22)*1</f>
        <v>7.5445162160572704E-2</v>
      </c>
      <c r="L22" s="29">
        <f t="shared" ref="L22:L30" si="3">J22*K22</f>
        <v>8.4428115838383448E-4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f t="shared" si="1"/>
        <v>3.7296040000000003E-2</v>
      </c>
      <c r="K23" s="29">
        <f t="shared" si="2"/>
        <v>1.7402963642387699E-2</v>
      </c>
      <c r="L23" s="29">
        <f t="shared" si="3"/>
        <v>6.4906162812503737E-4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f t="shared" si="1"/>
        <v>0.27113995000000002</v>
      </c>
      <c r="K24" s="29">
        <f t="shared" si="2"/>
        <v>0.12494269299122</v>
      </c>
      <c r="L24" s="29">
        <f t="shared" si="3"/>
        <v>3.3876955530504745E-2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f t="shared" si="1"/>
        <v>0.51014744999999995</v>
      </c>
      <c r="K25" s="29">
        <f t="shared" si="2"/>
        <v>2.3611051743154601E-2</v>
      </c>
      <c r="L25" s="29">
        <f t="shared" si="3"/>
        <v>1.2045117838588373E-2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f t="shared" si="1"/>
        <v>0.14095072</v>
      </c>
      <c r="K26" s="29">
        <f t="shared" si="2"/>
        <v>2.2377719021100698E-2</v>
      </c>
      <c r="L26" s="29">
        <f t="shared" si="3"/>
        <v>3.1541556079818386E-3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si="1"/>
        <v>0.44293748999999999</v>
      </c>
      <c r="K27" s="29">
        <f t="shared" si="2"/>
        <v>2.1236542980237302E-2</v>
      </c>
      <c r="L27" s="29">
        <f t="shared" si="3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1"/>
        <v>0.11780036000000001</v>
      </c>
      <c r="K28" s="29">
        <f t="shared" si="2"/>
        <v>1.11214542362184E-2</v>
      </c>
      <c r="L28" s="29">
        <f t="shared" si="3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1"/>
        <v>0</v>
      </c>
      <c r="K29" s="29">
        <f t="shared" si="2"/>
        <v>0</v>
      </c>
      <c r="L29" s="29">
        <f t="shared" si="3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1"/>
        <v>4.3094489999999999E-2</v>
      </c>
      <c r="K30" s="29">
        <f t="shared" si="2"/>
        <v>1.25239648154249E-2</v>
      </c>
      <c r="L30" s="29">
        <f t="shared" si="3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K32" s="29"/>
      <c r="L32" s="29"/>
      <c r="Q32" s="6"/>
    </row>
    <row r="33" spans="1:17">
      <c r="B33" s="13"/>
      <c r="C33" s="49"/>
      <c r="D33" s="49"/>
      <c r="E33" s="38"/>
      <c r="I33" s="24"/>
      <c r="K33" s="29"/>
      <c r="L33" s="29"/>
      <c r="Q33" s="6"/>
    </row>
    <row r="34" spans="1:17">
      <c r="B34" s="13"/>
      <c r="C34" s="49"/>
      <c r="D34" s="49"/>
      <c r="E34" s="38"/>
      <c r="I34" s="24"/>
      <c r="K34" s="29"/>
      <c r="L34" s="29"/>
      <c r="Q34" s="6"/>
    </row>
    <row r="35" spans="1:17">
      <c r="B35" s="13"/>
      <c r="C35" s="49"/>
      <c r="D35" s="49"/>
      <c r="E35" s="38"/>
      <c r="I35" s="24"/>
      <c r="K35" s="29"/>
      <c r="L35" s="29"/>
      <c r="Q35" s="6"/>
    </row>
    <row r="36" spans="1:17">
      <c r="B36" s="13"/>
      <c r="C36" s="49"/>
      <c r="D36" s="49"/>
      <c r="E36" s="38"/>
      <c r="I36" s="24"/>
      <c r="K36" s="29"/>
      <c r="L36" s="29"/>
      <c r="Q36" s="6"/>
    </row>
    <row r="37" spans="1:17">
      <c r="B37" s="13"/>
      <c r="C37" s="49"/>
      <c r="D37" s="49"/>
      <c r="E37" s="38"/>
      <c r="I37" s="24"/>
      <c r="K37" s="29"/>
      <c r="L37" s="29"/>
      <c r="Q37" s="6"/>
    </row>
    <row r="38" spans="1:17">
      <c r="B38" s="13"/>
      <c r="C38" s="49"/>
      <c r="D38" s="49"/>
      <c r="E38" s="38"/>
      <c r="I38" s="24"/>
      <c r="K38" s="29"/>
      <c r="L38" s="29"/>
      <c r="Q38" s="6"/>
    </row>
    <row r="39" spans="1:17">
      <c r="B39" s="13"/>
      <c r="C39" s="49"/>
      <c r="D39" s="49"/>
      <c r="E39" s="38"/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2019-07-31T01:41:24Z</dcterms:modified>
</cp:coreProperties>
</file>