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cojoh\Documents\Advent2020\CS290\PoliticalPolarization\"/>
    </mc:Choice>
  </mc:AlternateContent>
  <xr:revisionPtr revIDLastSave="0" documentId="13_ncr:1_{A5039BA3-C8EE-4288-9F43-6FA538F9A94A}" xr6:coauthVersionLast="45" xr6:coauthVersionMax="45" xr10:uidLastSave="{00000000-0000-0000-0000-000000000000}"/>
  <bookViews>
    <workbookView xWindow="9288" yWindow="360" windowWidth="13416" windowHeight="12204" xr2:uid="{5F7935DC-28DC-4656-BA01-08C7110E4C55}"/>
  </bookViews>
  <sheets>
    <sheet name="Data" sheetId="1" r:id="rId1"/>
    <sheet name="Detail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E4" i="1"/>
  <c r="E5" i="1"/>
  <c r="E6" i="1"/>
  <c r="E7" i="1"/>
  <c r="E2" i="1"/>
  <c r="D3" i="1"/>
  <c r="D4" i="1"/>
  <c r="D5" i="1"/>
  <c r="D6" i="1"/>
  <c r="D7" i="1"/>
  <c r="D2" i="1"/>
</calcChain>
</file>

<file path=xl/sharedStrings.xml><?xml version="1.0" encoding="utf-8"?>
<sst xmlns="http://schemas.openxmlformats.org/spreadsheetml/2006/main" count="78" uniqueCount="58">
  <si>
    <t>This dataset pulls its data from two different sources, Voteview for House and Senate averages for the republican and democrat party, along with digital campaign spending data compiled by Borrell Associates.  Links to both provided below.</t>
  </si>
  <si>
    <t xml:space="preserve">Borrell Associates Src: </t>
  </si>
  <si>
    <t>Voteview Src:</t>
  </si>
  <si>
    <t>https://voteview.com/articles/party_polarization</t>
  </si>
  <si>
    <t>https://www.statista.com/statistics/309592/online-political-ad-spend-usa</t>
  </si>
  <si>
    <t>year</t>
  </si>
  <si>
    <t>2009</t>
  </si>
  <si>
    <t>2011</t>
  </si>
  <si>
    <t>2013</t>
  </si>
  <si>
    <t>2015</t>
  </si>
  <si>
    <t>2017</t>
  </si>
  <si>
    <t>party.mean.diff.d1</t>
  </si>
  <si>
    <t>prop.moderate.d1</t>
  </si>
  <si>
    <t>prop.moderate.dem.d1</t>
  </si>
  <si>
    <t>prop.moderate.rep.d1</t>
  </si>
  <si>
    <t>overlap</t>
  </si>
  <si>
    <t>Note: dollars column is in millions</t>
  </si>
  <si>
    <t>chamber.mean.d1</t>
  </si>
  <si>
    <t>chamber.mean.d2</t>
  </si>
  <si>
    <t>dem.mean.d1</t>
  </si>
  <si>
    <t>dem.mean.d2</t>
  </si>
  <si>
    <t>rep.mean.d1</t>
  </si>
  <si>
    <t>rep.mean.d2</t>
  </si>
  <si>
    <t>north.rep.mean.d1</t>
  </si>
  <si>
    <t>north.rep.mean.d2</t>
  </si>
  <si>
    <t>south.rep.mean.d1</t>
  </si>
  <si>
    <t>south.rep.mean.d2</t>
  </si>
  <si>
    <t>north.dem.mean.d1</t>
  </si>
  <si>
    <t>north.dem.mean.d2</t>
  </si>
  <si>
    <t>south.dem.mean.d1</t>
  </si>
  <si>
    <t>south.dem.mean.d2</t>
  </si>
  <si>
    <t>NA</t>
  </si>
  <si>
    <t>Voteview Dataset Details:</t>
  </si>
  <si>
    <t xml:space="preserve"> 1.  Congress Number</t>
  </si>
  <si>
    <t xml:space="preserve"> 2.  First Year of the Congress</t>
  </si>
  <si>
    <t xml:space="preserve"> 3.  Difference in Party Means - first dimension</t>
  </si>
  <si>
    <t xml:space="preserve"> 4.  Proportion Moderates</t>
  </si>
  <si>
    <t xml:space="preserve"> 5.  Proportion of moderate Democrats (-0.25 to +0.25)</t>
  </si>
  <si>
    <t xml:space="preserve"> 6.  Proportion of moderate Republicans (-0.25 to +0.25)</t>
  </si>
  <si>
    <t xml:space="preserve"> 7.  Overlap</t>
  </si>
  <si>
    <t xml:space="preserve"> 8.  Chamber Mean - first dimension</t>
  </si>
  <si>
    <t xml:space="preserve"> 9.  Chamber Mean - second dimension</t>
  </si>
  <si>
    <t>10.  Democratic Party Mean - first dimension</t>
  </si>
  <si>
    <t>11.  Democratic Party Mean - second dimension</t>
  </si>
  <si>
    <t>12.  Republican Party Mean - first dimension</t>
  </si>
  <si>
    <t>13.  Republican Party Mean - second dimension</t>
  </si>
  <si>
    <t>14.  Northern Republican Mean - first dimension</t>
  </si>
  <si>
    <t>15.  Northern Republican Mean - second dimension</t>
  </si>
  <si>
    <t>16.  Southern Republican Mean - first dimension</t>
  </si>
  <si>
    <t>17.  Southern Republican Mean - second dimension</t>
  </si>
  <si>
    <t>18.  Northern Democrat Mean - first dimension</t>
  </si>
  <si>
    <t>19.  Northern Democrat Mean - second dimension</t>
  </si>
  <si>
    <t>20.  Southern Democrat Mean - first dimension</t>
  </si>
  <si>
    <t>21.  Southern Democrat Mean - second dimension</t>
  </si>
  <si>
    <t xml:space="preserve"> 0.  Chamber</t>
  </si>
  <si>
    <t>dem.mean.total</t>
  </si>
  <si>
    <t>rep.mean.total</t>
  </si>
  <si>
    <t>campaign.funding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</si>
</sst>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
  </numFmts>
  <fonts count="4" x14ac:knownFonts="1">
    <font>
      <sz val="11"/>
      <color theme="1"/>
      <name val="Calibri"/>
      <family val="2"/>
      <scheme val="minor"/>
    </font>
    <font>
      <u/>
      <sz val="11"/>
      <color theme="10"/>
      <name val="Calibri"/>
      <family val="2"/>
      <scheme val="minor"/>
    </font>
    <font>
      <sz val="10"/>
      <name val="Arial"/>
      <family val="2"/>
    </font>
    <font>
      <sz val="10"/>
      <color rgb="FF333333"/>
      <name val="Consolas"/>
      <family val="3"/>
    </font>
  </fonts>
  <fills count="3">
    <fill>
      <patternFill patternType="none"/>
    </fill>
    <fill>
      <patternFill patternType="gray125"/>
    </fill>
    <fill>
      <patternFill patternType="solid">
        <fgColor theme="2"/>
        <bgColor indexed="64"/>
      </patternFill>
    </fill>
  </fills>
  <borders count="2">
    <border>
      <left/>
      <right/>
      <top/>
      <bottom/>
      <diagonal/>
    </border>
    <border>
      <left style="medium">
        <color rgb="FFCCCCCC"/>
      </left>
      <right/>
      <top/>
      <bottom/>
      <diagonal/>
    </border>
  </borders>
  <cellStyleXfs count="8">
    <xf numFmtId="0" fontId="0" fillId="0" borderId="0"/>
    <xf numFmtId="0" fontId="1" fillId="0" borderId="0" applyNumberForma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42" fontId="2" fillId="0" borderId="0" applyFont="0" applyFill="0" applyBorder="0" applyAlignment="0" applyProtection="0"/>
    <xf numFmtId="43" fontId="2" fillId="0" borderId="0" applyFont="0" applyFill="0" applyBorder="0" applyAlignment="0" applyProtection="0"/>
    <xf numFmtId="41" fontId="2" fillId="0" borderId="0" applyFont="0" applyFill="0" applyBorder="0" applyAlignment="0" applyProtection="0"/>
  </cellStyleXfs>
  <cellXfs count="13">
    <xf numFmtId="0" fontId="0" fillId="0" borderId="0" xfId="0"/>
    <xf numFmtId="0" fontId="0" fillId="0" borderId="0" xfId="0" applyAlignment="1">
      <alignment horizontal="center"/>
    </xf>
    <xf numFmtId="0" fontId="0" fillId="0" borderId="0" xfId="0" applyAlignment="1">
      <alignment horizontal="center"/>
    </xf>
    <xf numFmtId="0" fontId="0" fillId="0" borderId="0" xfId="0" applyAlignment="1">
      <alignment horizontal="left" vertical="top"/>
    </xf>
    <xf numFmtId="0" fontId="1" fillId="0" borderId="0" xfId="1" applyAlignment="1">
      <alignment horizontal="center"/>
    </xf>
    <xf numFmtId="0" fontId="2" fillId="0" borderId="0" xfId="2" applyNumberFormat="1" applyFont="1" applyFill="1" applyBorder="1" applyAlignment="1" applyProtection="1">
      <alignment horizontal="left" vertical="center"/>
    </xf>
    <xf numFmtId="164" fontId="2" fillId="0" borderId="0" xfId="2" applyNumberFormat="1" applyFont="1" applyFill="1" applyBorder="1" applyAlignment="1" applyProtection="1">
      <alignment horizontal="right" vertical="center"/>
    </xf>
    <xf numFmtId="0" fontId="0" fillId="0" borderId="0" xfId="0" applyFill="1"/>
    <xf numFmtId="0" fontId="3" fillId="0" borderId="1" xfId="0" applyFont="1" applyBorder="1" applyAlignment="1">
      <alignment horizontal="left" vertical="center"/>
    </xf>
    <xf numFmtId="0" fontId="3" fillId="0" borderId="0" xfId="0" applyFont="1" applyBorder="1" applyAlignment="1">
      <alignment horizontal="left" vertical="center"/>
    </xf>
    <xf numFmtId="0" fontId="3" fillId="0" borderId="1" xfId="0" applyFont="1" applyFill="1" applyBorder="1" applyAlignment="1">
      <alignment horizontal="left" vertical="center"/>
    </xf>
    <xf numFmtId="0" fontId="3" fillId="0" borderId="0" xfId="0" applyFont="1" applyFill="1" applyBorder="1" applyAlignment="1">
      <alignment horizontal="left" vertical="center"/>
    </xf>
    <xf numFmtId="0" fontId="0" fillId="2" borderId="0" xfId="0" applyFill="1" applyAlignment="1">
      <alignment horizontal="center"/>
    </xf>
  </cellXfs>
  <cellStyles count="8">
    <cellStyle name="Comma [0] 2" xfId="7" xr:uid="{0E9D5E8F-5802-48CC-9335-153106ED6BAB}"/>
    <cellStyle name="Comma 2" xfId="6" xr:uid="{D533F700-0FBF-4692-ABCE-372C5EF4A51F}"/>
    <cellStyle name="Currency [0] 2" xfId="5" xr:uid="{DAA68F60-DAC1-4E76-BB2A-3B0B168ECF8D}"/>
    <cellStyle name="Currency 2" xfId="4" xr:uid="{2A43A7D4-1E19-432E-9F61-693F6081EBE3}"/>
    <cellStyle name="Hyperlink" xfId="1" builtinId="8"/>
    <cellStyle name="Normal" xfId="0" builtinId="0"/>
    <cellStyle name="Normal 2" xfId="2" xr:uid="{50BEA49F-7C5B-435F-A648-3D4E7A0A0835}"/>
    <cellStyle name="Percent 2" xfId="3" xr:uid="{F218A145-D945-4B58-98DE-C58DF2465D0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statista.com/statistics/309592/online-political-ad-spend-usa" TargetMode="External"/><Relationship Id="rId1" Type="http://schemas.openxmlformats.org/officeDocument/2006/relationships/hyperlink" Target="https://voteview.com/articles/party_polariz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DEBD0-1727-46D5-822D-861178E80E2B}">
  <dimension ref="A1:W14"/>
  <sheetViews>
    <sheetView tabSelected="1" workbookViewId="0">
      <selection activeCell="B2" sqref="B2"/>
    </sheetView>
  </sheetViews>
  <sheetFormatPr defaultRowHeight="14.4" x14ac:dyDescent="0.3"/>
  <cols>
    <col min="1" max="1" width="9.6640625" customWidth="1"/>
    <col min="2" max="2" width="15.44140625" customWidth="1"/>
    <col min="3" max="5" width="10.44140625" customWidth="1"/>
    <col min="6" max="6" width="10.33203125" customWidth="1"/>
    <col min="7" max="7" width="10.21875" customWidth="1"/>
    <col min="8" max="8" width="10" customWidth="1"/>
    <col min="9" max="9" width="10.33203125" customWidth="1"/>
    <col min="10" max="10" width="15" customWidth="1"/>
    <col min="11" max="11" width="15.21875" customWidth="1"/>
    <col min="12" max="13" width="10.21875" customWidth="1"/>
  </cols>
  <sheetData>
    <row r="1" spans="1:23" x14ac:dyDescent="0.3">
      <c r="A1" t="s">
        <v>5</v>
      </c>
      <c r="B1" t="s">
        <v>57</v>
      </c>
      <c r="C1" t="s">
        <v>11</v>
      </c>
      <c r="D1" t="s">
        <v>55</v>
      </c>
      <c r="E1" t="s">
        <v>56</v>
      </c>
      <c r="F1" t="s">
        <v>12</v>
      </c>
      <c r="G1" t="s">
        <v>13</v>
      </c>
      <c r="H1" t="s">
        <v>14</v>
      </c>
      <c r="I1" t="s">
        <v>15</v>
      </c>
      <c r="J1" s="1" t="s">
        <v>17</v>
      </c>
      <c r="K1" s="1" t="s">
        <v>18</v>
      </c>
      <c r="L1" s="1" t="s">
        <v>19</v>
      </c>
      <c r="M1" s="1" t="s">
        <v>20</v>
      </c>
      <c r="N1" s="1" t="s">
        <v>21</v>
      </c>
      <c r="O1" s="1" t="s">
        <v>22</v>
      </c>
      <c r="P1" t="s">
        <v>23</v>
      </c>
      <c r="Q1" t="s">
        <v>24</v>
      </c>
      <c r="R1" t="s">
        <v>25</v>
      </c>
      <c r="S1" t="s">
        <v>26</v>
      </c>
      <c r="T1" t="s">
        <v>27</v>
      </c>
      <c r="U1" t="s">
        <v>28</v>
      </c>
      <c r="V1" t="s">
        <v>29</v>
      </c>
      <c r="W1" t="s">
        <v>30</v>
      </c>
    </row>
    <row r="2" spans="1:23" x14ac:dyDescent="0.3">
      <c r="A2" s="5" t="s">
        <v>6</v>
      </c>
      <c r="B2" s="6">
        <v>5390000</v>
      </c>
      <c r="C2">
        <v>0.75618998704239893</v>
      </c>
      <c r="D2">
        <f>AVERAGE(L2,M2)</f>
        <v>-0.17254379824864607</v>
      </c>
      <c r="E2">
        <f>AVERAGE(N2,O2)</f>
        <v>0.19269442374565338</v>
      </c>
      <c r="F2">
        <v>0.20119783460590601</v>
      </c>
      <c r="G2">
        <v>0.26938587394861147</v>
      </c>
      <c r="H2">
        <v>0.1037009438648781</v>
      </c>
      <c r="I2" s="7">
        <v>0</v>
      </c>
      <c r="J2">
        <v>-2.4077637054094402E-2</v>
      </c>
      <c r="K2">
        <v>-2.8262321738779152E-2</v>
      </c>
      <c r="L2">
        <v>-0.32844334024657201</v>
      </c>
      <c r="M2">
        <v>-1.6644256250720149E-2</v>
      </c>
      <c r="N2">
        <v>0.42774664679582702</v>
      </c>
      <c r="O2">
        <v>-4.2357799304520299E-2</v>
      </c>
      <c r="P2">
        <v>0.39737271062271001</v>
      </c>
      <c r="Q2">
        <v>-0.13468278388278365</v>
      </c>
      <c r="R2">
        <v>0.47074358974358899</v>
      </c>
      <c r="S2">
        <v>8.763888888888885E-2</v>
      </c>
      <c r="T2">
        <v>-0.34308714344770497</v>
      </c>
      <c r="U2">
        <v>-6.6899917321206648E-2</v>
      </c>
      <c r="V2">
        <v>-0.2423177339901475</v>
      </c>
      <c r="W2">
        <v>0.25209852216748696</v>
      </c>
    </row>
    <row r="3" spans="1:23" x14ac:dyDescent="0.3">
      <c r="A3" s="5" t="s">
        <v>7</v>
      </c>
      <c r="B3" s="6">
        <v>2720000</v>
      </c>
      <c r="C3">
        <v>0.802962287575407</v>
      </c>
      <c r="D3">
        <f t="shared" ref="D3:D8" si="0">AVERAGE(L3,M3)</f>
        <v>-0.19917889150943391</v>
      </c>
      <c r="E3">
        <f t="shared" ref="E3:E7" si="1">AVERAGE(N3,O3)</f>
        <v>0.21502982568027187</v>
      </c>
      <c r="F3">
        <v>0.14676140118968911</v>
      </c>
      <c r="G3">
        <v>0.220377358490566</v>
      </c>
      <c r="H3">
        <v>7.2278911564625792E-2</v>
      </c>
      <c r="I3" s="7">
        <v>0</v>
      </c>
      <c r="J3">
        <v>6.4371238158184602E-2</v>
      </c>
      <c r="K3">
        <v>-3.8390383344348973E-2</v>
      </c>
      <c r="L3">
        <v>-0.34682801886792447</v>
      </c>
      <c r="M3">
        <v>-5.1529764150943347E-2</v>
      </c>
      <c r="N3">
        <v>0.45613426870748253</v>
      </c>
      <c r="O3">
        <v>-2.6074617346938798E-2</v>
      </c>
      <c r="P3">
        <v>0.4284666666666665</v>
      </c>
      <c r="Q3">
        <v>-9.032684563758385E-2</v>
      </c>
      <c r="R3">
        <v>0.50091145833333306</v>
      </c>
      <c r="S3">
        <v>7.8192708333333152E-2</v>
      </c>
      <c r="T3">
        <v>-0.35735874704491699</v>
      </c>
      <c r="U3">
        <v>-0.10057203835040709</v>
      </c>
      <c r="V3">
        <v>-0.27776315789473649</v>
      </c>
      <c r="W3">
        <v>0.23098245614035051</v>
      </c>
    </row>
    <row r="4" spans="1:23" x14ac:dyDescent="0.3">
      <c r="A4" s="5" t="s">
        <v>8</v>
      </c>
      <c r="B4" s="6">
        <v>18020000</v>
      </c>
      <c r="C4">
        <v>0.83300997414411948</v>
      </c>
      <c r="D4">
        <f t="shared" si="0"/>
        <v>-0.21489796181630511</v>
      </c>
      <c r="E4">
        <f t="shared" si="1"/>
        <v>0.23906562499999967</v>
      </c>
      <c r="F4">
        <v>0.14504504504504501</v>
      </c>
      <c r="G4">
        <v>0.21284829721362147</v>
      </c>
      <c r="H4">
        <v>6.1775362318840552E-2</v>
      </c>
      <c r="I4" s="7">
        <v>0</v>
      </c>
      <c r="J4">
        <v>5.3442245817245798E-2</v>
      </c>
      <c r="K4">
        <v>-3.7426319176319167E-2</v>
      </c>
      <c r="L4">
        <v>-0.35580082559339454</v>
      </c>
      <c r="M4">
        <v>-7.399509803921564E-2</v>
      </c>
      <c r="N4">
        <v>0.47720914855072399</v>
      </c>
      <c r="O4">
        <v>9.2210144927535112E-4</v>
      </c>
      <c r="P4">
        <v>0.44640644989338951</v>
      </c>
      <c r="Q4">
        <v>-3.9472547974413644E-2</v>
      </c>
      <c r="R4">
        <v>0.52067400419287146</v>
      </c>
      <c r="S4">
        <v>5.9221698113207544E-2</v>
      </c>
      <c r="T4">
        <v>-0.36364233620277298</v>
      </c>
      <c r="U4">
        <v>-0.1150740674318505</v>
      </c>
      <c r="V4">
        <v>-0.29236249999999997</v>
      </c>
      <c r="W4">
        <v>0.17608750000000001</v>
      </c>
    </row>
    <row r="5" spans="1:23" x14ac:dyDescent="0.3">
      <c r="A5" s="5" t="s">
        <v>9</v>
      </c>
      <c r="B5" s="6">
        <v>211900000</v>
      </c>
      <c r="C5">
        <v>0.84601012266722553</v>
      </c>
      <c r="D5">
        <f t="shared" si="0"/>
        <v>-0.23310950956937776</v>
      </c>
      <c r="E5">
        <f t="shared" si="1"/>
        <v>0.23777943780433808</v>
      </c>
      <c r="F5">
        <v>0.12081632653061219</v>
      </c>
      <c r="G5">
        <v>0.19509569377990407</v>
      </c>
      <c r="H5">
        <v>5.4375092223697755E-2</v>
      </c>
      <c r="I5" s="7">
        <v>0</v>
      </c>
      <c r="J5">
        <v>0.10476776643990901</v>
      </c>
      <c r="K5">
        <v>-4.9676360544217688E-2</v>
      </c>
      <c r="L5">
        <v>-0.36480394736842103</v>
      </c>
      <c r="M5">
        <v>-0.10141507177033446</v>
      </c>
      <c r="N5">
        <v>0.48120617529880449</v>
      </c>
      <c r="O5">
        <v>-5.6472996901283518E-3</v>
      </c>
      <c r="P5">
        <v>0.45366603970741848</v>
      </c>
      <c r="Q5">
        <v>-4.6206583072100106E-2</v>
      </c>
      <c r="R5">
        <v>0.52094025157232648</v>
      </c>
      <c r="S5">
        <v>5.4861185983827457E-2</v>
      </c>
      <c r="T5">
        <v>-0.36924817865061699</v>
      </c>
      <c r="U5">
        <v>-0.130020272410516</v>
      </c>
      <c r="V5">
        <v>-0.30351388888888853</v>
      </c>
      <c r="W5">
        <v>9.1680555555555501E-2</v>
      </c>
    </row>
    <row r="6" spans="1:23" x14ac:dyDescent="0.3">
      <c r="A6" s="5" t="s">
        <v>10</v>
      </c>
      <c r="B6" s="6">
        <v>500170000</v>
      </c>
      <c r="C6">
        <v>0.85401136363636354</v>
      </c>
      <c r="D6">
        <f t="shared" si="0"/>
        <v>-0.22163125</v>
      </c>
      <c r="E6">
        <f t="shared" si="1"/>
        <v>0.24940981818181812</v>
      </c>
      <c r="F6">
        <v>0.1257142857142855</v>
      </c>
      <c r="G6">
        <v>0.20874999999999999</v>
      </c>
      <c r="H6">
        <v>4.8181818181818145E-2</v>
      </c>
      <c r="I6" s="7">
        <v>0</v>
      </c>
      <c r="J6">
        <v>9.7651904761904704E-2</v>
      </c>
      <c r="K6">
        <v>-3.3803333333333296E-2</v>
      </c>
      <c r="L6">
        <v>-0.36363499999999999</v>
      </c>
      <c r="M6">
        <v>-7.962749999999999E-2</v>
      </c>
      <c r="N6">
        <v>0.4903763636363635</v>
      </c>
      <c r="O6">
        <v>8.4432727272727489E-3</v>
      </c>
      <c r="P6">
        <v>0.46177777777777751</v>
      </c>
      <c r="Q6">
        <v>-1.8526041666666705E-2</v>
      </c>
      <c r="R6">
        <v>0.52947600492206703</v>
      </c>
      <c r="S6">
        <v>4.5881665299425695E-2</v>
      </c>
      <c r="T6">
        <v>-0.37092704826038103</v>
      </c>
      <c r="U6">
        <v>-0.10878843995510651</v>
      </c>
      <c r="V6">
        <v>-0.28481578947368402</v>
      </c>
      <c r="W6">
        <v>0.11014473684210499</v>
      </c>
    </row>
    <row r="7" spans="1:23" x14ac:dyDescent="0.3">
      <c r="A7" s="5">
        <v>2019</v>
      </c>
      <c r="B7" s="6">
        <v>725740000</v>
      </c>
      <c r="C7">
        <v>0.85800598579149601</v>
      </c>
      <c r="D7">
        <f t="shared" si="0"/>
        <v>-0.20930670903954773</v>
      </c>
      <c r="E7">
        <f t="shared" si="1"/>
        <v>0.27881659891598898</v>
      </c>
      <c r="F7">
        <v>0.12629362483759651</v>
      </c>
      <c r="G7">
        <v>0.21807909604519699</v>
      </c>
      <c r="H7">
        <v>3.3152664859981903E-2</v>
      </c>
      <c r="I7" s="7">
        <v>0</v>
      </c>
      <c r="J7">
        <v>7.06217799381747E-2</v>
      </c>
      <c r="K7">
        <v>-2.6531405402984015E-3</v>
      </c>
      <c r="L7">
        <v>-0.3578794726930315</v>
      </c>
      <c r="M7">
        <v>-6.0733945386063984E-2</v>
      </c>
      <c r="N7">
        <v>0.50012651309846401</v>
      </c>
      <c r="O7">
        <v>5.7506684733513946E-2</v>
      </c>
      <c r="P7">
        <v>0.47230357142857099</v>
      </c>
      <c r="Q7">
        <v>6.7363839285714239E-2</v>
      </c>
      <c r="R7">
        <v>0.53560728250244349</v>
      </c>
      <c r="S7">
        <v>4.496505376344085E-2</v>
      </c>
      <c r="T7">
        <v>-0.36233472644376852</v>
      </c>
      <c r="U7">
        <v>-8.9406281661600639E-2</v>
      </c>
      <c r="V7">
        <v>-0.27948958333333301</v>
      </c>
      <c r="W7">
        <v>0.1091770833333333</v>
      </c>
    </row>
    <row r="8" spans="1:23" x14ac:dyDescent="0.3">
      <c r="A8" s="5">
        <v>2020</v>
      </c>
      <c r="B8" s="6">
        <v>2847160000</v>
      </c>
      <c r="C8" t="s">
        <v>31</v>
      </c>
      <c r="D8" t="s">
        <v>31</v>
      </c>
      <c r="E8" t="s">
        <v>31</v>
      </c>
      <c r="F8" t="s">
        <v>31</v>
      </c>
      <c r="G8" t="s">
        <v>31</v>
      </c>
      <c r="H8" t="s">
        <v>31</v>
      </c>
      <c r="I8" t="s">
        <v>31</v>
      </c>
      <c r="J8" t="s">
        <v>31</v>
      </c>
      <c r="K8" t="s">
        <v>31</v>
      </c>
      <c r="L8" t="s">
        <v>31</v>
      </c>
      <c r="M8" t="s">
        <v>31</v>
      </c>
      <c r="N8" t="s">
        <v>31</v>
      </c>
      <c r="O8" t="s">
        <v>31</v>
      </c>
      <c r="P8" t="s">
        <v>31</v>
      </c>
      <c r="Q8" t="s">
        <v>31</v>
      </c>
      <c r="R8" t="s">
        <v>31</v>
      </c>
      <c r="S8" t="s">
        <v>31</v>
      </c>
      <c r="T8" t="s">
        <v>31</v>
      </c>
      <c r="U8" t="s">
        <v>31</v>
      </c>
      <c r="V8" t="s">
        <v>31</v>
      </c>
      <c r="W8" t="s">
        <v>31</v>
      </c>
    </row>
    <row r="9" spans="1:23" x14ac:dyDescent="0.3">
      <c r="C9" s="7"/>
      <c r="D9" s="7"/>
      <c r="E9" s="7"/>
      <c r="F9" s="7"/>
      <c r="G9" s="7"/>
    </row>
    <row r="10" spans="1:23" x14ac:dyDescent="0.3">
      <c r="C10" s="7"/>
      <c r="D10" s="7"/>
      <c r="E10" s="7"/>
      <c r="F10" s="7"/>
      <c r="G10" s="7"/>
    </row>
    <row r="11" spans="1:23" x14ac:dyDescent="0.3">
      <c r="C11" s="7"/>
      <c r="D11" s="7"/>
      <c r="E11" s="7"/>
      <c r="F11" s="7"/>
      <c r="G11" s="7"/>
    </row>
    <row r="12" spans="1:23" x14ac:dyDescent="0.3">
      <c r="C12" s="7"/>
      <c r="D12" s="7"/>
      <c r="E12" s="7"/>
      <c r="F12" s="7"/>
      <c r="G12" s="7"/>
    </row>
    <row r="13" spans="1:23" x14ac:dyDescent="0.3">
      <c r="C13" s="7"/>
      <c r="D13" s="7"/>
      <c r="E13" s="7"/>
      <c r="F13" s="7"/>
      <c r="G13" s="7"/>
    </row>
    <row r="14" spans="1:23" x14ac:dyDescent="0.3">
      <c r="C14" s="7"/>
      <c r="D14" s="7"/>
      <c r="E14" s="7"/>
      <c r="F14" s="7"/>
      <c r="G14" s="7"/>
    </row>
  </sheetData>
  <pageMargins left="0.7" right="0.7" top="0.75" bottom="0.75" header="0.3" footer="0.3"/>
  <ignoredErrors>
    <ignoredError sqref="A2 A6 A5 A4 A3"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52B21-36A4-40C6-9DAC-5B5D3202C66C}">
  <dimension ref="A1:M28"/>
  <sheetViews>
    <sheetView topLeftCell="A5" workbookViewId="0">
      <selection activeCell="A5" sqref="A5:M5"/>
    </sheetView>
  </sheetViews>
  <sheetFormatPr defaultRowHeight="14.4" x14ac:dyDescent="0.3"/>
  <sheetData>
    <row r="1" spans="1:13" x14ac:dyDescent="0.3">
      <c r="A1" s="3" t="s">
        <v>0</v>
      </c>
      <c r="B1" s="3"/>
      <c r="C1" s="3"/>
      <c r="D1" s="3"/>
      <c r="E1" s="3"/>
      <c r="F1" s="3"/>
      <c r="G1" s="3"/>
      <c r="H1" s="3"/>
      <c r="I1" s="3"/>
      <c r="J1" s="3"/>
      <c r="K1" s="3"/>
      <c r="L1" s="3"/>
      <c r="M1" s="3"/>
    </row>
    <row r="2" spans="1:13" x14ac:dyDescent="0.3">
      <c r="A2" s="3"/>
      <c r="B2" s="3"/>
      <c r="C2" s="3"/>
      <c r="D2" s="3"/>
      <c r="E2" s="3"/>
      <c r="F2" s="3"/>
      <c r="G2" s="3"/>
      <c r="H2" s="3"/>
      <c r="I2" s="3"/>
      <c r="J2" s="3"/>
      <c r="K2" s="3"/>
      <c r="L2" s="3"/>
      <c r="M2" s="3"/>
    </row>
    <row r="3" spans="1:13" x14ac:dyDescent="0.3">
      <c r="A3" s="2" t="s">
        <v>2</v>
      </c>
      <c r="B3" s="2"/>
      <c r="C3" s="2"/>
      <c r="D3" s="4" t="s">
        <v>3</v>
      </c>
      <c r="E3" s="2"/>
      <c r="F3" s="2"/>
      <c r="G3" s="2"/>
      <c r="H3" s="2"/>
      <c r="I3" s="2"/>
      <c r="J3" s="2"/>
      <c r="K3" s="2"/>
      <c r="L3" s="2"/>
      <c r="M3" s="2"/>
    </row>
    <row r="4" spans="1:13" x14ac:dyDescent="0.3">
      <c r="A4" s="2" t="s">
        <v>1</v>
      </c>
      <c r="B4" s="2"/>
      <c r="C4" s="2"/>
      <c r="D4" s="4" t="s">
        <v>4</v>
      </c>
      <c r="E4" s="2"/>
      <c r="F4" s="2"/>
      <c r="G4" s="2"/>
      <c r="H4" s="2"/>
      <c r="I4" s="2"/>
      <c r="J4" s="2"/>
      <c r="K4" s="2"/>
      <c r="L4" s="2"/>
      <c r="M4" s="2"/>
    </row>
    <row r="5" spans="1:13" x14ac:dyDescent="0.3">
      <c r="A5" s="2" t="s">
        <v>16</v>
      </c>
      <c r="B5" s="2"/>
      <c r="C5" s="2"/>
      <c r="D5" s="2"/>
      <c r="E5" s="2"/>
      <c r="F5" s="2"/>
      <c r="G5" s="2"/>
      <c r="H5" s="2"/>
      <c r="I5" s="2"/>
      <c r="J5" s="2"/>
      <c r="K5" s="2"/>
      <c r="L5" s="2"/>
      <c r="M5" s="2"/>
    </row>
    <row r="6" spans="1:13" x14ac:dyDescent="0.3">
      <c r="A6" s="12" t="s">
        <v>32</v>
      </c>
      <c r="B6" s="12"/>
      <c r="C6" s="12"/>
      <c r="D6" s="12"/>
      <c r="E6" s="12"/>
      <c r="F6" s="12"/>
      <c r="G6" s="12"/>
      <c r="H6" s="12"/>
      <c r="I6" s="12"/>
      <c r="J6" s="12"/>
      <c r="K6" s="12"/>
      <c r="L6" s="12"/>
      <c r="M6" s="12"/>
    </row>
    <row r="7" spans="1:13" x14ac:dyDescent="0.3">
      <c r="A7" s="8" t="s">
        <v>54</v>
      </c>
      <c r="B7" s="9"/>
      <c r="C7" s="9"/>
      <c r="D7" s="9"/>
      <c r="E7" s="9"/>
      <c r="F7" s="9"/>
      <c r="G7" s="9"/>
      <c r="H7" s="9"/>
      <c r="I7" s="9"/>
      <c r="J7" s="9"/>
      <c r="K7" s="9"/>
      <c r="L7" s="9"/>
      <c r="M7" s="9"/>
    </row>
    <row r="8" spans="1:13" x14ac:dyDescent="0.3">
      <c r="A8" s="8" t="s">
        <v>33</v>
      </c>
      <c r="B8" s="9"/>
      <c r="C8" s="9"/>
      <c r="D8" s="9"/>
      <c r="E8" s="9"/>
      <c r="F8" s="9"/>
      <c r="G8" s="9"/>
      <c r="H8" s="9"/>
      <c r="I8" s="9"/>
      <c r="J8" s="9"/>
      <c r="K8" s="9"/>
      <c r="L8" s="9"/>
      <c r="M8" s="9"/>
    </row>
    <row r="9" spans="1:13" x14ac:dyDescent="0.3">
      <c r="A9" s="8" t="s">
        <v>34</v>
      </c>
      <c r="B9" s="9"/>
      <c r="C9" s="9"/>
      <c r="D9" s="9"/>
      <c r="E9" s="9"/>
      <c r="F9" s="9"/>
      <c r="G9" s="9"/>
      <c r="H9" s="9"/>
      <c r="I9" s="9"/>
      <c r="J9" s="9"/>
      <c r="K9" s="9"/>
      <c r="L9" s="9"/>
      <c r="M9" s="9"/>
    </row>
    <row r="10" spans="1:13" x14ac:dyDescent="0.3">
      <c r="A10" s="8" t="s">
        <v>35</v>
      </c>
      <c r="B10" s="9"/>
      <c r="C10" s="9"/>
      <c r="D10" s="9"/>
      <c r="E10" s="9"/>
      <c r="F10" s="9"/>
      <c r="G10" s="9"/>
      <c r="H10" s="9"/>
      <c r="I10" s="9"/>
      <c r="J10" s="9"/>
      <c r="K10" s="9"/>
      <c r="L10" s="9"/>
      <c r="M10" s="9"/>
    </row>
    <row r="11" spans="1:13" x14ac:dyDescent="0.3">
      <c r="A11" s="8" t="s">
        <v>36</v>
      </c>
      <c r="B11" s="9"/>
      <c r="C11" s="9"/>
      <c r="D11" s="9"/>
      <c r="E11" s="9"/>
      <c r="F11" s="9"/>
      <c r="G11" s="9"/>
      <c r="H11" s="9"/>
      <c r="I11" s="9"/>
      <c r="J11" s="9"/>
      <c r="K11" s="9"/>
      <c r="L11" s="9"/>
      <c r="M11" s="9"/>
    </row>
    <row r="12" spans="1:13" x14ac:dyDescent="0.3">
      <c r="A12" s="8" t="s">
        <v>37</v>
      </c>
      <c r="B12" s="9"/>
      <c r="C12" s="9"/>
      <c r="D12" s="9"/>
      <c r="E12" s="9"/>
      <c r="F12" s="9"/>
      <c r="G12" s="9"/>
      <c r="H12" s="9"/>
      <c r="I12" s="9"/>
      <c r="J12" s="9"/>
      <c r="K12" s="9"/>
      <c r="L12" s="9"/>
      <c r="M12" s="9"/>
    </row>
    <row r="13" spans="1:13" x14ac:dyDescent="0.3">
      <c r="A13" s="8" t="s">
        <v>38</v>
      </c>
      <c r="B13" s="9"/>
      <c r="C13" s="9"/>
      <c r="D13" s="9"/>
      <c r="E13" s="9"/>
      <c r="F13" s="9"/>
      <c r="G13" s="9"/>
      <c r="H13" s="9"/>
      <c r="I13" s="9"/>
      <c r="J13" s="9"/>
      <c r="K13" s="9"/>
      <c r="L13" s="9"/>
      <c r="M13" s="9"/>
    </row>
    <row r="14" spans="1:13" x14ac:dyDescent="0.3">
      <c r="A14" s="8" t="s">
        <v>39</v>
      </c>
      <c r="B14" s="9"/>
      <c r="C14" s="9"/>
      <c r="D14" s="9"/>
      <c r="E14" s="9"/>
      <c r="F14" s="9"/>
      <c r="G14" s="9"/>
      <c r="H14" s="9"/>
      <c r="I14" s="9"/>
      <c r="J14" s="9"/>
      <c r="K14" s="9"/>
      <c r="L14" s="9"/>
      <c r="M14" s="9"/>
    </row>
    <row r="15" spans="1:13" x14ac:dyDescent="0.3">
      <c r="A15" s="8" t="s">
        <v>40</v>
      </c>
      <c r="B15" s="9"/>
      <c r="C15" s="9"/>
      <c r="D15" s="9"/>
      <c r="E15" s="9"/>
      <c r="F15" s="9"/>
      <c r="G15" s="9"/>
      <c r="H15" s="9"/>
      <c r="I15" s="9"/>
      <c r="J15" s="9"/>
      <c r="K15" s="9"/>
      <c r="L15" s="9"/>
      <c r="M15" s="9"/>
    </row>
    <row r="16" spans="1:13" x14ac:dyDescent="0.3">
      <c r="A16" s="8" t="s">
        <v>41</v>
      </c>
      <c r="B16" s="9"/>
      <c r="C16" s="9"/>
      <c r="D16" s="9"/>
      <c r="E16" s="9"/>
      <c r="F16" s="9"/>
      <c r="G16" s="9"/>
      <c r="H16" s="9"/>
      <c r="I16" s="9"/>
      <c r="J16" s="9"/>
      <c r="K16" s="9"/>
      <c r="L16" s="9"/>
      <c r="M16" s="9"/>
    </row>
    <row r="17" spans="1:13" x14ac:dyDescent="0.3">
      <c r="A17" s="8" t="s">
        <v>42</v>
      </c>
      <c r="B17" s="9"/>
      <c r="C17" s="9"/>
      <c r="D17" s="9"/>
      <c r="E17" s="9"/>
      <c r="F17" s="9"/>
      <c r="G17" s="9"/>
      <c r="H17" s="9"/>
      <c r="I17" s="9"/>
      <c r="J17" s="9"/>
      <c r="K17" s="9"/>
      <c r="L17" s="9"/>
      <c r="M17" s="9"/>
    </row>
    <row r="18" spans="1:13" x14ac:dyDescent="0.3">
      <c r="A18" s="8" t="s">
        <v>43</v>
      </c>
      <c r="B18" s="9"/>
      <c r="C18" s="9"/>
      <c r="D18" s="9"/>
      <c r="E18" s="9"/>
      <c r="F18" s="9"/>
      <c r="G18" s="9"/>
      <c r="H18" s="9"/>
      <c r="I18" s="9"/>
      <c r="J18" s="9"/>
      <c r="K18" s="9"/>
      <c r="L18" s="9"/>
      <c r="M18" s="9"/>
    </row>
    <row r="19" spans="1:13" x14ac:dyDescent="0.3">
      <c r="A19" s="8" t="s">
        <v>44</v>
      </c>
      <c r="B19" s="9"/>
      <c r="C19" s="9"/>
      <c r="D19" s="9"/>
      <c r="E19" s="9"/>
      <c r="F19" s="9"/>
      <c r="G19" s="9"/>
      <c r="H19" s="9"/>
      <c r="I19" s="9"/>
      <c r="J19" s="9"/>
      <c r="K19" s="9"/>
      <c r="L19" s="9"/>
      <c r="M19" s="9"/>
    </row>
    <row r="20" spans="1:13" x14ac:dyDescent="0.3">
      <c r="A20" s="8" t="s">
        <v>45</v>
      </c>
      <c r="B20" s="9"/>
      <c r="C20" s="9"/>
      <c r="D20" s="9"/>
      <c r="E20" s="9"/>
      <c r="F20" s="9"/>
      <c r="G20" s="9"/>
      <c r="H20" s="9"/>
      <c r="I20" s="9"/>
      <c r="J20" s="9"/>
      <c r="K20" s="9"/>
      <c r="L20" s="9"/>
      <c r="M20" s="9"/>
    </row>
    <row r="21" spans="1:13" x14ac:dyDescent="0.3">
      <c r="A21" s="8" t="s">
        <v>46</v>
      </c>
      <c r="B21" s="9"/>
      <c r="C21" s="9"/>
      <c r="D21" s="9"/>
      <c r="E21" s="9"/>
      <c r="F21" s="9"/>
      <c r="G21" s="9"/>
      <c r="H21" s="9"/>
      <c r="I21" s="9"/>
      <c r="J21" s="9"/>
      <c r="K21" s="9"/>
      <c r="L21" s="9"/>
      <c r="M21" s="9"/>
    </row>
    <row r="22" spans="1:13" x14ac:dyDescent="0.3">
      <c r="A22" s="8" t="s">
        <v>47</v>
      </c>
      <c r="B22" s="9"/>
      <c r="C22" s="9"/>
      <c r="D22" s="9"/>
      <c r="E22" s="9"/>
      <c r="F22" s="9"/>
      <c r="G22" s="9"/>
      <c r="H22" s="9"/>
      <c r="I22" s="9"/>
      <c r="J22" s="9"/>
      <c r="K22" s="9"/>
      <c r="L22" s="9"/>
      <c r="M22" s="9"/>
    </row>
    <row r="23" spans="1:13" x14ac:dyDescent="0.3">
      <c r="A23" s="8" t="s">
        <v>48</v>
      </c>
      <c r="B23" s="9"/>
      <c r="C23" s="9"/>
      <c r="D23" s="9"/>
      <c r="E23" s="9"/>
      <c r="F23" s="9"/>
      <c r="G23" s="9"/>
      <c r="H23" s="9"/>
      <c r="I23" s="9"/>
      <c r="J23" s="9"/>
      <c r="K23" s="9"/>
      <c r="L23" s="9"/>
      <c r="M23" s="9"/>
    </row>
    <row r="24" spans="1:13" x14ac:dyDescent="0.3">
      <c r="A24" s="8" t="s">
        <v>49</v>
      </c>
      <c r="B24" s="9"/>
      <c r="C24" s="9"/>
      <c r="D24" s="9"/>
      <c r="E24" s="9"/>
      <c r="F24" s="9"/>
      <c r="G24" s="9"/>
      <c r="H24" s="9"/>
      <c r="I24" s="9"/>
      <c r="J24" s="9"/>
      <c r="K24" s="9"/>
      <c r="L24" s="9"/>
      <c r="M24" s="9"/>
    </row>
    <row r="25" spans="1:13" x14ac:dyDescent="0.3">
      <c r="A25" s="8" t="s">
        <v>50</v>
      </c>
      <c r="B25" s="9"/>
      <c r="C25" s="9"/>
      <c r="D25" s="9"/>
      <c r="E25" s="9"/>
      <c r="F25" s="9"/>
      <c r="G25" s="9"/>
      <c r="H25" s="9"/>
      <c r="I25" s="9"/>
      <c r="J25" s="9"/>
      <c r="K25" s="9"/>
      <c r="L25" s="9"/>
      <c r="M25" s="9"/>
    </row>
    <row r="26" spans="1:13" x14ac:dyDescent="0.3">
      <c r="A26" s="8" t="s">
        <v>51</v>
      </c>
      <c r="B26" s="9"/>
      <c r="C26" s="9"/>
      <c r="D26" s="9"/>
      <c r="E26" s="9"/>
      <c r="F26" s="9"/>
      <c r="G26" s="9"/>
      <c r="H26" s="9"/>
      <c r="I26" s="9"/>
      <c r="J26" s="9"/>
      <c r="K26" s="9"/>
      <c r="L26" s="9"/>
      <c r="M26" s="9"/>
    </row>
    <row r="27" spans="1:13" x14ac:dyDescent="0.3">
      <c r="A27" s="8" t="s">
        <v>52</v>
      </c>
      <c r="B27" s="9"/>
      <c r="C27" s="9"/>
      <c r="D27" s="9"/>
      <c r="E27" s="9"/>
      <c r="F27" s="9"/>
      <c r="G27" s="9"/>
      <c r="H27" s="9"/>
      <c r="I27" s="9"/>
      <c r="J27" s="9"/>
      <c r="K27" s="9"/>
      <c r="L27" s="9"/>
      <c r="M27" s="9"/>
    </row>
    <row r="28" spans="1:13" x14ac:dyDescent="0.3">
      <c r="A28" s="10" t="s">
        <v>53</v>
      </c>
      <c r="B28" s="11"/>
      <c r="C28" s="11"/>
      <c r="D28" s="11"/>
      <c r="E28" s="11"/>
      <c r="F28" s="11"/>
      <c r="G28" s="11"/>
      <c r="H28" s="11"/>
      <c r="I28" s="11"/>
      <c r="J28" s="11"/>
      <c r="K28" s="11"/>
      <c r="L28" s="11"/>
      <c r="M28" s="11"/>
    </row>
  </sheetData>
  <mergeCells count="29">
    <mergeCell ref="A16:M16"/>
    <mergeCell ref="A15:M15"/>
    <mergeCell ref="A14:M14"/>
    <mergeCell ref="A13:M13"/>
    <mergeCell ref="A22:M22"/>
    <mergeCell ref="A21:M21"/>
    <mergeCell ref="A20:M20"/>
    <mergeCell ref="A19:M19"/>
    <mergeCell ref="A18:M18"/>
    <mergeCell ref="A17:M17"/>
    <mergeCell ref="A28:M28"/>
    <mergeCell ref="A27:M27"/>
    <mergeCell ref="A26:M26"/>
    <mergeCell ref="A25:M25"/>
    <mergeCell ref="A24:M24"/>
    <mergeCell ref="A23:M23"/>
    <mergeCell ref="A6:M6"/>
    <mergeCell ref="A12:M12"/>
    <mergeCell ref="A11:M11"/>
    <mergeCell ref="A10:M10"/>
    <mergeCell ref="A9:M9"/>
    <mergeCell ref="A8:M8"/>
    <mergeCell ref="A7:M7"/>
    <mergeCell ref="A1:M2"/>
    <mergeCell ref="A3:C3"/>
    <mergeCell ref="D3:M3"/>
    <mergeCell ref="A4:C4"/>
    <mergeCell ref="D4:M4"/>
    <mergeCell ref="A5:M5"/>
  </mergeCells>
  <hyperlinks>
    <hyperlink ref="D3" r:id="rId1" xr:uid="{C08EAF96-83FF-45C7-93D5-C8225A183C66}"/>
    <hyperlink ref="D4" r:id="rId2" xr:uid="{4502A87F-881E-4570-9910-D64E2BB4ADCF}"/>
  </hyperlinks>
  <pageMargins left="0.7" right="0.7" top="0.75" bottom="0.75" header="0.3" footer="0.3"/>
  <pageSetup orientation="portrait" horizontalDpi="4294967293" verticalDpi="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cojoh</dc:creator>
  <cp:lastModifiedBy>cojoh</cp:lastModifiedBy>
  <dcterms:created xsi:type="dcterms:W3CDTF">2020-09-12T21:45:16Z</dcterms:created>
  <dcterms:modified xsi:type="dcterms:W3CDTF">2020-09-13T23:04:46Z</dcterms:modified>
</cp:coreProperties>
</file>