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C:\Users\Hriday\Dropbox\Hriday\IRRF\hkarnani\data\"/>
    </mc:Choice>
  </mc:AlternateContent>
  <xr:revisionPtr revIDLastSave="0" documentId="13_ncr:1_{60BCFA46-DD8A-4912-B486-CD0683620ED9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1" sheetId="1" r:id="rId1"/>
    <sheet name="readme" sheetId="3" r:id="rId2"/>
    <sheet name="notes" sheetId="2" r:id="rId3"/>
  </sheets>
  <externalReferences>
    <externalReference r:id="rId4"/>
  </externalReferences>
  <definedNames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43381.1966435185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W36" i="1" l="1"/>
</calcChain>
</file>

<file path=xl/sharedStrings.xml><?xml version="1.0" encoding="utf-8"?>
<sst xmlns="http://schemas.openxmlformats.org/spreadsheetml/2006/main" count="200" uniqueCount="194">
  <si>
    <t>country</t>
  </si>
  <si>
    <t>consumer_debt_ratio</t>
  </si>
  <si>
    <t>credit_rating</t>
  </si>
  <si>
    <t>IT</t>
  </si>
  <si>
    <t>cbi</t>
  </si>
  <si>
    <t>g_def</t>
  </si>
  <si>
    <t>g_net_sav</t>
  </si>
  <si>
    <t>g_soc_sec</t>
  </si>
  <si>
    <t>g_soc_ben</t>
  </si>
  <si>
    <t>g_unemp</t>
  </si>
  <si>
    <t>g_educ</t>
  </si>
  <si>
    <t>g_balance</t>
  </si>
  <si>
    <t>g_soc_ss</t>
  </si>
  <si>
    <t>tax_rev_prop</t>
  </si>
  <si>
    <t>tax_rev_inc_prof</t>
  </si>
  <si>
    <t>gdp_gap</t>
  </si>
  <si>
    <t>gdp_gap_median</t>
  </si>
  <si>
    <t>hh_sav_inc</t>
  </si>
  <si>
    <t>hh_med_sav_inc</t>
  </si>
  <si>
    <t>hh_curr_dep_ass</t>
  </si>
  <si>
    <t>debt_inc</t>
  </si>
  <si>
    <t>growh_lab_force</t>
  </si>
  <si>
    <t>g_net_lend</t>
  </si>
  <si>
    <t>g_net_fin_liab</t>
  </si>
  <si>
    <t>gpd_gap2</t>
  </si>
  <si>
    <t>infl_vol</t>
  </si>
  <si>
    <t>p90_p10</t>
  </si>
  <si>
    <t>pov_bef</t>
  </si>
  <si>
    <t>pov_aft</t>
  </si>
  <si>
    <t>g_soc_gdp</t>
  </si>
  <si>
    <t>g_soc_cash_gdp</t>
  </si>
  <si>
    <t>g_fam_gdp</t>
  </si>
  <si>
    <t>g_fam_cash_gdp</t>
  </si>
  <si>
    <t>fina_openness</t>
  </si>
  <si>
    <t>trade_openness</t>
  </si>
  <si>
    <t>banks</t>
  </si>
  <si>
    <t>corr_g_gsoc</t>
  </si>
  <si>
    <t>med_hh_debt_gdp</t>
  </si>
  <si>
    <t>gini_aft</t>
  </si>
  <si>
    <t>gini_bef</t>
  </si>
  <si>
    <t>av_infl</t>
  </si>
  <si>
    <t>mul4</t>
  </si>
  <si>
    <t>mullb4</t>
  </si>
  <si>
    <t>mulub4</t>
  </si>
  <si>
    <t>g_welfare</t>
  </si>
  <si>
    <t>credit_bis_gdp</t>
  </si>
  <si>
    <t>g_y</t>
  </si>
  <si>
    <t>g_i_bond07</t>
  </si>
  <si>
    <t>g_i_bond_lb07</t>
  </si>
  <si>
    <t>g_i_bond_ub07</t>
  </si>
  <si>
    <t>Australia</t>
  </si>
  <si>
    <t>Austria</t>
  </si>
  <si>
    <t>Belgium</t>
  </si>
  <si>
    <t>Canada</t>
  </si>
  <si>
    <t>Chile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</si>
  <si>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</si>
  <si>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</si>
  <si>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</si>
  <si>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</si>
  <si>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</si>
  <si>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</si>
  <si>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</si>
  <si>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</si>
  <si>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Iceland</t>
  </si>
  <si>
    <t>Ireland</t>
  </si>
  <si>
    <t>Israel</t>
  </si>
  <si>
    <t>Italy</t>
  </si>
  <si>
    <t>Japan</t>
  </si>
  <si>
    <t>Korea</t>
  </si>
  <si>
    <t>Mexico</t>
  </si>
  <si>
    <t>Netherlands</t>
  </si>
  <si>
    <t>New Zealand</t>
  </si>
  <si>
    <t>Norway</t>
  </si>
  <si>
    <t>Poland</t>
  </si>
  <si>
    <t>Portugal</t>
  </si>
  <si>
    <t>Slovak Republic</t>
  </si>
  <si>
    <t>Slovenia</t>
  </si>
  <si>
    <t>Spain</t>
  </si>
  <si>
    <t>Sweden</t>
  </si>
  <si>
    <t>Switzerland</t>
  </si>
  <si>
    <t>Turkey</t>
  </si>
  <si>
    <t>United Kingdom</t>
  </si>
  <si>
    <t>United States</t>
  </si>
  <si>
    <t>iirf_policy</t>
  </si>
  <si>
    <t>iirf_spread</t>
  </si>
  <si>
    <t>iirf_spread_ub</t>
  </si>
  <si>
    <t>iirf_spread_lb</t>
  </si>
  <si>
    <t>Luxembourg</t>
  </si>
  <si>
    <t>iirf_policy_ub</t>
  </si>
  <si>
    <t>iirf_policy_lb</t>
  </si>
  <si>
    <t>AUS</t>
  </si>
  <si>
    <t>AUT</t>
  </si>
  <si>
    <t>BEL</t>
  </si>
  <si>
    <t>CAN</t>
  </si>
  <si>
    <t>CHI</t>
  </si>
  <si>
    <t>CZE</t>
  </si>
  <si>
    <t>DNK</t>
  </si>
  <si>
    <t>EST</t>
  </si>
  <si>
    <t>FIN</t>
  </si>
  <si>
    <t>FRA</t>
  </si>
  <si>
    <t>DEU</t>
  </si>
  <si>
    <t>GRC</t>
  </si>
  <si>
    <t>HUN</t>
  </si>
  <si>
    <t>ISL</t>
  </si>
  <si>
    <t>IRL</t>
  </si>
  <si>
    <t>ISR</t>
  </si>
  <si>
    <t>ITA</t>
  </si>
  <si>
    <t>JPN</t>
  </si>
  <si>
    <t>KOR</t>
  </si>
  <si>
    <t>LUX</t>
  </si>
  <si>
    <t>MEX</t>
  </si>
  <si>
    <t>NLD</t>
  </si>
  <si>
    <t>NZL</t>
  </si>
  <si>
    <t>NOR</t>
  </si>
  <si>
    <t>POL</t>
  </si>
  <si>
    <t>PRT</t>
  </si>
  <si>
    <t>SVK</t>
  </si>
  <si>
    <t>SVN</t>
  </si>
  <si>
    <t>ESP</t>
  </si>
  <si>
    <t>SWE</t>
  </si>
  <si>
    <t>CHE</t>
  </si>
  <si>
    <t>TUR</t>
  </si>
  <si>
    <t>GBR</t>
  </si>
  <si>
    <t>USA</t>
  </si>
  <si>
    <t>location</t>
  </si>
  <si>
    <t>IIRF_AUGVAR</t>
  </si>
  <si>
    <t>IIRF_AUGVAR0</t>
  </si>
  <si>
    <t>Mean to median net wealth ratio</t>
  </si>
  <si>
    <t>Median debt-to-assets ratio of indebted households</t>
  </si>
  <si>
    <t>Median debt-to-income ratio of indebted households</t>
  </si>
  <si>
    <t>Share of indebted households</t>
  </si>
  <si>
    <t>Share of individuals with eq. liquid financial wealth &lt;50 % of  income poverty line</t>
  </si>
  <si>
    <t>Share of individuals with eq. net wealth &lt; 25% of income poverty line</t>
  </si>
  <si>
    <t>Share of individuals with eq. net wealth &lt;50 % of  income poverty line</t>
  </si>
  <si>
    <t>Share of top 1% of wealth</t>
  </si>
  <si>
    <t>Share of top 10% of wealth</t>
  </si>
  <si>
    <t>Share of top 5% of wealth</t>
  </si>
  <si>
    <t>Share of bottom 60% of wealth</t>
  </si>
  <si>
    <t>Share of indebted hh debt-to-assets ratio above 75</t>
  </si>
  <si>
    <t>Share of indebted hh with debt-to-income ratio above 3</t>
  </si>
  <si>
    <t>Share of indiv with eq. liquid financial wealth &lt;25% of income poverty line</t>
  </si>
  <si>
    <t>gini wealth</t>
  </si>
  <si>
    <t>CIRF</t>
  </si>
  <si>
    <t>CIRFlb</t>
  </si>
  <si>
    <t>CIRFub</t>
  </si>
  <si>
    <t>ext_g_debt</t>
  </si>
  <si>
    <t>corrt_g</t>
  </si>
  <si>
    <t>gdp_pc</t>
  </si>
  <si>
    <t>corrwpub_gc_growth</t>
  </si>
  <si>
    <t>corrt_gc_g</t>
  </si>
  <si>
    <t>corrt_gt_g</t>
  </si>
  <si>
    <t>trans_gt</t>
  </si>
  <si>
    <t>av_debt_inc</t>
  </si>
  <si>
    <r>
      <rPr>
        <b/>
        <sz val="11"/>
        <color theme="1"/>
        <rFont val="Calibri"/>
        <family val="2"/>
        <scheme val="minor"/>
      </rPr>
      <t>Iceland</t>
    </r>
    <r>
      <rPr>
        <sz val="11"/>
        <color theme="1"/>
        <rFont val="Calibri"/>
        <family val="2"/>
        <scheme val="minor"/>
      </rPr>
      <t xml:space="preserve"> does not have HHs debt to income ratio in the OECD data base. The source we use is from the Central Bank of Iceland (https://www.cb.is/lisalib/getfile.aspx?itemid=4622) from 2003 where is compares debt to disposable income in ICELAND with other countries.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color theme="1"/>
        <rFont val="Calibri"/>
        <family val="2"/>
        <scheme val="minor"/>
      </rPr>
      <t>New Zealand</t>
    </r>
    <r>
      <rPr>
        <sz val="11"/>
        <color theme="1"/>
        <rFont val="Calibri"/>
        <family val="2"/>
        <scheme val="minor"/>
      </rPr>
      <t>: HH debt to income is from OECD and average between 2007 and 2017 (120.99). Very stable ratio (in 2007 was 118.7 and in 2017 126.6). Only available since 2007</t>
    </r>
  </si>
  <si>
    <t>debt_inc9607</t>
  </si>
  <si>
    <t>gini_after9607</t>
  </si>
  <si>
    <t>p90_p10_original</t>
  </si>
  <si>
    <t>p90p10_0112base11</t>
  </si>
  <si>
    <t>p90p109607_new</t>
  </si>
  <si>
    <t>p90p10_0113_new</t>
  </si>
  <si>
    <t>p90p10_9607base11</t>
  </si>
  <si>
    <t>gini9607base12</t>
  </si>
  <si>
    <t>within_country_sd_ineq</t>
  </si>
  <si>
    <t>g_i_bond</t>
  </si>
  <si>
    <t>g_i_bond_lb</t>
  </si>
  <si>
    <t>g_i_bond_ub</t>
  </si>
  <si>
    <t>g_i_bond07sd</t>
  </si>
  <si>
    <t>g_i_bond_lb07sd</t>
  </si>
  <si>
    <t>g_i_bond_ub07sd</t>
  </si>
  <si>
    <t>CIRFsd</t>
  </si>
  <si>
    <t>CIRFlbsd</t>
  </si>
  <si>
    <t>CIRFubsd</t>
  </si>
  <si>
    <t>pop07</t>
  </si>
  <si>
    <t>pop95</t>
  </si>
  <si>
    <t>IIRFsd</t>
  </si>
  <si>
    <t>IIRFlbsd</t>
  </si>
  <si>
    <t>IIRFubsd</t>
  </si>
  <si>
    <t>IIRFMP</t>
  </si>
  <si>
    <t>IIRFlbMP</t>
  </si>
  <si>
    <t>IIRFubMP</t>
  </si>
  <si>
    <t>IIRFsdMP</t>
  </si>
  <si>
    <t>IIRFlbsdMP</t>
  </si>
  <si>
    <t>IIRFubsdMP</t>
  </si>
  <si>
    <t>irisk</t>
  </si>
  <si>
    <t>Income risk</t>
  </si>
  <si>
    <t>Data from Nichols and Rehm (2014)</t>
  </si>
  <si>
    <t>Ratio income 90th/10th percentiles</t>
  </si>
  <si>
    <t>Financial openness</t>
  </si>
  <si>
    <t>Data from Lane and Milesi-Ferreti (2007)</t>
  </si>
  <si>
    <t>Credit to Households as % of GDP</t>
  </si>
  <si>
    <t>Source: BIS</t>
  </si>
  <si>
    <t>Government spending shocks</t>
  </si>
  <si>
    <t>Data from Auerbach and Gorodnichenko (2013)</t>
  </si>
  <si>
    <t>GDP per capita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</si>
</sst>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"/>
  </numFmts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1" fillId="0" borderId="0" xfId="0" applyFont="1"/>
    <xf numFmtId="0" fontId="0" fillId="2" borderId="0" xfId="0" applyFill="1"/>
    <xf numFmtId="0" fontId="0" fillId="2" borderId="0" xfId="0" applyFill="1" applyAlignment="1">
      <alignment horizontal="center"/>
    </xf>
    <xf numFmtId="164" fontId="0" fillId="0" borderId="0" xfId="0" applyNumberFormat="1"/>
    <xf numFmtId="0" fontId="0" fillId="0" borderId="0" xfId="0" applyFill="1"/>
    <xf numFmtId="0" fontId="2" fillId="0" borderId="0" xfId="0" applyFont="1"/>
    <xf numFmtId="2" fontId="0" fillId="0" borderId="0" xfId="0" applyNumberFormat="1"/>
    <xf numFmtId="2" fontId="0" fillId="2" borderId="0" xfId="0" applyNumberFormat="1" applyFill="1"/>
    <xf numFmtId="166" fontId="0" fillId="0" borderId="0" xfId="0" applyNumberFormat="1"/>
    <xf numFmtId="166" fontId="0" fillId="2" borderId="0" xfId="0" applyNumberFormat="1" applyFill="1"/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Short</a:t>
            </a:r>
            <a:r>
              <a:rPr lang="en-US" b="1" baseline="0"/>
              <a:t> Run </a:t>
            </a:r>
            <a:r>
              <a:rPr lang="en-US" b="1"/>
              <a:t>Interest Rate Response (cumulative 4 quarters)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tockChart>
        <c:ser>
          <c:idx val="0"/>
          <c:order val="0"/>
          <c:tx>
            <c:strRef>
              <c:f>[1]data_cross_sectional_reg!$AV$1</c:f>
              <c:strCache>
                <c:ptCount val="1"/>
                <c:pt idx="0">
                  <c:v>g_i_oecd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strRef>
              <c:f>[1]data_cross_sectional_reg!$B$2:$B$34</c:f>
              <c:strCache>
                <c:ptCount val="33"/>
                <c:pt idx="0">
                  <c:v>Australia</c:v>
                </c:pt>
                <c:pt idx="1">
                  <c:v>Austria</c:v>
                </c:pt>
                <c:pt idx="2">
                  <c:v>Belgium</c:v>
                </c:pt>
                <c:pt idx="3">
                  <c:v>Canada</c:v>
                </c:pt>
                <c:pt idx="4">
                  <c:v>Chile</c:v>
                </c:pt>
                <c:pt idx="5">
                  <c:v>Czech Republic</c:v>
                </c:pt>
                <c:pt idx="6">
                  <c:v>Denmark</c:v>
                </c:pt>
                <c:pt idx="7">
                  <c:v>Estonia</c:v>
                </c:pt>
                <c:pt idx="8">
                  <c:v>Finland</c:v>
                </c:pt>
                <c:pt idx="9">
                  <c:v>France</c:v>
                </c:pt>
                <c:pt idx="10">
                  <c:v>Germany</c:v>
                </c:pt>
                <c:pt idx="11">
                  <c:v>Greece</c:v>
                </c:pt>
                <c:pt idx="12">
                  <c:v>Hungary</c:v>
                </c:pt>
                <c:pt idx="13">
                  <c:v>Iceland</c:v>
                </c:pt>
                <c:pt idx="14">
                  <c:v>Ireland</c:v>
                </c:pt>
                <c:pt idx="15">
                  <c:v>Israel</c:v>
                </c:pt>
                <c:pt idx="16">
                  <c:v>Italy</c:v>
                </c:pt>
                <c:pt idx="17">
                  <c:v>Japan</c:v>
                </c:pt>
                <c:pt idx="18">
                  <c:v>Korea</c:v>
                </c:pt>
                <c:pt idx="19">
                  <c:v>Mexico</c:v>
                </c:pt>
                <c:pt idx="20">
                  <c:v>Netherlands</c:v>
                </c:pt>
                <c:pt idx="21">
                  <c:v>New Zealand</c:v>
                </c:pt>
                <c:pt idx="22">
                  <c:v>Norway</c:v>
                </c:pt>
                <c:pt idx="23">
                  <c:v>Poland</c:v>
                </c:pt>
                <c:pt idx="24">
                  <c:v>Portugal</c:v>
                </c:pt>
                <c:pt idx="25">
                  <c:v>Slovak Republic</c:v>
                </c:pt>
                <c:pt idx="26">
                  <c:v>Slovenia</c:v>
                </c:pt>
                <c:pt idx="27">
                  <c:v>Spain</c:v>
                </c:pt>
                <c:pt idx="28">
                  <c:v>Sweden</c:v>
                </c:pt>
                <c:pt idx="29">
                  <c:v>Switzerland</c:v>
                </c:pt>
                <c:pt idx="30">
                  <c:v>Turkey</c:v>
                </c:pt>
                <c:pt idx="31">
                  <c:v>United Kingdom</c:v>
                </c:pt>
                <c:pt idx="32">
                  <c:v>United States</c:v>
                </c:pt>
              </c:strCache>
            </c:strRef>
          </c:cat>
          <c:val>
            <c:numRef>
              <c:f>[1]data_cross_sectional_reg!$AV$2:$AV$33</c:f>
              <c:numCache>
                <c:formatCode>General</c:formatCode>
                <c:ptCount val="32"/>
                <c:pt idx="0">
                  <c:v>-0.372983807973714</c:v>
                </c:pt>
                <c:pt idx="1">
                  <c:v>-1.1536254147847799E-2</c:v>
                </c:pt>
                <c:pt idx="2">
                  <c:v>5.8979245981556898E-2</c:v>
                </c:pt>
                <c:pt idx="3">
                  <c:v>3.4740864606916201E-2</c:v>
                </c:pt>
                <c:pt idx="4">
                  <c:v>-1.2396624308179101</c:v>
                </c:pt>
                <c:pt idx="5">
                  <c:v>-0.47955933413837099</c:v>
                </c:pt>
                <c:pt idx="6">
                  <c:v>-0.27016754619630801</c:v>
                </c:pt>
                <c:pt idx="7">
                  <c:v>-0.202514418405455</c:v>
                </c:pt>
                <c:pt idx="8">
                  <c:v>-0.323303402954976</c:v>
                </c:pt>
                <c:pt idx="9">
                  <c:v>-3.9529167320902503E-2</c:v>
                </c:pt>
                <c:pt idx="10">
                  <c:v>1.49808882456746E-2</c:v>
                </c:pt>
                <c:pt idx="11">
                  <c:v>0.13226846857622401</c:v>
                </c:pt>
                <c:pt idx="12">
                  <c:v>-1.8694133403197699</c:v>
                </c:pt>
                <c:pt idx="13">
                  <c:v>0.21450690266570099</c:v>
                </c:pt>
                <c:pt idx="14">
                  <c:v>0.744543322459428</c:v>
                </c:pt>
                <c:pt idx="15">
                  <c:v>0.51955622059457496</c:v>
                </c:pt>
                <c:pt idx="16">
                  <c:v>0.21416192276848001</c:v>
                </c:pt>
                <c:pt idx="17">
                  <c:v>7.7307286533545599E-2</c:v>
                </c:pt>
                <c:pt idx="18">
                  <c:v>-0.17943362250984901</c:v>
                </c:pt>
                <c:pt idx="19">
                  <c:v>-2.80835578482302E-2</c:v>
                </c:pt>
                <c:pt idx="20">
                  <c:v>0.116300590841089</c:v>
                </c:pt>
                <c:pt idx="21">
                  <c:v>0.370399679907846</c:v>
                </c:pt>
                <c:pt idx="22">
                  <c:v>-0.50274107578990401</c:v>
                </c:pt>
                <c:pt idx="23">
                  <c:v>-0.374158302570609</c:v>
                </c:pt>
                <c:pt idx="24">
                  <c:v>-0.55229215744787297</c:v>
                </c:pt>
                <c:pt idx="25">
                  <c:v>0.58998238410826398</c:v>
                </c:pt>
                <c:pt idx="26">
                  <c:v>-0.217698479492306</c:v>
                </c:pt>
                <c:pt idx="27">
                  <c:v>-0.29239304081119999</c:v>
                </c:pt>
                <c:pt idx="28">
                  <c:v>-7.8577267369660198E-2</c:v>
                </c:pt>
                <c:pt idx="29">
                  <c:v>0.160913452399496</c:v>
                </c:pt>
                <c:pt idx="31">
                  <c:v>-0.35624892038846601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D7-434C-8F0C-0A684C5AEDED}"/>
            </c:ext>
          </c:extLst>
        </c:ser>
        <c:ser>
          <c:idx val="1"/>
          <c:order val="1"/>
          <c:tx>
            <c:strRef>
              <c:f>[1]data_cross_sectional_reg!$AW$1</c:f>
              <c:strCache>
                <c:ptCount val="1"/>
                <c:pt idx="0">
                  <c:v>g_i_oecd_lb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strRef>
              <c:f>[1]data_cross_sectional_reg!$B$2:$B$34</c:f>
              <c:strCache>
                <c:ptCount val="33"/>
                <c:pt idx="0">
                  <c:v>Australia</c:v>
                </c:pt>
                <c:pt idx="1">
                  <c:v>Austria</c:v>
                </c:pt>
                <c:pt idx="2">
                  <c:v>Belgium</c:v>
                </c:pt>
                <c:pt idx="3">
                  <c:v>Canada</c:v>
                </c:pt>
                <c:pt idx="4">
                  <c:v>Chile</c:v>
                </c:pt>
                <c:pt idx="5">
                  <c:v>Czech Republic</c:v>
                </c:pt>
                <c:pt idx="6">
                  <c:v>Denmark</c:v>
                </c:pt>
                <c:pt idx="7">
                  <c:v>Estonia</c:v>
                </c:pt>
                <c:pt idx="8">
                  <c:v>Finland</c:v>
                </c:pt>
                <c:pt idx="9">
                  <c:v>France</c:v>
                </c:pt>
                <c:pt idx="10">
                  <c:v>Germany</c:v>
                </c:pt>
                <c:pt idx="11">
                  <c:v>Greece</c:v>
                </c:pt>
                <c:pt idx="12">
                  <c:v>Hungary</c:v>
                </c:pt>
                <c:pt idx="13">
                  <c:v>Iceland</c:v>
                </c:pt>
                <c:pt idx="14">
                  <c:v>Ireland</c:v>
                </c:pt>
                <c:pt idx="15">
                  <c:v>Israel</c:v>
                </c:pt>
                <c:pt idx="16">
                  <c:v>Italy</c:v>
                </c:pt>
                <c:pt idx="17">
                  <c:v>Japan</c:v>
                </c:pt>
                <c:pt idx="18">
                  <c:v>Korea</c:v>
                </c:pt>
                <c:pt idx="19">
                  <c:v>Mexico</c:v>
                </c:pt>
                <c:pt idx="20">
                  <c:v>Netherlands</c:v>
                </c:pt>
                <c:pt idx="21">
                  <c:v>New Zealand</c:v>
                </c:pt>
                <c:pt idx="22">
                  <c:v>Norway</c:v>
                </c:pt>
                <c:pt idx="23">
                  <c:v>Poland</c:v>
                </c:pt>
                <c:pt idx="24">
                  <c:v>Portugal</c:v>
                </c:pt>
                <c:pt idx="25">
                  <c:v>Slovak Republic</c:v>
                </c:pt>
                <c:pt idx="26">
                  <c:v>Slovenia</c:v>
                </c:pt>
                <c:pt idx="27">
                  <c:v>Spain</c:v>
                </c:pt>
                <c:pt idx="28">
                  <c:v>Sweden</c:v>
                </c:pt>
                <c:pt idx="29">
                  <c:v>Switzerland</c:v>
                </c:pt>
                <c:pt idx="30">
                  <c:v>Turkey</c:v>
                </c:pt>
                <c:pt idx="31">
                  <c:v>United Kingdom</c:v>
                </c:pt>
                <c:pt idx="32">
                  <c:v>United States</c:v>
                </c:pt>
              </c:strCache>
            </c:strRef>
          </c:cat>
          <c:val>
            <c:numRef>
              <c:f>[1]data_cross_sectional_reg!$AW$2:$AW$33</c:f>
              <c:numCache>
                <c:formatCode>General</c:formatCode>
                <c:ptCount val="32"/>
                <c:pt idx="0">
                  <c:v>-0.91777010027339001</c:v>
                </c:pt>
                <c:pt idx="1">
                  <c:v>-0.49886685860336699</c:v>
                </c:pt>
                <c:pt idx="2">
                  <c:v>-0.32236417677305501</c:v>
                </c:pt>
                <c:pt idx="3">
                  <c:v>-0.45795343869632898</c:v>
                </c:pt>
                <c:pt idx="4">
                  <c:v>-1.9240722337096801</c:v>
                </c:pt>
                <c:pt idx="5">
                  <c:v>-0.88846760242599598</c:v>
                </c:pt>
                <c:pt idx="6">
                  <c:v>-0.71186822096208202</c:v>
                </c:pt>
                <c:pt idx="7">
                  <c:v>-0.61208087135341105</c:v>
                </c:pt>
                <c:pt idx="8">
                  <c:v>-0.77577374217742501</c:v>
                </c:pt>
                <c:pt idx="9">
                  <c:v>-0.53076736823567205</c:v>
                </c:pt>
                <c:pt idx="10">
                  <c:v>-0.41502302385134299</c:v>
                </c:pt>
                <c:pt idx="11">
                  <c:v>-0.46971418880071297</c:v>
                </c:pt>
                <c:pt idx="12">
                  <c:v>-3.1790253071533399</c:v>
                </c:pt>
                <c:pt idx="13">
                  <c:v>-1.6422872637871999</c:v>
                </c:pt>
                <c:pt idx="14">
                  <c:v>6.7241556241088504E-2</c:v>
                </c:pt>
                <c:pt idx="15">
                  <c:v>-0.16154720901376601</c:v>
                </c:pt>
                <c:pt idx="16">
                  <c:v>-0.26771563575115198</c:v>
                </c:pt>
                <c:pt idx="17">
                  <c:v>-2.1906209380197499E-3</c:v>
                </c:pt>
                <c:pt idx="18">
                  <c:v>-0.68817785862147096</c:v>
                </c:pt>
                <c:pt idx="19">
                  <c:v>-0.535791096952422</c:v>
                </c:pt>
                <c:pt idx="20">
                  <c:v>-0.458839916274906</c:v>
                </c:pt>
                <c:pt idx="21">
                  <c:v>-0.44780129175636302</c:v>
                </c:pt>
                <c:pt idx="22">
                  <c:v>-1.10075451721497</c:v>
                </c:pt>
                <c:pt idx="23">
                  <c:v>-0.790686018439542</c:v>
                </c:pt>
                <c:pt idx="24">
                  <c:v>-0.96448531414566896</c:v>
                </c:pt>
                <c:pt idx="25">
                  <c:v>-6.15897218104779E-2</c:v>
                </c:pt>
                <c:pt idx="26">
                  <c:v>-0.72744125768753998</c:v>
                </c:pt>
                <c:pt idx="27">
                  <c:v>-0.69990336798517006</c:v>
                </c:pt>
                <c:pt idx="28">
                  <c:v>-0.59770752202473898</c:v>
                </c:pt>
                <c:pt idx="29">
                  <c:v>-0.20498926786257299</c:v>
                </c:pt>
                <c:pt idx="30">
                  <c:v>0</c:v>
                </c:pt>
                <c:pt idx="31">
                  <c:v>-0.77763136610150796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D7-434C-8F0C-0A684C5AEDED}"/>
            </c:ext>
          </c:extLst>
        </c:ser>
        <c:ser>
          <c:idx val="2"/>
          <c:order val="2"/>
          <c:tx>
            <c:strRef>
              <c:f>[1]data_cross_sectional_reg!$AX$1</c:f>
              <c:strCache>
                <c:ptCount val="1"/>
                <c:pt idx="0">
                  <c:v>g_i_oecd_ub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ot"/>
            <c:size val="3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[1]data_cross_sectional_reg!$B$2:$B$34</c:f>
              <c:strCache>
                <c:ptCount val="33"/>
                <c:pt idx="0">
                  <c:v>Australia</c:v>
                </c:pt>
                <c:pt idx="1">
                  <c:v>Austria</c:v>
                </c:pt>
                <c:pt idx="2">
                  <c:v>Belgium</c:v>
                </c:pt>
                <c:pt idx="3">
                  <c:v>Canada</c:v>
                </c:pt>
                <c:pt idx="4">
                  <c:v>Chile</c:v>
                </c:pt>
                <c:pt idx="5">
                  <c:v>Czech Republic</c:v>
                </c:pt>
                <c:pt idx="6">
                  <c:v>Denmark</c:v>
                </c:pt>
                <c:pt idx="7">
                  <c:v>Estonia</c:v>
                </c:pt>
                <c:pt idx="8">
                  <c:v>Finland</c:v>
                </c:pt>
                <c:pt idx="9">
                  <c:v>France</c:v>
                </c:pt>
                <c:pt idx="10">
                  <c:v>Germany</c:v>
                </c:pt>
                <c:pt idx="11">
                  <c:v>Greece</c:v>
                </c:pt>
                <c:pt idx="12">
                  <c:v>Hungary</c:v>
                </c:pt>
                <c:pt idx="13">
                  <c:v>Iceland</c:v>
                </c:pt>
                <c:pt idx="14">
                  <c:v>Ireland</c:v>
                </c:pt>
                <c:pt idx="15">
                  <c:v>Israel</c:v>
                </c:pt>
                <c:pt idx="16">
                  <c:v>Italy</c:v>
                </c:pt>
                <c:pt idx="17">
                  <c:v>Japan</c:v>
                </c:pt>
                <c:pt idx="18">
                  <c:v>Korea</c:v>
                </c:pt>
                <c:pt idx="19">
                  <c:v>Mexico</c:v>
                </c:pt>
                <c:pt idx="20">
                  <c:v>Netherlands</c:v>
                </c:pt>
                <c:pt idx="21">
                  <c:v>New Zealand</c:v>
                </c:pt>
                <c:pt idx="22">
                  <c:v>Norway</c:v>
                </c:pt>
                <c:pt idx="23">
                  <c:v>Poland</c:v>
                </c:pt>
                <c:pt idx="24">
                  <c:v>Portugal</c:v>
                </c:pt>
                <c:pt idx="25">
                  <c:v>Slovak Republic</c:v>
                </c:pt>
                <c:pt idx="26">
                  <c:v>Slovenia</c:v>
                </c:pt>
                <c:pt idx="27">
                  <c:v>Spain</c:v>
                </c:pt>
                <c:pt idx="28">
                  <c:v>Sweden</c:v>
                </c:pt>
                <c:pt idx="29">
                  <c:v>Switzerland</c:v>
                </c:pt>
                <c:pt idx="30">
                  <c:v>Turkey</c:v>
                </c:pt>
                <c:pt idx="31">
                  <c:v>United Kingdom</c:v>
                </c:pt>
                <c:pt idx="32">
                  <c:v>United States</c:v>
                </c:pt>
              </c:strCache>
            </c:strRef>
          </c:cat>
          <c:val>
            <c:numRef>
              <c:f>[1]data_cross_sectional_reg!$AX$2:$AX$33</c:f>
              <c:numCache>
                <c:formatCode>General</c:formatCode>
                <c:ptCount val="32"/>
                <c:pt idx="0">
                  <c:v>0.31756507861397498</c:v>
                </c:pt>
                <c:pt idx="1">
                  <c:v>0.44989702619141497</c:v>
                </c:pt>
                <c:pt idx="2">
                  <c:v>0.41071513152895001</c:v>
                </c:pt>
                <c:pt idx="3">
                  <c:v>0.40959191340932499</c:v>
                </c:pt>
                <c:pt idx="4">
                  <c:v>-9.6905874470413697E-2</c:v>
                </c:pt>
                <c:pt idx="5">
                  <c:v>3.7322009122201502E-2</c:v>
                </c:pt>
                <c:pt idx="6">
                  <c:v>0.219267510707393</c:v>
                </c:pt>
                <c:pt idx="7">
                  <c:v>0.25332680084378201</c:v>
                </c:pt>
                <c:pt idx="8">
                  <c:v>0.20069152554239</c:v>
                </c:pt>
                <c:pt idx="9">
                  <c:v>0.44475311784058102</c:v>
                </c:pt>
                <c:pt idx="10">
                  <c:v>0.38228524497281902</c:v>
                </c:pt>
                <c:pt idx="11">
                  <c:v>0.650479153168813</c:v>
                </c:pt>
                <c:pt idx="12">
                  <c:v>-3.2294675580021902E-4</c:v>
                </c:pt>
                <c:pt idx="13">
                  <c:v>1.5170421391072999</c:v>
                </c:pt>
                <c:pt idx="14">
                  <c:v>1.1237668067088999</c:v>
                </c:pt>
                <c:pt idx="15">
                  <c:v>0.98570240594358405</c:v>
                </c:pt>
                <c:pt idx="16">
                  <c:v>0.59142400291182096</c:v>
                </c:pt>
                <c:pt idx="17">
                  <c:v>0.133049789394482</c:v>
                </c:pt>
                <c:pt idx="18">
                  <c:v>0.31537573905711003</c:v>
                </c:pt>
                <c:pt idx="19">
                  <c:v>0.50545443169351301</c:v>
                </c:pt>
                <c:pt idx="20">
                  <c:v>0.61167703142903296</c:v>
                </c:pt>
                <c:pt idx="21">
                  <c:v>0.87886515111719199</c:v>
                </c:pt>
                <c:pt idx="22">
                  <c:v>0.16017978205014499</c:v>
                </c:pt>
                <c:pt idx="23">
                  <c:v>0.13791606747411</c:v>
                </c:pt>
                <c:pt idx="24">
                  <c:v>0.113805546279692</c:v>
                </c:pt>
                <c:pt idx="25">
                  <c:v>0.990640281569799</c:v>
                </c:pt>
                <c:pt idx="26">
                  <c:v>0.43263139572915099</c:v>
                </c:pt>
                <c:pt idx="27">
                  <c:v>0.340411016930251</c:v>
                </c:pt>
                <c:pt idx="28">
                  <c:v>0.470171262676151</c:v>
                </c:pt>
                <c:pt idx="29">
                  <c:v>0.49010534818768903</c:v>
                </c:pt>
                <c:pt idx="30">
                  <c:v>0</c:v>
                </c:pt>
                <c:pt idx="31">
                  <c:v>0.17510577087490101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D7-434C-8F0C-0A684C5AED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25400" cap="flat" cmpd="sng" algn="ctr">
              <a:solidFill>
                <a:srgbClr val="0070C0"/>
              </a:solidFill>
              <a:round/>
              <a:headEnd type="oval"/>
              <a:tailEnd type="oval"/>
            </a:ln>
            <a:effectLst/>
          </c:spPr>
        </c:hiLowLines>
        <c:axId val="2133616896"/>
        <c:axId val="2133620384"/>
      </c:stockChart>
      <c:catAx>
        <c:axId val="2133616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133620384"/>
        <c:crosses val="autoZero"/>
        <c:auto val="1"/>
        <c:lblAlgn val="ctr"/>
        <c:lblOffset val="100"/>
        <c:noMultiLvlLbl val="0"/>
      </c:catAx>
      <c:valAx>
        <c:axId val="213362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133616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GDP multiplier (cumulative 4 quarters)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tockChart>
        <c:ser>
          <c:idx val="0"/>
          <c:order val="0"/>
          <c:tx>
            <c:strRef>
              <c:f>[1]data_cross_sectional_reg!$BF$1</c:f>
              <c:strCache>
                <c:ptCount val="1"/>
                <c:pt idx="0">
                  <c:v>gdpm4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cat>
            <c:strRef>
              <c:f>[1]data_cross_sectional_reg!$B$2:$B$34</c:f>
              <c:strCache>
                <c:ptCount val="33"/>
                <c:pt idx="0">
                  <c:v>Australia</c:v>
                </c:pt>
                <c:pt idx="1">
                  <c:v>Austria</c:v>
                </c:pt>
                <c:pt idx="2">
                  <c:v>Belgium</c:v>
                </c:pt>
                <c:pt idx="3">
                  <c:v>Canada</c:v>
                </c:pt>
                <c:pt idx="4">
                  <c:v>Chile</c:v>
                </c:pt>
                <c:pt idx="5">
                  <c:v>Czech Republic</c:v>
                </c:pt>
                <c:pt idx="6">
                  <c:v>Denmark</c:v>
                </c:pt>
                <c:pt idx="7">
                  <c:v>Estonia</c:v>
                </c:pt>
                <c:pt idx="8">
                  <c:v>Finland</c:v>
                </c:pt>
                <c:pt idx="9">
                  <c:v>France</c:v>
                </c:pt>
                <c:pt idx="10">
                  <c:v>Germany</c:v>
                </c:pt>
                <c:pt idx="11">
                  <c:v>Greece</c:v>
                </c:pt>
                <c:pt idx="12">
                  <c:v>Hungary</c:v>
                </c:pt>
                <c:pt idx="13">
                  <c:v>Iceland</c:v>
                </c:pt>
                <c:pt idx="14">
                  <c:v>Ireland</c:v>
                </c:pt>
                <c:pt idx="15">
                  <c:v>Israel</c:v>
                </c:pt>
                <c:pt idx="16">
                  <c:v>Italy</c:v>
                </c:pt>
                <c:pt idx="17">
                  <c:v>Japan</c:v>
                </c:pt>
                <c:pt idx="18">
                  <c:v>Korea</c:v>
                </c:pt>
                <c:pt idx="19">
                  <c:v>Mexico</c:v>
                </c:pt>
                <c:pt idx="20">
                  <c:v>Netherlands</c:v>
                </c:pt>
                <c:pt idx="21">
                  <c:v>New Zealand</c:v>
                </c:pt>
                <c:pt idx="22">
                  <c:v>Norway</c:v>
                </c:pt>
                <c:pt idx="23">
                  <c:v>Poland</c:v>
                </c:pt>
                <c:pt idx="24">
                  <c:v>Portugal</c:v>
                </c:pt>
                <c:pt idx="25">
                  <c:v>Slovak Republic</c:v>
                </c:pt>
                <c:pt idx="26">
                  <c:v>Slovenia</c:v>
                </c:pt>
                <c:pt idx="27">
                  <c:v>Spain</c:v>
                </c:pt>
                <c:pt idx="28">
                  <c:v>Sweden</c:v>
                </c:pt>
                <c:pt idx="29">
                  <c:v>Switzerland</c:v>
                </c:pt>
                <c:pt idx="30">
                  <c:v>Turkey</c:v>
                </c:pt>
                <c:pt idx="31">
                  <c:v>United Kingdom</c:v>
                </c:pt>
                <c:pt idx="32">
                  <c:v>United States</c:v>
                </c:pt>
              </c:strCache>
            </c:strRef>
          </c:cat>
          <c:val>
            <c:numRef>
              <c:f>[1]data_cross_sectional_reg!$BF$2:$BF$34</c:f>
              <c:numCache>
                <c:formatCode>General</c:formatCode>
                <c:ptCount val="33"/>
                <c:pt idx="0">
                  <c:v>4.3301041666882503</c:v>
                </c:pt>
                <c:pt idx="1">
                  <c:v>0.71961327110513196</c:v>
                </c:pt>
                <c:pt idx="2">
                  <c:v>0.57732774285511201</c:v>
                </c:pt>
                <c:pt idx="3">
                  <c:v>0.23544775486961</c:v>
                </c:pt>
                <c:pt idx="4">
                  <c:v>0.32363714906635599</c:v>
                </c:pt>
                <c:pt idx="5">
                  <c:v>-3.09383273982538</c:v>
                </c:pt>
                <c:pt idx="6">
                  <c:v>17.6235694461819</c:v>
                </c:pt>
                <c:pt idx="7">
                  <c:v>3.6151858217416599</c:v>
                </c:pt>
                <c:pt idx="8">
                  <c:v>-2.7279565115073501</c:v>
                </c:pt>
                <c:pt idx="9">
                  <c:v>6.1052636706149297</c:v>
                </c:pt>
                <c:pt idx="10">
                  <c:v>-1.6150575451298399</c:v>
                </c:pt>
                <c:pt idx="11">
                  <c:v>11.9080292380022</c:v>
                </c:pt>
                <c:pt idx="12">
                  <c:v>7.1479364961855403</c:v>
                </c:pt>
                <c:pt idx="13">
                  <c:v>13.564741516004201</c:v>
                </c:pt>
                <c:pt idx="14">
                  <c:v>12.472070526832701</c:v>
                </c:pt>
                <c:pt idx="15">
                  <c:v>0.81284028579773104</c:v>
                </c:pt>
                <c:pt idx="16">
                  <c:v>2.1871289775113598</c:v>
                </c:pt>
                <c:pt idx="17">
                  <c:v>-0.82480764535019702</c:v>
                </c:pt>
                <c:pt idx="18">
                  <c:v>-6.71141808370687</c:v>
                </c:pt>
                <c:pt idx="19">
                  <c:v>6.4211424956440002</c:v>
                </c:pt>
                <c:pt idx="20">
                  <c:v>1.27470234605501</c:v>
                </c:pt>
                <c:pt idx="21">
                  <c:v>3.3056379974222398</c:v>
                </c:pt>
                <c:pt idx="22">
                  <c:v>4.7139527037796798</c:v>
                </c:pt>
                <c:pt idx="23">
                  <c:v>1.2982553393997101</c:v>
                </c:pt>
                <c:pt idx="24">
                  <c:v>6.2129574387577904</c:v>
                </c:pt>
                <c:pt idx="25">
                  <c:v>9.5707135153841705</c:v>
                </c:pt>
                <c:pt idx="26">
                  <c:v>-0.31962643724522599</c:v>
                </c:pt>
                <c:pt idx="27">
                  <c:v>2.9026291305808698</c:v>
                </c:pt>
                <c:pt idx="28">
                  <c:v>2.0886421327254698</c:v>
                </c:pt>
                <c:pt idx="29">
                  <c:v>3.1116865531796298</c:v>
                </c:pt>
                <c:pt idx="30">
                  <c:v>0</c:v>
                </c:pt>
                <c:pt idx="31">
                  <c:v>0.65753003856135805</c:v>
                </c:pt>
                <c:pt idx="32">
                  <c:v>3.6558576261233902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7D-4B6D-B0DB-75129A2F3271}"/>
            </c:ext>
          </c:extLst>
        </c:ser>
        <c:ser>
          <c:idx val="1"/>
          <c:order val="1"/>
          <c:tx>
            <c:strRef>
              <c:f>[1]data_cross_sectional_reg!$BG$1</c:f>
              <c:strCache>
                <c:ptCount val="1"/>
                <c:pt idx="0">
                  <c:v>gdpm4lb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cat>
            <c:strRef>
              <c:f>[1]data_cross_sectional_reg!$B$2:$B$34</c:f>
              <c:strCache>
                <c:ptCount val="33"/>
                <c:pt idx="0">
                  <c:v>Australia</c:v>
                </c:pt>
                <c:pt idx="1">
                  <c:v>Austria</c:v>
                </c:pt>
                <c:pt idx="2">
                  <c:v>Belgium</c:v>
                </c:pt>
                <c:pt idx="3">
                  <c:v>Canada</c:v>
                </c:pt>
                <c:pt idx="4">
                  <c:v>Chile</c:v>
                </c:pt>
                <c:pt idx="5">
                  <c:v>Czech Republic</c:v>
                </c:pt>
                <c:pt idx="6">
                  <c:v>Denmark</c:v>
                </c:pt>
                <c:pt idx="7">
                  <c:v>Estonia</c:v>
                </c:pt>
                <c:pt idx="8">
                  <c:v>Finland</c:v>
                </c:pt>
                <c:pt idx="9">
                  <c:v>France</c:v>
                </c:pt>
                <c:pt idx="10">
                  <c:v>Germany</c:v>
                </c:pt>
                <c:pt idx="11">
                  <c:v>Greece</c:v>
                </c:pt>
                <c:pt idx="12">
                  <c:v>Hungary</c:v>
                </c:pt>
                <c:pt idx="13">
                  <c:v>Iceland</c:v>
                </c:pt>
                <c:pt idx="14">
                  <c:v>Ireland</c:v>
                </c:pt>
                <c:pt idx="15">
                  <c:v>Israel</c:v>
                </c:pt>
                <c:pt idx="16">
                  <c:v>Italy</c:v>
                </c:pt>
                <c:pt idx="17">
                  <c:v>Japan</c:v>
                </c:pt>
                <c:pt idx="18">
                  <c:v>Korea</c:v>
                </c:pt>
                <c:pt idx="19">
                  <c:v>Mexico</c:v>
                </c:pt>
                <c:pt idx="20">
                  <c:v>Netherlands</c:v>
                </c:pt>
                <c:pt idx="21">
                  <c:v>New Zealand</c:v>
                </c:pt>
                <c:pt idx="22">
                  <c:v>Norway</c:v>
                </c:pt>
                <c:pt idx="23">
                  <c:v>Poland</c:v>
                </c:pt>
                <c:pt idx="24">
                  <c:v>Portugal</c:v>
                </c:pt>
                <c:pt idx="25">
                  <c:v>Slovak Republic</c:v>
                </c:pt>
                <c:pt idx="26">
                  <c:v>Slovenia</c:v>
                </c:pt>
                <c:pt idx="27">
                  <c:v>Spain</c:v>
                </c:pt>
                <c:pt idx="28">
                  <c:v>Sweden</c:v>
                </c:pt>
                <c:pt idx="29">
                  <c:v>Switzerland</c:v>
                </c:pt>
                <c:pt idx="30">
                  <c:v>Turkey</c:v>
                </c:pt>
                <c:pt idx="31">
                  <c:v>United Kingdom</c:v>
                </c:pt>
                <c:pt idx="32">
                  <c:v>United States</c:v>
                </c:pt>
              </c:strCache>
            </c:strRef>
          </c:cat>
          <c:val>
            <c:numRef>
              <c:f>[1]data_cross_sectional_reg!$BG$2:$BG$34</c:f>
              <c:numCache>
                <c:formatCode>General</c:formatCode>
                <c:ptCount val="33"/>
                <c:pt idx="0">
                  <c:v>1.00167081846956</c:v>
                </c:pt>
                <c:pt idx="1">
                  <c:v>-3.34542850654611</c:v>
                </c:pt>
                <c:pt idx="2">
                  <c:v>-2.1632286042642201</c:v>
                </c:pt>
                <c:pt idx="3">
                  <c:v>-2.9303841555280599</c:v>
                </c:pt>
                <c:pt idx="4">
                  <c:v>-6.43436624959197</c:v>
                </c:pt>
                <c:pt idx="5">
                  <c:v>-7.3953253060380701</c:v>
                </c:pt>
                <c:pt idx="6">
                  <c:v>7.8272385445708901</c:v>
                </c:pt>
                <c:pt idx="7">
                  <c:v>-7.7398724525545903</c:v>
                </c:pt>
                <c:pt idx="8">
                  <c:v>-7.7258841058223604</c:v>
                </c:pt>
                <c:pt idx="9">
                  <c:v>2.78977506185901</c:v>
                </c:pt>
                <c:pt idx="10">
                  <c:v>-4.6666271462054096</c:v>
                </c:pt>
                <c:pt idx="11">
                  <c:v>3.0837667496269101</c:v>
                </c:pt>
                <c:pt idx="12">
                  <c:v>1.2518462256657701</c:v>
                </c:pt>
                <c:pt idx="13">
                  <c:v>2.50225457088133</c:v>
                </c:pt>
                <c:pt idx="14">
                  <c:v>2.7408212899730899</c:v>
                </c:pt>
                <c:pt idx="15">
                  <c:v>-6.4936169639395702</c:v>
                </c:pt>
                <c:pt idx="16">
                  <c:v>-1.17133451489899</c:v>
                </c:pt>
                <c:pt idx="17">
                  <c:v>-8.5315574923465007</c:v>
                </c:pt>
                <c:pt idx="18">
                  <c:v>-13.0422348994533</c:v>
                </c:pt>
                <c:pt idx="19">
                  <c:v>0.765349807158208</c:v>
                </c:pt>
                <c:pt idx="20">
                  <c:v>-2.5961937214747901</c:v>
                </c:pt>
                <c:pt idx="21">
                  <c:v>-1.5220123514125099</c:v>
                </c:pt>
                <c:pt idx="22">
                  <c:v>-1.1900699451896799</c:v>
                </c:pt>
                <c:pt idx="23">
                  <c:v>-3.2938578956633</c:v>
                </c:pt>
                <c:pt idx="24">
                  <c:v>1.0023481826261</c:v>
                </c:pt>
                <c:pt idx="25">
                  <c:v>-0.62533360901749602</c:v>
                </c:pt>
                <c:pt idx="26">
                  <c:v>-9.13192595983279</c:v>
                </c:pt>
                <c:pt idx="27">
                  <c:v>-0.39630393502540101</c:v>
                </c:pt>
                <c:pt idx="28">
                  <c:v>-2.2525336795245998</c:v>
                </c:pt>
                <c:pt idx="29">
                  <c:v>0.25792886521831099</c:v>
                </c:pt>
                <c:pt idx="30">
                  <c:v>0</c:v>
                </c:pt>
                <c:pt idx="31">
                  <c:v>-2.5284499719335498</c:v>
                </c:pt>
                <c:pt idx="32">
                  <c:v>-0.18857853946424899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7D-4B6D-B0DB-75129A2F3271}"/>
            </c:ext>
          </c:extLst>
        </c:ser>
        <c:ser>
          <c:idx val="2"/>
          <c:order val="2"/>
          <c:tx>
            <c:strRef>
              <c:f>[1]data_cross_sectional_reg!$BH$1</c:f>
              <c:strCache>
                <c:ptCount val="1"/>
                <c:pt idx="0">
                  <c:v>gdpm4ub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cat>
            <c:strRef>
              <c:f>[1]data_cross_sectional_reg!$B$2:$B$34</c:f>
              <c:strCache>
                <c:ptCount val="33"/>
                <c:pt idx="0">
                  <c:v>Australia</c:v>
                </c:pt>
                <c:pt idx="1">
                  <c:v>Austria</c:v>
                </c:pt>
                <c:pt idx="2">
                  <c:v>Belgium</c:v>
                </c:pt>
                <c:pt idx="3">
                  <c:v>Canada</c:v>
                </c:pt>
                <c:pt idx="4">
                  <c:v>Chile</c:v>
                </c:pt>
                <c:pt idx="5">
                  <c:v>Czech Republic</c:v>
                </c:pt>
                <c:pt idx="6">
                  <c:v>Denmark</c:v>
                </c:pt>
                <c:pt idx="7">
                  <c:v>Estonia</c:v>
                </c:pt>
                <c:pt idx="8">
                  <c:v>Finland</c:v>
                </c:pt>
                <c:pt idx="9">
                  <c:v>France</c:v>
                </c:pt>
                <c:pt idx="10">
                  <c:v>Germany</c:v>
                </c:pt>
                <c:pt idx="11">
                  <c:v>Greece</c:v>
                </c:pt>
                <c:pt idx="12">
                  <c:v>Hungary</c:v>
                </c:pt>
                <c:pt idx="13">
                  <c:v>Iceland</c:v>
                </c:pt>
                <c:pt idx="14">
                  <c:v>Ireland</c:v>
                </c:pt>
                <c:pt idx="15">
                  <c:v>Israel</c:v>
                </c:pt>
                <c:pt idx="16">
                  <c:v>Italy</c:v>
                </c:pt>
                <c:pt idx="17">
                  <c:v>Japan</c:v>
                </c:pt>
                <c:pt idx="18">
                  <c:v>Korea</c:v>
                </c:pt>
                <c:pt idx="19">
                  <c:v>Mexico</c:v>
                </c:pt>
                <c:pt idx="20">
                  <c:v>Netherlands</c:v>
                </c:pt>
                <c:pt idx="21">
                  <c:v>New Zealand</c:v>
                </c:pt>
                <c:pt idx="22">
                  <c:v>Norway</c:v>
                </c:pt>
                <c:pt idx="23">
                  <c:v>Poland</c:v>
                </c:pt>
                <c:pt idx="24">
                  <c:v>Portugal</c:v>
                </c:pt>
                <c:pt idx="25">
                  <c:v>Slovak Republic</c:v>
                </c:pt>
                <c:pt idx="26">
                  <c:v>Slovenia</c:v>
                </c:pt>
                <c:pt idx="27">
                  <c:v>Spain</c:v>
                </c:pt>
                <c:pt idx="28">
                  <c:v>Sweden</c:v>
                </c:pt>
                <c:pt idx="29">
                  <c:v>Switzerland</c:v>
                </c:pt>
                <c:pt idx="30">
                  <c:v>Turkey</c:v>
                </c:pt>
                <c:pt idx="31">
                  <c:v>United Kingdom</c:v>
                </c:pt>
                <c:pt idx="32">
                  <c:v>United States</c:v>
                </c:pt>
              </c:strCache>
            </c:strRef>
          </c:cat>
          <c:val>
            <c:numRef>
              <c:f>[1]data_cross_sectional_reg!$BH$2:$BH$34</c:f>
              <c:numCache>
                <c:formatCode>General</c:formatCode>
                <c:ptCount val="33"/>
                <c:pt idx="0">
                  <c:v>7.3607466039699396</c:v>
                </c:pt>
                <c:pt idx="1">
                  <c:v>4.3046002991033196</c:v>
                </c:pt>
                <c:pt idx="2">
                  <c:v>3.08181809436473</c:v>
                </c:pt>
                <c:pt idx="3">
                  <c:v>3.7928592005926798</c:v>
                </c:pt>
                <c:pt idx="4">
                  <c:v>7.4568233816921801</c:v>
                </c:pt>
                <c:pt idx="5">
                  <c:v>1.9607625869259699</c:v>
                </c:pt>
                <c:pt idx="6">
                  <c:v>25.245926264040101</c:v>
                </c:pt>
                <c:pt idx="7">
                  <c:v>14.448461607423599</c:v>
                </c:pt>
                <c:pt idx="8">
                  <c:v>2.44979406073994</c:v>
                </c:pt>
                <c:pt idx="9">
                  <c:v>9.1389648665571706</c:v>
                </c:pt>
                <c:pt idx="10">
                  <c:v>1.7317136616789699</c:v>
                </c:pt>
                <c:pt idx="11">
                  <c:v>19.656621665967901</c:v>
                </c:pt>
                <c:pt idx="12">
                  <c:v>11.7045775652006</c:v>
                </c:pt>
                <c:pt idx="13">
                  <c:v>22.351718090023802</c:v>
                </c:pt>
                <c:pt idx="14">
                  <c:v>18.8149842603816</c:v>
                </c:pt>
                <c:pt idx="15">
                  <c:v>9.4949926382382106</c:v>
                </c:pt>
                <c:pt idx="16">
                  <c:v>4.9697149827189104</c:v>
                </c:pt>
                <c:pt idx="17">
                  <c:v>8.0984146655298108</c:v>
                </c:pt>
                <c:pt idx="18">
                  <c:v>2.0281768388495101</c:v>
                </c:pt>
                <c:pt idx="19">
                  <c:v>11.897529529017699</c:v>
                </c:pt>
                <c:pt idx="20">
                  <c:v>4.2338362738042399</c:v>
                </c:pt>
                <c:pt idx="21">
                  <c:v>8.1144657588210691</c:v>
                </c:pt>
                <c:pt idx="22">
                  <c:v>10.5862072566353</c:v>
                </c:pt>
                <c:pt idx="23">
                  <c:v>5.4007211992316702</c:v>
                </c:pt>
                <c:pt idx="24">
                  <c:v>9.0508991979094304</c:v>
                </c:pt>
                <c:pt idx="25">
                  <c:v>16.346345129093901</c:v>
                </c:pt>
                <c:pt idx="26">
                  <c:v>9.1131521057739207</c:v>
                </c:pt>
                <c:pt idx="27">
                  <c:v>4.6998779234518002</c:v>
                </c:pt>
                <c:pt idx="28">
                  <c:v>6.05536904656815</c:v>
                </c:pt>
                <c:pt idx="29">
                  <c:v>5.6031300578511098</c:v>
                </c:pt>
                <c:pt idx="30">
                  <c:v>0</c:v>
                </c:pt>
                <c:pt idx="31">
                  <c:v>4.1135381843657903</c:v>
                </c:pt>
                <c:pt idx="32">
                  <c:v>6.9131440961550297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7D-4B6D-B0DB-75129A2F32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22225" cap="flat" cmpd="sng" algn="ctr">
              <a:solidFill>
                <a:srgbClr val="0070C0"/>
              </a:solidFill>
              <a:round/>
              <a:headEnd type="oval"/>
              <a:tailEnd type="oval"/>
            </a:ln>
            <a:effectLst/>
          </c:spPr>
        </c:hiLowLines>
        <c:axId val="2134248816"/>
        <c:axId val="2134252272"/>
      </c:stockChart>
      <c:catAx>
        <c:axId val="2134248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134252272"/>
        <c:crosses val="autoZero"/>
        <c:auto val="1"/>
        <c:lblAlgn val="ctr"/>
        <c:lblOffset val="100"/>
        <c:noMultiLvlLbl val="0"/>
      </c:catAx>
      <c:valAx>
        <c:axId val="213425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134248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Short Run Nom. Interest Rate Response (cumulative 4 quarters)</a:t>
            </a:r>
          </a:p>
        </c:rich>
      </c:tx>
      <c:layout>
        <c:manualLayout>
          <c:xMode val="edge"/>
          <c:yMode val="edge"/>
          <c:x val="0.133551849842557"/>
          <c:y val="1.271859883102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tockChart>
        <c:ser>
          <c:idx val="0"/>
          <c:order val="0"/>
          <c:tx>
            <c:strRef>
              <c:f>[1]data_cross_sectional_reg!$AP$1</c:f>
              <c:strCache>
                <c:ptCount val="1"/>
                <c:pt idx="0">
                  <c:v>g_i_all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strRef>
              <c:f>[1]data_cross_sectional_reg!$B$2:$B$34</c:f>
              <c:strCache>
                <c:ptCount val="33"/>
                <c:pt idx="0">
                  <c:v>Australia</c:v>
                </c:pt>
                <c:pt idx="1">
                  <c:v>Austria</c:v>
                </c:pt>
                <c:pt idx="2">
                  <c:v>Belgium</c:v>
                </c:pt>
                <c:pt idx="3">
                  <c:v>Canada</c:v>
                </c:pt>
                <c:pt idx="4">
                  <c:v>Chile</c:v>
                </c:pt>
                <c:pt idx="5">
                  <c:v>Czech Republic</c:v>
                </c:pt>
                <c:pt idx="6">
                  <c:v>Denmark</c:v>
                </c:pt>
                <c:pt idx="7">
                  <c:v>Estonia</c:v>
                </c:pt>
                <c:pt idx="8">
                  <c:v>Finland</c:v>
                </c:pt>
                <c:pt idx="9">
                  <c:v>France</c:v>
                </c:pt>
                <c:pt idx="10">
                  <c:v>Germany</c:v>
                </c:pt>
                <c:pt idx="11">
                  <c:v>Greece</c:v>
                </c:pt>
                <c:pt idx="12">
                  <c:v>Hungary</c:v>
                </c:pt>
                <c:pt idx="13">
                  <c:v>Iceland</c:v>
                </c:pt>
                <c:pt idx="14">
                  <c:v>Ireland</c:v>
                </c:pt>
                <c:pt idx="15">
                  <c:v>Israel</c:v>
                </c:pt>
                <c:pt idx="16">
                  <c:v>Italy</c:v>
                </c:pt>
                <c:pt idx="17">
                  <c:v>Japan</c:v>
                </c:pt>
                <c:pt idx="18">
                  <c:v>Korea</c:v>
                </c:pt>
                <c:pt idx="19">
                  <c:v>Mexico</c:v>
                </c:pt>
                <c:pt idx="20">
                  <c:v>Netherlands</c:v>
                </c:pt>
                <c:pt idx="21">
                  <c:v>New Zealand</c:v>
                </c:pt>
                <c:pt idx="22">
                  <c:v>Norway</c:v>
                </c:pt>
                <c:pt idx="23">
                  <c:v>Poland</c:v>
                </c:pt>
                <c:pt idx="24">
                  <c:v>Portugal</c:v>
                </c:pt>
                <c:pt idx="25">
                  <c:v>Slovak Republic</c:v>
                </c:pt>
                <c:pt idx="26">
                  <c:v>Slovenia</c:v>
                </c:pt>
                <c:pt idx="27">
                  <c:v>Spain</c:v>
                </c:pt>
                <c:pt idx="28">
                  <c:v>Sweden</c:v>
                </c:pt>
                <c:pt idx="29">
                  <c:v>Switzerland</c:v>
                </c:pt>
                <c:pt idx="30">
                  <c:v>Turkey</c:v>
                </c:pt>
                <c:pt idx="31">
                  <c:v>United Kingdom</c:v>
                </c:pt>
                <c:pt idx="32">
                  <c:v>United States</c:v>
                </c:pt>
              </c:strCache>
            </c:strRef>
          </c:cat>
          <c:val>
            <c:numRef>
              <c:f>[1]data_cross_sectional_reg!$AP$2:$AP$33</c:f>
              <c:numCache>
                <c:formatCode>General</c:formatCode>
                <c:ptCount val="32"/>
                <c:pt idx="0">
                  <c:v>4.9975889996368199E-2</c:v>
                </c:pt>
                <c:pt idx="1">
                  <c:v>-0.12789679463333201</c:v>
                </c:pt>
                <c:pt idx="2">
                  <c:v>4.4354567487504597E-2</c:v>
                </c:pt>
                <c:pt idx="3">
                  <c:v>-0.55986383610730095</c:v>
                </c:pt>
                <c:pt idx="4">
                  <c:v>-1.4452506831226899</c:v>
                </c:pt>
                <c:pt idx="5">
                  <c:v>-0.10298702988397</c:v>
                </c:pt>
                <c:pt idx="6">
                  <c:v>-0.23538685771561199</c:v>
                </c:pt>
                <c:pt idx="7">
                  <c:v>-1.02055694550117</c:v>
                </c:pt>
                <c:pt idx="8">
                  <c:v>0.86955404907378497</c:v>
                </c:pt>
                <c:pt idx="9">
                  <c:v>-0.37150898881762001</c:v>
                </c:pt>
                <c:pt idx="10">
                  <c:v>0.29514231161843402</c:v>
                </c:pt>
                <c:pt idx="11">
                  <c:v>-1.0784745243375</c:v>
                </c:pt>
                <c:pt idx="12">
                  <c:v>-0.68809249851256604</c:v>
                </c:pt>
                <c:pt idx="13">
                  <c:v>-9.2692469934628798E-3</c:v>
                </c:pt>
                <c:pt idx="14">
                  <c:v>0.93400417089332699</c:v>
                </c:pt>
                <c:pt idx="15">
                  <c:v>0.84359770915409105</c:v>
                </c:pt>
                <c:pt idx="16">
                  <c:v>0.121284892564729</c:v>
                </c:pt>
                <c:pt idx="17">
                  <c:v>6.3050026631309403E-2</c:v>
                </c:pt>
                <c:pt idx="18">
                  <c:v>-0.19297285705332001</c:v>
                </c:pt>
                <c:pt idx="19">
                  <c:v>-4.1542377623168898</c:v>
                </c:pt>
                <c:pt idx="20">
                  <c:v>0.33641094691027001</c:v>
                </c:pt>
                <c:pt idx="21">
                  <c:v>1.01227779158285</c:v>
                </c:pt>
                <c:pt idx="22">
                  <c:v>-0.13867058949960501</c:v>
                </c:pt>
                <c:pt idx="23">
                  <c:v>-0.50555262208714302</c:v>
                </c:pt>
                <c:pt idx="24">
                  <c:v>4.61065342810347E-2</c:v>
                </c:pt>
                <c:pt idx="25">
                  <c:v>0.72089442960456895</c:v>
                </c:pt>
                <c:pt idx="26">
                  <c:v>-0.21769847922219199</c:v>
                </c:pt>
                <c:pt idx="27">
                  <c:v>-9.8065583043178403E-2</c:v>
                </c:pt>
                <c:pt idx="28">
                  <c:v>6.8694482832776002E-2</c:v>
                </c:pt>
                <c:pt idx="29">
                  <c:v>1.1567920631407</c:v>
                </c:pt>
                <c:pt idx="31">
                  <c:v>-0.27550983002686102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0C-4DDB-881A-0DE535A364A9}"/>
            </c:ext>
          </c:extLst>
        </c:ser>
        <c:ser>
          <c:idx val="1"/>
          <c:order val="1"/>
          <c:tx>
            <c:strRef>
              <c:f>[1]data_cross_sectional_reg!$AQ$1</c:f>
              <c:strCache>
                <c:ptCount val="1"/>
                <c:pt idx="0">
                  <c:v>g_i_all_lb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strRef>
              <c:f>[1]data_cross_sectional_reg!$B$2:$B$34</c:f>
              <c:strCache>
                <c:ptCount val="33"/>
                <c:pt idx="0">
                  <c:v>Australia</c:v>
                </c:pt>
                <c:pt idx="1">
                  <c:v>Austria</c:v>
                </c:pt>
                <c:pt idx="2">
                  <c:v>Belgium</c:v>
                </c:pt>
                <c:pt idx="3">
                  <c:v>Canada</c:v>
                </c:pt>
                <c:pt idx="4">
                  <c:v>Chile</c:v>
                </c:pt>
                <c:pt idx="5">
                  <c:v>Czech Republic</c:v>
                </c:pt>
                <c:pt idx="6">
                  <c:v>Denmark</c:v>
                </c:pt>
                <c:pt idx="7">
                  <c:v>Estonia</c:v>
                </c:pt>
                <c:pt idx="8">
                  <c:v>Finland</c:v>
                </c:pt>
                <c:pt idx="9">
                  <c:v>France</c:v>
                </c:pt>
                <c:pt idx="10">
                  <c:v>Germany</c:v>
                </c:pt>
                <c:pt idx="11">
                  <c:v>Greece</c:v>
                </c:pt>
                <c:pt idx="12">
                  <c:v>Hungary</c:v>
                </c:pt>
                <c:pt idx="13">
                  <c:v>Iceland</c:v>
                </c:pt>
                <c:pt idx="14">
                  <c:v>Ireland</c:v>
                </c:pt>
                <c:pt idx="15">
                  <c:v>Israel</c:v>
                </c:pt>
                <c:pt idx="16">
                  <c:v>Italy</c:v>
                </c:pt>
                <c:pt idx="17">
                  <c:v>Japan</c:v>
                </c:pt>
                <c:pt idx="18">
                  <c:v>Korea</c:v>
                </c:pt>
                <c:pt idx="19">
                  <c:v>Mexico</c:v>
                </c:pt>
                <c:pt idx="20">
                  <c:v>Netherlands</c:v>
                </c:pt>
                <c:pt idx="21">
                  <c:v>New Zealand</c:v>
                </c:pt>
                <c:pt idx="22">
                  <c:v>Norway</c:v>
                </c:pt>
                <c:pt idx="23">
                  <c:v>Poland</c:v>
                </c:pt>
                <c:pt idx="24">
                  <c:v>Portugal</c:v>
                </c:pt>
                <c:pt idx="25">
                  <c:v>Slovak Republic</c:v>
                </c:pt>
                <c:pt idx="26">
                  <c:v>Slovenia</c:v>
                </c:pt>
                <c:pt idx="27">
                  <c:v>Spain</c:v>
                </c:pt>
                <c:pt idx="28">
                  <c:v>Sweden</c:v>
                </c:pt>
                <c:pt idx="29">
                  <c:v>Switzerland</c:v>
                </c:pt>
                <c:pt idx="30">
                  <c:v>Turkey</c:v>
                </c:pt>
                <c:pt idx="31">
                  <c:v>United Kingdom</c:v>
                </c:pt>
                <c:pt idx="32">
                  <c:v>United States</c:v>
                </c:pt>
              </c:strCache>
            </c:strRef>
          </c:cat>
          <c:val>
            <c:numRef>
              <c:f>[1]data_cross_sectional_reg!$AQ$2:$AQ$33</c:f>
              <c:numCache>
                <c:formatCode>General</c:formatCode>
                <c:ptCount val="32"/>
                <c:pt idx="0">
                  <c:v>-0.30446308392126398</c:v>
                </c:pt>
                <c:pt idx="1">
                  <c:v>-0.41301871182414401</c:v>
                </c:pt>
                <c:pt idx="2">
                  <c:v>-0.29520491920733699</c:v>
                </c:pt>
                <c:pt idx="3">
                  <c:v>-1.1927484176176799</c:v>
                </c:pt>
                <c:pt idx="4">
                  <c:v>-2.90732270930314</c:v>
                </c:pt>
                <c:pt idx="5">
                  <c:v>-1.25720660136839</c:v>
                </c:pt>
                <c:pt idx="6">
                  <c:v>-0.778456824604706</c:v>
                </c:pt>
                <c:pt idx="7">
                  <c:v>-1.5074713757987399</c:v>
                </c:pt>
                <c:pt idx="8">
                  <c:v>8.1369526280900994E-2</c:v>
                </c:pt>
                <c:pt idx="9">
                  <c:v>-1.08486497092479</c:v>
                </c:pt>
                <c:pt idx="10">
                  <c:v>-0.537490685881991</c:v>
                </c:pt>
                <c:pt idx="11">
                  <c:v>-2.3368522363655102</c:v>
                </c:pt>
                <c:pt idx="12">
                  <c:v>-1.78646216122668</c:v>
                </c:pt>
                <c:pt idx="13">
                  <c:v>-1.4096831888814201</c:v>
                </c:pt>
                <c:pt idx="14">
                  <c:v>0.17207591719404899</c:v>
                </c:pt>
                <c:pt idx="15">
                  <c:v>-5.1239460607955402E-2</c:v>
                </c:pt>
                <c:pt idx="16">
                  <c:v>-0.438950798274237</c:v>
                </c:pt>
                <c:pt idx="17">
                  <c:v>-0.15386020796856001</c:v>
                </c:pt>
                <c:pt idx="18">
                  <c:v>-1.1353124511408399</c:v>
                </c:pt>
                <c:pt idx="19">
                  <c:v>-8.7193886020918896</c:v>
                </c:pt>
                <c:pt idx="20">
                  <c:v>-0.226820664758136</c:v>
                </c:pt>
                <c:pt idx="21">
                  <c:v>0.26554397763807802</c:v>
                </c:pt>
                <c:pt idx="22">
                  <c:v>-0.439693945611071</c:v>
                </c:pt>
                <c:pt idx="23">
                  <c:v>-1.65737700263732</c:v>
                </c:pt>
                <c:pt idx="24">
                  <c:v>-0.49020327840107403</c:v>
                </c:pt>
                <c:pt idx="25">
                  <c:v>-0.119538782648609</c:v>
                </c:pt>
                <c:pt idx="26">
                  <c:v>-0.79198417900165397</c:v>
                </c:pt>
                <c:pt idx="27">
                  <c:v>-0.53405708520676298</c:v>
                </c:pt>
                <c:pt idx="28">
                  <c:v>-0.53207726793105303</c:v>
                </c:pt>
                <c:pt idx="29">
                  <c:v>0.498667344883369</c:v>
                </c:pt>
                <c:pt idx="31">
                  <c:v>-1.07343923799164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0C-4DDB-881A-0DE535A364A9}"/>
            </c:ext>
          </c:extLst>
        </c:ser>
        <c:ser>
          <c:idx val="2"/>
          <c:order val="2"/>
          <c:tx>
            <c:strRef>
              <c:f>[1]data_cross_sectional_reg!$AR$1</c:f>
              <c:strCache>
                <c:ptCount val="1"/>
                <c:pt idx="0">
                  <c:v>g_i_all_ub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ot"/>
            <c:size val="3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[1]data_cross_sectional_reg!$B$2:$B$34</c:f>
              <c:strCache>
                <c:ptCount val="33"/>
                <c:pt idx="0">
                  <c:v>Australia</c:v>
                </c:pt>
                <c:pt idx="1">
                  <c:v>Austria</c:v>
                </c:pt>
                <c:pt idx="2">
                  <c:v>Belgium</c:v>
                </c:pt>
                <c:pt idx="3">
                  <c:v>Canada</c:v>
                </c:pt>
                <c:pt idx="4">
                  <c:v>Chile</c:v>
                </c:pt>
                <c:pt idx="5">
                  <c:v>Czech Republic</c:v>
                </c:pt>
                <c:pt idx="6">
                  <c:v>Denmark</c:v>
                </c:pt>
                <c:pt idx="7">
                  <c:v>Estonia</c:v>
                </c:pt>
                <c:pt idx="8">
                  <c:v>Finland</c:v>
                </c:pt>
                <c:pt idx="9">
                  <c:v>France</c:v>
                </c:pt>
                <c:pt idx="10">
                  <c:v>Germany</c:v>
                </c:pt>
                <c:pt idx="11">
                  <c:v>Greece</c:v>
                </c:pt>
                <c:pt idx="12">
                  <c:v>Hungary</c:v>
                </c:pt>
                <c:pt idx="13">
                  <c:v>Iceland</c:v>
                </c:pt>
                <c:pt idx="14">
                  <c:v>Ireland</c:v>
                </c:pt>
                <c:pt idx="15">
                  <c:v>Israel</c:v>
                </c:pt>
                <c:pt idx="16">
                  <c:v>Italy</c:v>
                </c:pt>
                <c:pt idx="17">
                  <c:v>Japan</c:v>
                </c:pt>
                <c:pt idx="18">
                  <c:v>Korea</c:v>
                </c:pt>
                <c:pt idx="19">
                  <c:v>Mexico</c:v>
                </c:pt>
                <c:pt idx="20">
                  <c:v>Netherlands</c:v>
                </c:pt>
                <c:pt idx="21">
                  <c:v>New Zealand</c:v>
                </c:pt>
                <c:pt idx="22">
                  <c:v>Norway</c:v>
                </c:pt>
                <c:pt idx="23">
                  <c:v>Poland</c:v>
                </c:pt>
                <c:pt idx="24">
                  <c:v>Portugal</c:v>
                </c:pt>
                <c:pt idx="25">
                  <c:v>Slovak Republic</c:v>
                </c:pt>
                <c:pt idx="26">
                  <c:v>Slovenia</c:v>
                </c:pt>
                <c:pt idx="27">
                  <c:v>Spain</c:v>
                </c:pt>
                <c:pt idx="28">
                  <c:v>Sweden</c:v>
                </c:pt>
                <c:pt idx="29">
                  <c:v>Switzerland</c:v>
                </c:pt>
                <c:pt idx="30">
                  <c:v>Turkey</c:v>
                </c:pt>
                <c:pt idx="31">
                  <c:v>United Kingdom</c:v>
                </c:pt>
                <c:pt idx="32">
                  <c:v>United States</c:v>
                </c:pt>
              </c:strCache>
            </c:strRef>
          </c:cat>
          <c:val>
            <c:numRef>
              <c:f>[1]data_cross_sectional_reg!$AR$2:$AR$33</c:f>
              <c:numCache>
                <c:formatCode>General</c:formatCode>
                <c:ptCount val="32"/>
                <c:pt idx="0">
                  <c:v>0.36164682346886601</c:v>
                </c:pt>
                <c:pt idx="1">
                  <c:v>0.14789769791464499</c:v>
                </c:pt>
                <c:pt idx="2">
                  <c:v>0.36874767421916199</c:v>
                </c:pt>
                <c:pt idx="3">
                  <c:v>9.9133068045730202E-2</c:v>
                </c:pt>
                <c:pt idx="4">
                  <c:v>0.28310322217693901</c:v>
                </c:pt>
                <c:pt idx="5">
                  <c:v>0.90905105328538305</c:v>
                </c:pt>
                <c:pt idx="6">
                  <c:v>0.33172748480189901</c:v>
                </c:pt>
                <c:pt idx="7">
                  <c:v>-0.19072088575843699</c:v>
                </c:pt>
                <c:pt idx="8">
                  <c:v>1.4946253532984899</c:v>
                </c:pt>
                <c:pt idx="9">
                  <c:v>0.33496753115302103</c:v>
                </c:pt>
                <c:pt idx="10">
                  <c:v>1.06831620441283</c:v>
                </c:pt>
                <c:pt idx="11">
                  <c:v>0.27705390799512197</c:v>
                </c:pt>
                <c:pt idx="12">
                  <c:v>0.35275770169800102</c:v>
                </c:pt>
                <c:pt idx="13">
                  <c:v>1.09572621641569</c:v>
                </c:pt>
                <c:pt idx="14">
                  <c:v>1.43165484025222</c:v>
                </c:pt>
                <c:pt idx="15">
                  <c:v>1.53823776008435</c:v>
                </c:pt>
                <c:pt idx="16">
                  <c:v>0.67216808359012303</c:v>
                </c:pt>
                <c:pt idx="17">
                  <c:v>0.28120485003031898</c:v>
                </c:pt>
                <c:pt idx="18">
                  <c:v>0.61681024008605401</c:v>
                </c:pt>
                <c:pt idx="19">
                  <c:v>1.16528471951229</c:v>
                </c:pt>
                <c:pt idx="20">
                  <c:v>0.72102889518117297</c:v>
                </c:pt>
                <c:pt idx="21">
                  <c:v>1.5236531331977601</c:v>
                </c:pt>
                <c:pt idx="22">
                  <c:v>0.18536335424040801</c:v>
                </c:pt>
                <c:pt idx="23">
                  <c:v>0.78569169649932602</c:v>
                </c:pt>
                <c:pt idx="24">
                  <c:v>0.41473079084164799</c:v>
                </c:pt>
                <c:pt idx="25">
                  <c:v>1.3003409683721501</c:v>
                </c:pt>
                <c:pt idx="26">
                  <c:v>0.42745420550044599</c:v>
                </c:pt>
                <c:pt idx="27">
                  <c:v>0.29119127122717697</c:v>
                </c:pt>
                <c:pt idx="28">
                  <c:v>0.71214087045771102</c:v>
                </c:pt>
                <c:pt idx="29">
                  <c:v>1.5972563624856699</c:v>
                </c:pt>
                <c:pt idx="31">
                  <c:v>0.42020850166361001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0C-4DDB-881A-0DE535A364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22225" cap="flat" cmpd="sng" algn="ctr">
              <a:solidFill>
                <a:srgbClr val="0070C0"/>
              </a:solidFill>
              <a:round/>
              <a:headEnd type="oval"/>
              <a:tailEnd type="oval"/>
            </a:ln>
            <a:effectLst/>
          </c:spPr>
        </c:hiLowLines>
        <c:axId val="2133697920"/>
        <c:axId val="2133701504"/>
      </c:stockChart>
      <c:catAx>
        <c:axId val="2133697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133701504"/>
        <c:crosses val="autoZero"/>
        <c:auto val="1"/>
        <c:lblAlgn val="ctr"/>
        <c:lblOffset val="100"/>
        <c:noMultiLvlLbl val="0"/>
      </c:catAx>
      <c:valAx>
        <c:axId val="213370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133697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tockChart>
        <c:ser>
          <c:idx val="0"/>
          <c:order val="0"/>
          <c:tx>
            <c:strRef>
              <c:f>[1]data_cross_sectional_reg!$BF$1</c:f>
              <c:strCache>
                <c:ptCount val="1"/>
                <c:pt idx="0">
                  <c:v>gdpm4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val>
            <c:numRef>
              <c:f>[1]data_cross_sectional_reg!$BF$2:$BF$34</c:f>
              <c:numCache>
                <c:formatCode>General</c:formatCode>
                <c:ptCount val="33"/>
                <c:pt idx="0">
                  <c:v>4.3301041666882503</c:v>
                </c:pt>
                <c:pt idx="1">
                  <c:v>0.71961327110513196</c:v>
                </c:pt>
                <c:pt idx="2">
                  <c:v>0.57732774285511201</c:v>
                </c:pt>
                <c:pt idx="3">
                  <c:v>0.23544775486961</c:v>
                </c:pt>
                <c:pt idx="4">
                  <c:v>0.32363714906635599</c:v>
                </c:pt>
                <c:pt idx="5">
                  <c:v>-3.09383273982538</c:v>
                </c:pt>
                <c:pt idx="6">
                  <c:v>17.6235694461819</c:v>
                </c:pt>
                <c:pt idx="7">
                  <c:v>3.6151858217416599</c:v>
                </c:pt>
                <c:pt idx="8">
                  <c:v>-2.7279565115073501</c:v>
                </c:pt>
                <c:pt idx="9">
                  <c:v>6.1052636706149297</c:v>
                </c:pt>
                <c:pt idx="10">
                  <c:v>-1.6150575451298399</c:v>
                </c:pt>
                <c:pt idx="11">
                  <c:v>11.9080292380022</c:v>
                </c:pt>
                <c:pt idx="12">
                  <c:v>7.1479364961855403</c:v>
                </c:pt>
                <c:pt idx="13">
                  <c:v>13.564741516004201</c:v>
                </c:pt>
                <c:pt idx="14">
                  <c:v>12.472070526832701</c:v>
                </c:pt>
                <c:pt idx="15">
                  <c:v>0.81284028579773104</c:v>
                </c:pt>
                <c:pt idx="16">
                  <c:v>2.1871289775113598</c:v>
                </c:pt>
                <c:pt idx="17">
                  <c:v>-0.82480764535019702</c:v>
                </c:pt>
                <c:pt idx="18">
                  <c:v>-6.71141808370687</c:v>
                </c:pt>
                <c:pt idx="19">
                  <c:v>6.4211424956440002</c:v>
                </c:pt>
                <c:pt idx="20">
                  <c:v>1.27470234605501</c:v>
                </c:pt>
                <c:pt idx="21">
                  <c:v>3.3056379974222398</c:v>
                </c:pt>
                <c:pt idx="22">
                  <c:v>4.7139527037796798</c:v>
                </c:pt>
                <c:pt idx="23">
                  <c:v>1.2982553393997101</c:v>
                </c:pt>
                <c:pt idx="24">
                  <c:v>6.2129574387577904</c:v>
                </c:pt>
                <c:pt idx="25">
                  <c:v>9.5707135153841705</c:v>
                </c:pt>
                <c:pt idx="26">
                  <c:v>-0.31962643724522599</c:v>
                </c:pt>
                <c:pt idx="27">
                  <c:v>2.9026291305808698</c:v>
                </c:pt>
                <c:pt idx="28">
                  <c:v>2.0886421327254698</c:v>
                </c:pt>
                <c:pt idx="29">
                  <c:v>3.1116865531796298</c:v>
                </c:pt>
                <c:pt idx="30">
                  <c:v>0</c:v>
                </c:pt>
                <c:pt idx="31">
                  <c:v>0.65753003856135805</c:v>
                </c:pt>
                <c:pt idx="32">
                  <c:v>3.6558576261233902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BC-4738-B444-224C18161CD4}"/>
            </c:ext>
          </c:extLst>
        </c:ser>
        <c:ser>
          <c:idx val="1"/>
          <c:order val="1"/>
          <c:tx>
            <c:strRef>
              <c:f>[1]data_cross_sectional_reg!$BG$1</c:f>
              <c:strCache>
                <c:ptCount val="1"/>
                <c:pt idx="0">
                  <c:v>gdpm4lb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val>
            <c:numRef>
              <c:f>[1]data_cross_sectional_reg!$BG$2:$BG$34</c:f>
              <c:numCache>
                <c:formatCode>General</c:formatCode>
                <c:ptCount val="33"/>
                <c:pt idx="0">
                  <c:v>1.00167081846956</c:v>
                </c:pt>
                <c:pt idx="1">
                  <c:v>-3.34542850654611</c:v>
                </c:pt>
                <c:pt idx="2">
                  <c:v>-2.1632286042642201</c:v>
                </c:pt>
                <c:pt idx="3">
                  <c:v>-2.9303841555280599</c:v>
                </c:pt>
                <c:pt idx="4">
                  <c:v>-6.43436624959197</c:v>
                </c:pt>
                <c:pt idx="5">
                  <c:v>-7.3953253060380701</c:v>
                </c:pt>
                <c:pt idx="6">
                  <c:v>7.8272385445708901</c:v>
                </c:pt>
                <c:pt idx="7">
                  <c:v>-7.7398724525545903</c:v>
                </c:pt>
                <c:pt idx="8">
                  <c:v>-7.7258841058223604</c:v>
                </c:pt>
                <c:pt idx="9">
                  <c:v>2.78977506185901</c:v>
                </c:pt>
                <c:pt idx="10">
                  <c:v>-4.6666271462054096</c:v>
                </c:pt>
                <c:pt idx="11">
                  <c:v>3.0837667496269101</c:v>
                </c:pt>
                <c:pt idx="12">
                  <c:v>1.2518462256657701</c:v>
                </c:pt>
                <c:pt idx="13">
                  <c:v>2.50225457088133</c:v>
                </c:pt>
                <c:pt idx="14">
                  <c:v>2.7408212899730899</c:v>
                </c:pt>
                <c:pt idx="15">
                  <c:v>-6.4936169639395702</c:v>
                </c:pt>
                <c:pt idx="16">
                  <c:v>-1.17133451489899</c:v>
                </c:pt>
                <c:pt idx="17">
                  <c:v>-8.5315574923465007</c:v>
                </c:pt>
                <c:pt idx="18">
                  <c:v>-13.0422348994533</c:v>
                </c:pt>
                <c:pt idx="19">
                  <c:v>0.765349807158208</c:v>
                </c:pt>
                <c:pt idx="20">
                  <c:v>-2.5961937214747901</c:v>
                </c:pt>
                <c:pt idx="21">
                  <c:v>-1.5220123514125099</c:v>
                </c:pt>
                <c:pt idx="22">
                  <c:v>-1.1900699451896799</c:v>
                </c:pt>
                <c:pt idx="23">
                  <c:v>-3.2938578956633</c:v>
                </c:pt>
                <c:pt idx="24">
                  <c:v>1.0023481826261</c:v>
                </c:pt>
                <c:pt idx="25">
                  <c:v>-0.62533360901749602</c:v>
                </c:pt>
                <c:pt idx="26">
                  <c:v>-9.13192595983279</c:v>
                </c:pt>
                <c:pt idx="27">
                  <c:v>-0.39630393502540101</c:v>
                </c:pt>
                <c:pt idx="28">
                  <c:v>-2.2525336795245998</c:v>
                </c:pt>
                <c:pt idx="29">
                  <c:v>0.25792886521831099</c:v>
                </c:pt>
                <c:pt idx="30">
                  <c:v>0</c:v>
                </c:pt>
                <c:pt idx="31">
                  <c:v>-2.5284499719335498</c:v>
                </c:pt>
                <c:pt idx="32">
                  <c:v>-0.18857853946424899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BC-4738-B444-224C18161CD4}"/>
            </c:ext>
          </c:extLst>
        </c:ser>
        <c:ser>
          <c:idx val="2"/>
          <c:order val="2"/>
          <c:tx>
            <c:strRef>
              <c:f>[1]data_cross_sectional_reg!$BH$1</c:f>
              <c:strCache>
                <c:ptCount val="1"/>
                <c:pt idx="0">
                  <c:v>gdpm4ub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ot"/>
            <c:size val="3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[1]data_cross_sectional_reg!$BH$2:$BH$34</c:f>
              <c:numCache>
                <c:formatCode>General</c:formatCode>
                <c:ptCount val="33"/>
                <c:pt idx="0">
                  <c:v>7.3607466039699396</c:v>
                </c:pt>
                <c:pt idx="1">
                  <c:v>4.3046002991033196</c:v>
                </c:pt>
                <c:pt idx="2">
                  <c:v>3.08181809436473</c:v>
                </c:pt>
                <c:pt idx="3">
                  <c:v>3.7928592005926798</c:v>
                </c:pt>
                <c:pt idx="4">
                  <c:v>7.4568233816921801</c:v>
                </c:pt>
                <c:pt idx="5">
                  <c:v>1.9607625869259699</c:v>
                </c:pt>
                <c:pt idx="6">
                  <c:v>25.245926264040101</c:v>
                </c:pt>
                <c:pt idx="7">
                  <c:v>14.448461607423599</c:v>
                </c:pt>
                <c:pt idx="8">
                  <c:v>2.44979406073994</c:v>
                </c:pt>
                <c:pt idx="9">
                  <c:v>9.1389648665571706</c:v>
                </c:pt>
                <c:pt idx="10">
                  <c:v>1.7317136616789699</c:v>
                </c:pt>
                <c:pt idx="11">
                  <c:v>19.656621665967901</c:v>
                </c:pt>
                <c:pt idx="12">
                  <c:v>11.7045775652006</c:v>
                </c:pt>
                <c:pt idx="13">
                  <c:v>22.351718090023802</c:v>
                </c:pt>
                <c:pt idx="14">
                  <c:v>18.8149842603816</c:v>
                </c:pt>
                <c:pt idx="15">
                  <c:v>9.4949926382382106</c:v>
                </c:pt>
                <c:pt idx="16">
                  <c:v>4.9697149827189104</c:v>
                </c:pt>
                <c:pt idx="17">
                  <c:v>8.0984146655298108</c:v>
                </c:pt>
                <c:pt idx="18">
                  <c:v>2.0281768388495101</c:v>
                </c:pt>
                <c:pt idx="19">
                  <c:v>11.897529529017699</c:v>
                </c:pt>
                <c:pt idx="20">
                  <c:v>4.2338362738042399</c:v>
                </c:pt>
                <c:pt idx="21">
                  <c:v>8.1144657588210691</c:v>
                </c:pt>
                <c:pt idx="22">
                  <c:v>10.5862072566353</c:v>
                </c:pt>
                <c:pt idx="23">
                  <c:v>5.4007211992316702</c:v>
                </c:pt>
                <c:pt idx="24">
                  <c:v>9.0508991979094304</c:v>
                </c:pt>
                <c:pt idx="25">
                  <c:v>16.346345129093901</c:v>
                </c:pt>
                <c:pt idx="26">
                  <c:v>9.1131521057739207</c:v>
                </c:pt>
                <c:pt idx="27">
                  <c:v>4.6998779234518002</c:v>
                </c:pt>
                <c:pt idx="28">
                  <c:v>6.05536904656815</c:v>
                </c:pt>
                <c:pt idx="29">
                  <c:v>5.6031300578511098</c:v>
                </c:pt>
                <c:pt idx="30">
                  <c:v>0</c:v>
                </c:pt>
                <c:pt idx="31">
                  <c:v>4.1135381843657903</c:v>
                </c:pt>
                <c:pt idx="32">
                  <c:v>6.9131440961550297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BC-4738-B444-224C18161C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axId val="2134283728"/>
        <c:axId val="2134287072"/>
      </c:stockChart>
      <c:catAx>
        <c:axId val="21342837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134287072"/>
        <c:crosses val="autoZero"/>
        <c:auto val="1"/>
        <c:lblAlgn val="ctr"/>
        <c:lblOffset val="100"/>
        <c:noMultiLvlLbl val="0"/>
      </c:catAx>
      <c:valAx>
        <c:axId val="213428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134283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42</xdr:col>
      <xdr:colOff>466724</xdr:colOff>
      <xdr:row>57</xdr:row>
      <xdr:rowOff>52386</xdr:rowOff>
    </xdr:from>
    <xdr:to>
      <xdr:col>47</xdr:col>
      <xdr:colOff>0</xdr:colOff>
      <xdr:row>74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47</xdr:col>
      <xdr:colOff>0</xdr:colOff>
      <xdr:row>39</xdr:row>
      <xdr:rowOff>23810</xdr:rowOff>
    </xdr:from>
    <xdr:to>
      <xdr:col>48</xdr:col>
      <xdr:colOff>438151</xdr:colOff>
      <xdr:row>57</xdr:row>
      <xdr:rowOff>123826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43</xdr:col>
      <xdr:colOff>385760</xdr:colOff>
      <xdr:row>39</xdr:row>
      <xdr:rowOff>95250</xdr:rowOff>
    </xdr:from>
    <xdr:to>
      <xdr:col>47</xdr:col>
      <xdr:colOff>0</xdr:colOff>
      <xdr:row>56</xdr:row>
      <xdr:rowOff>123826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47</xdr:col>
      <xdr:colOff>0</xdr:colOff>
      <xdr:row>58</xdr:row>
      <xdr:rowOff>14287</xdr:rowOff>
    </xdr:from>
    <xdr:to>
      <xdr:col>48</xdr:col>
      <xdr:colOff>0</xdr:colOff>
      <xdr:row>72</xdr:row>
      <xdr:rowOff>90487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qjmira1/Dropbox/G_i_rer/Data/OECD/database_cross_section_hav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_cross_sectional_reg"/>
      <sheetName val="IIRF4VAR_VOLINFL"/>
      <sheetName val="IIRF4VAR4_GINI"/>
      <sheetName val="IIRFKILIAN_GINI"/>
      <sheetName val="IIRFKILIAN_VOLINFL"/>
      <sheetName val="IIRFKILIAN_g_def"/>
      <sheetName val="IIRF4VAR_g_def"/>
      <sheetName val="Sheet1"/>
      <sheetName val="Sheet2"/>
      <sheetName val="sumstat_i"/>
    </sheetNames>
    <sheetDataSet>
      <sheetData sheetId="0">
        <row r="1">
          <cell r="AP1" t="str">
            <v>g_i_all</v>
          </cell>
          <cell r="AQ1" t="str">
            <v>g_i_all_lb</v>
          </cell>
          <cell r="AR1" t="str">
            <v>g_i_all_ub</v>
          </cell>
          <cell r="AV1" t="str">
            <v>g_i_oecd</v>
          </cell>
          <cell r="AW1" t="str">
            <v>g_i_oecd_lb</v>
          </cell>
          <cell r="AX1" t="str">
            <v>g_i_oecd_ub</v>
          </cell>
          <cell r="BF1" t="str">
            <v>gdpm4</v>
          </cell>
          <cell r="BG1" t="str">
            <v>gdpm4lb</v>
          </cell>
          <cell r="BH1" t="str">
            <v>gdpm4ub</v>
          </cell>
        </row>
        <row r="2">
          <cell r="B2" t="str">
            <v>Australia</v>
          </cell>
          <cell r="AP2">
            <v>4.9975889996368199E-2</v>
          </cell>
          <cell r="AQ2">
            <v>-0.30446308392126398</v>
          </cell>
          <cell r="AR2">
            <v>0.36164682346886601</v>
          </cell>
          <cell r="AV2">
            <v>-0.372983807973714</v>
          </cell>
          <cell r="AW2">
            <v>-0.91777010027339001</v>
          </cell>
          <cell r="AX2">
            <v>0.31756507861397498</v>
          </cell>
          <cell r="BF2">
            <v>4.3301041666882503</v>
          </cell>
          <cell r="BG2">
            <v>1.00167081846956</v>
          </cell>
          <cell r="BH2">
            <v>7.3607466039699396</v>
          </cell>
        </row>
        <row r="3">
          <cell r="B3" t="str">
            <v>Austria</v>
          </cell>
          <cell r="AP3">
            <v>-0.12789679463333201</v>
          </cell>
          <cell r="AQ3">
            <v>-0.41301871182414401</v>
          </cell>
          <cell r="AR3">
            <v>0.14789769791464499</v>
          </cell>
          <cell r="AV3">
            <v>-1.1536254147847799E-2</v>
          </cell>
          <cell r="AW3">
            <v>-0.49886685860336699</v>
          </cell>
          <cell r="AX3">
            <v>0.44989702619141497</v>
          </cell>
          <cell r="BF3">
            <v>0.71961327110513196</v>
          </cell>
          <cell r="BG3">
            <v>-3.34542850654611</v>
          </cell>
          <cell r="BH3">
            <v>4.3046002991033196</v>
          </cell>
        </row>
        <row r="4">
          <cell r="B4" t="str">
            <v>Belgium</v>
          </cell>
          <cell r="AP4">
            <v>4.4354567487504597E-2</v>
          </cell>
          <cell r="AQ4">
            <v>-0.29520491920733699</v>
          </cell>
          <cell r="AR4">
            <v>0.36874767421916199</v>
          </cell>
          <cell r="AV4">
            <v>5.8979245981556898E-2</v>
          </cell>
          <cell r="AW4">
            <v>-0.32236417677305501</v>
          </cell>
          <cell r="AX4">
            <v>0.41071513152895001</v>
          </cell>
          <cell r="BF4">
            <v>0.57732774285511201</v>
          </cell>
          <cell r="BG4">
            <v>-2.1632286042642201</v>
          </cell>
          <cell r="BH4">
            <v>3.08181809436473</v>
          </cell>
        </row>
        <row r="5">
          <cell r="B5" t="str">
            <v>Canada</v>
          </cell>
          <cell r="AP5">
            <v>-0.55986383610730095</v>
          </cell>
          <cell r="AQ5">
            <v>-1.1927484176176799</v>
          </cell>
          <cell r="AR5">
            <v>9.9133068045730202E-2</v>
          </cell>
          <cell r="AV5">
            <v>3.4740864606916201E-2</v>
          </cell>
          <cell r="AW5">
            <v>-0.45795343869632898</v>
          </cell>
          <cell r="AX5">
            <v>0.40959191340932499</v>
          </cell>
          <cell r="BF5">
            <v>0.23544775486961</v>
          </cell>
          <cell r="BG5">
            <v>-2.9303841555280599</v>
          </cell>
          <cell r="BH5">
            <v>3.7928592005926798</v>
          </cell>
        </row>
        <row r="6">
          <cell r="B6" t="str">
            <v>Chile</v>
          </cell>
          <cell r="AP6">
            <v>-1.4452506831226899</v>
          </cell>
          <cell r="AQ6">
            <v>-2.90732270930314</v>
          </cell>
          <cell r="AR6">
            <v>0.28310322217693901</v>
          </cell>
          <cell r="AV6">
            <v>-1.2396624308179101</v>
          </cell>
          <cell r="AW6">
            <v>-1.9240722337096801</v>
          </cell>
          <cell r="AX6">
            <v>-9.6905874470413697E-2</v>
          </cell>
          <cell r="BF6">
            <v>0.32363714906635599</v>
          </cell>
          <cell r="BG6">
            <v>-6.43436624959197</v>
          </cell>
          <cell r="BH6">
            <v>7.4568233816921801</v>
          </cell>
        </row>
        <row r="7">
          <cell r="B7" t="str">
            <v>Czech Republic</v>
          </cell>
          <cell r="AP7">
            <v>-0.10298702988397</v>
          </cell>
          <cell r="AQ7">
            <v>-1.25720660136839</v>
          </cell>
          <cell r="AR7">
            <v>0.90905105328538305</v>
          </cell>
          <cell r="AV7">
            <v>-0.47955933413837099</v>
          </cell>
          <cell r="AW7">
            <v>-0.88846760242599598</v>
          </cell>
          <cell r="AX7">
            <v>3.7322009122201502E-2</v>
          </cell>
          <cell r="BF7">
            <v>-3.09383273982538</v>
          </cell>
          <cell r="BG7">
            <v>-7.3953253060380701</v>
          </cell>
          <cell r="BH7">
            <v>1.9607625869259699</v>
          </cell>
        </row>
        <row r="8">
          <cell r="B8" t="str">
            <v>Denmark</v>
          </cell>
          <cell r="AP8">
            <v>-0.23538685771561199</v>
          </cell>
          <cell r="AQ8">
            <v>-0.778456824604706</v>
          </cell>
          <cell r="AR8">
            <v>0.33172748480189901</v>
          </cell>
          <cell r="AV8">
            <v>-0.27016754619630801</v>
          </cell>
          <cell r="AW8">
            <v>-0.71186822096208202</v>
          </cell>
          <cell r="AX8">
            <v>0.219267510707393</v>
          </cell>
          <cell r="BF8">
            <v>17.6235694461819</v>
          </cell>
          <cell r="BG8">
            <v>7.8272385445708901</v>
          </cell>
          <cell r="BH8">
            <v>25.245926264040101</v>
          </cell>
        </row>
        <row r="9">
          <cell r="B9" t="str">
            <v>Estonia</v>
          </cell>
          <cell r="AP9">
            <v>-1.02055694550117</v>
          </cell>
          <cell r="AQ9">
            <v>-1.5074713757987399</v>
          </cell>
          <cell r="AR9">
            <v>-0.19072088575843699</v>
          </cell>
          <cell r="AV9">
            <v>-0.202514418405455</v>
          </cell>
          <cell r="AW9">
            <v>-0.61208087135341105</v>
          </cell>
          <cell r="AX9">
            <v>0.25332680084378201</v>
          </cell>
          <cell r="BF9">
            <v>3.6151858217416599</v>
          </cell>
          <cell r="BG9">
            <v>-7.7398724525545903</v>
          </cell>
          <cell r="BH9">
            <v>14.448461607423599</v>
          </cell>
        </row>
        <row r="10">
          <cell r="B10" t="str">
            <v>Finland</v>
          </cell>
          <cell r="AP10">
            <v>0.86955404907378497</v>
          </cell>
          <cell r="AQ10">
            <v>8.1369526280900994E-2</v>
          </cell>
          <cell r="AR10">
            <v>1.4946253532984899</v>
          </cell>
          <cell r="AV10">
            <v>-0.323303402954976</v>
          </cell>
          <cell r="AW10">
            <v>-0.77577374217742501</v>
          </cell>
          <cell r="AX10">
            <v>0.20069152554239</v>
          </cell>
          <cell r="BF10">
            <v>-2.7279565115073501</v>
          </cell>
          <cell r="BG10">
            <v>-7.7258841058223604</v>
          </cell>
          <cell r="BH10">
            <v>2.44979406073994</v>
          </cell>
        </row>
        <row r="11">
          <cell r="B11" t="str">
            <v>France</v>
          </cell>
          <cell r="AP11">
            <v>-0.37150898881762001</v>
          </cell>
          <cell r="AQ11">
            <v>-1.08486497092479</v>
          </cell>
          <cell r="AR11">
            <v>0.33496753115302103</v>
          </cell>
          <cell r="AV11">
            <v>-3.9529167320902503E-2</v>
          </cell>
          <cell r="AW11">
            <v>-0.53076736823567205</v>
          </cell>
          <cell r="AX11">
            <v>0.44475311784058102</v>
          </cell>
          <cell r="BF11">
            <v>6.1052636706149297</v>
          </cell>
          <cell r="BG11">
            <v>2.78977506185901</v>
          </cell>
          <cell r="BH11">
            <v>9.1389648665571706</v>
          </cell>
        </row>
        <row r="12">
          <cell r="B12" t="str">
            <v>Germany</v>
          </cell>
          <cell r="AP12">
            <v>0.29514231161843402</v>
          </cell>
          <cell r="AQ12">
            <v>-0.537490685881991</v>
          </cell>
          <cell r="AR12">
            <v>1.06831620441283</v>
          </cell>
          <cell r="AV12">
            <v>1.49808882456746E-2</v>
          </cell>
          <cell r="AW12">
            <v>-0.41502302385134299</v>
          </cell>
          <cell r="AX12">
            <v>0.38228524497281902</v>
          </cell>
          <cell r="BF12">
            <v>-1.6150575451298399</v>
          </cell>
          <cell r="BG12">
            <v>-4.6666271462054096</v>
          </cell>
          <cell r="BH12">
            <v>1.7317136616789699</v>
          </cell>
        </row>
        <row r="13">
          <cell r="B13" t="str">
            <v>Greece</v>
          </cell>
          <cell r="AP13">
            <v>-1.0784745243375</v>
          </cell>
          <cell r="AQ13">
            <v>-2.3368522363655102</v>
          </cell>
          <cell r="AR13">
            <v>0.27705390799512197</v>
          </cell>
          <cell r="AV13">
            <v>0.13226846857622401</v>
          </cell>
          <cell r="AW13">
            <v>-0.46971418880071297</v>
          </cell>
          <cell r="AX13">
            <v>0.650479153168813</v>
          </cell>
          <cell r="BF13">
            <v>11.9080292380022</v>
          </cell>
          <cell r="BG13">
            <v>3.0837667496269101</v>
          </cell>
          <cell r="BH13">
            <v>19.656621665967901</v>
          </cell>
        </row>
        <row r="14">
          <cell r="B14" t="str">
            <v>Hungary</v>
          </cell>
          <cell r="AP14">
            <v>-0.68809249851256604</v>
          </cell>
          <cell r="AQ14">
            <v>-1.78646216122668</v>
          </cell>
          <cell r="AR14">
            <v>0.35275770169800102</v>
          </cell>
          <cell r="AV14">
            <v>-1.8694133403197699</v>
          </cell>
          <cell r="AW14">
            <v>-3.1790253071533399</v>
          </cell>
          <cell r="AX14">
            <v>-3.2294675580021902E-4</v>
          </cell>
          <cell r="BF14">
            <v>7.1479364961855403</v>
          </cell>
          <cell r="BG14">
            <v>1.2518462256657701</v>
          </cell>
          <cell r="BH14">
            <v>11.7045775652006</v>
          </cell>
        </row>
        <row r="15">
          <cell r="B15" t="str">
            <v>Iceland</v>
          </cell>
          <cell r="AP15">
            <v>-9.2692469934628798E-3</v>
          </cell>
          <cell r="AQ15">
            <v>-1.4096831888814201</v>
          </cell>
          <cell r="AR15">
            <v>1.09572621641569</v>
          </cell>
          <cell r="AV15">
            <v>0.21450690266570099</v>
          </cell>
          <cell r="AW15">
            <v>-1.6422872637871999</v>
          </cell>
          <cell r="AX15">
            <v>1.5170421391072999</v>
          </cell>
          <cell r="BF15">
            <v>13.564741516004201</v>
          </cell>
          <cell r="BG15">
            <v>2.50225457088133</v>
          </cell>
          <cell r="BH15">
            <v>22.351718090023802</v>
          </cell>
        </row>
        <row r="16">
          <cell r="B16" t="str">
            <v>Ireland</v>
          </cell>
          <cell r="AP16">
            <v>0.93400417089332699</v>
          </cell>
          <cell r="AQ16">
            <v>0.17207591719404899</v>
          </cell>
          <cell r="AR16">
            <v>1.43165484025222</v>
          </cell>
          <cell r="AV16">
            <v>0.744543322459428</v>
          </cell>
          <cell r="AW16">
            <v>6.7241556241088504E-2</v>
          </cell>
          <cell r="AX16">
            <v>1.1237668067088999</v>
          </cell>
          <cell r="BF16">
            <v>12.472070526832701</v>
          </cell>
          <cell r="BG16">
            <v>2.7408212899730899</v>
          </cell>
          <cell r="BH16">
            <v>18.8149842603816</v>
          </cell>
        </row>
        <row r="17">
          <cell r="B17" t="str">
            <v>Israel</v>
          </cell>
          <cell r="AP17">
            <v>0.84359770915409105</v>
          </cell>
          <cell r="AQ17">
            <v>-5.1239460607955402E-2</v>
          </cell>
          <cell r="AR17">
            <v>1.53823776008435</v>
          </cell>
          <cell r="AV17">
            <v>0.51955622059457496</v>
          </cell>
          <cell r="AW17">
            <v>-0.16154720901376601</v>
          </cell>
          <cell r="AX17">
            <v>0.98570240594358405</v>
          </cell>
          <cell r="BF17">
            <v>0.81284028579773104</v>
          </cell>
          <cell r="BG17">
            <v>-6.4936169639395702</v>
          </cell>
          <cell r="BH17">
            <v>9.4949926382382106</v>
          </cell>
        </row>
        <row r="18">
          <cell r="B18" t="str">
            <v>Italy</v>
          </cell>
          <cell r="AP18">
            <v>0.121284892564729</v>
          </cell>
          <cell r="AQ18">
            <v>-0.438950798274237</v>
          </cell>
          <cell r="AR18">
            <v>0.67216808359012303</v>
          </cell>
          <cell r="AV18">
            <v>0.21416192276848001</v>
          </cell>
          <cell r="AW18">
            <v>-0.26771563575115198</v>
          </cell>
          <cell r="AX18">
            <v>0.59142400291182096</v>
          </cell>
          <cell r="BF18">
            <v>2.1871289775113598</v>
          </cell>
          <cell r="BG18">
            <v>-1.17133451489899</v>
          </cell>
          <cell r="BH18">
            <v>4.9697149827189104</v>
          </cell>
        </row>
        <row r="19">
          <cell r="B19" t="str">
            <v>Japan</v>
          </cell>
          <cell r="AP19">
            <v>6.3050026631309403E-2</v>
          </cell>
          <cell r="AQ19">
            <v>-0.15386020796856001</v>
          </cell>
          <cell r="AR19">
            <v>0.28120485003031898</v>
          </cell>
          <cell r="AV19">
            <v>7.7307286533545599E-2</v>
          </cell>
          <cell r="AW19">
            <v>-2.1906209380197499E-3</v>
          </cell>
          <cell r="AX19">
            <v>0.133049789394482</v>
          </cell>
          <cell r="BF19">
            <v>-0.82480764535019702</v>
          </cell>
          <cell r="BG19">
            <v>-8.5315574923465007</v>
          </cell>
          <cell r="BH19">
            <v>8.0984146655298108</v>
          </cell>
        </row>
        <row r="20">
          <cell r="B20" t="str">
            <v>Korea</v>
          </cell>
          <cell r="AP20">
            <v>-0.19297285705332001</v>
          </cell>
          <cell r="AQ20">
            <v>-1.1353124511408399</v>
          </cell>
          <cell r="AR20">
            <v>0.61681024008605401</v>
          </cell>
          <cell r="AV20">
            <v>-0.17943362250984901</v>
          </cell>
          <cell r="AW20">
            <v>-0.68817785862147096</v>
          </cell>
          <cell r="AX20">
            <v>0.31537573905711003</v>
          </cell>
          <cell r="BF20">
            <v>-6.71141808370687</v>
          </cell>
          <cell r="BG20">
            <v>-13.0422348994533</v>
          </cell>
          <cell r="BH20">
            <v>2.0281768388495101</v>
          </cell>
        </row>
        <row r="21">
          <cell r="B21" t="str">
            <v>Mexico</v>
          </cell>
          <cell r="AP21">
            <v>-4.1542377623168898</v>
          </cell>
          <cell r="AQ21">
            <v>-8.7193886020918896</v>
          </cell>
          <cell r="AR21">
            <v>1.16528471951229</v>
          </cell>
          <cell r="AV21">
            <v>-2.80835578482302E-2</v>
          </cell>
          <cell r="AW21">
            <v>-0.535791096952422</v>
          </cell>
          <cell r="AX21">
            <v>0.50545443169351301</v>
          </cell>
          <cell r="BF21">
            <v>6.4211424956440002</v>
          </cell>
          <cell r="BG21">
            <v>0.765349807158208</v>
          </cell>
          <cell r="BH21">
            <v>11.897529529017699</v>
          </cell>
        </row>
        <row r="22">
          <cell r="B22" t="str">
            <v>Netherlands</v>
          </cell>
          <cell r="AP22">
            <v>0.33641094691027001</v>
          </cell>
          <cell r="AQ22">
            <v>-0.226820664758136</v>
          </cell>
          <cell r="AR22">
            <v>0.72102889518117297</v>
          </cell>
          <cell r="AV22">
            <v>0.116300590841089</v>
          </cell>
          <cell r="AW22">
            <v>-0.458839916274906</v>
          </cell>
          <cell r="AX22">
            <v>0.61167703142903296</v>
          </cell>
          <cell r="BF22">
            <v>1.27470234605501</v>
          </cell>
          <cell r="BG22">
            <v>-2.5961937214747901</v>
          </cell>
          <cell r="BH22">
            <v>4.2338362738042399</v>
          </cell>
        </row>
        <row r="23">
          <cell r="B23" t="str">
            <v>New Zealand</v>
          </cell>
          <cell r="AP23">
            <v>1.01227779158285</v>
          </cell>
          <cell r="AQ23">
            <v>0.26554397763807802</v>
          </cell>
          <cell r="AR23">
            <v>1.5236531331977601</v>
          </cell>
          <cell r="AV23">
            <v>0.370399679907846</v>
          </cell>
          <cell r="AW23">
            <v>-0.44780129175636302</v>
          </cell>
          <cell r="AX23">
            <v>0.87886515111719199</v>
          </cell>
          <cell r="BF23">
            <v>3.3056379974222398</v>
          </cell>
          <cell r="BG23">
            <v>-1.5220123514125099</v>
          </cell>
          <cell r="BH23">
            <v>8.1144657588210691</v>
          </cell>
        </row>
        <row r="24">
          <cell r="B24" t="str">
            <v>Norway</v>
          </cell>
          <cell r="AP24">
            <v>-0.13867058949960501</v>
          </cell>
          <cell r="AQ24">
            <v>-0.439693945611071</v>
          </cell>
          <cell r="AR24">
            <v>0.18536335424040801</v>
          </cell>
          <cell r="AV24">
            <v>-0.50274107578990401</v>
          </cell>
          <cell r="AW24">
            <v>-1.10075451721497</v>
          </cell>
          <cell r="AX24">
            <v>0.16017978205014499</v>
          </cell>
          <cell r="BF24">
            <v>4.7139527037796798</v>
          </cell>
          <cell r="BG24">
            <v>-1.1900699451896799</v>
          </cell>
          <cell r="BH24">
            <v>10.5862072566353</v>
          </cell>
        </row>
        <row r="25">
          <cell r="B25" t="str">
            <v>Poland</v>
          </cell>
          <cell r="AP25">
            <v>-0.50555262208714302</v>
          </cell>
          <cell r="AQ25">
            <v>-1.65737700263732</v>
          </cell>
          <cell r="AR25">
            <v>0.78569169649932602</v>
          </cell>
          <cell r="AV25">
            <v>-0.374158302570609</v>
          </cell>
          <cell r="AW25">
            <v>-0.790686018439542</v>
          </cell>
          <cell r="AX25">
            <v>0.13791606747411</v>
          </cell>
          <cell r="BF25">
            <v>1.2982553393997101</v>
          </cell>
          <cell r="BG25">
            <v>-3.2938578956633</v>
          </cell>
          <cell r="BH25">
            <v>5.4007211992316702</v>
          </cell>
        </row>
        <row r="26">
          <cell r="B26" t="str">
            <v>Portugal</v>
          </cell>
          <cell r="AP26">
            <v>4.61065342810347E-2</v>
          </cell>
          <cell r="AQ26">
            <v>-0.49020327840107403</v>
          </cell>
          <cell r="AR26">
            <v>0.41473079084164799</v>
          </cell>
          <cell r="AV26">
            <v>-0.55229215744787297</v>
          </cell>
          <cell r="AW26">
            <v>-0.96448531414566896</v>
          </cell>
          <cell r="AX26">
            <v>0.113805546279692</v>
          </cell>
          <cell r="BF26">
            <v>6.2129574387577904</v>
          </cell>
          <cell r="BG26">
            <v>1.0023481826261</v>
          </cell>
          <cell r="BH26">
            <v>9.0508991979094304</v>
          </cell>
        </row>
        <row r="27">
          <cell r="B27" t="str">
            <v>Slovak Republic</v>
          </cell>
          <cell r="AP27">
            <v>0.72089442960456895</v>
          </cell>
          <cell r="AQ27">
            <v>-0.119538782648609</v>
          </cell>
          <cell r="AR27">
            <v>1.3003409683721501</v>
          </cell>
          <cell r="AV27">
            <v>0.58998238410826398</v>
          </cell>
          <cell r="AW27">
            <v>-6.15897218104779E-2</v>
          </cell>
          <cell r="AX27">
            <v>0.990640281569799</v>
          </cell>
          <cell r="BF27">
            <v>9.5707135153841705</v>
          </cell>
          <cell r="BG27">
            <v>-0.62533360901749602</v>
          </cell>
          <cell r="BH27">
            <v>16.346345129093901</v>
          </cell>
        </row>
        <row r="28">
          <cell r="B28" t="str">
            <v>Slovenia</v>
          </cell>
          <cell r="AP28">
            <v>-0.21769847922219199</v>
          </cell>
          <cell r="AQ28">
            <v>-0.79198417900165397</v>
          </cell>
          <cell r="AR28">
            <v>0.42745420550044599</v>
          </cell>
          <cell r="AV28">
            <v>-0.217698479492306</v>
          </cell>
          <cell r="AW28">
            <v>-0.72744125768753998</v>
          </cell>
          <cell r="AX28">
            <v>0.43263139572915099</v>
          </cell>
          <cell r="BF28">
            <v>-0.31962643724522599</v>
          </cell>
          <cell r="BG28">
            <v>-9.13192595983279</v>
          </cell>
          <cell r="BH28">
            <v>9.1131521057739207</v>
          </cell>
        </row>
        <row r="29">
          <cell r="B29" t="str">
            <v>Spain</v>
          </cell>
          <cell r="AP29">
            <v>-9.8065583043178403E-2</v>
          </cell>
          <cell r="AQ29">
            <v>-0.53405708520676298</v>
          </cell>
          <cell r="AR29">
            <v>0.29119127122717697</v>
          </cell>
          <cell r="AV29">
            <v>-0.29239304081119999</v>
          </cell>
          <cell r="AW29">
            <v>-0.69990336798517006</v>
          </cell>
          <cell r="AX29">
            <v>0.340411016930251</v>
          </cell>
          <cell r="BF29">
            <v>2.9026291305808698</v>
          </cell>
          <cell r="BG29">
            <v>-0.39630393502540101</v>
          </cell>
          <cell r="BH29">
            <v>4.6998779234518002</v>
          </cell>
        </row>
        <row r="30">
          <cell r="B30" t="str">
            <v>Sweden</v>
          </cell>
          <cell r="AP30">
            <v>6.8694482832776002E-2</v>
          </cell>
          <cell r="AQ30">
            <v>-0.53207726793105303</v>
          </cell>
          <cell r="AR30">
            <v>0.71214087045771102</v>
          </cell>
          <cell r="AV30">
            <v>-7.8577267369660198E-2</v>
          </cell>
          <cell r="AW30">
            <v>-0.59770752202473898</v>
          </cell>
          <cell r="AX30">
            <v>0.470171262676151</v>
          </cell>
          <cell r="BF30">
            <v>2.0886421327254698</v>
          </cell>
          <cell r="BG30">
            <v>-2.2525336795245998</v>
          </cell>
          <cell r="BH30">
            <v>6.05536904656815</v>
          </cell>
        </row>
        <row r="31">
          <cell r="B31" t="str">
            <v>Switzerland</v>
          </cell>
          <cell r="AP31">
            <v>1.1567920631407</v>
          </cell>
          <cell r="AQ31">
            <v>0.498667344883369</v>
          </cell>
          <cell r="AR31">
            <v>1.5972563624856699</v>
          </cell>
          <cell r="AV31">
            <v>0.160913452399496</v>
          </cell>
          <cell r="AW31">
            <v>-0.20498926786257299</v>
          </cell>
          <cell r="AX31">
            <v>0.49010534818768903</v>
          </cell>
          <cell r="BF31">
            <v>3.1116865531796298</v>
          </cell>
          <cell r="BG31">
            <v>0.25792886521831099</v>
          </cell>
          <cell r="BH31">
            <v>5.6031300578511098</v>
          </cell>
        </row>
        <row r="32">
          <cell r="B32" t="str">
            <v>Turkey</v>
          </cell>
          <cell r="AW32">
            <v>0</v>
          </cell>
          <cell r="AX32">
            <v>0</v>
          </cell>
          <cell r="BF32">
            <v>0</v>
          </cell>
          <cell r="BG32">
            <v>0</v>
          </cell>
          <cell r="BH32">
            <v>0</v>
          </cell>
        </row>
        <row r="33">
          <cell r="B33" t="str">
            <v>United Kingdom</v>
          </cell>
          <cell r="AP33">
            <v>-0.27550983002686102</v>
          </cell>
          <cell r="AQ33">
            <v>-1.07343923799164</v>
          </cell>
          <cell r="AR33">
            <v>0.42020850166361001</v>
          </cell>
          <cell r="AV33">
            <v>-0.35624892038846601</v>
          </cell>
          <cell r="AW33">
            <v>-0.77763136610150796</v>
          </cell>
          <cell r="AX33">
            <v>0.17510577087490101</v>
          </cell>
          <cell r="BF33">
            <v>0.65753003856135805</v>
          </cell>
          <cell r="BG33">
            <v>-2.5284499719335498</v>
          </cell>
          <cell r="BH33">
            <v>4.1135381843657903</v>
          </cell>
        </row>
        <row r="34">
          <cell r="B34" t="str">
            <v>United States</v>
          </cell>
          <cell r="BF34">
            <v>3.6558576261233902</v>
          </cell>
          <cell r="BG34">
            <v>-0.18857853946424899</v>
          </cell>
          <cell r="BH34">
            <v>6.9131440961550297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DN39"/>
  <sheetViews>
    <sheetView zoomScaleNormal="100" workbookViewId="0">
      <pane xSplit="1" topLeftCell="B1" activePane="topRight" state="frozen"/>
      <selection pane="topRight"/>
    </sheetView>
  </sheetViews>
  <sheetFormatPr baseColWidth="10" defaultColWidth="8.77734375" defaultRowHeight="14.4" x14ac:dyDescent="0.3"/>
  <cols>
    <col min="2" max="8" width="14.109375" customWidth="1"/>
    <col min="9" max="9" width="11.33203125" customWidth="1"/>
    <col min="10" max="11" width="13.21875" customWidth="1"/>
    <col min="12" max="12" width="10.44140625" customWidth="1"/>
    <col min="13" max="13" width="10.6640625" customWidth="1"/>
    <col min="14" max="14" width="2.33203125" customWidth="1"/>
    <col min="15" max="15" width="7.44140625" customWidth="1"/>
    <col min="16" max="46" width="8.77734375" customWidth="1"/>
    <col min="47" max="47" width="13.21875" customWidth="1"/>
    <col min="48" max="57" width="8.77734375" customWidth="1"/>
    <col min="58" max="58" width="13" bestFit="1" customWidth="1"/>
    <col min="59" max="59" width="13.33203125" bestFit="1" customWidth="1"/>
    <col min="60" max="60" width="14" bestFit="1" customWidth="1"/>
    <col min="61" max="61" width="14.21875" customWidth="1"/>
    <col min="62" max="62" width="12.21875" customWidth="1"/>
    <col min="63" max="63" width="14" style="9" customWidth="1"/>
    <col min="64" max="97" width="8.77734375" customWidth="1"/>
    <col min="98" max="98" width="12.77734375" customWidth="1"/>
    <col min="99" max="100" width="12" customWidth="1"/>
    <col min="101" max="101" width="15.109375" customWidth="1"/>
    <col min="102" max="102" width="18" customWidth="1"/>
    <col min="103" max="104" width="8.77734375" customWidth="1"/>
    <col min="105" max="105" width="3.21875" customWidth="1"/>
    <col min="106" max="106" width="8.6640625" bestFit="1" customWidth="1"/>
    <col min="109" max="109" width="19" customWidth="1"/>
  </cols>
  <sheetData>
    <row r="1" spans="2:118" x14ac:dyDescent="0.3">
      <c r="B1" t="s">
        <v>0</v>
      </c>
      <c r="C1" t="s">
        <v>183</v>
      </c>
      <c r="D1" t="s">
        <v>174</v>
      </c>
      <c r="E1" t="s">
        <v>175</v>
      </c>
      <c r="F1" t="s">
        <v>176</v>
      </c>
      <c r="G1" t="s">
        <v>173</v>
      </c>
      <c r="H1" t="s">
        <v>172</v>
      </c>
      <c r="I1" t="s">
        <v>145</v>
      </c>
      <c r="J1" t="s">
        <v>141</v>
      </c>
      <c r="K1" t="s">
        <v>124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  <c r="R1" t="s">
        <v>7</v>
      </c>
      <c r="S1" t="s">
        <v>8</v>
      </c>
      <c r="T1" t="s">
        <v>9</v>
      </c>
      <c r="U1" t="s">
        <v>10</v>
      </c>
      <c r="V1" t="s">
        <v>11</v>
      </c>
      <c r="W1" t="s">
        <v>12</v>
      </c>
      <c r="X1" t="s">
        <v>13</v>
      </c>
      <c r="Y1" t="s">
        <v>14</v>
      </c>
      <c r="Z1" t="s">
        <v>15</v>
      </c>
      <c r="AA1" t="s">
        <v>16</v>
      </c>
      <c r="AB1" t="s">
        <v>17</v>
      </c>
      <c r="AC1" t="s">
        <v>18</v>
      </c>
      <c r="AD1" t="s">
        <v>19</v>
      </c>
      <c r="AF1" t="s">
        <v>21</v>
      </c>
      <c r="AG1" t="s">
        <v>22</v>
      </c>
      <c r="AH1" t="s">
        <v>23</v>
      </c>
      <c r="AI1" t="s">
        <v>24</v>
      </c>
      <c r="AJ1" t="s">
        <v>25</v>
      </c>
      <c r="AK1" t="s">
        <v>26</v>
      </c>
      <c r="AL1" t="s">
        <v>27</v>
      </c>
      <c r="AM1" t="s">
        <v>28</v>
      </c>
      <c r="AN1" t="s">
        <v>29</v>
      </c>
      <c r="AO1" t="s">
        <v>30</v>
      </c>
      <c r="AP1" t="s">
        <v>31</v>
      </c>
      <c r="AQ1" t="s">
        <v>32</v>
      </c>
      <c r="AR1" t="s">
        <v>33</v>
      </c>
      <c r="AS1" t="s">
        <v>34</v>
      </c>
      <c r="AT1" t="s">
        <v>35</v>
      </c>
      <c r="AU1" t="s">
        <v>36</v>
      </c>
      <c r="AV1" t="s">
        <v>37</v>
      </c>
      <c r="AW1" t="s">
        <v>38</v>
      </c>
      <c r="AX1" t="s">
        <v>39</v>
      </c>
      <c r="AY1" t="s">
        <v>40</v>
      </c>
      <c r="AZ1" t="s">
        <v>41</v>
      </c>
      <c r="BA1" t="s">
        <v>42</v>
      </c>
      <c r="BB1" t="s">
        <v>43</v>
      </c>
      <c r="BC1" t="s">
        <v>44</v>
      </c>
      <c r="BD1" t="s">
        <v>45</v>
      </c>
      <c r="BE1" t="s">
        <v>46</v>
      </c>
      <c r="BF1" t="s">
        <v>47</v>
      </c>
      <c r="BG1" t="s">
        <v>48</v>
      </c>
      <c r="BH1" t="s">
        <v>49</v>
      </c>
      <c r="BI1" t="s">
        <v>83</v>
      </c>
      <c r="BJ1" t="s">
        <v>88</v>
      </c>
      <c r="BK1" t="s">
        <v>89</v>
      </c>
      <c r="BL1" t="s">
        <v>84</v>
      </c>
      <c r="BM1" t="s">
        <v>85</v>
      </c>
      <c r="BN1" t="s">
        <v>86</v>
      </c>
      <c r="BO1" t="s">
        <v>125</v>
      </c>
      <c r="BP1" t="s">
        <v>126</v>
      </c>
      <c r="BQ1" t="s">
        <v>127</v>
      </c>
      <c r="BR1" t="s">
        <v>128</v>
      </c>
      <c r="BS1" t="s">
        <v>129</v>
      </c>
      <c r="BT1" t="s">
        <v>130</v>
      </c>
      <c r="BU1" t="s">
        <v>138</v>
      </c>
      <c r="BV1" t="s">
        <v>139</v>
      </c>
      <c r="BW1" t="s">
        <v>140</v>
      </c>
      <c r="BX1" t="s">
        <v>131</v>
      </c>
      <c r="BY1" t="s">
        <v>132</v>
      </c>
      <c r="BZ1" t="s">
        <v>133</v>
      </c>
      <c r="CA1" t="s">
        <v>134</v>
      </c>
      <c r="CB1" t="s">
        <v>135</v>
      </c>
      <c r="CC1" t="s">
        <v>136</v>
      </c>
      <c r="CD1" t="s">
        <v>137</v>
      </c>
      <c r="CE1" t="s">
        <v>142</v>
      </c>
      <c r="CF1" t="s">
        <v>143</v>
      </c>
      <c r="CG1" t="s">
        <v>144</v>
      </c>
      <c r="CH1" t="s">
        <v>169</v>
      </c>
      <c r="CI1" t="s">
        <v>170</v>
      </c>
      <c r="CJ1" t="s">
        <v>171</v>
      </c>
      <c r="CK1" t="s">
        <v>146</v>
      </c>
      <c r="CL1" t="s">
        <v>150</v>
      </c>
      <c r="CM1" t="s">
        <v>149</v>
      </c>
      <c r="CN1" t="s">
        <v>148</v>
      </c>
      <c r="CO1" t="s">
        <v>147</v>
      </c>
      <c r="CP1" t="s">
        <v>151</v>
      </c>
      <c r="CQ1" t="s">
        <v>152</v>
      </c>
      <c r="CR1" t="s">
        <v>20</v>
      </c>
      <c r="CS1" t="s">
        <v>154</v>
      </c>
      <c r="CT1" t="s">
        <v>155</v>
      </c>
      <c r="CU1" t="s">
        <v>158</v>
      </c>
      <c r="CV1" t="s">
        <v>159</v>
      </c>
      <c r="CW1" t="s">
        <v>156</v>
      </c>
      <c r="CX1" t="s">
        <v>157</v>
      </c>
      <c r="CY1" t="s">
        <v>160</v>
      </c>
      <c r="CZ1" t="s">
        <v>161</v>
      </c>
      <c r="DA1" t="s">
        <v>162</v>
      </c>
      <c r="DB1" t="s">
        <v>163</v>
      </c>
      <c r="DC1" t="s">
        <v>164</v>
      </c>
      <c r="DD1" t="s">
        <v>165</v>
      </c>
      <c r="DE1" t="s">
        <v>166</v>
      </c>
      <c r="DF1" t="s">
        <v>167</v>
      </c>
      <c r="DG1" t="s">
        <v>168</v>
      </c>
      <c r="DI1" t="s">
        <v>177</v>
      </c>
      <c r="DJ1" t="s">
        <v>178</v>
      </c>
      <c r="DK1" t="s">
        <v>179</v>
      </c>
      <c r="DL1" t="s">
        <v>180</v>
      </c>
      <c r="DM1" t="s">
        <v>181</v>
      </c>
      <c r="DN1" t="s">
        <v>182</v>
      </c>
    </row>
    <row r="2" spans="2:118" x14ac:dyDescent="0.3">
      <c r="B2" s="1" t="s">
        <v>50</v>
      </c>
      <c r="C2" s="1">
        <v>0.34</v>
      </c>
      <c r="D2">
        <v>8.6573975160803479E-2</v>
      </c>
      <c r="E2">
        <v>-2.1519795941063955</v>
      </c>
      <c r="F2">
        <v>0.97664159977532528</v>
      </c>
      <c r="G2" s="1">
        <v>18072000</v>
      </c>
      <c r="H2" s="1">
        <v>20827600</v>
      </c>
      <c r="I2">
        <v>8.9854053723815621</v>
      </c>
      <c r="J2">
        <v>0.62219999999999998</v>
      </c>
      <c r="K2" s="1" t="s">
        <v>90</v>
      </c>
      <c r="L2" s="1">
        <v>0.2</v>
      </c>
      <c r="M2" s="2">
        <v>97</v>
      </c>
      <c r="N2" s="3">
        <v>1</v>
      </c>
      <c r="O2" s="4">
        <v>0.14000000000000001</v>
      </c>
      <c r="P2">
        <v>-3.2957142857142863</v>
      </c>
      <c r="Q2">
        <v>-0.82</v>
      </c>
      <c r="R2">
        <v>27.68</v>
      </c>
      <c r="S2">
        <v>28.87</v>
      </c>
      <c r="T2">
        <v>6.25</v>
      </c>
      <c r="U2">
        <v>14.42</v>
      </c>
      <c r="V2">
        <v>-2.6</v>
      </c>
      <c r="W2">
        <v>0</v>
      </c>
      <c r="X2">
        <v>8.65</v>
      </c>
      <c r="Y2">
        <v>58.12</v>
      </c>
      <c r="Z2">
        <v>-0.28256269057777778</v>
      </c>
      <c r="AA2">
        <v>-6.6025595199999995E-2</v>
      </c>
      <c r="AB2">
        <v>5.0225488639631442</v>
      </c>
      <c r="AC2">
        <v>3.51079396701427</v>
      </c>
      <c r="AD2">
        <v>21.50994</v>
      </c>
      <c r="AF2">
        <v>1.761063563093801E-2</v>
      </c>
      <c r="AG2">
        <v>-0.49931755655882359</v>
      </c>
      <c r="AH2">
        <v>-21.709612634388233</v>
      </c>
      <c r="AI2">
        <v>-0.23362968758823527</v>
      </c>
      <c r="AJ2">
        <v>1.1043437661318201</v>
      </c>
      <c r="AK2">
        <v>4.4000000000000004</v>
      </c>
      <c r="AL2">
        <v>0.26300000000000001</v>
      </c>
      <c r="AM2">
        <v>0.14000000000000001</v>
      </c>
      <c r="AN2">
        <v>17.329999999999998</v>
      </c>
      <c r="AO2">
        <v>8.2751999999999999</v>
      </c>
      <c r="AP2">
        <v>2.8251538461538459</v>
      </c>
      <c r="AQ2">
        <v>2.1220769230769232</v>
      </c>
      <c r="AR2">
        <v>1.7940613589122885</v>
      </c>
      <c r="AS2">
        <v>0.31332475559899642</v>
      </c>
      <c r="AT2">
        <v>30.74</v>
      </c>
      <c r="AU2" s="1">
        <v>0.81019850461820764</v>
      </c>
      <c r="AV2">
        <v>109.95</v>
      </c>
      <c r="AW2">
        <v>0.33400000000000002</v>
      </c>
      <c r="AX2">
        <v>0.46899999999999997</v>
      </c>
      <c r="AY2">
        <v>2.7424697101098601</v>
      </c>
      <c r="AZ2">
        <v>8.7481595842507608E-3</v>
      </c>
      <c r="BA2">
        <v>1.2739338747522074E-3</v>
      </c>
      <c r="BB2">
        <v>1.5677665559835904E-2</v>
      </c>
      <c r="BC2">
        <v>61.266666666666673</v>
      </c>
      <c r="BD2">
        <v>54</v>
      </c>
      <c r="BE2">
        <v>0.179790320250066</v>
      </c>
      <c r="BF2">
        <v>0.12646203168518499</v>
      </c>
      <c r="BG2">
        <v>-0.26350833923517503</v>
      </c>
      <c r="BH2">
        <v>0.46379609112511799</v>
      </c>
      <c r="BI2">
        <v>-0.17284361417203381</v>
      </c>
      <c r="BJ2">
        <v>0.66113024945847354</v>
      </c>
      <c r="BK2">
        <v>-1.0469825538184634</v>
      </c>
      <c r="BL2">
        <v>0.2121640696210057</v>
      </c>
      <c r="BM2">
        <v>0.92465818139047418</v>
      </c>
      <c r="BN2">
        <v>-0.50033004214846266</v>
      </c>
      <c r="BO2">
        <v>-0.22565138659952499</v>
      </c>
      <c r="BP2">
        <v>0.27454484210828534</v>
      </c>
      <c r="BQ2">
        <v>1.6714457500000002</v>
      </c>
      <c r="BR2">
        <v>22.148500500000001</v>
      </c>
      <c r="BS2">
        <v>93.587501500000002</v>
      </c>
      <c r="BT2">
        <v>72.013145000000009</v>
      </c>
      <c r="BU2">
        <v>5.39389085</v>
      </c>
      <c r="BV2">
        <v>18.507497000000001</v>
      </c>
      <c r="BW2">
        <v>46.700001</v>
      </c>
      <c r="BX2">
        <v>58</v>
      </c>
      <c r="BY2">
        <v>5.6999997999999996</v>
      </c>
      <c r="BZ2">
        <v>9</v>
      </c>
      <c r="CA2">
        <v>14.134554</v>
      </c>
      <c r="CB2">
        <v>45.687864500000003</v>
      </c>
      <c r="CC2">
        <v>32.842455000000001</v>
      </c>
      <c r="CD2">
        <v>16.910074999999999</v>
      </c>
      <c r="CE2">
        <v>-4.29789949175756E-3</v>
      </c>
      <c r="CF2">
        <v>-1.0050934092827476E-2</v>
      </c>
      <c r="CG2">
        <v>2.1946213771352483E-3</v>
      </c>
      <c r="CH2">
        <v>-7.9184782659705282E-3</v>
      </c>
      <c r="CI2">
        <v>-1.8553133019230054E-2</v>
      </c>
      <c r="CJ2">
        <v>4.8349040580767067E-3</v>
      </c>
      <c r="CK2">
        <v>0.94972834492880864</v>
      </c>
      <c r="CL2">
        <v>0.6327546758197542</v>
      </c>
      <c r="CM2">
        <v>-0.12012471822178948</v>
      </c>
      <c r="CN2">
        <v>0.50502541129666001</v>
      </c>
      <c r="CO2">
        <v>38352.816026999993</v>
      </c>
      <c r="CP2">
        <v>0.30382495020196543</v>
      </c>
      <c r="CQ2">
        <v>171.02906842105264</v>
      </c>
      <c r="CR2">
        <v>188.77590000000001</v>
      </c>
      <c r="CS2">
        <v>151.52485000000001</v>
      </c>
      <c r="CT2" s="13">
        <v>0.316</v>
      </c>
      <c r="CU2" s="13">
        <v>4.1999999999999993</v>
      </c>
      <c r="CV2" s="13">
        <v>4.4000000000000004</v>
      </c>
      <c r="CW2" s="13">
        <v>4.4000000000000004</v>
      </c>
      <c r="CX2" s="13">
        <v>4.375</v>
      </c>
      <c r="CY2" s="11">
        <v>4.0999999999999996</v>
      </c>
      <c r="CZ2">
        <v>0.316</v>
      </c>
      <c r="DB2">
        <v>4.9975889988402113E-2</v>
      </c>
      <c r="DC2">
        <v>-0.2967049300149403</v>
      </c>
      <c r="DD2">
        <v>0.3556835600334447</v>
      </c>
      <c r="DE2">
        <v>0.22812185700000001</v>
      </c>
      <c r="DF2">
        <v>-0.48077953099999998</v>
      </c>
      <c r="DG2">
        <v>0.85156467300000005</v>
      </c>
      <c r="DH2">
        <v>4.6989614829153308E-2</v>
      </c>
      <c r="DI2">
        <v>4.6989614829153308E-2</v>
      </c>
      <c r="DJ2">
        <v>-1.107912460520029</v>
      </c>
      <c r="DK2">
        <v>0.50598553204358943</v>
      </c>
      <c r="DL2">
        <v>8.6573975160803479E-2</v>
      </c>
      <c r="DM2">
        <v>-2.041225198081368</v>
      </c>
      <c r="DN2">
        <v>0.9322310693998288</v>
      </c>
    </row>
    <row r="3" spans="2:118" x14ac:dyDescent="0.3">
      <c r="B3" s="1" t="s">
        <v>51</v>
      </c>
      <c r="C3" s="1">
        <v>0.39</v>
      </c>
      <c r="D3">
        <v>-2.5159813622862717</v>
      </c>
      <c r="E3">
        <v>-3.0886209166570056</v>
      </c>
      <c r="F3">
        <v>3.590650611068968</v>
      </c>
      <c r="G3" s="1">
        <v>7948278</v>
      </c>
      <c r="H3" s="1">
        <v>8295487</v>
      </c>
      <c r="I3">
        <v>46.332496530846655</v>
      </c>
      <c r="J3">
        <v>0.64600000000000002</v>
      </c>
      <c r="K3" s="1" t="s">
        <v>91</v>
      </c>
      <c r="L3" s="1">
        <v>8.4000000000000005E-2</v>
      </c>
      <c r="M3" s="2">
        <v>96</v>
      </c>
      <c r="N3" s="3">
        <v>0</v>
      </c>
      <c r="O3" s="4"/>
      <c r="P3">
        <v>-2.6514285714285717</v>
      </c>
      <c r="Q3">
        <v>-0.74</v>
      </c>
      <c r="R3">
        <v>41.93</v>
      </c>
      <c r="S3">
        <v>45.17</v>
      </c>
      <c r="T3">
        <v>12.06</v>
      </c>
      <c r="U3">
        <v>9.82</v>
      </c>
      <c r="V3">
        <v>-1.28</v>
      </c>
      <c r="W3">
        <v>0.61</v>
      </c>
      <c r="X3">
        <v>1.34</v>
      </c>
      <c r="Y3">
        <v>29.24</v>
      </c>
      <c r="Z3">
        <v>-0.2521079229888889</v>
      </c>
      <c r="AA3">
        <v>-0.41334265675000004</v>
      </c>
      <c r="AB3">
        <v>9.9952037658916364</v>
      </c>
      <c r="AC3">
        <v>10.3626929950685</v>
      </c>
      <c r="AD3">
        <v>44.520989999999998</v>
      </c>
      <c r="AF3">
        <v>9.1039341780947414E-3</v>
      </c>
      <c r="AG3">
        <v>-2.3306131854470595</v>
      </c>
      <c r="AH3">
        <v>46.652735097064706</v>
      </c>
      <c r="AI3">
        <v>-0.1447997375176471</v>
      </c>
      <c r="AJ3">
        <v>0.84931487316575305</v>
      </c>
      <c r="AK3">
        <v>3.5333333333333332</v>
      </c>
      <c r="AL3">
        <v>0.31583333333333335</v>
      </c>
      <c r="AM3">
        <v>9.3666666666666662E-2</v>
      </c>
      <c r="AN3">
        <v>27.2516</v>
      </c>
      <c r="AO3">
        <v>18.383133333333333</v>
      </c>
      <c r="AP3">
        <v>2.7897500000000002</v>
      </c>
      <c r="AQ3">
        <v>2.3029999999999999</v>
      </c>
      <c r="AR3">
        <v>3.1694719967341025</v>
      </c>
      <c r="AS3">
        <v>0.82242136311440339</v>
      </c>
      <c r="AT3">
        <v>13.66</v>
      </c>
      <c r="AU3" s="1">
        <v>0.77263044127129687</v>
      </c>
      <c r="AV3">
        <v>52.1</v>
      </c>
      <c r="AW3">
        <v>0.28000000000000003</v>
      </c>
      <c r="AX3">
        <v>0.498</v>
      </c>
      <c r="AY3">
        <v>1.8892595349461001</v>
      </c>
      <c r="AZ3">
        <v>5.1597746734584676E-3</v>
      </c>
      <c r="BA3">
        <v>-2.1641592974984535E-3</v>
      </c>
      <c r="BB3">
        <v>1.0601739056219608E-2</v>
      </c>
      <c r="BC3">
        <v>65.155000000000015</v>
      </c>
      <c r="BD3">
        <v>48.95</v>
      </c>
      <c r="BE3">
        <v>0.20254314578244201</v>
      </c>
      <c r="BF3">
        <v>-0.34738075684543501</v>
      </c>
      <c r="BG3">
        <v>-0.60682036328170397</v>
      </c>
      <c r="BH3">
        <v>3.6843059479650601E-2</v>
      </c>
      <c r="BI3">
        <v>0.10546664855965415</v>
      </c>
      <c r="BJ3">
        <v>0.57877963132741173</v>
      </c>
      <c r="BK3">
        <v>-0.34331588262815788</v>
      </c>
      <c r="BL3">
        <v>-0.40541713709725735</v>
      </c>
      <c r="BM3">
        <v>0.85482242633352712</v>
      </c>
      <c r="BN3">
        <v>-1.6656567005280418</v>
      </c>
      <c r="BQ3">
        <v>3.2373989999999999</v>
      </c>
      <c r="BR3">
        <v>18.3999995</v>
      </c>
      <c r="BS3">
        <v>34.150001500000002</v>
      </c>
      <c r="BT3">
        <v>35.006128500000003</v>
      </c>
      <c r="BU3">
        <v>6.7301587999999999</v>
      </c>
      <c r="BV3">
        <v>3.2854394</v>
      </c>
      <c r="BW3">
        <v>25.844999999999999</v>
      </c>
      <c r="BX3">
        <v>39.604999499999998</v>
      </c>
      <c r="BY3">
        <v>14.154999999999999</v>
      </c>
      <c r="BZ3">
        <v>19.304999500000001</v>
      </c>
      <c r="CA3">
        <v>24.548523000000003</v>
      </c>
      <c r="CB3">
        <v>58.648069</v>
      </c>
      <c r="CC3">
        <v>45.979169499999998</v>
      </c>
      <c r="CD3">
        <v>7.3826131999999998</v>
      </c>
      <c r="CE3">
        <v>1.0186256634639086E-2</v>
      </c>
      <c r="CF3">
        <v>5.7346742793301436E-4</v>
      </c>
      <c r="CG3">
        <v>1.4150374944073297E-2</v>
      </c>
      <c r="CH3">
        <v>0.18780200931209642</v>
      </c>
      <c r="CI3">
        <v>2.6548054171257143E-3</v>
      </c>
      <c r="CJ3">
        <v>0.25853429103720005</v>
      </c>
      <c r="CK3">
        <v>0.99597520120484062</v>
      </c>
      <c r="CL3">
        <v>0.48232929945426667</v>
      </c>
      <c r="CM3">
        <v>-1.3281323040145551E-2</v>
      </c>
      <c r="CN3">
        <v>0.82397329815428788</v>
      </c>
      <c r="CO3">
        <v>38389.884129909093</v>
      </c>
      <c r="CP3">
        <v>0.42899889181215228</v>
      </c>
      <c r="CQ3">
        <v>83.101110526315807</v>
      </c>
      <c r="CR3">
        <v>87.472189999999998</v>
      </c>
      <c r="CS3">
        <v>78.207245</v>
      </c>
      <c r="CT3" s="13"/>
      <c r="CU3" s="13"/>
      <c r="CV3" s="13">
        <v>3.5333333333333332</v>
      </c>
      <c r="CW3" s="13">
        <v>3.5333333333333332</v>
      </c>
      <c r="CX3" s="13">
        <v>3.4222222222222225</v>
      </c>
      <c r="CY3" s="11">
        <v>3.3249999999999997</v>
      </c>
      <c r="DA3">
        <v>5.1639777949432267E-2</v>
      </c>
      <c r="DB3">
        <v>-0.12789679455607603</v>
      </c>
      <c r="DC3">
        <v>-0.4005720147962103</v>
      </c>
      <c r="DD3">
        <v>0.16443263385299903</v>
      </c>
      <c r="DE3">
        <v>-2.8451871450000001</v>
      </c>
      <c r="DF3">
        <v>-5.0449122940000004</v>
      </c>
      <c r="DG3">
        <v>0.31554902600000001</v>
      </c>
      <c r="DH3">
        <v>-0.30267986831146354</v>
      </c>
      <c r="DI3">
        <v>-0.30267986831146354</v>
      </c>
      <c r="DJ3">
        <v>-0.36366033964035649</v>
      </c>
      <c r="DK3">
        <v>0.45442983417305927</v>
      </c>
      <c r="DL3">
        <v>-2.5159813622862717</v>
      </c>
      <c r="DM3">
        <v>-3.02287245544959</v>
      </c>
      <c r="DN3">
        <v>3.7773803709658744</v>
      </c>
    </row>
    <row r="4" spans="2:118" x14ac:dyDescent="0.3">
      <c r="B4" s="1" t="s">
        <v>52</v>
      </c>
      <c r="C4" s="1">
        <v>0.4</v>
      </c>
      <c r="D4">
        <v>6.5229454797036555</v>
      </c>
      <c r="E4">
        <v>-16.044991201172962</v>
      </c>
      <c r="F4">
        <v>7.2460747755478297E-2</v>
      </c>
      <c r="G4" s="1">
        <v>10136811</v>
      </c>
      <c r="H4" s="1">
        <v>10625700</v>
      </c>
      <c r="J4">
        <v>0.66200000000000003</v>
      </c>
      <c r="K4" s="1" t="s">
        <v>92</v>
      </c>
      <c r="L4" s="1"/>
      <c r="M4" s="2">
        <v>88</v>
      </c>
      <c r="N4" s="3">
        <v>0</v>
      </c>
      <c r="O4" s="4"/>
      <c r="P4">
        <v>-3.0900000000000003</v>
      </c>
      <c r="Q4">
        <v>-2.23</v>
      </c>
      <c r="R4">
        <v>36.15</v>
      </c>
      <c r="S4">
        <v>46.21</v>
      </c>
      <c r="U4">
        <v>11.76</v>
      </c>
      <c r="V4">
        <v>-2.92</v>
      </c>
      <c r="W4">
        <v>2.35</v>
      </c>
      <c r="X4">
        <v>7.54</v>
      </c>
      <c r="Y4">
        <v>34.67</v>
      </c>
      <c r="Z4">
        <v>-8.8843611538888839E-2</v>
      </c>
      <c r="AA4">
        <v>-0.23455504064999999</v>
      </c>
      <c r="AB4">
        <v>9.4348353948705839</v>
      </c>
      <c r="AC4">
        <v>9.9983477495902893</v>
      </c>
      <c r="AD4">
        <v>27.541119999999999</v>
      </c>
      <c r="AG4">
        <v>-2.0267577248764708</v>
      </c>
      <c r="AH4">
        <v>90.148872504529407</v>
      </c>
      <c r="AI4">
        <v>-3.390274001764701E-2</v>
      </c>
      <c r="AJ4">
        <v>1.2118681833065501</v>
      </c>
      <c r="AK4">
        <v>3.4222222222222221</v>
      </c>
      <c r="AL4">
        <v>0.31755555555555554</v>
      </c>
      <c r="AM4">
        <v>9.7666666666666652E-2</v>
      </c>
      <c r="AN4">
        <v>27.255533333333336</v>
      </c>
      <c r="AO4">
        <v>17.086933333333331</v>
      </c>
      <c r="AP4">
        <v>2.6709166666666668</v>
      </c>
      <c r="AQ4">
        <v>1.7150833333333333</v>
      </c>
      <c r="AR4">
        <v>6.4740758207696238</v>
      </c>
      <c r="AS4">
        <v>1.753718216382683</v>
      </c>
      <c r="AT4">
        <v>47.73</v>
      </c>
      <c r="AU4" s="1">
        <v>0.95495063476412223</v>
      </c>
      <c r="AV4">
        <v>51.55</v>
      </c>
      <c r="AW4">
        <v>0.26400000000000001</v>
      </c>
      <c r="AX4">
        <v>0.48399999999999999</v>
      </c>
      <c r="AY4">
        <v>1.9173283960101</v>
      </c>
      <c r="AZ4">
        <v>4.9857427575675075E-3</v>
      </c>
      <c r="BA4">
        <v>-2.2227040051498006E-3</v>
      </c>
      <c r="BB4">
        <v>9.3831988875753454E-3</v>
      </c>
      <c r="BC4">
        <v>61.021666666666668</v>
      </c>
      <c r="BD4">
        <v>39</v>
      </c>
      <c r="BE4">
        <v>0.24390566902663899</v>
      </c>
      <c r="BF4">
        <v>0.48788717499877798</v>
      </c>
      <c r="BG4">
        <v>-8.5923213511258402E-3</v>
      </c>
      <c r="BH4">
        <v>0.68905202884378802</v>
      </c>
      <c r="BI4">
        <v>-0.1931838606494517</v>
      </c>
      <c r="BJ4">
        <v>0.36286819011266508</v>
      </c>
      <c r="BK4">
        <v>-0.61467127797804699</v>
      </c>
      <c r="BL4">
        <v>5.4649390689127308</v>
      </c>
      <c r="BM4">
        <v>11.895636110322901</v>
      </c>
      <c r="BN4">
        <v>-0.96575797249743767</v>
      </c>
      <c r="BO4">
        <v>0.12649094584247059</v>
      </c>
      <c r="BP4">
        <v>4.7172398656269349E-2</v>
      </c>
      <c r="BQ4">
        <v>1.5786286500000002</v>
      </c>
      <c r="BR4">
        <v>18.45</v>
      </c>
      <c r="BS4">
        <v>79.899997499999998</v>
      </c>
      <c r="BT4">
        <v>46.596569000000002</v>
      </c>
      <c r="BU4">
        <v>4.3668405999999997</v>
      </c>
      <c r="BV4">
        <v>6.8057642000000005</v>
      </c>
      <c r="BW4">
        <v>36.504998999999998</v>
      </c>
      <c r="BX4">
        <v>47.770000500000002</v>
      </c>
      <c r="BY4">
        <v>11.4300005</v>
      </c>
      <c r="BZ4">
        <v>14.484999500000001</v>
      </c>
      <c r="CA4">
        <v>12.118378499999999</v>
      </c>
      <c r="CB4">
        <v>43.258915000000002</v>
      </c>
      <c r="CC4">
        <v>30.50084</v>
      </c>
      <c r="CD4">
        <v>18.077681500000001</v>
      </c>
      <c r="CE4">
        <v>5.060753778051175E-3</v>
      </c>
      <c r="CF4">
        <v>3.2659111559638543E-4</v>
      </c>
      <c r="CG4">
        <v>7.6061755898471813E-3</v>
      </c>
      <c r="CH4">
        <v>7.6779621387947958E-2</v>
      </c>
      <c r="CI4">
        <v>7.7090667210205892E-3</v>
      </c>
      <c r="CJ4">
        <v>0.11652372341682046</v>
      </c>
      <c r="CK4">
        <v>0.99807879923493759</v>
      </c>
      <c r="CL4">
        <v>0.37260143953740893</v>
      </c>
      <c r="CM4">
        <v>0.68356331346622556</v>
      </c>
      <c r="CN4">
        <v>0.70778012252431355</v>
      </c>
      <c r="CO4">
        <v>36951.660499363628</v>
      </c>
      <c r="CP4">
        <v>0.44290338361674209</v>
      </c>
      <c r="CQ4">
        <v>82.646969999999996</v>
      </c>
      <c r="CR4">
        <v>79.530069999999995</v>
      </c>
      <c r="CS4">
        <v>69.403035000000003</v>
      </c>
      <c r="CT4" s="13">
        <v>0.27550000000000002</v>
      </c>
      <c r="CU4" s="13">
        <v>3.3499999999999996</v>
      </c>
      <c r="CV4" s="13">
        <v>3.4222222222222221</v>
      </c>
      <c r="CW4" s="13">
        <v>3.4222222222222221</v>
      </c>
      <c r="CX4" s="13">
        <v>3.3222222222222224</v>
      </c>
      <c r="CY4" s="11">
        <v>3.3499999999999996</v>
      </c>
      <c r="CZ4">
        <v>0.27550000000000002</v>
      </c>
      <c r="DA4">
        <v>4.4095855184409886E-2</v>
      </c>
      <c r="DB4">
        <v>0.19030003280605973</v>
      </c>
      <c r="DC4">
        <v>-0.18045415584765789</v>
      </c>
      <c r="DD4">
        <v>0.51999335466614505</v>
      </c>
      <c r="DE4">
        <v>7.4389394610000004</v>
      </c>
      <c r="DF4">
        <v>0.12084494799999999</v>
      </c>
      <c r="DG4">
        <v>10.624595790000001</v>
      </c>
      <c r="DH4">
        <v>0.42994508890107408</v>
      </c>
      <c r="DI4">
        <v>0.42994508890107408</v>
      </c>
      <c r="DJ4">
        <v>-0.98121527497536731</v>
      </c>
      <c r="DK4">
        <v>-7.808329129746383E-3</v>
      </c>
      <c r="DL4">
        <v>6.5229454797036555</v>
      </c>
      <c r="DM4">
        <v>-14.88658414235177</v>
      </c>
      <c r="DN4">
        <v>-0.11846467494512253</v>
      </c>
    </row>
    <row r="5" spans="2:118" x14ac:dyDescent="0.3">
      <c r="B5" s="1" t="s">
        <v>53</v>
      </c>
      <c r="C5" s="1">
        <v>0.32</v>
      </c>
      <c r="D5">
        <v>-0.16542725391482743</v>
      </c>
      <c r="E5">
        <v>-0.94275792089185129</v>
      </c>
      <c r="F5">
        <v>1.1522050415460692</v>
      </c>
      <c r="G5" s="1">
        <v>29354000</v>
      </c>
      <c r="H5" s="1">
        <v>32887928</v>
      </c>
      <c r="I5">
        <v>16.204326895504785</v>
      </c>
      <c r="J5">
        <v>0.68799999999999994</v>
      </c>
      <c r="K5" s="1" t="s">
        <v>93</v>
      </c>
      <c r="L5" s="1"/>
      <c r="M5" s="2">
        <v>99</v>
      </c>
      <c r="N5" s="3">
        <v>1</v>
      </c>
      <c r="O5" s="4">
        <v>0.46</v>
      </c>
      <c r="P5">
        <v>-2.5471428571428567</v>
      </c>
      <c r="Q5">
        <v>-1.9</v>
      </c>
      <c r="S5">
        <v>22.88</v>
      </c>
      <c r="V5">
        <v>-2.71</v>
      </c>
      <c r="W5">
        <v>2.0099999999999998</v>
      </c>
      <c r="X5">
        <v>10.63</v>
      </c>
      <c r="Y5">
        <v>47.16</v>
      </c>
      <c r="Z5">
        <v>0.14777860628333325</v>
      </c>
      <c r="AA5">
        <v>0.1608289551</v>
      </c>
      <c r="AB5">
        <v>3.5954088852411004</v>
      </c>
      <c r="AC5">
        <v>3.5670455440103401</v>
      </c>
      <c r="AD5">
        <v>23.057230000000001</v>
      </c>
      <c r="AF5">
        <v>1.3201463533677904E-2</v>
      </c>
      <c r="AG5">
        <v>-0.69439131903529416</v>
      </c>
      <c r="AH5">
        <v>33.594237386652942</v>
      </c>
      <c r="AI5">
        <v>0.18308817037058817</v>
      </c>
      <c r="AJ5">
        <v>0.86573127338655198</v>
      </c>
      <c r="AK5">
        <v>4.1181818181818191</v>
      </c>
      <c r="AL5">
        <v>0.24863636363636363</v>
      </c>
      <c r="AM5">
        <v>0.11727272727272728</v>
      </c>
      <c r="AN5">
        <v>16.805599999999998</v>
      </c>
      <c r="AO5">
        <v>8.9840666666666671</v>
      </c>
      <c r="AP5">
        <v>1.145846153846154</v>
      </c>
      <c r="AQ5">
        <v>0.94646153846153835</v>
      </c>
      <c r="AR5">
        <v>2.2116729990969493</v>
      </c>
      <c r="AS5">
        <v>0.56118822656642142</v>
      </c>
      <c r="AT5">
        <v>24.28</v>
      </c>
      <c r="AU5" s="1">
        <v>0.94786070524202781</v>
      </c>
      <c r="AV5">
        <v>91.65</v>
      </c>
      <c r="AW5">
        <v>0.31900000000000001</v>
      </c>
      <c r="AX5">
        <v>0.44700000000000001</v>
      </c>
      <c r="AY5">
        <v>1.92765624684784</v>
      </c>
      <c r="AZ5">
        <v>2.3934058740651847E-3</v>
      </c>
      <c r="BA5">
        <v>-4.320456773043488E-3</v>
      </c>
      <c r="BB5">
        <v>1.0144491090323605E-2</v>
      </c>
      <c r="BD5">
        <v>61.4</v>
      </c>
      <c r="BE5">
        <v>0.21588373208099099</v>
      </c>
      <c r="BF5">
        <v>-8.8891811786590794E-2</v>
      </c>
      <c r="BG5">
        <v>-0.44011633032159903</v>
      </c>
      <c r="BH5">
        <v>0.231283113571185</v>
      </c>
      <c r="BI5">
        <v>0.14267207961905959</v>
      </c>
      <c r="BJ5">
        <v>0.72221812274427699</v>
      </c>
      <c r="BK5">
        <v>-0.53524525422474323</v>
      </c>
      <c r="BL5">
        <v>-1.700185946149152E-3</v>
      </c>
      <c r="BM5">
        <v>0.4569565269432575</v>
      </c>
      <c r="BN5">
        <v>-0.46035689883555575</v>
      </c>
      <c r="BO5">
        <v>0.13831305501024471</v>
      </c>
      <c r="BP5">
        <v>-0.14070048837236637</v>
      </c>
      <c r="BQ5">
        <v>2.2067988000000001</v>
      </c>
      <c r="BR5">
        <v>44</v>
      </c>
      <c r="BS5">
        <v>161</v>
      </c>
      <c r="BT5">
        <v>45.395592000000001</v>
      </c>
      <c r="BU5">
        <v>15.910073000000001</v>
      </c>
      <c r="BV5">
        <v>11.75962</v>
      </c>
      <c r="BW5">
        <v>47</v>
      </c>
      <c r="BX5">
        <v>58.999996000000003</v>
      </c>
      <c r="BY5">
        <v>9</v>
      </c>
      <c r="BZ5">
        <v>13</v>
      </c>
      <c r="CA5">
        <v>15.502501000000001</v>
      </c>
      <c r="CB5">
        <v>50.309024999999998</v>
      </c>
      <c r="CC5">
        <v>36.498626999999999</v>
      </c>
      <c r="CD5">
        <v>12.485457</v>
      </c>
      <c r="CE5">
        <v>-3.9676099748041042E-3</v>
      </c>
      <c r="CF5">
        <v>-1.1241384797136137E-2</v>
      </c>
      <c r="CG5">
        <v>5.6756415862079523E-3</v>
      </c>
      <c r="CH5">
        <v>-6.2420719282540414E-3</v>
      </c>
      <c r="CI5">
        <v>-1.7326118781293941E-2</v>
      </c>
      <c r="CJ5">
        <v>8.231881636981948E-3</v>
      </c>
      <c r="CO5">
        <v>37535.44675027272</v>
      </c>
      <c r="CQ5">
        <v>133.98305263157894</v>
      </c>
      <c r="CR5">
        <v>132.97149999999999</v>
      </c>
      <c r="CS5">
        <v>113.51195</v>
      </c>
      <c r="CT5" s="13">
        <v>0.3126666666666667</v>
      </c>
      <c r="CU5" s="13">
        <v>4.0250000000000012</v>
      </c>
      <c r="CV5" s="13">
        <v>4.1181818181818191</v>
      </c>
      <c r="CW5" s="13">
        <v>4.1181818181818191</v>
      </c>
      <c r="CX5" s="13">
        <v>4.1000000000000005</v>
      </c>
      <c r="CY5" s="11">
        <v>4.0857142857142863</v>
      </c>
      <c r="CZ5">
        <v>0.3126666666666667</v>
      </c>
      <c r="DA5">
        <v>6.0302268915552869E-2</v>
      </c>
      <c r="DB5">
        <v>-8.7098735211775941E-2</v>
      </c>
      <c r="DC5">
        <v>-0.37513063477831643</v>
      </c>
      <c r="DD5">
        <v>0.20724770186225105</v>
      </c>
      <c r="DE5">
        <v>-0.136342772</v>
      </c>
      <c r="DF5">
        <v>-0.67576270900000002</v>
      </c>
      <c r="DG5">
        <v>0.37732278600000002</v>
      </c>
      <c r="DH5">
        <v>-0.1051495129401224</v>
      </c>
      <c r="DI5">
        <v>-0.1051495129401224</v>
      </c>
      <c r="DJ5">
        <v>-0.53228310130947964</v>
      </c>
      <c r="DK5">
        <v>0.74390475619546526</v>
      </c>
      <c r="DL5">
        <v>-0.16542725391482743</v>
      </c>
      <c r="DM5">
        <v>-0.83741835119139085</v>
      </c>
      <c r="DN5">
        <v>1.1703536949493338</v>
      </c>
    </row>
    <row r="6" spans="2:118" x14ac:dyDescent="0.3">
      <c r="B6" s="1" t="s">
        <v>54</v>
      </c>
      <c r="C6" s="1"/>
      <c r="D6">
        <v>-27.467023547587047</v>
      </c>
      <c r="E6">
        <v>-26.8235907024387</v>
      </c>
      <c r="F6">
        <v>2.0372182479408378</v>
      </c>
      <c r="G6" s="1"/>
      <c r="H6" s="1"/>
      <c r="I6">
        <v>40.167483408290359</v>
      </c>
      <c r="K6" s="1" t="s">
        <v>94</v>
      </c>
      <c r="L6" s="1">
        <v>7.0000000000000007E-2</v>
      </c>
      <c r="M6" s="2">
        <v>78</v>
      </c>
      <c r="N6" s="3">
        <v>1</v>
      </c>
      <c r="O6" s="4">
        <v>0.78</v>
      </c>
      <c r="P6">
        <v>0.46166666666666661</v>
      </c>
      <c r="T6">
        <v>1.95</v>
      </c>
      <c r="V6">
        <v>-0.38</v>
      </c>
      <c r="X6">
        <v>4.26</v>
      </c>
      <c r="Y6">
        <v>38.979999999999997</v>
      </c>
      <c r="Z6">
        <v>-0.92310941848888872</v>
      </c>
      <c r="AA6">
        <v>-1.1285112866</v>
      </c>
      <c r="AB6">
        <v>10.086367081334583</v>
      </c>
      <c r="AC6">
        <v>9.6911046956935714</v>
      </c>
      <c r="AD6">
        <v>13.013769999999999</v>
      </c>
      <c r="AI6">
        <v>-0.78905594108823518</v>
      </c>
      <c r="AJ6">
        <v>1.91227192834777</v>
      </c>
      <c r="AK6" s="5">
        <v>8.86</v>
      </c>
      <c r="AM6" s="5">
        <v>0.184</v>
      </c>
      <c r="AN6">
        <v>10.303142857142859</v>
      </c>
      <c r="AO6">
        <v>5.6876428571428566</v>
      </c>
      <c r="AP6">
        <v>1.0583076923076922</v>
      </c>
      <c r="AQ6">
        <v>0.53246153846153843</v>
      </c>
      <c r="AR6">
        <v>1.6119342698766632</v>
      </c>
      <c r="AS6">
        <v>0.61881141227789904</v>
      </c>
      <c r="AT6">
        <v>14</v>
      </c>
      <c r="AU6" s="1">
        <v>0.80538985735050994</v>
      </c>
      <c r="AV6">
        <v>32.799999999999997</v>
      </c>
      <c r="AW6" s="6">
        <v>0.55600000000000005</v>
      </c>
      <c r="AY6">
        <v>3.3059813333365402</v>
      </c>
      <c r="AZ6">
        <v>3.2705887383266498E-2</v>
      </c>
      <c r="BA6">
        <v>8.0218733841319004E-3</v>
      </c>
      <c r="BB6">
        <v>4.2954370757061919E-2</v>
      </c>
      <c r="BD6">
        <v>31.950000000000003</v>
      </c>
      <c r="BE6">
        <v>0.11805234626338899</v>
      </c>
      <c r="BI6">
        <v>-1.2795214417053558</v>
      </c>
      <c r="BJ6">
        <v>0.91597417805468262</v>
      </c>
      <c r="BK6">
        <v>-2.835060815001758</v>
      </c>
      <c r="BL6">
        <v>1.2029634946183783</v>
      </c>
      <c r="BM6">
        <v>8.7514104670635966</v>
      </c>
      <c r="BN6">
        <v>-6.3454834778268392</v>
      </c>
      <c r="BQ6">
        <v>2.3114822999999998</v>
      </c>
      <c r="BR6">
        <v>9.4050141499999995</v>
      </c>
      <c r="BS6">
        <v>17.119730499999999</v>
      </c>
      <c r="BT6">
        <v>69.956108</v>
      </c>
      <c r="BU6">
        <v>6.1922449999999998</v>
      </c>
      <c r="BV6">
        <v>16.714741350000001</v>
      </c>
      <c r="BW6">
        <v>74.838431999999997</v>
      </c>
      <c r="BX6">
        <v>78.141150999999994</v>
      </c>
      <c r="BY6">
        <v>21.44491</v>
      </c>
      <c r="BZ6">
        <v>22.130329</v>
      </c>
      <c r="CA6">
        <v>17.878585000000001</v>
      </c>
      <c r="CB6">
        <v>56.610610999999999</v>
      </c>
      <c r="CC6">
        <v>42.168634499999996</v>
      </c>
      <c r="CD6">
        <v>9.616230250000001</v>
      </c>
      <c r="CE6">
        <v>3.070679060885019E-2</v>
      </c>
      <c r="CF6">
        <v>8.3615112504600419E-3</v>
      </c>
      <c r="CG6">
        <v>3.9934677684112449E-2</v>
      </c>
      <c r="CH6">
        <v>0.25456552684347855</v>
      </c>
      <c r="CI6">
        <v>6.2483831351397838E-2</v>
      </c>
      <c r="CJ6">
        <v>0.32937665369620706</v>
      </c>
      <c r="CO6">
        <v>14429.522120909094</v>
      </c>
      <c r="CQ6">
        <v>53.123391666666663</v>
      </c>
      <c r="CR6">
        <v>56.992649999999998</v>
      </c>
      <c r="CS6">
        <v>45.482559999999999</v>
      </c>
      <c r="CT6" s="13">
        <v>0.51100000000000001</v>
      </c>
      <c r="CU6" s="13">
        <v>9.4</v>
      </c>
      <c r="CV6" s="13"/>
      <c r="CW6" s="14">
        <v>8.86</v>
      </c>
      <c r="CX6" s="13">
        <v>8.8666666666666671</v>
      </c>
      <c r="CY6" s="11">
        <v>9.4</v>
      </c>
      <c r="CZ6">
        <v>0.51100000000000001</v>
      </c>
      <c r="DH6">
        <v>-3.3131907183675748</v>
      </c>
      <c r="DI6">
        <v>-3.3131907183675748</v>
      </c>
      <c r="DJ6">
        <v>-3.1890411218854782</v>
      </c>
      <c r="DK6">
        <v>0.26244704931818341</v>
      </c>
      <c r="DL6">
        <v>-27.467023547587047</v>
      </c>
      <c r="DM6">
        <v>-26.437798193582278</v>
      </c>
      <c r="DN6">
        <v>2.1757393088342991</v>
      </c>
    </row>
    <row r="7" spans="2:118" x14ac:dyDescent="0.3">
      <c r="B7" s="1" t="s">
        <v>55</v>
      </c>
      <c r="C7" s="1">
        <v>0.4</v>
      </c>
      <c r="D7">
        <v>-8.5088589218899617</v>
      </c>
      <c r="E7">
        <v>-16.5993163119401</v>
      </c>
      <c r="F7">
        <v>3.0922949353773972</v>
      </c>
      <c r="G7" s="1">
        <v>10327253</v>
      </c>
      <c r="H7" s="1">
        <v>10298828</v>
      </c>
      <c r="I7">
        <v>12.898962431013496</v>
      </c>
      <c r="J7">
        <v>0.626</v>
      </c>
      <c r="K7" s="1" t="s">
        <v>95</v>
      </c>
      <c r="L7" s="1"/>
      <c r="M7" s="2">
        <v>81</v>
      </c>
      <c r="N7" s="3">
        <v>1</v>
      </c>
      <c r="O7" s="4">
        <v>0.68</v>
      </c>
      <c r="P7">
        <v>-2.9299999999999997</v>
      </c>
      <c r="Q7">
        <v>-2.34</v>
      </c>
      <c r="R7">
        <v>31.72</v>
      </c>
      <c r="S7">
        <v>45.47</v>
      </c>
      <c r="T7">
        <v>14.05</v>
      </c>
      <c r="U7">
        <v>12.28</v>
      </c>
      <c r="V7">
        <v>-1.17</v>
      </c>
      <c r="W7">
        <v>0.86</v>
      </c>
      <c r="X7">
        <v>1.5</v>
      </c>
      <c r="Y7">
        <v>20.48</v>
      </c>
      <c r="Z7">
        <v>-0.50104512264444445</v>
      </c>
      <c r="AA7">
        <v>-0.90863518485000005</v>
      </c>
      <c r="AB7">
        <v>6.2906359455606005</v>
      </c>
      <c r="AC7">
        <v>6.1663303913943599</v>
      </c>
      <c r="AD7">
        <v>50.90269</v>
      </c>
      <c r="AF7">
        <v>1.6340287740330695E-3</v>
      </c>
      <c r="AG7">
        <v>-3.1216526252823531</v>
      </c>
      <c r="AH7">
        <v>-0.91493667860588324</v>
      </c>
      <c r="AI7">
        <v>-0.5523350896764706</v>
      </c>
      <c r="AJ7">
        <v>1.6647733600585699</v>
      </c>
      <c r="AK7">
        <v>3.0555555555555558</v>
      </c>
      <c r="AL7">
        <v>0.27688888888888891</v>
      </c>
      <c r="AM7">
        <v>5.8444444444444445E-2</v>
      </c>
      <c r="AN7">
        <v>19.291800000000002</v>
      </c>
      <c r="AO7">
        <v>11.803066666666664</v>
      </c>
      <c r="AP7">
        <v>1.7616666666666667</v>
      </c>
      <c r="AQ7">
        <v>1.2385833333333334</v>
      </c>
      <c r="AR7">
        <v>1.2934766739495225</v>
      </c>
      <c r="AS7">
        <v>1.214173351380373</v>
      </c>
      <c r="AT7">
        <v>22.86</v>
      </c>
      <c r="AU7" s="1">
        <v>0.60476109082822804</v>
      </c>
      <c r="AV7">
        <v>28.55</v>
      </c>
      <c r="AW7">
        <v>0.25800000000000001</v>
      </c>
      <c r="AX7">
        <v>0.45400000000000001</v>
      </c>
      <c r="AY7">
        <v>2.22713365847153</v>
      </c>
      <c r="AZ7">
        <v>-1.4884836990947461E-2</v>
      </c>
      <c r="BA7">
        <v>-1.6050823741913627E-2</v>
      </c>
      <c r="BB7">
        <v>-4.6997632313898062E-4</v>
      </c>
      <c r="BC7">
        <v>58.738333333333337</v>
      </c>
      <c r="BD7">
        <v>11.45</v>
      </c>
      <c r="BE7">
        <v>0.21072863882579099</v>
      </c>
      <c r="BF7">
        <v>-0.27468982695697602</v>
      </c>
      <c r="BG7">
        <v>-0.731961432183728</v>
      </c>
      <c r="BH7">
        <v>0.563214116136173</v>
      </c>
      <c r="BI7">
        <v>-7.4636787474348168E-2</v>
      </c>
      <c r="BJ7">
        <v>0.49029285298469294</v>
      </c>
      <c r="BK7">
        <v>-0.53098435720686865</v>
      </c>
      <c r="BL7">
        <v>0.67446819078099407</v>
      </c>
      <c r="BM7">
        <v>1.1424779818659982</v>
      </c>
      <c r="BN7">
        <v>0.20645839969598972</v>
      </c>
      <c r="CE7">
        <v>1.8071222421469111E-2</v>
      </c>
      <c r="CF7">
        <v>2.2515294754938205E-3</v>
      </c>
      <c r="CG7">
        <v>2.2108818549251466E-2</v>
      </c>
      <c r="CH7">
        <v>0.21676115417850542</v>
      </c>
      <c r="CI7">
        <v>3.1508655644957514E-2</v>
      </c>
      <c r="CJ7">
        <v>0.26029927150906312</v>
      </c>
      <c r="CK7">
        <v>0.98714602394346374</v>
      </c>
      <c r="CL7">
        <v>-0.48916078312035066</v>
      </c>
      <c r="CM7">
        <v>0.43401839726966412</v>
      </c>
      <c r="CN7">
        <v>0.68076815725296858</v>
      </c>
      <c r="CO7">
        <v>22622.77135090909</v>
      </c>
      <c r="CP7">
        <v>0.35808081577836759</v>
      </c>
      <c r="CQ7">
        <v>42.103712105263156</v>
      </c>
      <c r="CR7">
        <v>39.407260000000001</v>
      </c>
      <c r="CS7">
        <v>24.64451</v>
      </c>
      <c r="CT7" s="13">
        <v>0.26083333333333342</v>
      </c>
      <c r="CU7" s="13">
        <v>3.0500000000000003</v>
      </c>
      <c r="CV7" s="13">
        <v>3.0555555555555558</v>
      </c>
      <c r="CW7" s="13">
        <v>3.0555555555555558</v>
      </c>
      <c r="CX7" s="13">
        <v>3.0300000000000002</v>
      </c>
      <c r="CY7" s="11">
        <v>3.08</v>
      </c>
      <c r="CZ7">
        <v>0.26083333333333342</v>
      </c>
      <c r="DA7">
        <v>8.8191710368819759E-2</v>
      </c>
      <c r="DB7">
        <v>0.30221348038854789</v>
      </c>
      <c r="DC7">
        <v>-0.29837265920460898</v>
      </c>
      <c r="DD7">
        <v>0.73918450307583972</v>
      </c>
      <c r="DE7">
        <v>-5.0132284839999999</v>
      </c>
      <c r="DF7">
        <v>-12.263641120000001</v>
      </c>
      <c r="DG7">
        <v>7.5092596020000002</v>
      </c>
      <c r="DH7">
        <v>-0.52587134627783483</v>
      </c>
      <c r="DI7">
        <v>-0.52587134627783483</v>
      </c>
      <c r="DJ7">
        <v>-1.0259340358177935</v>
      </c>
      <c r="DK7">
        <v>0.19893118736586982</v>
      </c>
      <c r="DL7">
        <v>-8.5088589218899617</v>
      </c>
      <c r="DM7">
        <v>-16.600120991050758</v>
      </c>
      <c r="DN7">
        <v>3.2188051705824425</v>
      </c>
    </row>
    <row r="8" spans="2:118" x14ac:dyDescent="0.3">
      <c r="B8" s="1" t="s">
        <v>56</v>
      </c>
      <c r="C8" s="1">
        <v>0.26</v>
      </c>
      <c r="D8">
        <v>0.51272691690554539</v>
      </c>
      <c r="E8">
        <v>-1.8790377811262888</v>
      </c>
      <c r="F8">
        <v>3.9564220276334914</v>
      </c>
      <c r="G8" s="1">
        <v>5233373</v>
      </c>
      <c r="H8" s="1">
        <v>5461438</v>
      </c>
      <c r="J8">
        <v>0.80800000000000005</v>
      </c>
      <c r="K8" s="1" t="s">
        <v>96</v>
      </c>
      <c r="L8" s="1">
        <v>6.4299999999999996E-2</v>
      </c>
      <c r="M8" s="2">
        <v>100</v>
      </c>
      <c r="N8" s="3">
        <v>0</v>
      </c>
      <c r="O8" s="4"/>
      <c r="P8">
        <v>-0.59142857142857153</v>
      </c>
      <c r="Q8">
        <v>-0.24</v>
      </c>
      <c r="R8">
        <v>43.93</v>
      </c>
      <c r="S8">
        <v>33.9</v>
      </c>
      <c r="T8">
        <v>8.6199999999999992</v>
      </c>
      <c r="U8">
        <v>12.3</v>
      </c>
      <c r="V8">
        <v>-1.06</v>
      </c>
      <c r="W8">
        <v>0.13</v>
      </c>
      <c r="X8">
        <v>3.81</v>
      </c>
      <c r="Y8">
        <v>61.9</v>
      </c>
      <c r="Z8">
        <v>-5.7773362966666575E-2</v>
      </c>
      <c r="AA8">
        <v>-0.69963321754999996</v>
      </c>
      <c r="AB8">
        <v>-1.7570522109524169</v>
      </c>
      <c r="AC8">
        <v>-2.0948910843680002</v>
      </c>
      <c r="AD8">
        <v>19.540569999999999</v>
      </c>
      <c r="AF8">
        <v>1.90518279028562E-3</v>
      </c>
      <c r="AG8">
        <v>0.46013902989999994</v>
      </c>
      <c r="AH8">
        <v>7.1223109767882349</v>
      </c>
      <c r="AI8">
        <v>-3.1096960764705778E-2</v>
      </c>
      <c r="AJ8">
        <v>0.87242851510431696</v>
      </c>
      <c r="AK8">
        <v>2.8499999999999996</v>
      </c>
      <c r="AL8">
        <v>0.245</v>
      </c>
      <c r="AM8">
        <v>5.6000000000000001E-2</v>
      </c>
      <c r="AN8">
        <v>28.085933333333333</v>
      </c>
      <c r="AO8">
        <v>13.640266666666665</v>
      </c>
      <c r="AP8">
        <v>3.7667499999999996</v>
      </c>
      <c r="AQ8">
        <v>1.5934999999999999</v>
      </c>
      <c r="AR8">
        <v>3.0937777803250683</v>
      </c>
      <c r="AS8">
        <v>0.61807485887373548</v>
      </c>
      <c r="AT8">
        <v>42.76</v>
      </c>
      <c r="AU8" s="1">
        <v>0.93337594988506378</v>
      </c>
      <c r="AV8">
        <v>127.85</v>
      </c>
      <c r="AW8">
        <v>0.252</v>
      </c>
      <c r="AX8">
        <v>0.42899999999999999</v>
      </c>
      <c r="AY8">
        <v>1.8958158542575201</v>
      </c>
      <c r="AZ8">
        <v>4.9786932627598778E-2</v>
      </c>
      <c r="BA8">
        <v>2.3457453726651811E-2</v>
      </c>
      <c r="BB8">
        <v>6.7929908844016174E-2</v>
      </c>
      <c r="BC8">
        <v>70.678333333333327</v>
      </c>
      <c r="BD8">
        <v>98.050000000000011</v>
      </c>
      <c r="BE8">
        <v>0.260426371690411</v>
      </c>
      <c r="BF8">
        <v>-0.16889660417153099</v>
      </c>
      <c r="BG8">
        <v>-0.89397410784512799</v>
      </c>
      <c r="BH8">
        <v>0.65631749882470503</v>
      </c>
      <c r="BI8">
        <v>0.18593281055999064</v>
      </c>
      <c r="BJ8">
        <v>0.60381207768688894</v>
      </c>
      <c r="BK8">
        <v>-0.27033779590754581</v>
      </c>
      <c r="BL8">
        <v>0.11531748620026071</v>
      </c>
      <c r="BM8">
        <v>0.99955020635206848</v>
      </c>
      <c r="BN8">
        <v>-0.76891523395154693</v>
      </c>
      <c r="BQ8">
        <v>4.6812372</v>
      </c>
      <c r="BR8">
        <v>67</v>
      </c>
      <c r="BS8">
        <v>193</v>
      </c>
      <c r="BT8">
        <v>75.750350999999995</v>
      </c>
      <c r="BU8">
        <v>33.406826000000002</v>
      </c>
      <c r="BV8">
        <v>27.344759</v>
      </c>
      <c r="BW8">
        <v>37.101813999999997</v>
      </c>
      <c r="BX8">
        <v>51.509608999999998</v>
      </c>
      <c r="BY8">
        <v>34.037135999999997</v>
      </c>
      <c r="BZ8">
        <v>38.600352999999998</v>
      </c>
      <c r="CA8">
        <v>23.620982999999999</v>
      </c>
      <c r="CB8">
        <v>63.976688000000003</v>
      </c>
      <c r="CC8">
        <v>47.340378000000001</v>
      </c>
      <c r="CD8">
        <v>-3.8514316000000002</v>
      </c>
      <c r="CE8">
        <v>4.5672144476087088E-3</v>
      </c>
      <c r="CF8">
        <v>-7.6922788559651862E-3</v>
      </c>
      <c r="CG8">
        <v>1.6690666651244197E-2</v>
      </c>
      <c r="CH8">
        <v>4.136890196970032E-2</v>
      </c>
      <c r="CI8">
        <v>-6.2706832388520761E-2</v>
      </c>
      <c r="CJ8">
        <v>0.15093569446859131</v>
      </c>
      <c r="CK8">
        <v>0.99390591448469379</v>
      </c>
      <c r="CL8">
        <v>0.36689125335367301</v>
      </c>
      <c r="CM8">
        <v>-0.24897482219884146</v>
      </c>
      <c r="CN8">
        <v>0.78125478677312787</v>
      </c>
      <c r="CO8">
        <v>41886.191814545455</v>
      </c>
      <c r="CP8">
        <v>0.33502252597214305</v>
      </c>
      <c r="CQ8">
        <v>275.9075631578948</v>
      </c>
      <c r="CR8">
        <v>282.07569999999998</v>
      </c>
      <c r="CS8">
        <v>240.30025000000001</v>
      </c>
      <c r="CT8" s="13">
        <v>0.22949999999999998</v>
      </c>
      <c r="CU8" s="13">
        <v>2.75</v>
      </c>
      <c r="CV8" s="13">
        <v>2.8499999999999996</v>
      </c>
      <c r="CW8" s="13">
        <v>2.8499999999999996</v>
      </c>
      <c r="CX8" s="13">
        <v>2.8142857142857141</v>
      </c>
      <c r="CY8" s="11">
        <v>2.7666666666666671</v>
      </c>
      <c r="CZ8">
        <v>0.22949999999999998</v>
      </c>
      <c r="DA8">
        <v>7.0710678118654821E-2</v>
      </c>
      <c r="DB8">
        <v>-0.23538685771884132</v>
      </c>
      <c r="DC8">
        <v>-0.75673335142954246</v>
      </c>
      <c r="DD8">
        <v>0.3612239793836528</v>
      </c>
      <c r="DE8">
        <v>-1.194150907</v>
      </c>
      <c r="DF8">
        <v>-5.6715384450000004</v>
      </c>
      <c r="DG8">
        <v>4.0799339799999998</v>
      </c>
      <c r="DH8">
        <v>7.7177390825614547E-2</v>
      </c>
      <c r="DI8">
        <v>7.7177390825614547E-2</v>
      </c>
      <c r="DJ8">
        <v>-0.28648134594658253</v>
      </c>
      <c r="DK8">
        <v>0.59945670600776824</v>
      </c>
      <c r="DL8">
        <v>0.51272691690554539</v>
      </c>
      <c r="DM8">
        <v>-1.9032348163989978</v>
      </c>
      <c r="DN8">
        <v>3.982482245146171</v>
      </c>
    </row>
    <row r="9" spans="2:118" x14ac:dyDescent="0.3">
      <c r="B9" s="1" t="s">
        <v>57</v>
      </c>
      <c r="C9" s="1">
        <v>0.49</v>
      </c>
      <c r="D9">
        <v>-1.2215432890959892</v>
      </c>
      <c r="E9">
        <v>-14.774657579915431</v>
      </c>
      <c r="F9">
        <v>30.162129019141691</v>
      </c>
      <c r="G9" s="1">
        <v>1436634</v>
      </c>
      <c r="H9" s="1">
        <v>1340680</v>
      </c>
      <c r="K9" s="1" t="s">
        <v>97</v>
      </c>
      <c r="L9" s="1">
        <v>2.2499999999999999E-2</v>
      </c>
      <c r="M9" s="2">
        <v>81</v>
      </c>
      <c r="N9" s="3">
        <v>1</v>
      </c>
      <c r="O9" s="4">
        <v>0.85</v>
      </c>
      <c r="P9">
        <v>-0.19714285714285715</v>
      </c>
      <c r="Q9">
        <v>1.47</v>
      </c>
      <c r="R9">
        <v>30.75</v>
      </c>
      <c r="S9">
        <v>32.19</v>
      </c>
      <c r="T9">
        <v>8.7100000000000009</v>
      </c>
      <c r="U9">
        <v>15.44</v>
      </c>
      <c r="V9">
        <v>-0.21</v>
      </c>
      <c r="W9">
        <v>0.41</v>
      </c>
      <c r="X9">
        <v>1.03</v>
      </c>
      <c r="Y9">
        <v>20.9</v>
      </c>
      <c r="Z9">
        <v>-0.73363836429444451</v>
      </c>
      <c r="AA9">
        <v>-2.1288638891999998</v>
      </c>
      <c r="AB9">
        <v>-1.1874050722534133</v>
      </c>
      <c r="AC9">
        <v>0.32771397360573901</v>
      </c>
      <c r="AD9">
        <v>26.322230000000001</v>
      </c>
      <c r="AF9">
        <v>-5.7289286875161771E-4</v>
      </c>
      <c r="AG9">
        <v>0.49456873449999994</v>
      </c>
      <c r="AH9">
        <v>-30.492843807405876</v>
      </c>
      <c r="AI9">
        <v>-0.7224836750000001</v>
      </c>
      <c r="AJ9">
        <v>2.70044896047163</v>
      </c>
      <c r="AK9">
        <v>4.5777777777777784</v>
      </c>
      <c r="AL9">
        <v>0.29866666666666664</v>
      </c>
      <c r="AM9">
        <v>0.1277777777777778</v>
      </c>
      <c r="AN9">
        <v>14.941066666666668</v>
      </c>
      <c r="AO9">
        <v>9.905400000000002</v>
      </c>
      <c r="AP9">
        <v>1.9164166666666667</v>
      </c>
      <c r="AQ9">
        <v>1.5838333333333334</v>
      </c>
      <c r="AR9">
        <v>1.770742642491711</v>
      </c>
      <c r="AS9">
        <v>1.3607598447237812</v>
      </c>
      <c r="AT9">
        <v>19.07</v>
      </c>
      <c r="AU9" s="1">
        <v>0.99532246751478337</v>
      </c>
      <c r="AW9">
        <v>0.317</v>
      </c>
      <c r="AX9">
        <v>0.48799999999999999</v>
      </c>
      <c r="AY9">
        <v>3.4198771529725698</v>
      </c>
      <c r="AZ9">
        <v>8.7451125717860102E-3</v>
      </c>
      <c r="BA9">
        <v>-1.0611352061424349E-2</v>
      </c>
      <c r="BB9">
        <v>2.3783666512609485E-2</v>
      </c>
      <c r="BC9">
        <v>60.856666666666676</v>
      </c>
      <c r="BE9">
        <v>0.19318049575235699</v>
      </c>
      <c r="BI9">
        <v>1.3363411291644769</v>
      </c>
      <c r="BJ9">
        <v>2.7587044485202177</v>
      </c>
      <c r="BK9">
        <v>-0.9666336819930601</v>
      </c>
      <c r="BL9">
        <v>0.18715868743612146</v>
      </c>
      <c r="BM9">
        <v>2.8104019206367741</v>
      </c>
      <c r="BN9">
        <v>-2.436084545764531</v>
      </c>
      <c r="BQ9">
        <v>2.2310805</v>
      </c>
      <c r="BR9">
        <v>15.299999</v>
      </c>
      <c r="BS9">
        <v>38.299999</v>
      </c>
      <c r="BT9">
        <v>36.805354999999999</v>
      </c>
      <c r="BU9">
        <v>5.5979028</v>
      </c>
      <c r="BV9">
        <v>3.7687743</v>
      </c>
      <c r="BW9">
        <v>55.479996</v>
      </c>
      <c r="BX9">
        <v>65.709998999999996</v>
      </c>
      <c r="BY9">
        <v>10.14</v>
      </c>
      <c r="BZ9">
        <v>12.2</v>
      </c>
      <c r="CA9">
        <v>21.2271</v>
      </c>
      <c r="CB9">
        <v>55.713389999999997</v>
      </c>
      <c r="CC9">
        <v>43.189041000000003</v>
      </c>
      <c r="CD9">
        <v>12.786300000000001</v>
      </c>
      <c r="CE9">
        <v>-6.2278486493487356E-3</v>
      </c>
      <c r="CF9">
        <v>-2.5172450693193731E-2</v>
      </c>
      <c r="CG9">
        <v>1.5878494192041258E-2</v>
      </c>
      <c r="CH9">
        <v>-7.4380244389752687E-2</v>
      </c>
      <c r="CI9">
        <v>-0.2956997829218142</v>
      </c>
      <c r="CJ9">
        <v>0.17899805854988157</v>
      </c>
      <c r="CK9">
        <v>0.99368470406825316</v>
      </c>
      <c r="CL9">
        <v>0.80109480741671923</v>
      </c>
      <c r="CM9">
        <v>0.68425885415463017</v>
      </c>
      <c r="CN9">
        <v>0.8592933900016726</v>
      </c>
      <c r="CO9">
        <v>17963.688055454546</v>
      </c>
      <c r="CP9">
        <v>0.31427609414049856</v>
      </c>
      <c r="CQ9">
        <v>61.081961526315794</v>
      </c>
      <c r="CR9">
        <v>71.441079999999999</v>
      </c>
      <c r="CS9">
        <v>28.395445000000002</v>
      </c>
      <c r="CT9" s="13">
        <v>0.33275000000000005</v>
      </c>
      <c r="CU9" s="13">
        <v>4.5750000000000002</v>
      </c>
      <c r="CV9" s="13">
        <v>4.5777777777777784</v>
      </c>
      <c r="CW9" s="13">
        <v>4.5777777777777784</v>
      </c>
      <c r="CX9" s="13">
        <v>4.4222222222222216</v>
      </c>
      <c r="CY9" s="11">
        <v>4.5750000000000002</v>
      </c>
      <c r="CZ9">
        <v>0.33275000000000005</v>
      </c>
      <c r="DA9">
        <v>0.20480342879074181</v>
      </c>
      <c r="DH9">
        <v>-0.10227966828246286</v>
      </c>
      <c r="DI9">
        <v>-0.10227966828246286</v>
      </c>
      <c r="DJ9">
        <v>-1.2407173258460644</v>
      </c>
      <c r="DK9">
        <v>2.5344906625377002</v>
      </c>
      <c r="DL9">
        <v>-1.2215432890959892</v>
      </c>
      <c r="DM9">
        <v>-14.818095800494971</v>
      </c>
      <c r="DN9">
        <v>30.269848466356645</v>
      </c>
    </row>
    <row r="10" spans="2:118" x14ac:dyDescent="0.3">
      <c r="B10" s="1" t="s">
        <v>58</v>
      </c>
      <c r="C10" s="1">
        <v>0.35</v>
      </c>
      <c r="D10">
        <v>-0.47977232247392121</v>
      </c>
      <c r="E10">
        <v>-1.4460580662705231</v>
      </c>
      <c r="F10">
        <v>9.0400824526736283</v>
      </c>
      <c r="G10" s="1">
        <v>5107790</v>
      </c>
      <c r="H10" s="1">
        <v>5288720</v>
      </c>
      <c r="I10">
        <v>36.906866281508329</v>
      </c>
      <c r="J10">
        <v>0.61499999999999999</v>
      </c>
      <c r="K10" s="1" t="s">
        <v>98</v>
      </c>
      <c r="L10" s="1"/>
      <c r="M10" s="2">
        <v>96</v>
      </c>
      <c r="N10" s="3">
        <v>1</v>
      </c>
      <c r="O10" s="4"/>
      <c r="P10">
        <v>-0.21714285714285728</v>
      </c>
      <c r="Q10">
        <v>-2.08</v>
      </c>
      <c r="R10">
        <v>43.13</v>
      </c>
      <c r="S10">
        <v>37.64</v>
      </c>
      <c r="T10">
        <v>7.93</v>
      </c>
      <c r="U10">
        <v>11.21</v>
      </c>
      <c r="V10">
        <v>-2.54</v>
      </c>
      <c r="W10">
        <v>1.47</v>
      </c>
      <c r="X10">
        <v>2.77</v>
      </c>
      <c r="Y10">
        <v>34.25</v>
      </c>
      <c r="Z10">
        <v>-0.6101029353555556</v>
      </c>
      <c r="AA10">
        <v>-0.83043219265000001</v>
      </c>
      <c r="AB10">
        <v>1.7025970825407144</v>
      </c>
      <c r="AC10">
        <v>1.5247787610619501</v>
      </c>
      <c r="AD10">
        <v>32.984270000000002</v>
      </c>
      <c r="AF10">
        <v>2.3219435311734316E-3</v>
      </c>
      <c r="AG10">
        <v>1.0046674306411763</v>
      </c>
      <c r="AH10">
        <v>-50.01900162590001</v>
      </c>
      <c r="AI10">
        <v>-0.50096181335294121</v>
      </c>
      <c r="AJ10">
        <v>1.27254533412459</v>
      </c>
      <c r="AK10">
        <v>3.1153846153846159</v>
      </c>
      <c r="AL10">
        <v>0.3113333333333333</v>
      </c>
      <c r="AM10">
        <v>6.8846153846153835E-2</v>
      </c>
      <c r="AN10">
        <v>26.284533333333332</v>
      </c>
      <c r="AO10">
        <v>15.906533333333332</v>
      </c>
      <c r="AP10">
        <v>3.0105000000000004</v>
      </c>
      <c r="AQ10">
        <v>1.6086666666666665</v>
      </c>
      <c r="AR10">
        <v>3.1870008692859089</v>
      </c>
      <c r="AS10">
        <v>0.67680431482961989</v>
      </c>
      <c r="AT10">
        <v>14.55</v>
      </c>
      <c r="AU10" s="1">
        <v>0.98815615262589562</v>
      </c>
      <c r="AV10">
        <v>60.6</v>
      </c>
      <c r="AW10">
        <v>0.26500000000000001</v>
      </c>
      <c r="AX10">
        <v>0.48499999999999999</v>
      </c>
      <c r="AY10">
        <v>1.60730935347862</v>
      </c>
      <c r="AZ10">
        <v>-1.9392200465985303E-4</v>
      </c>
      <c r="BA10">
        <v>-9.2741479866006137E-3</v>
      </c>
      <c r="BB10">
        <v>7.9898540082482435E-3</v>
      </c>
      <c r="BC10">
        <v>67.666666666666671</v>
      </c>
      <c r="BD10">
        <v>42.2</v>
      </c>
      <c r="BE10">
        <v>0.24375405176282899</v>
      </c>
      <c r="BF10">
        <v>0.11389457565408601</v>
      </c>
      <c r="BG10">
        <v>-0.51322372764588398</v>
      </c>
      <c r="BH10">
        <v>0.814191030174226</v>
      </c>
      <c r="BI10">
        <v>0.36940453221477976</v>
      </c>
      <c r="BJ10">
        <v>0.73301258211048292</v>
      </c>
      <c r="BK10">
        <v>-0.14150545606771722</v>
      </c>
      <c r="BL10">
        <v>0.33029677240407002</v>
      </c>
      <c r="BM10">
        <v>1.7698436816399095</v>
      </c>
      <c r="BN10">
        <v>-1.1092501368317691</v>
      </c>
      <c r="BO10">
        <v>-0.21492388773374857</v>
      </c>
      <c r="BP10">
        <v>3.4387430369033356E-2</v>
      </c>
      <c r="BQ10">
        <v>1.7625475499999999</v>
      </c>
      <c r="BR10">
        <v>34.049999</v>
      </c>
      <c r="BS10">
        <v>70.500004000000004</v>
      </c>
      <c r="BT10">
        <v>58.607659999999996</v>
      </c>
      <c r="BU10">
        <v>13.8780225</v>
      </c>
      <c r="BV10">
        <v>5.4273372000000002</v>
      </c>
      <c r="BW10">
        <v>41.025002000000001</v>
      </c>
      <c r="BX10">
        <v>55.139999500000002</v>
      </c>
      <c r="BY10">
        <v>16.314999499999999</v>
      </c>
      <c r="BZ10">
        <v>19.5</v>
      </c>
      <c r="CA10">
        <v>12.7244435</v>
      </c>
      <c r="CB10">
        <v>44.475527</v>
      </c>
      <c r="CC10">
        <v>30.5604525</v>
      </c>
      <c r="CD10">
        <v>13.6291525</v>
      </c>
      <c r="CE10">
        <v>-2.5765426139400275E-3</v>
      </c>
      <c r="CF10">
        <v>-9.6377961079006889E-3</v>
      </c>
      <c r="CG10">
        <v>5.7419474804264493E-3</v>
      </c>
      <c r="CH10">
        <v>-3.1567073349744977E-2</v>
      </c>
      <c r="CI10">
        <v>-0.11361419325494936</v>
      </c>
      <c r="CJ10">
        <v>6.9137098899756735E-2</v>
      </c>
      <c r="CK10">
        <v>0.99385762165579306</v>
      </c>
      <c r="CL10">
        <v>0.83678505516679924</v>
      </c>
      <c r="CM10">
        <v>-0.12840534293197844</v>
      </c>
      <c r="CN10">
        <v>0.94389012353801538</v>
      </c>
      <c r="CO10">
        <v>35299.704329545457</v>
      </c>
      <c r="CP10">
        <v>0.36602697711196813</v>
      </c>
      <c r="CQ10">
        <v>95.559106315789478</v>
      </c>
      <c r="CR10">
        <v>99.171350000000004</v>
      </c>
      <c r="CS10">
        <v>73.169325000000001</v>
      </c>
      <c r="CT10" s="13">
        <v>0.25558333333333333</v>
      </c>
      <c r="CU10" s="13">
        <v>2.9833333333333343</v>
      </c>
      <c r="CV10" s="13">
        <v>3.1153846153846159</v>
      </c>
      <c r="CW10" s="13">
        <v>3.1153846153846159</v>
      </c>
      <c r="CX10" s="13">
        <v>3.1166666666666667</v>
      </c>
      <c r="CY10" s="11">
        <v>3.0857142857142854</v>
      </c>
      <c r="CZ10">
        <v>0.25558333333333333</v>
      </c>
      <c r="DA10">
        <v>8.0064076902543635E-2</v>
      </c>
      <c r="DB10">
        <v>-4.4215067914292472E-2</v>
      </c>
      <c r="DC10">
        <v>-0.51292911212640857</v>
      </c>
      <c r="DD10">
        <v>0.49624567701346378</v>
      </c>
      <c r="DE10">
        <v>1.2329191429999999</v>
      </c>
      <c r="DF10">
        <v>-6.1189875469999997</v>
      </c>
      <c r="DG10">
        <v>9.7313417999999992</v>
      </c>
      <c r="DH10">
        <v>-3.91595958037253E-2</v>
      </c>
      <c r="DI10">
        <v>-3.91595958037253E-2</v>
      </c>
      <c r="DJ10">
        <v>-0.13799580174136322</v>
      </c>
      <c r="DK10">
        <v>0.75731407086488822</v>
      </c>
      <c r="DL10">
        <v>-0.47977232247392121</v>
      </c>
      <c r="DM10">
        <v>-1.6906856399883039</v>
      </c>
      <c r="DN10">
        <v>9.2783983890472719</v>
      </c>
    </row>
    <row r="11" spans="2:118" x14ac:dyDescent="0.3">
      <c r="B11" s="1" t="s">
        <v>59</v>
      </c>
      <c r="C11" s="1">
        <v>0.46</v>
      </c>
      <c r="D11">
        <v>8.2419818335424763E-2</v>
      </c>
      <c r="E11">
        <v>-1.2798358709471742</v>
      </c>
      <c r="F11">
        <v>1.1803174469280915</v>
      </c>
      <c r="G11" s="1">
        <v>59541899</v>
      </c>
      <c r="H11" s="1">
        <v>64016227</v>
      </c>
      <c r="J11">
        <v>0.73</v>
      </c>
      <c r="K11" s="1" t="s">
        <v>99</v>
      </c>
      <c r="L11" s="1">
        <v>6.0999999999999999E-2</v>
      </c>
      <c r="M11" s="2">
        <v>90</v>
      </c>
      <c r="N11" s="3">
        <v>0</v>
      </c>
      <c r="O11" s="4"/>
      <c r="P11">
        <v>-4.8085714285714287</v>
      </c>
      <c r="Q11">
        <v>-2.67</v>
      </c>
      <c r="R11">
        <v>42.93</v>
      </c>
      <c r="S11">
        <v>45.14</v>
      </c>
      <c r="T11">
        <v>9.82</v>
      </c>
      <c r="U11">
        <v>9.65</v>
      </c>
      <c r="V11">
        <v>-4.09</v>
      </c>
      <c r="W11">
        <v>16.78</v>
      </c>
      <c r="X11">
        <v>8.52</v>
      </c>
      <c r="Y11">
        <v>23.68</v>
      </c>
      <c r="Z11">
        <v>-0.14946575812777768</v>
      </c>
      <c r="AA11">
        <v>-0.36554102085000001</v>
      </c>
      <c r="AB11">
        <v>10.177164441149536</v>
      </c>
      <c r="AC11">
        <v>10.0444973468457</v>
      </c>
      <c r="AD11">
        <v>30.235330000000001</v>
      </c>
      <c r="AF11">
        <v>5.8251656815908603E-3</v>
      </c>
      <c r="AG11">
        <v>-3.7189219688058821</v>
      </c>
      <c r="AH11">
        <v>51.070046622894111</v>
      </c>
      <c r="AI11">
        <v>-7.9031912341176375E-2</v>
      </c>
      <c r="AJ11">
        <v>0.82365527920424897</v>
      </c>
      <c r="AK11">
        <v>3.6</v>
      </c>
      <c r="AL11">
        <v>0.35399999999999998</v>
      </c>
      <c r="AM11">
        <v>8.0500000000000002E-2</v>
      </c>
      <c r="AN11">
        <v>30.098458474483532</v>
      </c>
      <c r="AO11">
        <v>17.861604034280337</v>
      </c>
      <c r="AP11">
        <v>2.9761755242225409</v>
      </c>
      <c r="AQ11">
        <v>1.5476836728293</v>
      </c>
      <c r="AR11">
        <v>3.3202047575054361</v>
      </c>
      <c r="AS11">
        <v>0.44694666229960389</v>
      </c>
      <c r="AT11">
        <v>38.1</v>
      </c>
      <c r="AU11" s="1">
        <v>0.99090688397047255</v>
      </c>
      <c r="AV11">
        <v>52.95</v>
      </c>
      <c r="AW11">
        <v>0.30299999999999999</v>
      </c>
      <c r="AX11">
        <v>0.505</v>
      </c>
      <c r="AY11">
        <v>1.43547550922727</v>
      </c>
      <c r="AZ11">
        <v>1.3334486053509131E-2</v>
      </c>
      <c r="BA11">
        <v>6.2060274154782779E-3</v>
      </c>
      <c r="BB11">
        <v>1.9582801492250928E-2</v>
      </c>
      <c r="BC11">
        <v>65.888333333333335</v>
      </c>
      <c r="BD11">
        <v>35.4</v>
      </c>
      <c r="BE11">
        <v>0.230810922138033</v>
      </c>
      <c r="BF11">
        <v>6.6255629542789699E-2</v>
      </c>
      <c r="BG11">
        <v>-0.27079273220495798</v>
      </c>
      <c r="BH11">
        <v>0.39877965609185101</v>
      </c>
      <c r="BI11">
        <v>6.5707355647857735E-2</v>
      </c>
      <c r="BJ11">
        <v>0.68719052356574695</v>
      </c>
      <c r="BK11">
        <v>-0.58082449459438323</v>
      </c>
      <c r="BL11">
        <v>-2.1879466116985049</v>
      </c>
      <c r="BM11">
        <v>0.80924818608736726</v>
      </c>
      <c r="BN11">
        <v>-5.1851414094843769</v>
      </c>
      <c r="BO11">
        <v>0.12441290559308155</v>
      </c>
      <c r="BP11">
        <v>0.30680068376403524</v>
      </c>
      <c r="BQ11">
        <v>2.0812981500000003</v>
      </c>
      <c r="BR11">
        <v>19.649999999999999</v>
      </c>
      <c r="BS11">
        <v>59.200001</v>
      </c>
      <c r="BT11">
        <v>46.863405</v>
      </c>
      <c r="BU11">
        <v>5.6055229000000004</v>
      </c>
      <c r="BV11">
        <v>7.1560912000000005</v>
      </c>
      <c r="BW11">
        <v>39.859999000000002</v>
      </c>
      <c r="BX11">
        <v>52.979999500000005</v>
      </c>
      <c r="BY11">
        <v>13.98</v>
      </c>
      <c r="BZ11">
        <v>19.284999999999997</v>
      </c>
      <c r="CA11">
        <v>18.290295499999999</v>
      </c>
      <c r="CB11">
        <v>50.279245500000002</v>
      </c>
      <c r="CC11">
        <v>36.8993775</v>
      </c>
      <c r="CD11">
        <v>11.8761405</v>
      </c>
      <c r="CE11">
        <v>-1.675412523413646E-3</v>
      </c>
      <c r="CF11">
        <v>-5.5276018599838325E-3</v>
      </c>
      <c r="CG11">
        <v>3.8386740126972428E-3</v>
      </c>
      <c r="CH11">
        <v>-1.0307745300417842E-2</v>
      </c>
      <c r="CI11">
        <v>-3.5177327140042174E-2</v>
      </c>
      <c r="CJ11">
        <v>2.4658431065973988E-2</v>
      </c>
      <c r="CK11">
        <v>0.99937162727533946</v>
      </c>
      <c r="CL11">
        <v>0.83902789374479625</v>
      </c>
      <c r="CM11">
        <v>0.61368895927321199</v>
      </c>
      <c r="CN11">
        <v>0.53914910261568083</v>
      </c>
      <c r="CO11">
        <v>34327.163646636363</v>
      </c>
      <c r="CP11">
        <v>0.43809222008673349</v>
      </c>
      <c r="CQ11">
        <v>88.959822631578959</v>
      </c>
      <c r="CR11">
        <v>88.41001</v>
      </c>
      <c r="CS11">
        <v>77.244599999999991</v>
      </c>
      <c r="CT11" s="13">
        <v>0.28424999999999995</v>
      </c>
      <c r="CU11" s="13">
        <v>3.4333333333333336</v>
      </c>
      <c r="CV11" s="13">
        <v>3.6</v>
      </c>
      <c r="CW11" s="13">
        <v>3.6</v>
      </c>
      <c r="CX11" s="13">
        <v>3.5</v>
      </c>
      <c r="CY11" s="11">
        <v>3.4</v>
      </c>
      <c r="CZ11">
        <v>0.28424999999999995</v>
      </c>
      <c r="DA11">
        <v>0</v>
      </c>
      <c r="DB11">
        <v>3.8620969567444249E-2</v>
      </c>
      <c r="DC11">
        <v>-0.25705055715491809</v>
      </c>
      <c r="DD11">
        <v>0.34428241152183137</v>
      </c>
      <c r="DE11">
        <v>0.142471867</v>
      </c>
      <c r="DF11">
        <v>-0.52759500000000004</v>
      </c>
      <c r="DG11">
        <v>0.81106753899999995</v>
      </c>
      <c r="DH11">
        <v>4.2039023073574405E-2</v>
      </c>
      <c r="DI11">
        <v>4.2039023073574405E-2</v>
      </c>
      <c r="DJ11">
        <v>-0.63266415705210166</v>
      </c>
      <c r="DK11">
        <v>0.59490563753446946</v>
      </c>
      <c r="DL11">
        <v>8.2419818335424763E-2</v>
      </c>
      <c r="DM11">
        <v>-1.2403728983023503</v>
      </c>
      <c r="DN11">
        <v>1.1663452427640353</v>
      </c>
    </row>
    <row r="12" spans="2:118" ht="14.25" customHeight="1" x14ac:dyDescent="0.3">
      <c r="B12" s="1" t="s">
        <v>60</v>
      </c>
      <c r="C12" s="1">
        <v>0.41</v>
      </c>
      <c r="D12">
        <v>0.81142561097913379</v>
      </c>
      <c r="E12">
        <v>-2.3690668076993351</v>
      </c>
      <c r="F12">
        <v>1.583230862299678</v>
      </c>
      <c r="G12" s="1">
        <v>81678051</v>
      </c>
      <c r="H12" s="1">
        <v>82266372</v>
      </c>
      <c r="J12">
        <v>0.66700000000000004</v>
      </c>
      <c r="K12" s="1" t="s">
        <v>100</v>
      </c>
      <c r="L12" s="1"/>
      <c r="M12" s="2">
        <v>100</v>
      </c>
      <c r="N12" s="3">
        <v>0</v>
      </c>
      <c r="O12" s="4"/>
      <c r="P12">
        <v>-1.0614285714285716</v>
      </c>
      <c r="Q12">
        <v>0.57999999999999996</v>
      </c>
      <c r="R12">
        <v>42.63</v>
      </c>
      <c r="S12">
        <v>53.55</v>
      </c>
      <c r="T12">
        <v>4.62</v>
      </c>
      <c r="U12">
        <v>9.6999999999999993</v>
      </c>
      <c r="V12">
        <v>0.15</v>
      </c>
      <c r="W12">
        <v>0.05</v>
      </c>
      <c r="X12">
        <v>2.44</v>
      </c>
      <c r="Y12">
        <v>30.44</v>
      </c>
      <c r="Z12">
        <v>-0.1979318327888889</v>
      </c>
      <c r="AA12">
        <v>0.12349500319999999</v>
      </c>
      <c r="AB12">
        <v>9.8338106837436801</v>
      </c>
      <c r="AC12">
        <v>9.9605265130385607</v>
      </c>
      <c r="AD12">
        <v>38.90784</v>
      </c>
      <c r="AF12">
        <v>3.8070486730559239E-3</v>
      </c>
      <c r="AG12">
        <v>-1.5662379734529412</v>
      </c>
      <c r="AH12">
        <v>44.106041127664703</v>
      </c>
      <c r="AI12">
        <v>-0.25278415690588235</v>
      </c>
      <c r="AJ12">
        <v>0.72326402122294497</v>
      </c>
      <c r="AK12">
        <v>3.5</v>
      </c>
      <c r="AL12">
        <v>0.32450000000000001</v>
      </c>
      <c r="AM12">
        <v>8.5499999999999993E-2</v>
      </c>
      <c r="AN12">
        <v>26.198399999999999</v>
      </c>
      <c r="AO12">
        <v>15.17333333333333</v>
      </c>
      <c r="AP12">
        <v>2.0811666666666664</v>
      </c>
      <c r="AQ12">
        <v>1.2846666666666666</v>
      </c>
      <c r="AR12">
        <v>2.6001896273160319</v>
      </c>
      <c r="AS12">
        <v>0.67233761621226362</v>
      </c>
      <c r="AT12">
        <v>16.010000000000002</v>
      </c>
      <c r="AU12" s="1">
        <v>0.91894545943377892</v>
      </c>
      <c r="AV12">
        <v>59.5</v>
      </c>
      <c r="AW12">
        <v>0.28599999999999998</v>
      </c>
      <c r="AX12">
        <v>0.49199999999999999</v>
      </c>
      <c r="AY12">
        <v>1.41185998152988</v>
      </c>
      <c r="AZ12">
        <v>-2.4087259394187967E-3</v>
      </c>
      <c r="BA12">
        <v>-8.4999019267255546E-3</v>
      </c>
      <c r="BB12">
        <v>4.8625189147729984E-3</v>
      </c>
      <c r="BC12">
        <v>67.211666666666659</v>
      </c>
      <c r="BD12">
        <v>57.4</v>
      </c>
      <c r="BE12">
        <v>0.18916722606481001</v>
      </c>
      <c r="BF12">
        <v>0.35433183905534099</v>
      </c>
      <c r="BG12">
        <v>-6.8031985061278499E-2</v>
      </c>
      <c r="BH12">
        <v>0.69972476023402097</v>
      </c>
      <c r="BI12">
        <v>-0.12796043381767297</v>
      </c>
      <c r="BJ12">
        <v>0.30603089962494645</v>
      </c>
      <c r="BK12">
        <v>-0.54176330088471913</v>
      </c>
      <c r="BL12">
        <v>-6.0441548252839643E-2</v>
      </c>
      <c r="BM12">
        <v>0.70853871714156424</v>
      </c>
      <c r="BN12">
        <v>-0.82942181364724354</v>
      </c>
      <c r="BO12">
        <v>1.9446942243747975E-2</v>
      </c>
      <c r="BP12">
        <v>0.33570168704433051</v>
      </c>
      <c r="BQ12">
        <v>3.6623816499999999</v>
      </c>
      <c r="BR12">
        <v>29.200001999999998</v>
      </c>
      <c r="BS12">
        <v>37.700000500000002</v>
      </c>
      <c r="BT12">
        <v>46.271005500000001</v>
      </c>
      <c r="BU12">
        <v>10.728360500000001</v>
      </c>
      <c r="BV12">
        <v>4.6550245500000003</v>
      </c>
      <c r="BW12">
        <v>39.6449985</v>
      </c>
      <c r="BX12">
        <v>52.179998499999996</v>
      </c>
      <c r="BY12">
        <v>20.660001000000001</v>
      </c>
      <c r="BZ12">
        <v>25.57</v>
      </c>
      <c r="CA12">
        <v>23.986043000000002</v>
      </c>
      <c r="CB12">
        <v>59.4659975</v>
      </c>
      <c r="CC12">
        <v>45.937258</v>
      </c>
      <c r="CD12">
        <v>6.5032174500000002</v>
      </c>
      <c r="CE12">
        <v>3.4928106997989634E-3</v>
      </c>
      <c r="CF12">
        <v>-2.6556758778747023E-3</v>
      </c>
      <c r="CG12">
        <v>9.5430284067347972E-3</v>
      </c>
      <c r="CH12">
        <v>5.221752691338901E-2</v>
      </c>
      <c r="CI12">
        <v>-3.8415771779004251E-2</v>
      </c>
      <c r="CJ12">
        <v>0.14189017925676908</v>
      </c>
      <c r="CK12">
        <v>0.94693383321224822</v>
      </c>
      <c r="CL12">
        <v>-0.14395487093802276</v>
      </c>
      <c r="CM12">
        <v>0.65895966085127089</v>
      </c>
      <c r="CN12">
        <v>0.83884013084291587</v>
      </c>
      <c r="CO12">
        <v>36419.52322190909</v>
      </c>
      <c r="CP12">
        <v>0.53549721600630362</v>
      </c>
      <c r="CQ12">
        <v>104.82473631578948</v>
      </c>
      <c r="CR12">
        <v>105.3672</v>
      </c>
      <c r="CS12">
        <v>110.13525</v>
      </c>
      <c r="CT12" s="13">
        <v>0.27500000000000002</v>
      </c>
      <c r="CU12" s="13">
        <v>3.3</v>
      </c>
      <c r="CV12" s="13">
        <v>3.5</v>
      </c>
      <c r="CW12" s="13">
        <v>3.5</v>
      </c>
      <c r="CX12" s="13">
        <v>3.54</v>
      </c>
      <c r="CY12" s="11">
        <v>3.4</v>
      </c>
      <c r="CZ12">
        <v>0.27500000000000002</v>
      </c>
      <c r="DA12">
        <v>0</v>
      </c>
      <c r="DB12">
        <v>0.18294101080832059</v>
      </c>
      <c r="DC12">
        <v>-0.17094352123683854</v>
      </c>
      <c r="DD12">
        <v>0.4910760498548169</v>
      </c>
      <c r="DE12">
        <v>1.6603913159999999</v>
      </c>
      <c r="DF12">
        <v>-0.443554277</v>
      </c>
      <c r="DG12">
        <v>3.3178135580000001</v>
      </c>
      <c r="DH12">
        <v>0.17303675283155082</v>
      </c>
      <c r="DI12">
        <v>0.17303675283155082</v>
      </c>
      <c r="DJ12">
        <v>-0.51251943702662184</v>
      </c>
      <c r="DK12">
        <v>0.34474284167668484</v>
      </c>
      <c r="DL12">
        <v>0.81142561097913379</v>
      </c>
      <c r="DM12">
        <v>-2.4033703275329845</v>
      </c>
      <c r="DN12">
        <v>1.6166113057525049</v>
      </c>
    </row>
    <row r="13" spans="2:118" x14ac:dyDescent="0.3">
      <c r="B13" s="1" t="s">
        <v>61</v>
      </c>
      <c r="C13" s="1">
        <v>0.47</v>
      </c>
      <c r="D13">
        <v>-0.13269893803986224</v>
      </c>
      <c r="E13">
        <v>-8.1084756506384039</v>
      </c>
      <c r="F13">
        <v>2.8844103043676865</v>
      </c>
      <c r="G13" s="1">
        <v>10562153</v>
      </c>
      <c r="H13" s="1">
        <v>11048473</v>
      </c>
      <c r="J13">
        <v>0.65400000000000003</v>
      </c>
      <c r="K13" s="1" t="s">
        <v>101</v>
      </c>
      <c r="L13" s="1">
        <v>0.25700000000000001</v>
      </c>
      <c r="M13" s="2">
        <v>10</v>
      </c>
      <c r="N13" s="3">
        <v>0</v>
      </c>
      <c r="O13" s="4"/>
      <c r="P13">
        <v>-10.611428571428572</v>
      </c>
      <c r="Q13">
        <v>-3.83</v>
      </c>
      <c r="R13">
        <v>32.4</v>
      </c>
      <c r="S13">
        <v>34.99</v>
      </c>
      <c r="T13">
        <v>2.88</v>
      </c>
      <c r="U13">
        <v>7.58</v>
      </c>
      <c r="V13">
        <v>-12.33</v>
      </c>
      <c r="W13">
        <v>4.58</v>
      </c>
      <c r="X13">
        <v>5.62</v>
      </c>
      <c r="Y13">
        <v>24.3</v>
      </c>
      <c r="Z13">
        <v>-2.5656326734888881</v>
      </c>
      <c r="AA13">
        <v>-0.87374079625000001</v>
      </c>
      <c r="AB13">
        <v>-3.0497560295710469</v>
      </c>
      <c r="AC13">
        <v>-1.42664224879181</v>
      </c>
      <c r="AD13">
        <v>52.341450000000002</v>
      </c>
      <c r="AG13">
        <v>-7.7918937961999992</v>
      </c>
      <c r="AH13">
        <v>98.858453583811766</v>
      </c>
      <c r="AI13">
        <v>-2.1254384172647054</v>
      </c>
      <c r="AJ13">
        <v>1.97368673608426</v>
      </c>
      <c r="AK13">
        <v>4.5999999999999996</v>
      </c>
      <c r="AL13">
        <v>0.31888888888888889</v>
      </c>
      <c r="AM13">
        <v>0.13522222222222224</v>
      </c>
      <c r="AN13">
        <v>22.315199999999997</v>
      </c>
      <c r="AO13">
        <v>14.904866666666667</v>
      </c>
      <c r="AP13">
        <v>1.1792499999999999</v>
      </c>
      <c r="AQ13">
        <v>0.78508333333333324</v>
      </c>
      <c r="AR13">
        <v>1.6258414858408186</v>
      </c>
      <c r="AS13">
        <v>0.32154271438866838</v>
      </c>
      <c r="AT13">
        <v>37.07</v>
      </c>
      <c r="AU13" s="1">
        <v>0.89464858807792624</v>
      </c>
      <c r="AV13">
        <v>59.05</v>
      </c>
      <c r="AW13">
        <v>0.33800000000000002</v>
      </c>
      <c r="AX13">
        <v>0.52900000000000003</v>
      </c>
      <c r="AY13">
        <v>2.2605979992749798</v>
      </c>
      <c r="AZ13">
        <v>8.3522836861245678E-4</v>
      </c>
      <c r="BA13">
        <v>-9.4931793768449797E-3</v>
      </c>
      <c r="BB13">
        <v>1.0470669714624107E-2</v>
      </c>
      <c r="BC13">
        <v>55.778333333333336</v>
      </c>
      <c r="BD13">
        <v>32.5</v>
      </c>
      <c r="BE13">
        <v>0.205695702547982</v>
      </c>
      <c r="BF13">
        <v>-5.5406411083353403E-2</v>
      </c>
      <c r="BG13">
        <v>-0.85168650444418204</v>
      </c>
      <c r="BH13">
        <v>0.67586896172254995</v>
      </c>
      <c r="BI13">
        <v>-0.27465571583520765</v>
      </c>
      <c r="BJ13">
        <v>0.35139398693359125</v>
      </c>
      <c r="BK13">
        <v>-0.83471665039252074</v>
      </c>
      <c r="BL13">
        <v>-1.0557764907445015</v>
      </c>
      <c r="BM13">
        <v>2.6596162759392912</v>
      </c>
      <c r="BN13">
        <v>-4.7711692574282942</v>
      </c>
      <c r="BQ13">
        <v>1.5255841999999999</v>
      </c>
      <c r="BR13">
        <v>16.100000000000001</v>
      </c>
      <c r="BS13">
        <v>50.25</v>
      </c>
      <c r="BT13">
        <v>31.852789000000001</v>
      </c>
      <c r="BU13">
        <v>4.4221124999999999</v>
      </c>
      <c r="BV13">
        <v>4.61024455</v>
      </c>
      <c r="BW13">
        <v>62.914999000000002</v>
      </c>
      <c r="BX13">
        <v>74.390003000000007</v>
      </c>
      <c r="BY13">
        <v>10.92999975</v>
      </c>
      <c r="BZ13">
        <v>14.6350005</v>
      </c>
      <c r="CA13">
        <v>8.6935806000000007</v>
      </c>
      <c r="CB13">
        <v>40.603929500000007</v>
      </c>
      <c r="CC13">
        <v>27.1117265</v>
      </c>
      <c r="CD13">
        <v>19.066542999999999</v>
      </c>
      <c r="CE13">
        <v>-8.1285480459602176E-4</v>
      </c>
      <c r="CF13">
        <v>-7.0125823903157691E-3</v>
      </c>
      <c r="CG13">
        <v>5.991982833779292E-3</v>
      </c>
      <c r="CH13">
        <v>-6.1824192517244223E-3</v>
      </c>
      <c r="CI13">
        <v>-5.2763430029611098E-2</v>
      </c>
      <c r="CJ13">
        <v>4.7359139582601545E-2</v>
      </c>
      <c r="CK13">
        <v>0.97347622789731969</v>
      </c>
      <c r="CL13">
        <v>0.26275632419766803</v>
      </c>
      <c r="CM13">
        <v>-0.18732048260594208</v>
      </c>
      <c r="CN13">
        <v>0.5570752007136045</v>
      </c>
      <c r="CO13">
        <v>26533.380755090908</v>
      </c>
      <c r="CP13">
        <v>0.37099583990078594</v>
      </c>
      <c r="CQ13">
        <v>67.580175789473671</v>
      </c>
      <c r="CR13">
        <v>67.175340000000006</v>
      </c>
      <c r="CS13">
        <v>40.843625000000003</v>
      </c>
      <c r="CT13" s="13">
        <v>0.34575000000000006</v>
      </c>
      <c r="CU13" s="13">
        <v>4.7749999999999995</v>
      </c>
      <c r="CV13" s="13">
        <v>4.5999999999999996</v>
      </c>
      <c r="CW13" s="13">
        <v>4.5999999999999996</v>
      </c>
      <c r="CX13" s="13">
        <v>4.6374999999999993</v>
      </c>
      <c r="CY13" s="11">
        <v>4.6999999999999993</v>
      </c>
      <c r="CZ13">
        <v>0.34575000000000006</v>
      </c>
      <c r="DA13">
        <v>0.22360679774997902</v>
      </c>
      <c r="DB13">
        <v>-1.0025156313995027</v>
      </c>
      <c r="DC13">
        <v>-3.313347238153141</v>
      </c>
      <c r="DD13">
        <v>1.3445537300340358</v>
      </c>
      <c r="DE13">
        <v>-0.42610442100000001</v>
      </c>
      <c r="DF13">
        <v>-5.1608703330000001</v>
      </c>
      <c r="DG13">
        <v>4.6693941670000001</v>
      </c>
      <c r="DH13">
        <v>-1.9707665970339711E-2</v>
      </c>
      <c r="DI13">
        <v>-1.9707665970339711E-2</v>
      </c>
      <c r="DJ13">
        <v>-1.1696489243213961</v>
      </c>
      <c r="DK13">
        <v>0.3898996333626612</v>
      </c>
      <c r="DL13">
        <v>-0.13269893803986224</v>
      </c>
      <c r="DM13">
        <v>-7.8756748957746323</v>
      </c>
      <c r="DN13">
        <v>2.6253371336425655</v>
      </c>
    </row>
    <row r="14" spans="2:118" x14ac:dyDescent="0.3">
      <c r="B14" s="1" t="s">
        <v>62</v>
      </c>
      <c r="C14" s="1">
        <v>0.6</v>
      </c>
      <c r="D14">
        <v>-8.9830327332324913</v>
      </c>
      <c r="E14">
        <v>-14.410332092147188</v>
      </c>
      <c r="F14">
        <v>15.814802327313119</v>
      </c>
      <c r="G14" s="1">
        <v>10328965</v>
      </c>
      <c r="H14" s="1">
        <v>10055780</v>
      </c>
      <c r="I14">
        <v>34.761781485059139</v>
      </c>
      <c r="J14">
        <v>0.65100000000000002</v>
      </c>
      <c r="K14" s="1" t="s">
        <v>102</v>
      </c>
      <c r="L14" s="1">
        <v>7.1400000000000005E-2</v>
      </c>
      <c r="M14" s="2">
        <v>47</v>
      </c>
      <c r="N14" s="3">
        <v>1</v>
      </c>
      <c r="O14" s="4">
        <v>0.88</v>
      </c>
      <c r="P14">
        <v>-4.0185714285714287</v>
      </c>
      <c r="Q14">
        <v>-2.89</v>
      </c>
      <c r="R14">
        <v>33.31</v>
      </c>
      <c r="S14">
        <v>34.5</v>
      </c>
      <c r="T14">
        <v>12.25</v>
      </c>
      <c r="U14">
        <v>9.49</v>
      </c>
      <c r="V14">
        <v>-2.46</v>
      </c>
      <c r="W14">
        <v>0.19</v>
      </c>
      <c r="X14">
        <v>3.2</v>
      </c>
      <c r="Y14">
        <v>17.14</v>
      </c>
      <c r="Z14">
        <v>-4.7407939044444562E-2</v>
      </c>
      <c r="AA14">
        <v>-0.42265332475</v>
      </c>
      <c r="AB14">
        <v>5.364819161796766</v>
      </c>
      <c r="AC14">
        <v>4.4976294875035601</v>
      </c>
      <c r="AD14">
        <v>37.490780000000001</v>
      </c>
      <c r="AF14">
        <v>3.620222370931625E-3</v>
      </c>
      <c r="AG14">
        <v>-4.7430622303470589</v>
      </c>
      <c r="AH14">
        <v>53.431623041699993</v>
      </c>
      <c r="AI14">
        <v>-8.8902603435294242E-2</v>
      </c>
      <c r="AJ14">
        <v>2.95073851281952</v>
      </c>
      <c r="AK14">
        <v>3.8</v>
      </c>
      <c r="AL14">
        <v>0.39800000000000002</v>
      </c>
      <c r="AM14">
        <v>0.10299999999999999</v>
      </c>
      <c r="AN14">
        <v>22.239666666666665</v>
      </c>
      <c r="AO14">
        <v>14.195466666666666</v>
      </c>
      <c r="AP14">
        <v>3.2696666666666663</v>
      </c>
      <c r="AQ14">
        <v>2.096916666666667</v>
      </c>
      <c r="AR14">
        <v>2.15091179899412</v>
      </c>
      <c r="AS14">
        <v>1.3177850790614127</v>
      </c>
      <c r="AT14">
        <v>16.149999999999999</v>
      </c>
      <c r="AU14" s="1">
        <v>0.8017718709780296</v>
      </c>
      <c r="AV14">
        <v>30</v>
      </c>
      <c r="AW14" s="6">
        <v>0.30599999999999999</v>
      </c>
      <c r="AY14">
        <v>4.9056665495969298</v>
      </c>
      <c r="AZ14">
        <v>1.6298485722584355E-2</v>
      </c>
      <c r="BA14">
        <v>-5.6350123135486831E-4</v>
      </c>
      <c r="BB14">
        <v>1.7924248966248224E-2</v>
      </c>
      <c r="BC14">
        <v>55.79666666666666</v>
      </c>
      <c r="BD14">
        <v>14.2</v>
      </c>
      <c r="BE14">
        <v>0.22163206198070301</v>
      </c>
      <c r="BF14">
        <v>-0.124071025442223</v>
      </c>
      <c r="BG14">
        <v>-0.79097065127597299</v>
      </c>
      <c r="BH14">
        <v>0.61711189664995103</v>
      </c>
      <c r="BI14">
        <v>-0.59680509786284575</v>
      </c>
      <c r="BJ14">
        <v>0.95475856513942081</v>
      </c>
      <c r="BK14">
        <v>-1.9151650396642605</v>
      </c>
      <c r="BL14">
        <v>0.39184522564244528</v>
      </c>
      <c r="BM14">
        <v>1.1441311603110771</v>
      </c>
      <c r="BN14">
        <v>-0.36044070902618658</v>
      </c>
      <c r="BQ14">
        <v>1.9397281</v>
      </c>
      <c r="BR14">
        <v>20.200001</v>
      </c>
      <c r="BS14">
        <v>60.299999</v>
      </c>
      <c r="BT14">
        <v>36.806663999999998</v>
      </c>
      <c r="BU14">
        <v>6.2669724999999996</v>
      </c>
      <c r="BV14">
        <v>4.3854512999999997</v>
      </c>
      <c r="BW14">
        <v>42.98</v>
      </c>
      <c r="BX14">
        <v>49.66</v>
      </c>
      <c r="BY14">
        <v>9.7600002000000003</v>
      </c>
      <c r="BZ14">
        <v>11.69</v>
      </c>
      <c r="CA14">
        <v>17.226322</v>
      </c>
      <c r="CB14">
        <v>48.477074000000002</v>
      </c>
      <c r="CC14">
        <v>35.642178000000001</v>
      </c>
      <c r="CD14">
        <v>15.445245</v>
      </c>
      <c r="CE14">
        <v>1.5167936673683467E-2</v>
      </c>
      <c r="CF14">
        <v>-2.4536815208997392E-3</v>
      </c>
      <c r="CG14">
        <v>2.6769537440788974E-2</v>
      </c>
      <c r="CH14">
        <v>0.17032080184900353</v>
      </c>
      <c r="CI14">
        <v>-3.2768599284641924E-2</v>
      </c>
      <c r="CJ14">
        <v>0.3015268555289824</v>
      </c>
      <c r="CK14">
        <v>0.98431854669475205</v>
      </c>
      <c r="CL14">
        <v>0.85469389186909572</v>
      </c>
      <c r="CM14">
        <v>0.75441893252693693</v>
      </c>
      <c r="CN14">
        <v>0.93529101619866661</v>
      </c>
      <c r="CO14">
        <v>18993.915972363637</v>
      </c>
      <c r="CP14">
        <v>0.34400506471018905</v>
      </c>
      <c r="CQ14">
        <v>44.108381578947366</v>
      </c>
      <c r="CR14">
        <v>47.109529999999999</v>
      </c>
      <c r="CS14">
        <v>23.492654999999999</v>
      </c>
      <c r="CT14" s="13">
        <v>0.28900000000000003</v>
      </c>
      <c r="CU14" s="13">
        <v>3.3666666666666667</v>
      </c>
      <c r="CV14" s="13">
        <v>3.8</v>
      </c>
      <c r="CW14" s="13">
        <v>3.8</v>
      </c>
      <c r="CX14" s="13">
        <v>3.4249999999999998</v>
      </c>
      <c r="CY14" s="11">
        <v>3.25</v>
      </c>
      <c r="CZ14">
        <v>0.28900000000000003</v>
      </c>
      <c r="DB14">
        <v>-0.68027548692031847</v>
      </c>
      <c r="DC14">
        <v>-1.3431325777242702</v>
      </c>
      <c r="DD14">
        <v>0.24964864130326128</v>
      </c>
      <c r="DE14">
        <v>-1.8885756330000001</v>
      </c>
      <c r="DF14">
        <v>-15.06294874</v>
      </c>
      <c r="DG14">
        <v>11.453933940000001</v>
      </c>
      <c r="DH14">
        <v>-0.54672922460205453</v>
      </c>
      <c r="DI14">
        <v>-0.54672922460205453</v>
      </c>
      <c r="DJ14">
        <v>-0.81370337133803827</v>
      </c>
      <c r="DK14">
        <v>1.0327341004654338</v>
      </c>
      <c r="DL14">
        <v>-8.9830327332324913</v>
      </c>
      <c r="DM14">
        <v>-13.369550576323377</v>
      </c>
      <c r="DN14">
        <v>16.968334253503418</v>
      </c>
    </row>
    <row r="15" spans="2:118" x14ac:dyDescent="0.3">
      <c r="B15" s="7" t="s">
        <v>63</v>
      </c>
      <c r="C15" s="7"/>
      <c r="D15">
        <v>-0.17184690352291324</v>
      </c>
      <c r="E15">
        <v>-8.2060742818934287</v>
      </c>
      <c r="F15">
        <v>19.299633715146367</v>
      </c>
      <c r="G15" s="7">
        <v>267468</v>
      </c>
      <c r="H15" s="7">
        <v>311566</v>
      </c>
      <c r="I15" s="10">
        <v>17.841454088786957</v>
      </c>
      <c r="J15">
        <v>0.66400000000000003</v>
      </c>
      <c r="K15" s="1" t="s">
        <v>103</v>
      </c>
      <c r="L15" s="1"/>
      <c r="M15" s="2">
        <v>55</v>
      </c>
      <c r="N15" s="3">
        <v>1</v>
      </c>
      <c r="O15" s="4">
        <v>0.71</v>
      </c>
      <c r="P15">
        <v>-5.3828571428571426</v>
      </c>
      <c r="Q15">
        <v>-1.17</v>
      </c>
      <c r="S15">
        <v>16.05</v>
      </c>
      <c r="T15">
        <v>18.440000000000001</v>
      </c>
      <c r="V15">
        <v>-1.97</v>
      </c>
      <c r="W15">
        <v>0.94</v>
      </c>
      <c r="X15">
        <v>7.07</v>
      </c>
      <c r="Y15">
        <v>45.21</v>
      </c>
      <c r="Z15">
        <v>0.64301597399444443</v>
      </c>
      <c r="AA15">
        <v>0.46561931039999999</v>
      </c>
      <c r="AD15">
        <v>16.633790000000001</v>
      </c>
      <c r="AG15">
        <v>-2.0405091055411764</v>
      </c>
      <c r="AH15">
        <v>9.6992793792882335</v>
      </c>
      <c r="AI15">
        <v>0.5412368634058824</v>
      </c>
      <c r="AJ15">
        <v>3.1878279194329702</v>
      </c>
      <c r="AK15">
        <v>3.0666666666666669</v>
      </c>
      <c r="AL15">
        <v>0.18111111111111111</v>
      </c>
      <c r="AM15">
        <v>6.2777777777777766E-2</v>
      </c>
      <c r="AN15">
        <v>16.706466666666667</v>
      </c>
      <c r="AO15">
        <v>6.2125999999999992</v>
      </c>
      <c r="AP15">
        <v>3.1825833333333331</v>
      </c>
      <c r="AQ15">
        <v>1.3275833333333333</v>
      </c>
      <c r="AR15">
        <v>4.1315364643238288</v>
      </c>
      <c r="AS15">
        <v>0.56064385204162692</v>
      </c>
      <c r="AT15">
        <v>60.79</v>
      </c>
      <c r="AU15" s="1">
        <v>0.56882668732111097</v>
      </c>
      <c r="AW15">
        <v>0.246</v>
      </c>
      <c r="AX15">
        <v>0.4</v>
      </c>
      <c r="AY15">
        <v>4.9581027425586397</v>
      </c>
      <c r="AZ15">
        <v>8.3639591825815807E-3</v>
      </c>
      <c r="BA15">
        <v>-1.865029720020784E-2</v>
      </c>
      <c r="BB15">
        <v>3.3109569310320747E-2</v>
      </c>
      <c r="BC15">
        <v>54.088333333333338</v>
      </c>
      <c r="BE15">
        <v>0.23690474576364901</v>
      </c>
      <c r="BF15">
        <v>-9.4444874086128297E-2</v>
      </c>
      <c r="BG15">
        <v>-0.398120850002747</v>
      </c>
      <c r="BH15">
        <v>0.22225158303856701</v>
      </c>
      <c r="BI15">
        <v>-0.23937137798311064</v>
      </c>
      <c r="BJ15">
        <v>1.8710014070884826</v>
      </c>
      <c r="BK15">
        <v>-1.9952495610408807</v>
      </c>
      <c r="BL15">
        <v>3.6931281347580209</v>
      </c>
      <c r="BM15">
        <v>7.5266834237348306</v>
      </c>
      <c r="BN15">
        <v>-0.14042715421879026</v>
      </c>
      <c r="BO15">
        <v>-0.17975573152178434</v>
      </c>
      <c r="BP15">
        <v>-4.9556505017508315E-2</v>
      </c>
      <c r="CE15">
        <v>3.3611318993975246E-3</v>
      </c>
      <c r="CF15">
        <v>-2.1934322151998687E-2</v>
      </c>
      <c r="CG15">
        <v>3.2677419339749561E-2</v>
      </c>
      <c r="CH15">
        <v>2.75748409053246E-2</v>
      </c>
      <c r="CI15">
        <v>-0.18127718651360411</v>
      </c>
      <c r="CJ15">
        <v>0.27764248221341342</v>
      </c>
      <c r="CK15">
        <v>0.99763750925509542</v>
      </c>
      <c r="CO15">
        <v>35627.042461363642</v>
      </c>
      <c r="CQ15" s="6">
        <v>178</v>
      </c>
      <c r="CR15" s="6">
        <v>178</v>
      </c>
      <c r="CS15" s="6">
        <v>178</v>
      </c>
      <c r="CT15" s="13">
        <v>0.27699999999999997</v>
      </c>
      <c r="CU15" s="13">
        <v>3.0500000000000003</v>
      </c>
      <c r="CV15" s="13">
        <v>3.0666666666666669</v>
      </c>
      <c r="CW15" s="13">
        <v>3.0666666666666669</v>
      </c>
      <c r="CX15" s="13">
        <v>3.0000000000000004</v>
      </c>
      <c r="CY15" s="11">
        <v>3.0500000000000003</v>
      </c>
      <c r="CZ15">
        <v>0.27699999999999997</v>
      </c>
      <c r="DA15">
        <v>0.16583123951776998</v>
      </c>
      <c r="DB15">
        <v>0.10910846323623534</v>
      </c>
      <c r="DC15">
        <v>-0.26605304820145159</v>
      </c>
      <c r="DD15">
        <v>0.40092231569810227</v>
      </c>
      <c r="DE15">
        <v>-1.1099392859999999</v>
      </c>
      <c r="DF15">
        <v>-3.4786857950000001</v>
      </c>
      <c r="DG15">
        <v>1.730123286</v>
      </c>
      <c r="DH15">
        <v>-2.0946634320095969E-2</v>
      </c>
      <c r="DI15">
        <v>-2.0946634320095969E-2</v>
      </c>
      <c r="DJ15">
        <v>-1.0651728018279814</v>
      </c>
      <c r="DK15">
        <v>2.3122544521973531</v>
      </c>
      <c r="DL15">
        <v>-0.17184690352291324</v>
      </c>
      <c r="DM15">
        <v>-8.7387140537108312</v>
      </c>
      <c r="DN15">
        <v>18.969814515068339</v>
      </c>
    </row>
    <row r="16" spans="2:118" x14ac:dyDescent="0.3">
      <c r="B16" s="1" t="s">
        <v>64</v>
      </c>
      <c r="C16" s="1">
        <v>0.57999999999999996</v>
      </c>
      <c r="D16">
        <v>0.23114257457961476</v>
      </c>
      <c r="E16">
        <v>-2.6921826943123519</v>
      </c>
      <c r="F16">
        <v>2.4513667377116062</v>
      </c>
      <c r="G16" s="1">
        <v>3608841</v>
      </c>
      <c r="H16" s="1">
        <v>4398942</v>
      </c>
      <c r="I16">
        <v>37.31338891849709</v>
      </c>
      <c r="J16">
        <v>0.58099999999999996</v>
      </c>
      <c r="K16" s="1" t="s">
        <v>104</v>
      </c>
      <c r="L16" s="1"/>
      <c r="M16" s="2">
        <v>70</v>
      </c>
      <c r="N16" s="3">
        <v>0</v>
      </c>
      <c r="O16" s="4"/>
      <c r="P16">
        <v>-11.418571428571427</v>
      </c>
      <c r="Q16">
        <v>-5.91</v>
      </c>
      <c r="R16">
        <v>38.630000000000003</v>
      </c>
      <c r="S16">
        <v>40.21</v>
      </c>
      <c r="U16">
        <v>10.17</v>
      </c>
      <c r="V16">
        <v>-5.81</v>
      </c>
      <c r="W16">
        <v>0</v>
      </c>
      <c r="X16">
        <v>6.99</v>
      </c>
      <c r="Y16">
        <v>41.65</v>
      </c>
      <c r="Z16">
        <v>1.981276733155555</v>
      </c>
      <c r="AA16">
        <v>3.0852087508999997</v>
      </c>
      <c r="AB16">
        <v>1.2869371723351537</v>
      </c>
      <c r="AC16">
        <v>0.52563589910424557</v>
      </c>
      <c r="AD16">
        <v>38.601514999999999</v>
      </c>
      <c r="AF16">
        <v>1.4848991554393898E-2</v>
      </c>
      <c r="AG16">
        <v>-4.3644265683882359</v>
      </c>
      <c r="AH16">
        <v>35.138819969105889</v>
      </c>
      <c r="AI16">
        <v>1.9008968245999995</v>
      </c>
      <c r="AJ16">
        <v>2.6274055014653501</v>
      </c>
      <c r="AK16">
        <v>3.9000000000000004</v>
      </c>
      <c r="AL16">
        <v>0.38477777777777777</v>
      </c>
      <c r="AM16">
        <v>0.10133333333333332</v>
      </c>
      <c r="AN16">
        <v>18.341200000000004</v>
      </c>
      <c r="AO16">
        <v>10.457000000000001</v>
      </c>
      <c r="AP16">
        <v>3.0439166666666666</v>
      </c>
      <c r="AQ16">
        <v>2.4106666666666667</v>
      </c>
      <c r="AR16">
        <v>14.504329210504919</v>
      </c>
      <c r="AS16">
        <v>0.78657425623393984</v>
      </c>
      <c r="AT16">
        <v>29.8</v>
      </c>
      <c r="AU16" s="1">
        <v>0.84401422278264426</v>
      </c>
      <c r="AV16">
        <v>96.9</v>
      </c>
      <c r="AW16">
        <v>0.29799999999999999</v>
      </c>
      <c r="AX16">
        <v>0.57899999999999996</v>
      </c>
      <c r="AY16">
        <v>2.0973371484672301</v>
      </c>
      <c r="AZ16">
        <v>1.4454723497695552E-2</v>
      </c>
      <c r="BA16">
        <v>-2.7303757226923003E-3</v>
      </c>
      <c r="BB16">
        <v>2.6531462568393942E-2</v>
      </c>
      <c r="BC16">
        <v>60.053333333333342</v>
      </c>
      <c r="BD16">
        <v>71.2</v>
      </c>
      <c r="BE16">
        <v>0.186328780321878</v>
      </c>
      <c r="BF16">
        <v>0.16813819572889299</v>
      </c>
      <c r="BG16">
        <v>-0.23822270297710299</v>
      </c>
      <c r="BH16">
        <v>0.484724698512982</v>
      </c>
      <c r="BI16">
        <v>-0.40571069162503276</v>
      </c>
      <c r="BJ16">
        <v>0.17623111162105382</v>
      </c>
      <c r="BK16">
        <v>-0.84507962916150925</v>
      </c>
      <c r="BL16">
        <v>-0.56316194542795373</v>
      </c>
      <c r="BM16">
        <v>0.35361981352454441</v>
      </c>
      <c r="BN16">
        <v>-1.4799437043804518</v>
      </c>
      <c r="BO16">
        <v>-0.31159155824795826</v>
      </c>
      <c r="BP16">
        <v>-0.70259587149860803</v>
      </c>
      <c r="BQ16">
        <v>2.1505863999999999</v>
      </c>
      <c r="BR16">
        <v>38.5</v>
      </c>
      <c r="BS16">
        <v>102.10001</v>
      </c>
      <c r="BT16">
        <v>56.640391999999999</v>
      </c>
      <c r="BU16">
        <v>17.991530999999998</v>
      </c>
      <c r="BV16">
        <v>13.101623999999999</v>
      </c>
      <c r="BW16">
        <v>58.240001999999997</v>
      </c>
      <c r="BX16">
        <v>68.699996999999996</v>
      </c>
      <c r="BY16">
        <v>26.870000999999998</v>
      </c>
      <c r="BZ16">
        <v>30.17</v>
      </c>
      <c r="CA16">
        <v>14.179169</v>
      </c>
      <c r="CB16">
        <v>53.792400000000001</v>
      </c>
      <c r="CC16">
        <v>37.657055</v>
      </c>
      <c r="CD16">
        <v>7.1840533999999998</v>
      </c>
      <c r="CE16">
        <v>-7.1586666838497235E-3</v>
      </c>
      <c r="CF16">
        <v>-1.8207129259188517E-2</v>
      </c>
      <c r="CG16">
        <v>1.2174638368752669E-2</v>
      </c>
      <c r="CH16">
        <v>-3.9238266810934744E-2</v>
      </c>
      <c r="CI16">
        <v>-0.10069519288486005</v>
      </c>
      <c r="CJ16">
        <v>6.95321642580643E-2</v>
      </c>
      <c r="CK16">
        <v>0.95153989811791095</v>
      </c>
      <c r="CL16">
        <v>0.50601158845908756</v>
      </c>
      <c r="CM16">
        <v>0.49211366858858724</v>
      </c>
      <c r="CN16">
        <v>0.68288524744756396</v>
      </c>
      <c r="CO16">
        <v>40445.479147545455</v>
      </c>
      <c r="CP16">
        <v>0.33725115380402693</v>
      </c>
      <c r="CQ16">
        <v>201.78447142857144</v>
      </c>
      <c r="CR16">
        <v>225.22514999999999</v>
      </c>
      <c r="CS16">
        <v>170.0299</v>
      </c>
      <c r="CT16" s="13">
        <v>0.316</v>
      </c>
      <c r="CU16" s="13">
        <v>3.9749999999999996</v>
      </c>
      <c r="CV16" s="13">
        <v>3.9000000000000004</v>
      </c>
      <c r="CW16" s="13">
        <v>3.9000000000000004</v>
      </c>
      <c r="CX16" s="13">
        <v>3.8666666666666663</v>
      </c>
      <c r="CY16" s="11">
        <v>3.9749999999999996</v>
      </c>
      <c r="CZ16">
        <v>0.316</v>
      </c>
      <c r="DA16">
        <v>0.14142135623730964</v>
      </c>
      <c r="DB16">
        <v>0.44259878301271738</v>
      </c>
      <c r="DC16">
        <v>-0.34229745081018259</v>
      </c>
      <c r="DD16">
        <v>1.0163665178927135</v>
      </c>
      <c r="DE16">
        <v>0.88970698000000004</v>
      </c>
      <c r="DF16">
        <v>-1.158459133</v>
      </c>
      <c r="DG16">
        <v>2.4007925760000002</v>
      </c>
      <c r="DH16">
        <v>4.2169870968658367E-2</v>
      </c>
      <c r="DI16">
        <v>4.2169870968658367E-2</v>
      </c>
      <c r="DJ16">
        <v>-0.51469186488224272</v>
      </c>
      <c r="DK16">
        <v>0.42909498753141972</v>
      </c>
      <c r="DL16">
        <v>0.23114257457961476</v>
      </c>
      <c r="DM16">
        <v>-2.8211422048809207</v>
      </c>
      <c r="DN16">
        <v>2.3519664129618634</v>
      </c>
    </row>
    <row r="17" spans="2:118" x14ac:dyDescent="0.3">
      <c r="B17" s="7" t="s">
        <v>65</v>
      </c>
      <c r="C17" s="7"/>
      <c r="D17">
        <v>4.2965661912875213</v>
      </c>
      <c r="E17">
        <v>-10.511899693857686</v>
      </c>
      <c r="F17">
        <v>6.6788961583675643</v>
      </c>
      <c r="G17" s="7"/>
      <c r="H17" s="7"/>
      <c r="I17">
        <v>14.448256830662762</v>
      </c>
      <c r="K17" s="1" t="s">
        <v>105</v>
      </c>
      <c r="L17" s="1"/>
      <c r="M17" s="2">
        <v>76</v>
      </c>
      <c r="N17" s="3">
        <v>1</v>
      </c>
      <c r="O17" s="4">
        <v>0.56000000000000005</v>
      </c>
      <c r="P17">
        <v>-3.6071428571428572</v>
      </c>
      <c r="Q17">
        <v>-3.11</v>
      </c>
      <c r="R17">
        <v>26.63</v>
      </c>
      <c r="S17">
        <v>17.3</v>
      </c>
      <c r="T17">
        <v>4.96</v>
      </c>
      <c r="U17">
        <v>16.329999999999998</v>
      </c>
      <c r="V17">
        <v>-4.09</v>
      </c>
      <c r="W17">
        <v>0.37</v>
      </c>
      <c r="X17">
        <v>9.0299999999999994</v>
      </c>
      <c r="Y17">
        <v>30.81</v>
      </c>
      <c r="Z17">
        <v>-0.19136554219444449</v>
      </c>
      <c r="AA17">
        <v>-0.19414394434999999</v>
      </c>
      <c r="AD17">
        <v>22.670380000000002</v>
      </c>
      <c r="AG17">
        <v>-4.1982303116823543</v>
      </c>
      <c r="AH17">
        <v>68.523067330476465</v>
      </c>
      <c r="AI17">
        <v>-0.12934324416470594</v>
      </c>
      <c r="AJ17">
        <v>2.1385826024418999</v>
      </c>
      <c r="AK17">
        <v>5.9666666666666659</v>
      </c>
      <c r="AL17">
        <v>0.26900000000000002</v>
      </c>
      <c r="AM17">
        <v>0.18366666666666664</v>
      </c>
      <c r="AN17">
        <v>16.293784959175213</v>
      </c>
      <c r="AO17">
        <v>9.2587802443104419</v>
      </c>
      <c r="AP17">
        <v>2.2967985845967851</v>
      </c>
      <c r="AQ17">
        <v>1.1930212257192401</v>
      </c>
      <c r="AR17">
        <v>1.5812899525708652</v>
      </c>
      <c r="AS17">
        <v>0.56212323568630806</v>
      </c>
      <c r="AT17">
        <v>19.62</v>
      </c>
      <c r="AU17" s="1">
        <v>0.8218896084924322</v>
      </c>
      <c r="AV17">
        <v>39.1</v>
      </c>
      <c r="AW17">
        <v>0.376</v>
      </c>
      <c r="AX17">
        <v>0.501</v>
      </c>
      <c r="AY17">
        <v>1.9725705133493201</v>
      </c>
      <c r="AZ17">
        <v>9.6174616511211578E-2</v>
      </c>
      <c r="BA17">
        <v>1.2517389235350944E-2</v>
      </c>
      <c r="BB17">
        <v>0.15531865683353074</v>
      </c>
      <c r="BC17">
        <v>53.148333333333333</v>
      </c>
      <c r="BD17">
        <v>36.9</v>
      </c>
      <c r="BE17">
        <v>0.26605185869200898</v>
      </c>
      <c r="BI17">
        <v>-0.35925823309597033</v>
      </c>
      <c r="BJ17">
        <v>0.6710794392819881</v>
      </c>
      <c r="BK17">
        <v>-1.3472918804683072</v>
      </c>
      <c r="BL17">
        <v>-0.33465179532321904</v>
      </c>
      <c r="BM17">
        <v>-4.8645544713064606E-2</v>
      </c>
      <c r="BN17">
        <v>-0.62065804593337348</v>
      </c>
      <c r="CE17">
        <v>-2.8023569695270496E-4</v>
      </c>
      <c r="CF17">
        <v>-1.4641773943652724E-2</v>
      </c>
      <c r="CG17">
        <v>1.8717873385617714E-2</v>
      </c>
      <c r="CH17">
        <v>-2.817528041241846E-3</v>
      </c>
      <c r="CI17">
        <v>-0.15255960957232337</v>
      </c>
      <c r="CJ17">
        <v>0.17858706853831421</v>
      </c>
      <c r="CK17">
        <v>0.99724109785401804</v>
      </c>
      <c r="CO17">
        <v>25005.170384181823</v>
      </c>
      <c r="CT17" s="13">
        <v>0.36249999999999999</v>
      </c>
      <c r="CU17" s="13">
        <v>5.5500000000000007</v>
      </c>
      <c r="CV17" s="13">
        <v>5.9666666666666659</v>
      </c>
      <c r="CW17" s="13">
        <v>5.9666666666666659</v>
      </c>
      <c r="CX17" s="13">
        <v>6.24</v>
      </c>
      <c r="CY17" s="11">
        <v>6.2</v>
      </c>
      <c r="CZ17">
        <v>0.36249999999999999</v>
      </c>
      <c r="DA17">
        <v>0.11547005383792475</v>
      </c>
      <c r="DH17">
        <v>0.52803142864960217</v>
      </c>
      <c r="DI17">
        <v>0.52803142864960217</v>
      </c>
      <c r="DJ17">
        <v>-1.2536367275465636</v>
      </c>
      <c r="DK17">
        <v>0.77594379708032979</v>
      </c>
      <c r="DL17">
        <v>4.2965661912875213</v>
      </c>
      <c r="DM17">
        <v>-10.200781407099202</v>
      </c>
      <c r="DN17">
        <v>6.313817140394038</v>
      </c>
    </row>
    <row r="18" spans="2:118" x14ac:dyDescent="0.3">
      <c r="B18" s="1" t="s">
        <v>66</v>
      </c>
      <c r="C18" s="1">
        <v>0.45</v>
      </c>
      <c r="D18">
        <v>-5.0599167992979632</v>
      </c>
      <c r="E18">
        <v>-0.76026464000457639</v>
      </c>
      <c r="F18">
        <v>11.238988412380511</v>
      </c>
      <c r="G18" s="1">
        <v>56844303</v>
      </c>
      <c r="H18" s="1">
        <v>58438310</v>
      </c>
      <c r="I18">
        <v>41.96863407771</v>
      </c>
      <c r="J18">
        <v>0.60899999999999999</v>
      </c>
      <c r="K18" s="1" t="s">
        <v>106</v>
      </c>
      <c r="L18" s="1">
        <v>5.0000000000000001E-3</v>
      </c>
      <c r="M18" s="2">
        <v>60</v>
      </c>
      <c r="N18" s="3">
        <v>0</v>
      </c>
      <c r="O18" s="4"/>
      <c r="P18">
        <v>-3.3085714285714287</v>
      </c>
      <c r="Q18">
        <v>-2.66</v>
      </c>
      <c r="R18">
        <v>41.34</v>
      </c>
      <c r="S18">
        <v>44.29</v>
      </c>
      <c r="T18">
        <v>2.16</v>
      </c>
      <c r="U18">
        <v>8.02</v>
      </c>
      <c r="V18">
        <v>-2.95</v>
      </c>
      <c r="W18">
        <v>0.48</v>
      </c>
      <c r="X18">
        <v>6.25</v>
      </c>
      <c r="Y18">
        <v>32.82</v>
      </c>
      <c r="Z18">
        <v>-0.92484446250555541</v>
      </c>
      <c r="AA18">
        <v>-0.37587369085</v>
      </c>
      <c r="AB18">
        <v>7.8732412292988672</v>
      </c>
      <c r="AC18">
        <v>8.4388280402412192</v>
      </c>
      <c r="AD18">
        <v>25.964919999999999</v>
      </c>
      <c r="AF18">
        <v>4.5009469458876517E-3</v>
      </c>
      <c r="AG18">
        <v>-3.1475193814411764</v>
      </c>
      <c r="AH18">
        <v>104.32204396663531</v>
      </c>
      <c r="AI18">
        <v>-0.92903612766470589</v>
      </c>
      <c r="AJ18">
        <v>0.98004085937772001</v>
      </c>
      <c r="AK18">
        <v>4.2888888888888879</v>
      </c>
      <c r="AL18">
        <v>0.31755555555555559</v>
      </c>
      <c r="AM18">
        <v>0.12411111111111112</v>
      </c>
      <c r="AN18">
        <v>25.909800000000001</v>
      </c>
      <c r="AO18">
        <v>17.656000000000002</v>
      </c>
      <c r="AP18">
        <v>1.4052499999999999</v>
      </c>
      <c r="AQ18">
        <v>0.67058333333333342</v>
      </c>
      <c r="AR18">
        <v>1.8204405377255346</v>
      </c>
      <c r="AS18">
        <v>0.44522249092793337</v>
      </c>
      <c r="AT18">
        <v>66.05</v>
      </c>
      <c r="AU18" s="1">
        <v>0.97656299550306791</v>
      </c>
      <c r="AV18">
        <v>42.6</v>
      </c>
      <c r="AW18">
        <v>0.32100000000000001</v>
      </c>
      <c r="AX18">
        <v>0.50700000000000001</v>
      </c>
      <c r="AY18">
        <v>1.9110551865249199</v>
      </c>
      <c r="AZ18">
        <v>-1.0765697651713747E-3</v>
      </c>
      <c r="BA18">
        <v>-6.2000310364922415E-3</v>
      </c>
      <c r="BB18">
        <v>3.9418973037266417E-3</v>
      </c>
      <c r="BC18">
        <v>62.405000000000001</v>
      </c>
      <c r="BD18">
        <v>25.7</v>
      </c>
      <c r="BE18">
        <v>0.20261849432264001</v>
      </c>
      <c r="BF18">
        <v>-7.9225332115532801E-2</v>
      </c>
      <c r="BG18">
        <v>-0.66848858228221497</v>
      </c>
      <c r="BH18">
        <v>0.55040556729232104</v>
      </c>
      <c r="BI18">
        <v>0.61921270474257961</v>
      </c>
      <c r="BJ18">
        <v>1.0843537207011873</v>
      </c>
      <c r="BK18">
        <v>-3.2038476780294395E-2</v>
      </c>
      <c r="BL18">
        <v>-1.2821682418011695</v>
      </c>
      <c r="BM18">
        <v>0.74800008089657943</v>
      </c>
      <c r="BN18">
        <v>-3.3123365644989189</v>
      </c>
      <c r="BQ18">
        <v>1.5662893499999999</v>
      </c>
      <c r="BR18">
        <v>15.049999999999999</v>
      </c>
      <c r="BS18">
        <v>59.950000500000002</v>
      </c>
      <c r="BT18">
        <v>23.213044499999999</v>
      </c>
      <c r="BU18">
        <v>2.57388555</v>
      </c>
      <c r="BV18">
        <v>3.0459823500000001</v>
      </c>
      <c r="BW18">
        <v>37.360000499999998</v>
      </c>
      <c r="BX18">
        <v>50.789998999999995</v>
      </c>
      <c r="BY18">
        <v>8.7600000500000004</v>
      </c>
      <c r="BZ18">
        <v>12.404999499999999</v>
      </c>
      <c r="CA18">
        <v>12.9633535</v>
      </c>
      <c r="CB18">
        <v>43.815959500000005</v>
      </c>
      <c r="CC18">
        <v>30.876174999999996</v>
      </c>
      <c r="CD18">
        <v>17.3885665</v>
      </c>
      <c r="CE18">
        <v>-5.761321812410315E-3</v>
      </c>
      <c r="CF18">
        <v>-1.0427438540169155E-2</v>
      </c>
      <c r="CG18">
        <v>1.9519427326148582E-3</v>
      </c>
      <c r="CH18">
        <v>-0.10168728121038098</v>
      </c>
      <c r="CI18">
        <v>-0.18192066456018344</v>
      </c>
      <c r="CJ18">
        <v>3.5168442588477809E-2</v>
      </c>
      <c r="CK18">
        <v>0.99135993901231279</v>
      </c>
      <c r="CL18">
        <v>8.508825081246027E-2</v>
      </c>
      <c r="CM18">
        <v>0.41034591149129857</v>
      </c>
      <c r="CN18">
        <v>0.6778838737350863</v>
      </c>
      <c r="CO18">
        <v>35485.235081999999</v>
      </c>
      <c r="CP18">
        <v>0.41699495800518233</v>
      </c>
      <c r="CQ18">
        <v>69.865303684210517</v>
      </c>
      <c r="CR18">
        <v>71.304280000000006</v>
      </c>
      <c r="CS18">
        <v>57.975324999999998</v>
      </c>
      <c r="CT18" s="13">
        <v>0.32700000000000001</v>
      </c>
      <c r="CU18" s="13">
        <v>4.25</v>
      </c>
      <c r="CV18" s="13">
        <v>4.2888888888888879</v>
      </c>
      <c r="CW18" s="13">
        <v>4.2888888888888879</v>
      </c>
      <c r="CX18" s="13">
        <v>4.2166666666666668</v>
      </c>
      <c r="CY18" s="11">
        <v>4.2</v>
      </c>
      <c r="CZ18">
        <v>0.32700000000000001</v>
      </c>
      <c r="DA18">
        <v>0.10540925533894616</v>
      </c>
      <c r="DB18">
        <v>5.2382574162647452E-2</v>
      </c>
      <c r="DC18">
        <v>-0.42094425644340611</v>
      </c>
      <c r="DD18">
        <v>0.57123250664006442</v>
      </c>
      <c r="DE18">
        <v>-0.75311385900000005</v>
      </c>
      <c r="DF18">
        <v>-7.1735515220000003</v>
      </c>
      <c r="DG18">
        <v>5.2000713569999997</v>
      </c>
      <c r="DH18">
        <v>-0.47828471124732569</v>
      </c>
      <c r="DI18">
        <v>-0.47828471124732569</v>
      </c>
      <c r="DJ18">
        <v>-9.3618950138010443E-2</v>
      </c>
      <c r="DK18">
        <v>1.077483680739062</v>
      </c>
      <c r="DL18">
        <v>-5.0599167992979632</v>
      </c>
      <c r="DM18">
        <v>-0.99042283266922249</v>
      </c>
      <c r="DN18">
        <v>11.399021647425633</v>
      </c>
    </row>
    <row r="19" spans="2:118" x14ac:dyDescent="0.3">
      <c r="B19" s="1" t="s">
        <v>67</v>
      </c>
      <c r="C19" s="1"/>
      <c r="D19">
        <v>0.17502551746664655</v>
      </c>
      <c r="E19">
        <v>-0.35568454091461543</v>
      </c>
      <c r="F19">
        <v>0.65109035123666392</v>
      </c>
      <c r="G19" s="1">
        <v>125439000</v>
      </c>
      <c r="H19" s="1">
        <v>128001000</v>
      </c>
      <c r="I19" s="10"/>
      <c r="J19">
        <v>0.54700000000000004</v>
      </c>
      <c r="K19" s="1" t="s">
        <v>107</v>
      </c>
      <c r="L19" s="1"/>
      <c r="M19" s="2">
        <v>78</v>
      </c>
      <c r="N19" s="3">
        <v>0</v>
      </c>
      <c r="O19" s="4">
        <v>0.35</v>
      </c>
      <c r="P19">
        <v>-6.7185714285714297</v>
      </c>
      <c r="Q19">
        <v>-7.16</v>
      </c>
      <c r="R19">
        <v>42.42</v>
      </c>
      <c r="S19">
        <v>53.92</v>
      </c>
      <c r="U19">
        <v>8.51</v>
      </c>
      <c r="V19">
        <v>-8.4600000000000009</v>
      </c>
      <c r="W19">
        <v>2.34</v>
      </c>
      <c r="X19">
        <v>9.1199999999999992</v>
      </c>
      <c r="Y19">
        <v>31.07</v>
      </c>
      <c r="Z19">
        <v>-1.7407718667999998</v>
      </c>
      <c r="AA19">
        <v>-1.2659110732499999</v>
      </c>
      <c r="AB19">
        <v>3.5563007446607906</v>
      </c>
      <c r="AC19">
        <v>2.3077902136913</v>
      </c>
      <c r="AD19">
        <v>53.494489999999999</v>
      </c>
      <c r="AG19">
        <v>-6.1596675377588239</v>
      </c>
      <c r="AH19">
        <v>99.057150018117625</v>
      </c>
      <c r="AI19">
        <v>-1.8537328146176468</v>
      </c>
      <c r="AJ19">
        <v>1.04009272258348</v>
      </c>
      <c r="AK19" s="5">
        <v>5</v>
      </c>
      <c r="AM19" s="5">
        <v>0.155</v>
      </c>
      <c r="AN19">
        <v>19.049416666666666</v>
      </c>
      <c r="AO19">
        <v>10.383666666666667</v>
      </c>
      <c r="AP19">
        <v>0.87174999999999991</v>
      </c>
      <c r="AQ19">
        <v>0.44658333333333333</v>
      </c>
      <c r="AR19">
        <v>1.3023923107825714</v>
      </c>
      <c r="AS19">
        <v>0.28153976715408124</v>
      </c>
      <c r="AT19">
        <v>33.99</v>
      </c>
      <c r="AU19" s="1">
        <v>0.94056881791226477</v>
      </c>
      <c r="AV19">
        <v>66.099999999999994</v>
      </c>
      <c r="AW19">
        <v>0.32900000000000001</v>
      </c>
      <c r="AY19">
        <v>4.8980145982994603E-3</v>
      </c>
      <c r="AZ19">
        <v>8.3657999661913666E-4</v>
      </c>
      <c r="BA19">
        <v>-1.2897536985804064E-2</v>
      </c>
      <c r="BB19">
        <v>1.7768993343732963E-2</v>
      </c>
      <c r="BC19">
        <v>67.059999999999988</v>
      </c>
      <c r="BD19">
        <v>67.8</v>
      </c>
      <c r="BE19">
        <v>0.138581483593363</v>
      </c>
      <c r="BF19">
        <v>-2.2062523362018902E-2</v>
      </c>
      <c r="BG19">
        <v>-0.34979119003818498</v>
      </c>
      <c r="BH19">
        <v>0.30215798249132703</v>
      </c>
      <c r="BI19">
        <v>5.6312876168709294E-2</v>
      </c>
      <c r="BJ19">
        <v>0.3558498726429386</v>
      </c>
      <c r="BK19">
        <v>-0.29183312898532721</v>
      </c>
      <c r="BL19">
        <v>1.8578781684439709E-3</v>
      </c>
      <c r="BM19">
        <v>0.12025906515361671</v>
      </c>
      <c r="BN19">
        <v>-0.11654330881672878</v>
      </c>
      <c r="BO19">
        <v>0.31851085439272542</v>
      </c>
      <c r="BP19">
        <v>-0.23844125654412934</v>
      </c>
      <c r="CE19">
        <v>-1.1887505657915564E-2</v>
      </c>
      <c r="CF19">
        <v>-3.0209491292622726E-2</v>
      </c>
      <c r="CG19">
        <v>1.2863939888602498E-2</v>
      </c>
      <c r="CH19">
        <v>-1.1864389156156922E-2</v>
      </c>
      <c r="CI19">
        <v>-3.0372164878043693E-2</v>
      </c>
      <c r="CJ19">
        <v>1.2245399130181743E-2</v>
      </c>
      <c r="CK19">
        <v>0.98118235383508112</v>
      </c>
      <c r="CO19">
        <v>33775.818982272729</v>
      </c>
      <c r="CQ19">
        <v>135.39032105263155</v>
      </c>
      <c r="CR19">
        <v>137.3835</v>
      </c>
      <c r="CS19">
        <v>137.97460000000001</v>
      </c>
      <c r="CT19" s="13">
        <v>0.32900000000000001</v>
      </c>
      <c r="CU19" s="13">
        <v>4.9666666666666659</v>
      </c>
      <c r="CV19" s="13"/>
      <c r="CW19" s="14">
        <v>5</v>
      </c>
      <c r="CX19" s="13">
        <v>5</v>
      </c>
      <c r="CY19" s="11">
        <v>4.9000000000000004</v>
      </c>
      <c r="CZ19">
        <v>0.32900000000000001</v>
      </c>
      <c r="DB19">
        <v>-2.0670077263894717E-2</v>
      </c>
      <c r="DC19">
        <v>-0.29001334463218409</v>
      </c>
      <c r="DD19">
        <v>0.24854968890059775</v>
      </c>
      <c r="DE19">
        <v>-3.3877908999999998E-2</v>
      </c>
      <c r="DF19">
        <v>-0.487651536</v>
      </c>
      <c r="DG19">
        <v>0.43750614700000001</v>
      </c>
      <c r="DH19">
        <v>0.12344378049902692</v>
      </c>
      <c r="DI19">
        <v>0.12344378049902692</v>
      </c>
      <c r="DJ19">
        <v>-0.25382651647685717</v>
      </c>
      <c r="DK19">
        <v>0.4598443622024333</v>
      </c>
      <c r="DL19">
        <v>0.17502551746664655</v>
      </c>
      <c r="DM19">
        <v>-0.35988947530222809</v>
      </c>
      <c r="DN19">
        <v>0.65199313503879097</v>
      </c>
    </row>
    <row r="20" spans="2:118" x14ac:dyDescent="0.3">
      <c r="B20" s="1" t="s">
        <v>68</v>
      </c>
      <c r="C20" s="1">
        <v>0.32</v>
      </c>
      <c r="D20">
        <v>-0.52775007431732657</v>
      </c>
      <c r="E20">
        <v>-1.8174851661543043</v>
      </c>
      <c r="F20">
        <v>0.5546225331336907</v>
      </c>
      <c r="G20" s="1">
        <v>45092991</v>
      </c>
      <c r="H20" s="1">
        <v>48683638</v>
      </c>
      <c r="I20" s="10">
        <v>4.3673227788165603</v>
      </c>
      <c r="J20">
        <v>0.57899999999999996</v>
      </c>
      <c r="K20" s="1" t="s">
        <v>108</v>
      </c>
      <c r="L20" s="1"/>
      <c r="M20" s="2">
        <v>84</v>
      </c>
      <c r="N20" s="3">
        <v>1</v>
      </c>
      <c r="O20" s="4">
        <v>0.32</v>
      </c>
      <c r="P20">
        <v>1.3657142857142854</v>
      </c>
      <c r="Q20">
        <v>4.43</v>
      </c>
      <c r="R20">
        <v>18.440000000000001</v>
      </c>
      <c r="S20">
        <v>25.59</v>
      </c>
      <c r="T20">
        <v>7.07</v>
      </c>
      <c r="U20">
        <v>16.260000000000002</v>
      </c>
      <c r="V20">
        <v>1.34</v>
      </c>
      <c r="X20">
        <v>10.62</v>
      </c>
      <c r="Y20">
        <v>29.89</v>
      </c>
      <c r="Z20">
        <v>-0.21310944714999996</v>
      </c>
      <c r="AA20">
        <v>-0.38088834714999997</v>
      </c>
      <c r="AB20">
        <v>4.9313986915398988</v>
      </c>
      <c r="AC20">
        <v>4.7478147253638303</v>
      </c>
      <c r="AD20">
        <v>42.778329999999997</v>
      </c>
      <c r="AG20">
        <v>1.5179878277058825</v>
      </c>
      <c r="AI20">
        <v>-0.10406993847647056</v>
      </c>
      <c r="AJ20">
        <v>1.17736542877239</v>
      </c>
      <c r="AK20" s="5">
        <v>4.7300000000000004</v>
      </c>
      <c r="AL20">
        <v>0.16500000000000001</v>
      </c>
      <c r="AM20">
        <v>0.14599999999999999</v>
      </c>
      <c r="AN20">
        <v>7.5727999999999991</v>
      </c>
      <c r="AO20">
        <v>2.8765333333333332</v>
      </c>
      <c r="AP20">
        <v>0.50700000000000012</v>
      </c>
      <c r="AQ20">
        <v>2.2615384615384614E-2</v>
      </c>
      <c r="AR20">
        <v>0.86785060341082876</v>
      </c>
      <c r="AS20">
        <v>0.62919642430148359</v>
      </c>
      <c r="AT20">
        <v>17.899999999999999</v>
      </c>
      <c r="AU20" s="1">
        <v>0.7248309162117994</v>
      </c>
      <c r="AV20">
        <v>76.449999999999989</v>
      </c>
      <c r="AW20" s="6">
        <v>0.27100000000000002</v>
      </c>
      <c r="AX20">
        <v>0.34100000000000003</v>
      </c>
      <c r="AY20">
        <v>2.5600799573067601</v>
      </c>
      <c r="AZ20">
        <v>-1.0779452622106875E-2</v>
      </c>
      <c r="BA20">
        <v>-2.5255020472141374E-2</v>
      </c>
      <c r="BB20">
        <v>9.3907985474474681E-3</v>
      </c>
      <c r="BC20">
        <v>42.438333333333333</v>
      </c>
      <c r="BD20">
        <v>59.2</v>
      </c>
      <c r="BE20">
        <v>0.115392939729117</v>
      </c>
      <c r="BF20">
        <v>-0.39947906974095099</v>
      </c>
      <c r="BG20">
        <v>-1.4339697807041101</v>
      </c>
      <c r="BH20">
        <v>0.57967094721925705</v>
      </c>
      <c r="BI20">
        <v>-0.36486572137844886</v>
      </c>
      <c r="BJ20">
        <v>0.69506174746503158</v>
      </c>
      <c r="BK20">
        <v>-1.6578546625923574</v>
      </c>
      <c r="BL20">
        <v>0.16883473787124903</v>
      </c>
      <c r="BM20">
        <v>0.82892474222553347</v>
      </c>
      <c r="BN20">
        <v>-0.49125526648303536</v>
      </c>
      <c r="BO20">
        <v>0.49942815096300897</v>
      </c>
      <c r="BP20">
        <v>-0.17714223381289881</v>
      </c>
      <c r="BQ20">
        <v>1.7848469</v>
      </c>
      <c r="BR20">
        <v>20.215000500000002</v>
      </c>
      <c r="BS20">
        <v>118.9</v>
      </c>
      <c r="BT20">
        <v>65.773364999999998</v>
      </c>
      <c r="BU20">
        <v>4.5708722999999996</v>
      </c>
      <c r="BV20">
        <v>15.94801</v>
      </c>
      <c r="BW20">
        <v>9</v>
      </c>
      <c r="BX20">
        <v>14.1</v>
      </c>
      <c r="BY20">
        <v>4.9000000999999997</v>
      </c>
      <c r="BZ20">
        <v>6.9000000999999997</v>
      </c>
      <c r="CD20">
        <v>17.029434999999999</v>
      </c>
      <c r="CE20">
        <v>-1.0769151408501829E-2</v>
      </c>
      <c r="CF20">
        <v>-2.3026549768656202E-2</v>
      </c>
      <c r="CG20">
        <v>5.9282996820522339E-3</v>
      </c>
      <c r="CH20">
        <v>-8.7878435761050214E-3</v>
      </c>
      <c r="CI20">
        <v>-1.8691459131252582E-2</v>
      </c>
      <c r="CJ20">
        <v>3.9648352929611457E-3</v>
      </c>
      <c r="CK20">
        <v>0.97820034152145574</v>
      </c>
      <c r="CL20">
        <v>0.61605048365644932</v>
      </c>
      <c r="CM20">
        <v>0.75469268152838076</v>
      </c>
      <c r="CN20">
        <v>0.90487856855379079</v>
      </c>
      <c r="CO20">
        <v>22636.232778363636</v>
      </c>
      <c r="CP20">
        <v>0.21229562358248591</v>
      </c>
      <c r="CQ20">
        <v>160.43642499999999</v>
      </c>
      <c r="CR20">
        <v>159.87450000000001</v>
      </c>
      <c r="CS20">
        <v>159.87450000000001</v>
      </c>
      <c r="CT20" s="13">
        <v>0.309</v>
      </c>
      <c r="CU20" s="13">
        <v>4.5999999999999996</v>
      </c>
      <c r="CV20" s="13"/>
      <c r="CW20" s="14">
        <v>4.7300000000000004</v>
      </c>
      <c r="CX20" s="13">
        <v>4.7333333333333334</v>
      </c>
      <c r="CY20" s="11">
        <v>4.5999999999999996</v>
      </c>
      <c r="CZ20">
        <v>0.309</v>
      </c>
      <c r="DB20">
        <v>-0.19297285703742331</v>
      </c>
      <c r="DC20">
        <v>-1.1193201026500796</v>
      </c>
      <c r="DD20">
        <v>0.58551408043358777</v>
      </c>
      <c r="DE20">
        <v>-0.43762998600000003</v>
      </c>
      <c r="DF20">
        <v>-1.7274930319999999</v>
      </c>
      <c r="DG20">
        <v>0.74590214300000002</v>
      </c>
      <c r="DH20">
        <v>-0.43880341696678415</v>
      </c>
      <c r="DI20">
        <v>-0.43880341696678415</v>
      </c>
      <c r="DJ20">
        <v>-1.5054986864531552</v>
      </c>
      <c r="DK20">
        <v>0.50000799626061043</v>
      </c>
      <c r="DL20">
        <v>-0.52775007431732657</v>
      </c>
      <c r="DM20">
        <v>-1.8106674035321675</v>
      </c>
      <c r="DN20">
        <v>0.60136098987070874</v>
      </c>
    </row>
    <row r="21" spans="2:118" x14ac:dyDescent="0.3">
      <c r="B21" s="1" t="s">
        <v>87</v>
      </c>
      <c r="C21" s="1">
        <v>0.4</v>
      </c>
      <c r="G21" s="1"/>
      <c r="H21" s="1"/>
      <c r="I21">
        <v>4.7370536355116428</v>
      </c>
      <c r="K21" s="1" t="s">
        <v>109</v>
      </c>
      <c r="L21" s="1"/>
      <c r="M21" s="2"/>
      <c r="N21" s="3"/>
      <c r="O21" s="4"/>
      <c r="AK21" s="5"/>
      <c r="AU21" s="1"/>
      <c r="AW21" s="6"/>
      <c r="BI21">
        <v>0</v>
      </c>
      <c r="BJ21">
        <v>0</v>
      </c>
      <c r="BK21">
        <v>0</v>
      </c>
      <c r="BQ21">
        <v>1.7705878500000001</v>
      </c>
      <c r="BR21">
        <v>20.2</v>
      </c>
      <c r="BS21">
        <v>100.500006</v>
      </c>
      <c r="BT21">
        <v>56.448795000000004</v>
      </c>
      <c r="BU21">
        <v>7.0231921499999999</v>
      </c>
      <c r="BV21">
        <v>13.038561999999999</v>
      </c>
      <c r="BW21">
        <v>39.320001500000004</v>
      </c>
      <c r="BX21">
        <v>52.33</v>
      </c>
      <c r="BY21">
        <v>10.510000000000002</v>
      </c>
      <c r="BZ21">
        <v>14.720000499999999</v>
      </c>
      <c r="CA21">
        <v>19.731440499999998</v>
      </c>
      <c r="CB21">
        <v>49.977756499999998</v>
      </c>
      <c r="CC21">
        <v>38.0833285</v>
      </c>
      <c r="CD21">
        <v>15.097770499999999</v>
      </c>
      <c r="CO21">
        <v>77733.223933272733</v>
      </c>
      <c r="CT21" s="13">
        <v>0.26883333333333331</v>
      </c>
      <c r="CU21" s="13">
        <v>3.3333333333333335</v>
      </c>
      <c r="CV21" s="13">
        <v>3.4444444444444446</v>
      </c>
      <c r="CW21" s="13"/>
      <c r="CX21" s="13">
        <v>3.4</v>
      </c>
      <c r="CY21" s="11">
        <v>3.3600000000000003</v>
      </c>
      <c r="CZ21">
        <v>0.26883333333333331</v>
      </c>
      <c r="DA21">
        <v>8.8191710368819759E-2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</row>
    <row r="22" spans="2:118" x14ac:dyDescent="0.3">
      <c r="B22" s="7" t="s">
        <v>69</v>
      </c>
      <c r="C22" s="7"/>
      <c r="D22">
        <v>28.346191324446732</v>
      </c>
      <c r="E22">
        <v>-67.630368355318438</v>
      </c>
      <c r="F22">
        <v>68.206050143236325</v>
      </c>
      <c r="G22" s="7"/>
      <c r="H22" s="7"/>
      <c r="I22">
        <v>12.618419289698075</v>
      </c>
      <c r="K22" s="1" t="s">
        <v>110</v>
      </c>
      <c r="L22" s="1"/>
      <c r="M22" s="2">
        <v>60</v>
      </c>
      <c r="N22" s="3">
        <v>1</v>
      </c>
      <c r="O22" s="4">
        <v>0.66</v>
      </c>
      <c r="P22">
        <v>-0.17428571428571429</v>
      </c>
      <c r="Q22">
        <v>2.27</v>
      </c>
      <c r="S22">
        <v>9.26</v>
      </c>
      <c r="T22">
        <v>10.32</v>
      </c>
      <c r="V22">
        <v>0.1</v>
      </c>
      <c r="X22">
        <v>1.48</v>
      </c>
      <c r="Y22">
        <v>26.34</v>
      </c>
      <c r="Z22">
        <v>-0.32999272903333332</v>
      </c>
      <c r="AA22">
        <v>-0.51487041924999999</v>
      </c>
      <c r="AB22">
        <v>7.9929616637554881</v>
      </c>
      <c r="AC22">
        <v>8.3541374452485204</v>
      </c>
      <c r="AI22">
        <v>-0.28719829206470587</v>
      </c>
      <c r="AJ22">
        <v>2.9823772842492602</v>
      </c>
      <c r="AK22">
        <v>8.1</v>
      </c>
      <c r="AL22">
        <v>0.218</v>
      </c>
      <c r="AM22">
        <v>0.189</v>
      </c>
      <c r="AN22">
        <v>6.7457692307692305</v>
      </c>
      <c r="AO22">
        <v>2.2128461538461539</v>
      </c>
      <c r="AP22">
        <v>0.95450000000000024</v>
      </c>
      <c r="AQ22">
        <v>0.31508333333333333</v>
      </c>
      <c r="AR22">
        <v>0.84744554947154926</v>
      </c>
      <c r="AS22">
        <v>0.52472632053496349</v>
      </c>
      <c r="AT22">
        <v>13.3</v>
      </c>
      <c r="AU22" s="1"/>
      <c r="AV22">
        <v>13.7</v>
      </c>
      <c r="AW22">
        <v>0.46600000000000003</v>
      </c>
      <c r="AY22">
        <v>5.1467704440371902</v>
      </c>
      <c r="AZ22">
        <v>2.2060234983487303E-2</v>
      </c>
      <c r="BA22">
        <v>2.8472417454377054E-3</v>
      </c>
      <c r="BB22">
        <v>3.1826441147787266E-2</v>
      </c>
      <c r="BD22">
        <v>11.8</v>
      </c>
      <c r="BE22">
        <v>0.122111135613204</v>
      </c>
      <c r="BI22">
        <v>4.8519137027875647</v>
      </c>
      <c r="BJ22">
        <v>13.641373871958065</v>
      </c>
      <c r="BK22">
        <v>-3.9108339410068793</v>
      </c>
      <c r="BL22">
        <v>0.911351052536583</v>
      </c>
      <c r="BM22">
        <v>4.2954316736323461</v>
      </c>
      <c r="BN22">
        <v>-2.4727295685591795</v>
      </c>
      <c r="BO22">
        <v>1.9578754909286058</v>
      </c>
      <c r="BP22">
        <v>-0.88734723690251327</v>
      </c>
      <c r="CE22">
        <v>2.4246327620497058E-3</v>
      </c>
      <c r="CF22">
        <v>-9.9156506540464887E-3</v>
      </c>
      <c r="CG22">
        <v>1.3962292391844367E-2</v>
      </c>
      <c r="CH22">
        <v>6.8413729988773833E-2</v>
      </c>
      <c r="CI22">
        <v>-0.27258134237289011</v>
      </c>
      <c r="CJ22">
        <v>0.40067341127930728</v>
      </c>
      <c r="CO22">
        <v>14768.410169636365</v>
      </c>
      <c r="CT22" s="13">
        <v>0.49171428571428571</v>
      </c>
      <c r="CU22" s="13">
        <v>9.4</v>
      </c>
      <c r="CV22" s="13">
        <v>8.1</v>
      </c>
      <c r="CW22" s="13">
        <v>8.1</v>
      </c>
      <c r="CX22" s="13">
        <v>9.4</v>
      </c>
      <c r="CY22" s="11">
        <v>8.5</v>
      </c>
      <c r="CZ22">
        <v>0.49171428571428571</v>
      </c>
      <c r="DH22">
        <v>1.0268448423170051</v>
      </c>
      <c r="DI22">
        <v>1.0268448423170051</v>
      </c>
      <c r="DJ22">
        <v>-2.3325437855314086</v>
      </c>
      <c r="DK22">
        <v>2.3655543148433447</v>
      </c>
      <c r="DL22">
        <v>28.346191324446732</v>
      </c>
      <c r="DM22">
        <v>-64.3901879743878</v>
      </c>
      <c r="DN22">
        <v>65.301448119090864</v>
      </c>
    </row>
    <row r="23" spans="2:118" x14ac:dyDescent="0.3">
      <c r="B23" s="1" t="s">
        <v>70</v>
      </c>
      <c r="C23" s="1">
        <v>0.39</v>
      </c>
      <c r="D23">
        <v>-0.76473567742155535</v>
      </c>
      <c r="E23">
        <v>-3.4755237481700032</v>
      </c>
      <c r="F23">
        <v>2.3205023078253708</v>
      </c>
      <c r="G23" s="1">
        <v>15459006</v>
      </c>
      <c r="H23" s="1">
        <v>16381696</v>
      </c>
      <c r="I23">
        <v>31.889487990589814</v>
      </c>
      <c r="J23">
        <v>0.65</v>
      </c>
      <c r="K23" s="1" t="s">
        <v>111</v>
      </c>
      <c r="L23" s="1">
        <v>0.1706</v>
      </c>
      <c r="M23" s="2">
        <v>100</v>
      </c>
      <c r="N23" s="3">
        <v>0</v>
      </c>
      <c r="O23" s="4"/>
      <c r="P23">
        <v>-2.9571428571428577</v>
      </c>
      <c r="Q23">
        <v>-2.25</v>
      </c>
      <c r="R23">
        <v>36.75</v>
      </c>
      <c r="S23">
        <v>48.18</v>
      </c>
      <c r="U23">
        <v>11.85</v>
      </c>
      <c r="V23">
        <v>-2.2799999999999998</v>
      </c>
      <c r="W23">
        <v>5.64</v>
      </c>
      <c r="X23">
        <v>3.02</v>
      </c>
      <c r="Y23">
        <v>25.29</v>
      </c>
      <c r="Z23">
        <v>-0.41430834585000009</v>
      </c>
      <c r="AA23">
        <v>-1.1034423583500002</v>
      </c>
      <c r="AB23">
        <v>7.0001892808242392</v>
      </c>
      <c r="AC23">
        <v>7.1169198773425997</v>
      </c>
      <c r="AD23">
        <v>21.285139999999998</v>
      </c>
      <c r="AF23">
        <v>5.6985839677692329E-3</v>
      </c>
      <c r="AG23">
        <v>-1.8727548460176471</v>
      </c>
      <c r="AH23">
        <v>32.771275596200006</v>
      </c>
      <c r="AI23">
        <v>-0.3740705377882354</v>
      </c>
      <c r="AJ23">
        <v>0.92735407473363396</v>
      </c>
      <c r="AK23">
        <v>3.3</v>
      </c>
      <c r="AL23">
        <v>0.22866666666666668</v>
      </c>
      <c r="AM23">
        <v>7.5499999999999998E-2</v>
      </c>
      <c r="AN23">
        <v>22.106999999999996</v>
      </c>
      <c r="AO23">
        <v>11.316133333333335</v>
      </c>
      <c r="AP23">
        <v>1.6645000000000001</v>
      </c>
      <c r="AQ23">
        <v>0.71183333333333332</v>
      </c>
      <c r="AR23">
        <v>5.7231502107286554</v>
      </c>
      <c r="AS23">
        <v>1.2107919034826629</v>
      </c>
      <c r="AT23">
        <v>24.22</v>
      </c>
      <c r="AU23" s="1">
        <v>0.93897031238614881</v>
      </c>
      <c r="AV23">
        <v>113.15</v>
      </c>
      <c r="AW23">
        <v>0.28299999999999997</v>
      </c>
      <c r="AX23">
        <v>0.42099999999999999</v>
      </c>
      <c r="AY23">
        <v>1.94083001237381</v>
      </c>
      <c r="AZ23">
        <v>-1.1467432125943223E-3</v>
      </c>
      <c r="BA23">
        <v>-6.6491106294887005E-3</v>
      </c>
      <c r="BB23">
        <v>5.3282806750479545E-3</v>
      </c>
      <c r="BC23">
        <v>62.655000000000008</v>
      </c>
      <c r="BD23">
        <v>73.2</v>
      </c>
      <c r="BE23">
        <v>0.23876324042937899</v>
      </c>
      <c r="BF23">
        <v>5.8092207439516E-2</v>
      </c>
      <c r="BG23">
        <v>-0.34410079847662201</v>
      </c>
      <c r="BH23">
        <v>0.39066730736782002</v>
      </c>
      <c r="BI23">
        <v>-3.3333269326362575E-2</v>
      </c>
      <c r="BJ23">
        <v>0.40369929901855017</v>
      </c>
      <c r="BK23">
        <v>-0.54543430223175093</v>
      </c>
      <c r="BL23">
        <v>-1.0666270743513639</v>
      </c>
      <c r="BM23">
        <v>0.3805430087511894</v>
      </c>
      <c r="BN23">
        <v>-2.5137971574539169</v>
      </c>
      <c r="BO23">
        <v>-0.60280855246010223</v>
      </c>
      <c r="BP23">
        <v>-3.7849391641398694E-4</v>
      </c>
      <c r="BQ23">
        <v>5.0386761</v>
      </c>
      <c r="BR23">
        <v>39.5</v>
      </c>
      <c r="BS23">
        <v>140.199995</v>
      </c>
      <c r="BT23">
        <v>65.667873500000013</v>
      </c>
      <c r="BU23">
        <v>27.086944500000001</v>
      </c>
      <c r="BV23">
        <v>27.833052500000001</v>
      </c>
      <c r="BW23">
        <v>35.510000000000005</v>
      </c>
      <c r="BX23">
        <v>48.304998499999996</v>
      </c>
      <c r="BY23">
        <v>28.954999999999998</v>
      </c>
      <c r="BZ23">
        <v>33.134999999999998</v>
      </c>
      <c r="CA23">
        <v>18.495700100000001</v>
      </c>
      <c r="CB23">
        <v>55.786754500000001</v>
      </c>
      <c r="CC23">
        <v>40.146129500000001</v>
      </c>
      <c r="CD23">
        <v>2.1716505000000002</v>
      </c>
      <c r="CE23">
        <v>-1.3312889416648429E-2</v>
      </c>
      <c r="CF23">
        <v>-1.6102865233409511E-2</v>
      </c>
      <c r="CG23">
        <v>-6.634221897560802E-4</v>
      </c>
      <c r="CH23">
        <v>-0.11632070814065944</v>
      </c>
      <c r="CI23">
        <v>-0.14162640815702068</v>
      </c>
      <c r="CJ23">
        <v>-3.3679624325080523E-3</v>
      </c>
      <c r="CK23">
        <v>0.98751561898059281</v>
      </c>
      <c r="CL23">
        <v>0.73514787791613134</v>
      </c>
      <c r="CM23">
        <v>0.82037465425450218</v>
      </c>
      <c r="CN23">
        <v>0.81590617189375869</v>
      </c>
      <c r="CO23">
        <v>41590.998945545456</v>
      </c>
      <c r="CP23">
        <v>0.43988809325898198</v>
      </c>
      <c r="CQ23">
        <v>236.60830526315786</v>
      </c>
      <c r="CR23">
        <v>251.51900000000001</v>
      </c>
      <c r="CS23">
        <v>201.7337</v>
      </c>
      <c r="CT23" s="13">
        <v>0.28775000000000001</v>
      </c>
      <c r="CU23" s="13">
        <v>3.3</v>
      </c>
      <c r="CV23" s="13">
        <v>3.3</v>
      </c>
      <c r="CW23" s="13">
        <v>3.3</v>
      </c>
      <c r="CX23" s="13">
        <v>3.3000000000000003</v>
      </c>
      <c r="CY23" s="11">
        <v>3.2999999999999994</v>
      </c>
      <c r="CZ23">
        <v>0.28775000000000001</v>
      </c>
      <c r="DA23">
        <v>0</v>
      </c>
      <c r="DB23">
        <v>0.19343352231278998</v>
      </c>
      <c r="DC23">
        <v>-0.1470918954685218</v>
      </c>
      <c r="DD23">
        <v>0.46503627155571992</v>
      </c>
      <c r="DE23">
        <v>0.381560866</v>
      </c>
      <c r="DF23">
        <v>-2.1539986240000002</v>
      </c>
      <c r="DG23">
        <v>2.4430007850000002</v>
      </c>
      <c r="DH23">
        <v>-0.11799605972783878</v>
      </c>
      <c r="DI23">
        <v>-0.11799605972783878</v>
      </c>
      <c r="DJ23">
        <v>-0.52249096700630437</v>
      </c>
      <c r="DK23">
        <v>0.35456344802734319</v>
      </c>
      <c r="DL23">
        <v>-0.76473567742155535</v>
      </c>
      <c r="DM23">
        <v>-3.386278190321129</v>
      </c>
      <c r="DN23">
        <v>2.2979353653123811</v>
      </c>
    </row>
    <row r="24" spans="2:118" x14ac:dyDescent="0.3">
      <c r="B24" s="7" t="s">
        <v>71</v>
      </c>
      <c r="C24" s="7"/>
      <c r="D24">
        <v>-1.2938200423642217</v>
      </c>
      <c r="E24">
        <v>-6.2052904717896205</v>
      </c>
      <c r="F24">
        <v>6.6998181176116862</v>
      </c>
      <c r="G24" s="7">
        <v>3673400</v>
      </c>
      <c r="H24" s="7">
        <v>4223800</v>
      </c>
      <c r="J24">
        <v>0.65100000000000002</v>
      </c>
      <c r="K24" s="1" t="s">
        <v>112</v>
      </c>
      <c r="L24" s="1">
        <v>0.28170000000000001</v>
      </c>
      <c r="M24" s="2">
        <v>90</v>
      </c>
      <c r="N24" s="3">
        <v>1</v>
      </c>
      <c r="O24" s="4">
        <v>0.25</v>
      </c>
      <c r="P24">
        <v>-1.4714285714285713</v>
      </c>
      <c r="Q24">
        <v>1.51</v>
      </c>
      <c r="S24">
        <v>36.93</v>
      </c>
      <c r="T24">
        <v>2.09</v>
      </c>
      <c r="V24">
        <v>-0.41</v>
      </c>
      <c r="X24">
        <v>6.23</v>
      </c>
      <c r="Y24">
        <v>55.46</v>
      </c>
      <c r="Z24">
        <v>0.1340803908888889</v>
      </c>
      <c r="AA24">
        <v>0.16799403340000002</v>
      </c>
      <c r="AB24">
        <v>-1.0268301668694904</v>
      </c>
      <c r="AC24">
        <v>-1.5795494789864248</v>
      </c>
      <c r="AF24">
        <v>1.5354866936607703E-2</v>
      </c>
      <c r="AG24">
        <v>0.64171548899411734</v>
      </c>
      <c r="AH24">
        <v>6.3363317701352955</v>
      </c>
      <c r="AI24">
        <v>0.10118459549411765</v>
      </c>
      <c r="AJ24">
        <v>1.27094220751015</v>
      </c>
      <c r="AK24">
        <v>4.2</v>
      </c>
      <c r="AL24">
        <v>0.24349999999999999</v>
      </c>
      <c r="AM24">
        <v>9.8500000000000004E-2</v>
      </c>
      <c r="AN24">
        <v>19.300999999999998</v>
      </c>
      <c r="AO24">
        <v>10.056142857142857</v>
      </c>
      <c r="AP24">
        <v>2.9309230769230767</v>
      </c>
      <c r="AQ24">
        <v>2.1081538461538463</v>
      </c>
      <c r="AR24">
        <v>1.9372091520096193</v>
      </c>
      <c r="AS24">
        <v>0.43889047057388053</v>
      </c>
      <c r="AT24">
        <v>33.96</v>
      </c>
      <c r="AU24" s="1"/>
      <c r="AV24">
        <v>89.65</v>
      </c>
      <c r="AW24" s="6">
        <v>0.33</v>
      </c>
      <c r="AY24">
        <v>2.1175072259798999</v>
      </c>
      <c r="AZ24">
        <v>1.082606535240865E-2</v>
      </c>
      <c r="BA24">
        <v>-4.3032326227899586E-4</v>
      </c>
      <c r="BB24">
        <v>2.184185953716479E-2</v>
      </c>
      <c r="BD24">
        <v>63.25</v>
      </c>
      <c r="BE24">
        <v>0.19247903563941299</v>
      </c>
      <c r="BF24">
        <v>0.269251968845857</v>
      </c>
      <c r="BG24">
        <v>-0.41062727855727699</v>
      </c>
      <c r="BH24">
        <v>0.74977962367984896</v>
      </c>
      <c r="BI24">
        <v>-1.5385479204817247E-2</v>
      </c>
      <c r="BJ24">
        <v>0.93703803669506747</v>
      </c>
      <c r="BK24">
        <v>-0.96001850108942888</v>
      </c>
      <c r="BL24">
        <v>-0.3383459261117332</v>
      </c>
      <c r="BM24">
        <v>0.84830518614672079</v>
      </c>
      <c r="BN24">
        <v>-1.5249970383701872</v>
      </c>
      <c r="BO24">
        <v>-0.4224957309767603</v>
      </c>
      <c r="BP24">
        <v>0.25466283767935333</v>
      </c>
      <c r="BQ24">
        <v>2.1829030999999999</v>
      </c>
      <c r="BR24">
        <v>22.9</v>
      </c>
      <c r="BS24">
        <v>79.199996999999996</v>
      </c>
      <c r="BT24">
        <v>66.212012999999999</v>
      </c>
      <c r="BU24">
        <v>7.8786792999999999</v>
      </c>
      <c r="BV24">
        <v>13.310600000000001</v>
      </c>
      <c r="BW24">
        <v>62.700001</v>
      </c>
      <c r="BX24">
        <v>69.699996999999996</v>
      </c>
      <c r="BY24">
        <v>10.199999999999999</v>
      </c>
      <c r="BZ24">
        <v>13.7</v>
      </c>
      <c r="CB24">
        <v>52.944606999999998</v>
      </c>
      <c r="CC24">
        <v>39.701720999999999</v>
      </c>
      <c r="CD24">
        <v>12.318701000000001</v>
      </c>
      <c r="CE24">
        <v>9.2176366601801219E-3</v>
      </c>
      <c r="CF24">
        <v>-1.0880053537714802E-3</v>
      </c>
      <c r="CG24">
        <v>1.8901876878322135E-2</v>
      </c>
      <c r="CH24">
        <v>6.4721531812269639E-2</v>
      </c>
      <c r="CI24">
        <v>-1.1261553393471371E-2</v>
      </c>
      <c r="CJ24">
        <v>0.13101784971837657</v>
      </c>
      <c r="CO24">
        <v>28331.816415363635</v>
      </c>
      <c r="CQ24" s="6">
        <v>120.99</v>
      </c>
      <c r="CR24" s="6">
        <v>120.99</v>
      </c>
      <c r="CS24" s="6">
        <v>120.99</v>
      </c>
      <c r="CT24" s="13">
        <v>0.33700000000000002</v>
      </c>
      <c r="CU24" s="13">
        <v>4.25</v>
      </c>
      <c r="CV24" s="13">
        <v>4.2</v>
      </c>
      <c r="CW24" s="13">
        <v>4.2</v>
      </c>
      <c r="CX24" s="13">
        <v>4.2249999999999996</v>
      </c>
      <c r="CY24" s="11">
        <v>4.3</v>
      </c>
      <c r="CZ24">
        <v>0.33700000000000002</v>
      </c>
      <c r="DA24">
        <v>0</v>
      </c>
      <c r="DB24">
        <v>0.15483353232747085</v>
      </c>
      <c r="DC24">
        <v>-0.3562291789433723</v>
      </c>
      <c r="DD24">
        <v>0.58542268627874872</v>
      </c>
      <c r="DE24">
        <v>1.922009503</v>
      </c>
      <c r="DF24">
        <v>-2.772138129</v>
      </c>
      <c r="DG24">
        <v>5.2911448610000003</v>
      </c>
      <c r="DH24">
        <v>-0.18426577246836859</v>
      </c>
      <c r="DI24">
        <v>-0.18426577246836859</v>
      </c>
      <c r="DJ24">
        <v>-0.88838067880243865</v>
      </c>
      <c r="DK24">
        <v>0.98853306354944426</v>
      </c>
      <c r="DL24">
        <v>-1.2938200423642217</v>
      </c>
      <c r="DM24">
        <v>-6.2377549128449026</v>
      </c>
      <c r="DN24">
        <v>6.9409737523528872</v>
      </c>
    </row>
    <row r="25" spans="2:118" x14ac:dyDescent="0.3">
      <c r="B25" s="1" t="s">
        <v>72</v>
      </c>
      <c r="C25" s="1">
        <v>0.42</v>
      </c>
      <c r="D25">
        <v>-0.21748077174451577</v>
      </c>
      <c r="E25">
        <v>-1.6405331313715119</v>
      </c>
      <c r="F25">
        <v>0.43987324866637839</v>
      </c>
      <c r="G25" s="1">
        <v>4359184</v>
      </c>
      <c r="H25" s="1">
        <v>4709153</v>
      </c>
      <c r="J25">
        <v>0.63300000000000001</v>
      </c>
      <c r="K25" s="1" t="s">
        <v>113</v>
      </c>
      <c r="L25" s="1"/>
      <c r="M25" s="2">
        <v>99</v>
      </c>
      <c r="N25" s="3">
        <v>1</v>
      </c>
      <c r="O25" s="4">
        <v>0.56000000000000005</v>
      </c>
      <c r="P25">
        <v>13.685714285714283</v>
      </c>
      <c r="Q25">
        <v>12.61</v>
      </c>
      <c r="R25">
        <v>39.69</v>
      </c>
      <c r="S25">
        <v>34.57</v>
      </c>
      <c r="T25">
        <v>4.01</v>
      </c>
      <c r="U25">
        <v>11.14</v>
      </c>
      <c r="V25">
        <v>11.33</v>
      </c>
      <c r="W25">
        <v>0</v>
      </c>
      <c r="X25">
        <v>2.87</v>
      </c>
      <c r="Y25">
        <v>48.22</v>
      </c>
      <c r="Z25">
        <v>-0.48052436248333336</v>
      </c>
      <c r="AA25">
        <v>-0.63453317455000002</v>
      </c>
      <c r="AB25">
        <v>5.2198205868404841</v>
      </c>
      <c r="AC25">
        <v>5.1457549393958999</v>
      </c>
      <c r="AD25">
        <v>30.047059999999998</v>
      </c>
      <c r="AF25">
        <v>1.0073025501342148E-2</v>
      </c>
      <c r="AG25">
        <v>11.840168484464707</v>
      </c>
      <c r="AH25">
        <v>-154.97224293925888</v>
      </c>
      <c r="AI25">
        <v>-0.38997189980588243</v>
      </c>
      <c r="AJ25">
        <v>1.03782883723801</v>
      </c>
      <c r="AK25">
        <v>3</v>
      </c>
      <c r="AL25">
        <v>0.23949999999999999</v>
      </c>
      <c r="AM25">
        <v>7.9000000000000001E-2</v>
      </c>
      <c r="AN25">
        <v>21.688866666666666</v>
      </c>
      <c r="AO25">
        <v>11.133266666666668</v>
      </c>
      <c r="AP25">
        <v>2.9919166666666666</v>
      </c>
      <c r="AQ25">
        <v>1.5803333333333336</v>
      </c>
      <c r="AR25">
        <v>0.88023480457484204</v>
      </c>
      <c r="AS25">
        <v>0.54016571932080004</v>
      </c>
      <c r="AT25">
        <v>11.01</v>
      </c>
      <c r="AU25" s="1">
        <v>0.95853811974850611</v>
      </c>
      <c r="AV25">
        <v>81.349999999999994</v>
      </c>
      <c r="AW25">
        <v>0.249</v>
      </c>
      <c r="AX25">
        <v>0.42299999999999999</v>
      </c>
      <c r="AY25">
        <v>1.99846164973287</v>
      </c>
      <c r="AZ25">
        <v>1.3772860025911316E-2</v>
      </c>
      <c r="BA25">
        <v>9.2919225840890009E-4</v>
      </c>
      <c r="BB25">
        <v>2.6517324130868991E-2</v>
      </c>
      <c r="BC25">
        <v>66.516666666666666</v>
      </c>
      <c r="BD25">
        <v>65.599999999999994</v>
      </c>
      <c r="BE25">
        <v>0.199385826743876</v>
      </c>
      <c r="BF25">
        <v>-0.155695726625558</v>
      </c>
      <c r="BG25">
        <v>-0.50239583098551299</v>
      </c>
      <c r="BH25">
        <v>0.210897880038173</v>
      </c>
      <c r="BI25">
        <v>-0.24766237399762434</v>
      </c>
      <c r="BJ25">
        <v>0.30294892330777251</v>
      </c>
      <c r="BK25">
        <v>-0.69585005804081201</v>
      </c>
      <c r="BL25">
        <v>-0.23414842493419233</v>
      </c>
      <c r="BM25">
        <v>0.14476469718052037</v>
      </c>
      <c r="BN25">
        <v>-0.61306154704890503</v>
      </c>
      <c r="BO25">
        <v>-0.13522600104539659</v>
      </c>
      <c r="BP25">
        <v>-0.29502028900889943</v>
      </c>
      <c r="BQ25">
        <v>1.9200210000000002</v>
      </c>
      <c r="BR25">
        <v>52.300001000000002</v>
      </c>
      <c r="BS25">
        <v>188</v>
      </c>
      <c r="BT25">
        <v>84.592547999999994</v>
      </c>
      <c r="BU25">
        <v>29.669550999999998</v>
      </c>
      <c r="BV25">
        <v>26.9525215</v>
      </c>
      <c r="BW25">
        <v>26.860001</v>
      </c>
      <c r="BX25">
        <v>39.889999000000003</v>
      </c>
      <c r="BY25">
        <v>24.950001</v>
      </c>
      <c r="BZ25">
        <v>27.290001</v>
      </c>
      <c r="CA25">
        <v>19.323240999999999</v>
      </c>
      <c r="CB25">
        <v>50.771829500000003</v>
      </c>
      <c r="CC25">
        <v>37.0203135</v>
      </c>
      <c r="CD25">
        <v>7.19179865</v>
      </c>
      <c r="CE25">
        <v>-6.8069589924567592E-3</v>
      </c>
      <c r="CF25">
        <v>-1.5026094213118422E-2</v>
      </c>
      <c r="CG25">
        <v>4.2386637639965884E-3</v>
      </c>
      <c r="CH25">
        <v>-2.2185492323477201E-2</v>
      </c>
      <c r="CI25">
        <v>-4.9340111319768634E-2</v>
      </c>
      <c r="CJ25">
        <v>1.3699239079800786E-2</v>
      </c>
      <c r="CK25">
        <v>0.99749165373191739</v>
      </c>
      <c r="CL25">
        <v>0.41547704729068813</v>
      </c>
      <c r="CM25">
        <v>0.60377017861773163</v>
      </c>
      <c r="CN25">
        <v>0.86893334960310276</v>
      </c>
      <c r="CO25">
        <v>55572.009108999999</v>
      </c>
      <c r="CP25">
        <v>0.34722689215801866</v>
      </c>
      <c r="CQ25">
        <v>175.31014210526317</v>
      </c>
      <c r="CR25">
        <v>166.66890000000001</v>
      </c>
      <c r="CS25">
        <v>148.01615000000001</v>
      </c>
      <c r="CT25" s="13">
        <v>0.26850000000000002</v>
      </c>
      <c r="CU25" s="13">
        <v>2.8</v>
      </c>
      <c r="CV25" s="13">
        <v>3</v>
      </c>
      <c r="CW25" s="13">
        <v>3</v>
      </c>
      <c r="CX25" s="13">
        <v>2.92</v>
      </c>
      <c r="CY25" s="11">
        <v>2.8</v>
      </c>
      <c r="CZ25">
        <v>0.26850000000000002</v>
      </c>
      <c r="DA25">
        <v>0</v>
      </c>
      <c r="DB25">
        <v>-0.13867058950193215</v>
      </c>
      <c r="DC25">
        <v>-0.45466296147887009</v>
      </c>
      <c r="DD25">
        <v>0.20463734226297164</v>
      </c>
      <c r="DE25">
        <v>-0.31493185099999998</v>
      </c>
      <c r="DF25">
        <v>-0.96476541199999999</v>
      </c>
      <c r="DG25">
        <v>0.49319766300000001</v>
      </c>
      <c r="DH25">
        <v>-0.10859529271583422</v>
      </c>
      <c r="DI25">
        <v>-0.10859529271583422</v>
      </c>
      <c r="DJ25">
        <v>-0.81630046114538124</v>
      </c>
      <c r="DK25">
        <v>0.21014543945058783</v>
      </c>
      <c r="DL25">
        <v>-0.21748077174451577</v>
      </c>
      <c r="DM25">
        <v>-1.6347822251361372</v>
      </c>
      <c r="DN25">
        <v>0.42085242561936925</v>
      </c>
    </row>
    <row r="26" spans="2:118" x14ac:dyDescent="0.3">
      <c r="B26" s="1" t="s">
        <v>73</v>
      </c>
      <c r="C26" s="1">
        <v>0.62</v>
      </c>
      <c r="D26">
        <v>4.8212469029748526</v>
      </c>
      <c r="E26">
        <v>-1.7090846037603546</v>
      </c>
      <c r="F26">
        <v>13.283685762824369</v>
      </c>
      <c r="G26" s="1">
        <v>38594998</v>
      </c>
      <c r="H26" s="1">
        <v>38120560</v>
      </c>
      <c r="J26">
        <v>0.65700000000000003</v>
      </c>
      <c r="K26" s="1" t="s">
        <v>114</v>
      </c>
      <c r="L26" s="1">
        <v>7.6999999999999999E-2</v>
      </c>
      <c r="M26" s="2">
        <v>67</v>
      </c>
      <c r="N26" s="3">
        <v>1</v>
      </c>
      <c r="O26" s="4">
        <v>0.31</v>
      </c>
      <c r="P26">
        <v>-4.7271428571428578</v>
      </c>
      <c r="Q26">
        <v>-2.93</v>
      </c>
      <c r="R26">
        <v>38.270000000000003</v>
      </c>
      <c r="S26">
        <v>38.53</v>
      </c>
      <c r="T26">
        <v>8.4499999999999993</v>
      </c>
      <c r="U26">
        <v>12.46</v>
      </c>
      <c r="V26">
        <v>-4.0199999999999996</v>
      </c>
      <c r="W26">
        <v>2.74</v>
      </c>
      <c r="X26">
        <v>3.86</v>
      </c>
      <c r="Y26">
        <v>20.65</v>
      </c>
      <c r="Z26">
        <v>-1.5205676663000003</v>
      </c>
      <c r="AA26">
        <v>-1.0987153276499999</v>
      </c>
      <c r="AB26">
        <v>3.7131581607830548</v>
      </c>
      <c r="AC26">
        <v>2.7467068599764102</v>
      </c>
      <c r="AD26">
        <v>44.765740000000001</v>
      </c>
      <c r="AF26">
        <v>-1.4374101754210944E-3</v>
      </c>
      <c r="AG26">
        <v>-4.2745434007470582</v>
      </c>
      <c r="AH26">
        <v>25.749386383029414</v>
      </c>
      <c r="AI26">
        <v>-1.5651560350823532</v>
      </c>
      <c r="AJ26">
        <v>2.6077997925819001</v>
      </c>
      <c r="AK26">
        <v>4.3</v>
      </c>
      <c r="AL26">
        <v>0.30233333333333334</v>
      </c>
      <c r="AM26">
        <v>0.11566666666666665</v>
      </c>
      <c r="AN26">
        <v>20.717799999999997</v>
      </c>
      <c r="AO26">
        <v>15.151400000000001</v>
      </c>
      <c r="AP26">
        <v>1.1497500000000003</v>
      </c>
      <c r="AQ26">
        <v>0.84750000000000003</v>
      </c>
      <c r="AR26">
        <v>0.96548273987523636</v>
      </c>
      <c r="AS26">
        <v>0.69840904461002495</v>
      </c>
      <c r="AT26">
        <v>30.91</v>
      </c>
      <c r="AU26" s="1">
        <v>0.88576243698890067</v>
      </c>
      <c r="AV26">
        <v>33.650000000000006</v>
      </c>
      <c r="AW26">
        <v>0.307</v>
      </c>
      <c r="AX26">
        <v>0.47299999999999998</v>
      </c>
      <c r="AY26">
        <v>2.9838215758547499</v>
      </c>
      <c r="AZ26">
        <v>-9.2633329271282511E-4</v>
      </c>
      <c r="BA26">
        <v>-8.0062473806523683E-3</v>
      </c>
      <c r="BB26">
        <v>8.4662005518958017E-3</v>
      </c>
      <c r="BC26">
        <v>59.78</v>
      </c>
      <c r="BD26">
        <v>14.25</v>
      </c>
      <c r="BE26">
        <v>0.19587373621923901</v>
      </c>
      <c r="BF26">
        <v>0.42289316053660803</v>
      </c>
      <c r="BG26">
        <v>-0.52245210181490398</v>
      </c>
      <c r="BH26">
        <v>0.89206225337343403</v>
      </c>
      <c r="BI26">
        <v>2.0592388107011228</v>
      </c>
      <c r="BJ26">
        <v>3.1636612970030109</v>
      </c>
      <c r="BK26">
        <v>0.33040030609422921</v>
      </c>
      <c r="BL26">
        <v>1.1403165650683231</v>
      </c>
      <c r="BM26">
        <v>2.9578282453414406</v>
      </c>
      <c r="BN26">
        <v>-0.6771951152047947</v>
      </c>
      <c r="BQ26">
        <v>1.6886418000000001</v>
      </c>
      <c r="BR26">
        <v>6.8000002000000004</v>
      </c>
      <c r="BS26">
        <v>15.2</v>
      </c>
      <c r="BT26">
        <v>36.979061000000002</v>
      </c>
      <c r="BU26">
        <v>4.1680570000000001</v>
      </c>
      <c r="BV26">
        <v>2.1102164000000001</v>
      </c>
      <c r="BW26">
        <v>63.669998</v>
      </c>
      <c r="BX26">
        <v>75.919998000000007</v>
      </c>
      <c r="BY26">
        <v>10.57</v>
      </c>
      <c r="BZ26">
        <v>12.780001</v>
      </c>
      <c r="CA26">
        <v>11.729096999999999</v>
      </c>
      <c r="CB26">
        <v>41.839970000000001</v>
      </c>
      <c r="CC26">
        <v>29.011662999999999</v>
      </c>
      <c r="CD26">
        <v>18.263698999999999</v>
      </c>
      <c r="CE26">
        <v>3.1149356691433368E-3</v>
      </c>
      <c r="CF26">
        <v>-3.5252331296768929E-3</v>
      </c>
      <c r="CG26">
        <v>9.5243627802437097E-3</v>
      </c>
      <c r="CH26">
        <v>2.9057731837194876E-2</v>
      </c>
      <c r="CI26">
        <v>-3.8125083645629901E-2</v>
      </c>
      <c r="CJ26">
        <v>8.6925479481650261E-2</v>
      </c>
      <c r="CK26">
        <v>0.9918546790309839</v>
      </c>
      <c r="CL26">
        <v>0.7206366319138614</v>
      </c>
      <c r="CM26">
        <v>0.83840834109916362</v>
      </c>
      <c r="CN26">
        <v>0.9499331678212255</v>
      </c>
      <c r="CO26">
        <v>15195.279716181818</v>
      </c>
      <c r="CP26">
        <v>0.38581895561917318</v>
      </c>
      <c r="CQ26">
        <v>44.924479166666664</v>
      </c>
      <c r="CR26">
        <v>52.160899999999998</v>
      </c>
      <c r="CS26">
        <v>24.959520000000001</v>
      </c>
      <c r="CT26" s="13">
        <v>0.32066666666666666</v>
      </c>
      <c r="CU26" s="13">
        <v>4.2333333333333334</v>
      </c>
      <c r="CV26" s="13">
        <v>4.3</v>
      </c>
      <c r="CW26" s="13">
        <v>4.3</v>
      </c>
      <c r="CX26" s="13">
        <v>4.3111111111111109</v>
      </c>
      <c r="CY26" s="11">
        <v>4.7249999999999996</v>
      </c>
      <c r="CZ26">
        <v>0.32066666666666666</v>
      </c>
      <c r="DA26">
        <v>0.73654599313281688</v>
      </c>
      <c r="DB26">
        <v>9.3304760001391665E-2</v>
      </c>
      <c r="DC26">
        <v>-0.45558771030974066</v>
      </c>
      <c r="DD26">
        <v>0.61079470087915699</v>
      </c>
      <c r="DE26">
        <v>3.052808814</v>
      </c>
      <c r="DF26">
        <v>-6.7401360620000004</v>
      </c>
      <c r="DG26">
        <v>11.6603025</v>
      </c>
      <c r="DH26">
        <v>0.36749917917524455</v>
      </c>
      <c r="DI26">
        <v>0.36749917917524455</v>
      </c>
      <c r="DJ26">
        <v>-0.13626635690553274</v>
      </c>
      <c r="DK26">
        <v>0.99763658675124423</v>
      </c>
      <c r="DL26">
        <v>4.8212469029748526</v>
      </c>
      <c r="DM26">
        <v>-1.7876876696292785</v>
      </c>
      <c r="DN26">
        <v>13.088062713400586</v>
      </c>
    </row>
    <row r="27" spans="2:118" x14ac:dyDescent="0.3">
      <c r="B27" s="1" t="s">
        <v>74</v>
      </c>
      <c r="C27" s="1">
        <v>0.61</v>
      </c>
      <c r="D27">
        <v>0.383137336172653</v>
      </c>
      <c r="E27">
        <v>-3.9771832499376325</v>
      </c>
      <c r="F27">
        <v>3.5797631162422792</v>
      </c>
      <c r="G27" s="1">
        <v>10026176</v>
      </c>
      <c r="H27" s="1">
        <v>10542964</v>
      </c>
      <c r="I27">
        <v>70.110910811375206</v>
      </c>
      <c r="J27">
        <v>0.66700000000000004</v>
      </c>
      <c r="K27" s="1" t="s">
        <v>115</v>
      </c>
      <c r="L27" s="1"/>
      <c r="M27" s="2">
        <v>44</v>
      </c>
      <c r="N27" s="3">
        <v>0</v>
      </c>
      <c r="O27" s="4"/>
      <c r="P27">
        <v>-6.508571428571428</v>
      </c>
      <c r="Q27">
        <v>-5.75</v>
      </c>
      <c r="R27">
        <v>37.83</v>
      </c>
      <c r="S27">
        <v>40.700000000000003</v>
      </c>
      <c r="T27">
        <v>1.97</v>
      </c>
      <c r="U27">
        <v>13.53</v>
      </c>
      <c r="V27">
        <v>-4.83</v>
      </c>
      <c r="W27">
        <v>0.36</v>
      </c>
      <c r="X27">
        <v>3.9</v>
      </c>
      <c r="Y27">
        <v>27.25</v>
      </c>
      <c r="Z27">
        <v>-1.6563129630722222</v>
      </c>
      <c r="AA27">
        <v>-0.97852395680000004</v>
      </c>
      <c r="AB27">
        <v>1.8235173221837111</v>
      </c>
      <c r="AC27">
        <v>2.69931107024057</v>
      </c>
      <c r="AD27">
        <v>43.215020000000003</v>
      </c>
      <c r="AF27">
        <v>5.0607601008967329E-4</v>
      </c>
      <c r="AG27">
        <v>-5.4481369720999995</v>
      </c>
      <c r="AH27">
        <v>68.964821970517647</v>
      </c>
      <c r="AI27">
        <v>-1.5659497827058824</v>
      </c>
      <c r="AJ27">
        <v>1.47553795190722</v>
      </c>
      <c r="AK27">
        <v>4.9222222222222225</v>
      </c>
      <c r="AL27">
        <v>0.31588888888888889</v>
      </c>
      <c r="AM27">
        <v>0.12233333333333334</v>
      </c>
      <c r="AN27">
        <v>22.9072</v>
      </c>
      <c r="AO27">
        <v>15.2098</v>
      </c>
      <c r="AP27">
        <v>1.2528333333333335</v>
      </c>
      <c r="AQ27">
        <v>0.7583333333333333</v>
      </c>
      <c r="AR27">
        <v>2.8405154901841891</v>
      </c>
      <c r="AS27">
        <v>0.55454323361236202</v>
      </c>
      <c r="AT27">
        <v>63.54</v>
      </c>
      <c r="AU27" s="1">
        <v>0.97294209452254687</v>
      </c>
      <c r="AV27">
        <v>87.3</v>
      </c>
      <c r="AW27">
        <v>0.34499999999999997</v>
      </c>
      <c r="AX27">
        <v>0.52500000000000002</v>
      </c>
      <c r="AY27">
        <v>2.11060670944032</v>
      </c>
      <c r="AZ27">
        <v>-6.4307900387800053E-4</v>
      </c>
      <c r="BA27">
        <v>-7.824613961036243E-3</v>
      </c>
      <c r="BB27">
        <v>7.2041587693304088E-3</v>
      </c>
      <c r="BC27">
        <v>63.488333333333337</v>
      </c>
      <c r="BD27">
        <v>48.4</v>
      </c>
      <c r="BE27">
        <v>0.196769295749878</v>
      </c>
      <c r="BF27">
        <v>-0.20111482222847099</v>
      </c>
      <c r="BG27">
        <v>-0.52426226201660298</v>
      </c>
      <c r="BH27">
        <v>0.187656116384781</v>
      </c>
      <c r="BI27">
        <v>0.3203078704901906</v>
      </c>
      <c r="BJ27">
        <v>0.76295982208891122</v>
      </c>
      <c r="BK27">
        <v>-0.18082315656073766</v>
      </c>
      <c r="BL27">
        <v>5.2604298604151492</v>
      </c>
      <c r="BM27">
        <v>23.498508885767134</v>
      </c>
      <c r="BN27">
        <v>-12.977649164936835</v>
      </c>
      <c r="BO27">
        <v>-9.0948377993407797E-2</v>
      </c>
      <c r="BP27">
        <v>0.66399757145315519</v>
      </c>
      <c r="BQ27">
        <v>2.0978552500000003</v>
      </c>
      <c r="BR27">
        <v>35.8999995</v>
      </c>
      <c r="BS27">
        <v>211.49999</v>
      </c>
      <c r="BT27">
        <v>46.043930000000003</v>
      </c>
      <c r="BU27">
        <v>9.2517194499999995</v>
      </c>
      <c r="BV27">
        <v>17.557487500000001</v>
      </c>
      <c r="BW27">
        <v>45.789998999999995</v>
      </c>
      <c r="BX27">
        <v>55.950001</v>
      </c>
      <c r="BY27">
        <v>12.0699995</v>
      </c>
      <c r="BZ27">
        <v>14.27</v>
      </c>
      <c r="CA27">
        <v>17.036646000000001</v>
      </c>
      <c r="CB27">
        <v>51.764116000000001</v>
      </c>
      <c r="CC27">
        <v>37.910400500000002</v>
      </c>
      <c r="CD27">
        <v>13.443538999999999</v>
      </c>
      <c r="CE27">
        <v>6.0051902923208026E-3</v>
      </c>
      <c r="CF27">
        <v>-4.7260608791029023E-3</v>
      </c>
      <c r="CG27">
        <v>1.3849666375897464E-2</v>
      </c>
      <c r="CH27">
        <v>5.2115230266492486E-2</v>
      </c>
      <c r="CI27">
        <v>-4.3608057660619086E-2</v>
      </c>
      <c r="CJ27">
        <v>0.11754685745202728</v>
      </c>
      <c r="CK27">
        <v>0.98724148024342495</v>
      </c>
      <c r="CL27">
        <v>0.74470039653504594</v>
      </c>
      <c r="CM27">
        <v>0.83927244517115518</v>
      </c>
      <c r="CN27">
        <v>0.97230665338565936</v>
      </c>
      <c r="CO27">
        <v>26033.797763090908</v>
      </c>
      <c r="CP27">
        <v>0.36252704757325327</v>
      </c>
      <c r="CQ27">
        <v>122.99719947368419</v>
      </c>
      <c r="CR27">
        <v>135.93719999999999</v>
      </c>
      <c r="CS27">
        <v>119.95214999999999</v>
      </c>
      <c r="CT27" s="13">
        <v>0.37349999999999994</v>
      </c>
      <c r="CU27" s="13">
        <v>5.25</v>
      </c>
      <c r="CV27" s="13">
        <v>4.9222222222222225</v>
      </c>
      <c r="CW27" s="13">
        <v>4.9222222222222225</v>
      </c>
      <c r="CX27" s="13">
        <v>4.9555555555555557</v>
      </c>
      <c r="CY27" s="11">
        <v>5.25</v>
      </c>
      <c r="CZ27">
        <v>0.37349999999999994</v>
      </c>
      <c r="DA27">
        <v>0.32317865716108868</v>
      </c>
      <c r="DB27">
        <v>-1.076059138856535</v>
      </c>
      <c r="DC27">
        <v>-1.9372507557244969</v>
      </c>
      <c r="DD27">
        <v>-1.0885569371456433E-2</v>
      </c>
      <c r="DE27">
        <v>-1.5895921239999999</v>
      </c>
      <c r="DF27">
        <v>-4.2033527199999998</v>
      </c>
      <c r="DG27">
        <v>1.8026613600000001</v>
      </c>
      <c r="DH27">
        <v>4.4148564580803192E-2</v>
      </c>
      <c r="DI27">
        <v>4.4148564580803192E-2</v>
      </c>
      <c r="DJ27">
        <v>-0.42013976097435402</v>
      </c>
      <c r="DK27">
        <v>0.36896579705129662</v>
      </c>
      <c r="DL27">
        <v>0.383137336172653</v>
      </c>
      <c r="DM27">
        <v>-3.6461259922802367</v>
      </c>
      <c r="DN27">
        <v>3.2020196797637688</v>
      </c>
    </row>
    <row r="28" spans="2:118" x14ac:dyDescent="0.3">
      <c r="B28" s="1" t="s">
        <v>75</v>
      </c>
      <c r="C28" s="1">
        <v>0.36</v>
      </c>
      <c r="D28">
        <v>9.556691352508313</v>
      </c>
      <c r="E28">
        <v>-16.124487893180984</v>
      </c>
      <c r="F28">
        <v>4.1786393996176558</v>
      </c>
      <c r="G28" s="1">
        <v>5361999</v>
      </c>
      <c r="H28" s="1">
        <v>5374622</v>
      </c>
      <c r="I28">
        <v>21.575901019125634</v>
      </c>
      <c r="J28">
        <v>0.629</v>
      </c>
      <c r="K28" s="1" t="s">
        <v>116</v>
      </c>
      <c r="L28" s="1"/>
      <c r="M28" s="2">
        <v>80</v>
      </c>
      <c r="N28" s="3">
        <v>0</v>
      </c>
      <c r="O28" s="4"/>
      <c r="P28">
        <v>-4.371428571428571</v>
      </c>
      <c r="Q28">
        <v>-3.61</v>
      </c>
      <c r="R28">
        <v>30.1</v>
      </c>
      <c r="S28">
        <v>46.15</v>
      </c>
      <c r="T28">
        <v>4.9000000000000004</v>
      </c>
      <c r="U28">
        <v>12.18</v>
      </c>
      <c r="V28">
        <v>-2.59</v>
      </c>
      <c r="W28">
        <v>1.48</v>
      </c>
      <c r="X28">
        <v>1.56</v>
      </c>
      <c r="Y28">
        <v>18.45</v>
      </c>
      <c r="Z28">
        <v>-2.2786728897777779</v>
      </c>
      <c r="AA28">
        <v>-2.0523133367000002</v>
      </c>
      <c r="AB28">
        <v>3.5689540185129065</v>
      </c>
      <c r="AC28">
        <v>2.91263037643147</v>
      </c>
      <c r="AD28">
        <v>66.717479999999995</v>
      </c>
      <c r="AF28">
        <v>1.0201880624260973E-3</v>
      </c>
      <c r="AG28">
        <v>-4.5089942700235284</v>
      </c>
      <c r="AH28">
        <v>19.793428088376473</v>
      </c>
      <c r="AI28">
        <v>-2.3460754156588237</v>
      </c>
      <c r="AJ28">
        <v>3.5947471726538298</v>
      </c>
      <c r="AK28">
        <v>3.1444444444444444</v>
      </c>
      <c r="AL28">
        <v>0.27288888888888885</v>
      </c>
      <c r="AM28">
        <v>7.6555555555555543E-2</v>
      </c>
      <c r="AN28">
        <v>17.318199999999997</v>
      </c>
      <c r="AO28">
        <v>10.697533333333334</v>
      </c>
      <c r="AP28">
        <v>1.9113333333333331</v>
      </c>
      <c r="AQ28">
        <v>1.4841666666666666</v>
      </c>
      <c r="AR28">
        <v>1.3733102364986649</v>
      </c>
      <c r="AS28">
        <v>1.2337273563207247</v>
      </c>
      <c r="AT28">
        <v>26.44</v>
      </c>
      <c r="AU28" s="1">
        <v>0.40799978625864219</v>
      </c>
      <c r="AW28">
        <v>0.26200000000000001</v>
      </c>
      <c r="AX28">
        <v>0.434</v>
      </c>
      <c r="AY28">
        <v>4.1912512548810303</v>
      </c>
      <c r="AZ28">
        <v>7.0878881056127213E-3</v>
      </c>
      <c r="BA28">
        <v>-5.1771838081868214E-3</v>
      </c>
      <c r="BB28">
        <v>1.3078933484294664E-2</v>
      </c>
      <c r="BC28">
        <v>59.02</v>
      </c>
      <c r="BE28">
        <v>0.19495006947774601</v>
      </c>
      <c r="BF28">
        <v>1.1191638294751101</v>
      </c>
      <c r="BG28">
        <v>-0.41435946591036799</v>
      </c>
      <c r="BH28">
        <v>1.4958774154316099</v>
      </c>
      <c r="BI28">
        <v>-0.49139443504173336</v>
      </c>
      <c r="BJ28">
        <v>0.49581187411084238</v>
      </c>
      <c r="BK28">
        <v>-1.1452866112631668</v>
      </c>
      <c r="BL28">
        <v>-3.3717530813405741E-2</v>
      </c>
      <c r="BM28">
        <v>0.2549472934763134</v>
      </c>
      <c r="BN28">
        <v>-0.32238235510312491</v>
      </c>
      <c r="BQ28">
        <v>1.3072978</v>
      </c>
      <c r="BR28">
        <v>9.5999999500000008</v>
      </c>
      <c r="BS28">
        <v>32.3500005</v>
      </c>
      <c r="BT28">
        <v>31.736684999999998</v>
      </c>
      <c r="BU28">
        <v>2.9303203</v>
      </c>
      <c r="BV28">
        <v>3.41142235</v>
      </c>
      <c r="BW28">
        <v>52.689998500000002</v>
      </c>
      <c r="BX28">
        <v>65.965000000000003</v>
      </c>
      <c r="BY28">
        <v>5.8249997999999996</v>
      </c>
      <c r="BZ28">
        <v>7.7500000499999997</v>
      </c>
      <c r="CA28">
        <v>8.5201797500000005</v>
      </c>
      <c r="CB28">
        <v>33.554361</v>
      </c>
      <c r="CC28">
        <v>22.358218999999998</v>
      </c>
      <c r="CD28">
        <v>27.401918500000001</v>
      </c>
      <c r="CE28">
        <v>2.7388630358324069E-2</v>
      </c>
      <c r="CF28">
        <v>5.4147135018246936E-3</v>
      </c>
      <c r="CG28">
        <v>3.6096857401134552E-2</v>
      </c>
      <c r="CH28">
        <v>0.26459283441724918</v>
      </c>
      <c r="CI28">
        <v>4.8869864568433195E-2</v>
      </c>
      <c r="CJ28">
        <v>0.34551883482056073</v>
      </c>
      <c r="CK28">
        <v>0.9916902647322321</v>
      </c>
      <c r="CL28">
        <v>0.56150907649370385</v>
      </c>
      <c r="CM28">
        <v>0.49060234192044405</v>
      </c>
      <c r="CN28">
        <v>0.6535001822074924</v>
      </c>
      <c r="CO28">
        <v>17731.612308181819</v>
      </c>
      <c r="CP28">
        <v>0.42775406521785886</v>
      </c>
      <c r="CQ28">
        <v>32.961346315789477</v>
      </c>
      <c r="CR28">
        <v>29.842320000000001</v>
      </c>
      <c r="CS28">
        <v>22.450400000000002</v>
      </c>
      <c r="CT28" s="13">
        <v>0.26100000000000001</v>
      </c>
      <c r="CU28" s="13">
        <v>3.0500000000000003</v>
      </c>
      <c r="CV28" s="13">
        <v>3.1444444444444444</v>
      </c>
      <c r="CW28" s="13">
        <v>3.1444444444444444</v>
      </c>
      <c r="CX28" s="13">
        <v>3.1333333333333333</v>
      </c>
      <c r="CY28" s="11">
        <v>3.0500000000000003</v>
      </c>
      <c r="CZ28">
        <v>0.26100000000000001</v>
      </c>
      <c r="DA28">
        <v>0.10137937550497032</v>
      </c>
      <c r="DB28">
        <v>0.36481974013021762</v>
      </c>
      <c r="DC28">
        <v>-0.33340914509910846</v>
      </c>
      <c r="DD28">
        <v>0.80784238412674414</v>
      </c>
      <c r="DE28">
        <v>14.295514239999999</v>
      </c>
      <c r="DF28">
        <v>-4.9287681189999999</v>
      </c>
      <c r="DG28">
        <v>20.134553570000001</v>
      </c>
      <c r="DH28">
        <v>0.74949810549016882</v>
      </c>
      <c r="DI28">
        <v>0.74949810549016882</v>
      </c>
      <c r="DJ28">
        <v>-1.2784859038283205</v>
      </c>
      <c r="DK28">
        <v>0.31760111040327976</v>
      </c>
      <c r="DL28">
        <v>9.556691352508313</v>
      </c>
      <c r="DM28">
        <v>-16.301702555244351</v>
      </c>
      <c r="DN28">
        <v>4.0496643862135482</v>
      </c>
    </row>
    <row r="29" spans="2:118" x14ac:dyDescent="0.3">
      <c r="B29" s="1" t="s">
        <v>76</v>
      </c>
      <c r="C29" s="1"/>
      <c r="G29" s="1">
        <v>1989872</v>
      </c>
      <c r="H29" s="1">
        <v>2018122</v>
      </c>
      <c r="I29">
        <v>39.532839105846207</v>
      </c>
      <c r="J29">
        <v>0.626</v>
      </c>
      <c r="K29" s="1" t="s">
        <v>117</v>
      </c>
      <c r="L29" s="1">
        <v>1.6500000000000001E-2</v>
      </c>
      <c r="M29" s="2">
        <v>61</v>
      </c>
      <c r="N29" s="3">
        <v>0</v>
      </c>
      <c r="O29" s="4"/>
      <c r="P29">
        <v>-5.4628571428571417</v>
      </c>
      <c r="Q29">
        <v>-3.06</v>
      </c>
      <c r="R29">
        <v>31.39</v>
      </c>
      <c r="S29">
        <v>32.15</v>
      </c>
      <c r="T29">
        <v>18.36</v>
      </c>
      <c r="U29">
        <v>10.87</v>
      </c>
      <c r="W29">
        <v>0.83</v>
      </c>
      <c r="X29">
        <v>1.77</v>
      </c>
      <c r="Y29">
        <v>18.96</v>
      </c>
      <c r="Z29">
        <v>-0.9464362546277777</v>
      </c>
      <c r="AA29">
        <v>-1.6139297419</v>
      </c>
      <c r="AB29">
        <v>6.8753479063215863</v>
      </c>
      <c r="AC29">
        <v>6.7166779932737404</v>
      </c>
      <c r="AD29">
        <v>49.445184999999995</v>
      </c>
      <c r="AG29">
        <v>-3.8819291486882359</v>
      </c>
      <c r="AH29">
        <v>0.24159803257500045</v>
      </c>
      <c r="AI29">
        <v>-0.86971737402352933</v>
      </c>
      <c r="AJ29">
        <v>2.7765516376227199</v>
      </c>
      <c r="AK29">
        <v>3.1111111111111112</v>
      </c>
      <c r="AL29">
        <v>0.2702222222222222</v>
      </c>
      <c r="AM29">
        <v>8.2555555555555549E-2</v>
      </c>
      <c r="AN29">
        <v>22.560533333333332</v>
      </c>
      <c r="AO29">
        <v>15.243733333333331</v>
      </c>
      <c r="AP29">
        <v>2.0059999999999998</v>
      </c>
      <c r="AQ29">
        <v>1.4400833333333332</v>
      </c>
      <c r="AR29">
        <v>1.0095150730149431</v>
      </c>
      <c r="AS29">
        <v>1.2002580402990028</v>
      </c>
      <c r="AT29">
        <v>38.33</v>
      </c>
      <c r="AU29" s="1">
        <v>0.78560568452751611</v>
      </c>
      <c r="AW29">
        <v>0.246</v>
      </c>
      <c r="AX29">
        <v>0.45600000000000002</v>
      </c>
      <c r="AY29">
        <v>3.5438016639002501</v>
      </c>
      <c r="AZ29">
        <v>1.6133182877559249E-3</v>
      </c>
      <c r="BA29">
        <v>-4.3279268526012363E-3</v>
      </c>
      <c r="BB29">
        <v>6.2030693632450836E-3</v>
      </c>
      <c r="BC29">
        <v>64.33</v>
      </c>
      <c r="BE29">
        <v>0.20204129873583401</v>
      </c>
      <c r="BF29">
        <v>0.27228821300239098</v>
      </c>
      <c r="BG29">
        <v>3.7320880460937601E-2</v>
      </c>
      <c r="BH29">
        <v>0.25455640312324501</v>
      </c>
      <c r="BI29">
        <v>1.2511669569180843</v>
      </c>
      <c r="BJ29">
        <v>1.9862169827208298</v>
      </c>
      <c r="BK29">
        <v>-0.26829463630159289</v>
      </c>
      <c r="BL29">
        <v>4.0943873164790787</v>
      </c>
      <c r="BM29">
        <v>4.0943873164790787</v>
      </c>
      <c r="BN29">
        <v>4.0943873164790787</v>
      </c>
      <c r="BQ29">
        <v>1.7136137</v>
      </c>
      <c r="BR29">
        <v>8.6000004000000008</v>
      </c>
      <c r="BS29">
        <v>24.9</v>
      </c>
      <c r="BT29">
        <v>38.620494999999998</v>
      </c>
      <c r="BU29">
        <v>4.6586337000000002</v>
      </c>
      <c r="BV29">
        <v>2.5876830000000002</v>
      </c>
      <c r="BW29">
        <v>67.930000000000007</v>
      </c>
      <c r="BX29">
        <v>75.459998999999996</v>
      </c>
      <c r="BY29">
        <v>9.9399996000000002</v>
      </c>
      <c r="BZ29">
        <v>11.89</v>
      </c>
      <c r="CA29">
        <v>23.032786999999999</v>
      </c>
      <c r="CB29">
        <v>48.622920999999998</v>
      </c>
      <c r="CC29">
        <v>37.912070999999997</v>
      </c>
      <c r="CD29">
        <v>17.293292999999998</v>
      </c>
      <c r="CE29">
        <v>2.0704938036520035E-3</v>
      </c>
      <c r="CF29">
        <v>-1.0407055819853893E-2</v>
      </c>
      <c r="CG29">
        <v>1.3183947221485793E-2</v>
      </c>
      <c r="CH29">
        <v>1.70513868032704E-2</v>
      </c>
      <c r="CI29">
        <v>-8.5317537930445955E-2</v>
      </c>
      <c r="CJ29">
        <v>0.10705507991612104</v>
      </c>
      <c r="CK29">
        <v>0.97772346880385985</v>
      </c>
      <c r="CL29">
        <v>0.56431148453700464</v>
      </c>
      <c r="CM29">
        <v>0.93906967027952992</v>
      </c>
      <c r="CN29">
        <v>0.97805769983427937</v>
      </c>
      <c r="CO29">
        <v>23712.513932636364</v>
      </c>
      <c r="CP29">
        <v>0.37831486050143653</v>
      </c>
      <c r="CQ29">
        <v>48.40895857142857</v>
      </c>
      <c r="CR29">
        <v>52.831064999999995</v>
      </c>
      <c r="CS29">
        <v>36.033999999999999</v>
      </c>
      <c r="CT29" s="13">
        <v>0.24349999999999999</v>
      </c>
      <c r="CU29" s="13">
        <v>3.0749999999999997</v>
      </c>
      <c r="CV29" s="13">
        <v>3.1111111111111112</v>
      </c>
      <c r="CW29" s="13">
        <v>3.1111111111111112</v>
      </c>
      <c r="CX29" s="13">
        <v>3.1333333333333333</v>
      </c>
      <c r="CY29" s="11">
        <v>3.0749999999999997</v>
      </c>
      <c r="CZ29">
        <v>0.24349999999999999</v>
      </c>
      <c r="DA29">
        <v>0.11666666666666668</v>
      </c>
      <c r="DB29">
        <v>-2.4697178723549207E-2</v>
      </c>
      <c r="DC29">
        <v>-0.77162299850961846</v>
      </c>
      <c r="DD29">
        <v>0.805065447060614</v>
      </c>
      <c r="DE29">
        <v>5.6877273370000001</v>
      </c>
      <c r="DF29">
        <v>0.41064208499999999</v>
      </c>
      <c r="DG29">
        <v>5.8034178709999997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</row>
    <row r="30" spans="2:118" x14ac:dyDescent="0.3">
      <c r="B30" s="1" t="s">
        <v>77</v>
      </c>
      <c r="C30" s="1">
        <v>0.39500000000000002</v>
      </c>
      <c r="D30">
        <v>-1.9766491807089872</v>
      </c>
      <c r="E30">
        <v>-4.3786959184972361</v>
      </c>
      <c r="F30">
        <v>2.6621692974345819</v>
      </c>
      <c r="G30" s="1">
        <v>39724050</v>
      </c>
      <c r="H30" s="1">
        <v>45226803</v>
      </c>
      <c r="I30">
        <v>24.181448795912548</v>
      </c>
      <c r="J30">
        <v>0.56999999999999995</v>
      </c>
      <c r="K30" s="1" t="s">
        <v>118</v>
      </c>
      <c r="L30" s="1"/>
      <c r="M30" s="2">
        <v>62</v>
      </c>
      <c r="N30" s="3">
        <v>1</v>
      </c>
      <c r="O30" s="4"/>
      <c r="P30">
        <v>-7.0428571428571436</v>
      </c>
      <c r="Q30">
        <v>-6.7</v>
      </c>
      <c r="R30">
        <v>39.68</v>
      </c>
      <c r="S30">
        <v>42.74</v>
      </c>
      <c r="T30">
        <v>6.55</v>
      </c>
      <c r="U30">
        <v>9.1199999999999992</v>
      </c>
      <c r="V30">
        <v>-6.79</v>
      </c>
      <c r="W30">
        <v>2.7</v>
      </c>
      <c r="X30">
        <v>6.27</v>
      </c>
      <c r="Y30">
        <v>29.9</v>
      </c>
      <c r="Z30">
        <v>-0.70115525390000011</v>
      </c>
      <c r="AA30">
        <v>0.28479417774999982</v>
      </c>
      <c r="AB30">
        <v>4.0607337778289789</v>
      </c>
      <c r="AC30">
        <v>4.4231715572243555</v>
      </c>
      <c r="AD30">
        <v>41.061070000000001</v>
      </c>
      <c r="AF30">
        <v>1.7923142229607558E-2</v>
      </c>
      <c r="AG30">
        <v>-3.7319204834058826</v>
      </c>
      <c r="AH30">
        <v>46.034638489829405</v>
      </c>
      <c r="AI30">
        <v>-0.67330092894117666</v>
      </c>
      <c r="AJ30">
        <v>1.5135322303107901</v>
      </c>
      <c r="AK30">
        <v>4.9249999999999998</v>
      </c>
      <c r="AL30">
        <v>0.34150000000000003</v>
      </c>
      <c r="AM30">
        <v>0.14400000000000002</v>
      </c>
      <c r="AN30">
        <v>23.152533333333334</v>
      </c>
      <c r="AO30">
        <v>14.573199999999998</v>
      </c>
      <c r="AP30">
        <v>1.2008333333333334</v>
      </c>
      <c r="AQ30">
        <v>0.47475000000000006</v>
      </c>
      <c r="AR30">
        <v>2.1071263100429913</v>
      </c>
      <c r="AS30">
        <v>0.43043481280271118</v>
      </c>
      <c r="AT30">
        <v>92.41</v>
      </c>
      <c r="AU30" s="1">
        <v>0.97959787304539747</v>
      </c>
      <c r="AV30">
        <v>80.400000000000006</v>
      </c>
      <c r="AW30">
        <v>0.33900000000000002</v>
      </c>
      <c r="AX30">
        <v>0.50600000000000001</v>
      </c>
      <c r="AY30">
        <v>2.2907747945874299</v>
      </c>
      <c r="AZ30">
        <v>-7.8577304936166355E-4</v>
      </c>
      <c r="BA30">
        <v>-2.4308803306127896E-3</v>
      </c>
      <c r="BB30">
        <v>1.4397362039428945E-3</v>
      </c>
      <c r="BC30">
        <v>59.226666666666659</v>
      </c>
      <c r="BD30">
        <v>45.2</v>
      </c>
      <c r="BE30">
        <v>0.17338214945101499</v>
      </c>
      <c r="BF30">
        <v>-0.60812841876458001</v>
      </c>
      <c r="BG30">
        <v>-0.926659015523559</v>
      </c>
      <c r="BH30">
        <v>3.7711227910766802E-2</v>
      </c>
      <c r="BI30">
        <v>-8.580702115583648E-2</v>
      </c>
      <c r="BJ30">
        <v>0.56402838904637143</v>
      </c>
      <c r="BK30">
        <v>-0.61702459362121331</v>
      </c>
      <c r="BL30">
        <v>-0.35344922244753707</v>
      </c>
      <c r="BM30">
        <v>2.638581429475753</v>
      </c>
      <c r="BN30">
        <v>-3.3454798743708274</v>
      </c>
      <c r="BO30">
        <v>0.49090755972196476</v>
      </c>
      <c r="BP30">
        <v>-0.2466053193886785</v>
      </c>
      <c r="BQ30">
        <v>1.6541093999999998</v>
      </c>
      <c r="BR30">
        <v>20.25</v>
      </c>
      <c r="BS30">
        <v>127.65</v>
      </c>
      <c r="BT30">
        <v>49.655216499999995</v>
      </c>
      <c r="BU30">
        <v>6.1165444500000001</v>
      </c>
      <c r="BV30">
        <v>13.2522105</v>
      </c>
      <c r="BW30">
        <v>45.970001000000003</v>
      </c>
      <c r="BX30">
        <v>58.239999999999995</v>
      </c>
      <c r="BY30">
        <v>8.5149998999999994</v>
      </c>
      <c r="BZ30">
        <v>10.42</v>
      </c>
      <c r="CA30">
        <v>15.596977500000001</v>
      </c>
      <c r="CB30">
        <v>44.494971999999997</v>
      </c>
      <c r="CC30">
        <v>32.078544000000001</v>
      </c>
      <c r="CD30">
        <v>19.2978965</v>
      </c>
      <c r="CE30">
        <v>-3.823414142067697E-4</v>
      </c>
      <c r="CF30">
        <v>-5.8723010270480174E-3</v>
      </c>
      <c r="CG30">
        <v>6.536147605372117E-3</v>
      </c>
      <c r="CH30">
        <v>-2.3419309213761922E-3</v>
      </c>
      <c r="CI30">
        <v>-3.5308056037780547E-2</v>
      </c>
      <c r="CJ30">
        <v>4.1390423912606743E-2</v>
      </c>
      <c r="CK30">
        <v>0.98726991655921603</v>
      </c>
      <c r="CL30">
        <v>0.83695456526388157</v>
      </c>
      <c r="CM30">
        <v>0.78099609226423505</v>
      </c>
      <c r="CN30">
        <v>0.97345923271955792</v>
      </c>
      <c r="CO30">
        <v>30382.590536272724</v>
      </c>
      <c r="CP30">
        <v>0.38172269738701187</v>
      </c>
      <c r="CQ30">
        <v>123.488714375</v>
      </c>
      <c r="CR30">
        <v>131.04950000000002</v>
      </c>
      <c r="CS30">
        <v>102.26609999999999</v>
      </c>
      <c r="CT30" s="13"/>
      <c r="CU30" s="13"/>
      <c r="CV30" s="13">
        <v>4.9249999999999998</v>
      </c>
      <c r="CW30" s="13">
        <v>4.9249999999999998</v>
      </c>
      <c r="CX30" s="13">
        <v>4.7444444444444445</v>
      </c>
      <c r="CY30" s="11">
        <v>4.5999999999999996</v>
      </c>
      <c r="DA30">
        <v>0.125830573921179</v>
      </c>
      <c r="DB30">
        <v>-0.34647462012563451</v>
      </c>
      <c r="DC30">
        <v>-0.79772801895163037</v>
      </c>
      <c r="DD30">
        <v>0.20928202814088187</v>
      </c>
      <c r="DE30">
        <v>-3.6427746070000002</v>
      </c>
      <c r="DF30">
        <v>-5.7779540149999997</v>
      </c>
      <c r="DG30">
        <v>0.13381705099999999</v>
      </c>
      <c r="DH30">
        <v>-0.32270586453666328</v>
      </c>
      <c r="DI30">
        <v>-0.32270586453666328</v>
      </c>
      <c r="DJ30">
        <v>-0.756754692522001</v>
      </c>
      <c r="DK30">
        <v>0.43005112664950323</v>
      </c>
      <c r="DL30">
        <v>-1.9766491807089872</v>
      </c>
      <c r="DM30">
        <v>-4.6353001521029054</v>
      </c>
      <c r="DN30">
        <v>2.6341641121868746</v>
      </c>
    </row>
    <row r="31" spans="2:118" x14ac:dyDescent="0.3">
      <c r="B31" s="1" t="s">
        <v>78</v>
      </c>
      <c r="C31" s="1">
        <v>0.32</v>
      </c>
      <c r="D31">
        <v>-0.87327953631343891</v>
      </c>
      <c r="E31">
        <v>-1.319573114217943</v>
      </c>
      <c r="F31">
        <v>1.6042282883037111</v>
      </c>
      <c r="G31" s="1">
        <v>8826939</v>
      </c>
      <c r="H31" s="1">
        <v>9148092</v>
      </c>
      <c r="I31">
        <v>13.993717205956658</v>
      </c>
      <c r="J31">
        <v>0.74199999999999999</v>
      </c>
      <c r="K31" s="1" t="s">
        <v>119</v>
      </c>
      <c r="L31" s="1">
        <v>0.17399999999999999</v>
      </c>
      <c r="M31" s="2">
        <v>99</v>
      </c>
      <c r="N31" s="3">
        <v>1</v>
      </c>
      <c r="O31" s="4">
        <v>0.8</v>
      </c>
      <c r="P31">
        <v>0.30857142857142855</v>
      </c>
      <c r="Q31">
        <v>-0.32</v>
      </c>
      <c r="R31">
        <v>42.32</v>
      </c>
      <c r="S31">
        <v>33.369999999999997</v>
      </c>
      <c r="T31">
        <v>8.24</v>
      </c>
      <c r="U31">
        <v>12.41</v>
      </c>
      <c r="V31">
        <v>-1.37</v>
      </c>
      <c r="W31">
        <v>0.74</v>
      </c>
      <c r="X31">
        <v>2.41</v>
      </c>
      <c r="Y31">
        <v>34.25</v>
      </c>
      <c r="Z31">
        <v>-0.14353343810000008</v>
      </c>
      <c r="AA31">
        <v>-0.22374611494999999</v>
      </c>
      <c r="AB31">
        <v>8.3742843977111345</v>
      </c>
      <c r="AC31">
        <v>7.7675586834154098</v>
      </c>
      <c r="AD31">
        <v>14.895960000000001</v>
      </c>
      <c r="AG31">
        <v>0.41366820576470603</v>
      </c>
      <c r="AH31">
        <v>-15.894707618088235</v>
      </c>
      <c r="AI31">
        <v>-0.22131650301764713</v>
      </c>
      <c r="AJ31">
        <v>1.2021315033437601</v>
      </c>
      <c r="AK31">
        <v>3.3499999999999996</v>
      </c>
      <c r="AL31">
        <v>0.26150000000000001</v>
      </c>
      <c r="AM31">
        <v>9.35E-2</v>
      </c>
      <c r="AN31">
        <v>28.273000000000003</v>
      </c>
      <c r="AO31">
        <v>13.295333333333332</v>
      </c>
      <c r="AP31">
        <v>3.36</v>
      </c>
      <c r="AQ31">
        <v>1.5237499999999999</v>
      </c>
      <c r="AR31">
        <v>3.3086630012199341</v>
      </c>
      <c r="AS31">
        <v>0.65605739249796957</v>
      </c>
      <c r="AT31">
        <v>22.75</v>
      </c>
      <c r="AU31" s="1">
        <v>0.7814427386331253</v>
      </c>
      <c r="AV31">
        <v>77.2</v>
      </c>
      <c r="AW31">
        <v>0.26900000000000002</v>
      </c>
      <c r="AX31">
        <v>0.441</v>
      </c>
      <c r="AY31">
        <v>1.16186497398993</v>
      </c>
      <c r="AZ31">
        <v>5.1006954249084042E-3</v>
      </c>
      <c r="BA31">
        <v>-2.8031852802527565E-3</v>
      </c>
      <c r="BB31">
        <v>1.2095757462200348E-2</v>
      </c>
      <c r="BC31">
        <v>67.280000000000015</v>
      </c>
      <c r="BD31">
        <v>52.9</v>
      </c>
      <c r="BE31">
        <v>0.31426179452279601</v>
      </c>
      <c r="BF31">
        <v>-0.15968521842195799</v>
      </c>
      <c r="BG31">
        <v>-0.55569951421612296</v>
      </c>
      <c r="BH31">
        <v>0.22099547918433299</v>
      </c>
      <c r="BI31">
        <v>9.3588403410546084E-2</v>
      </c>
      <c r="BJ31">
        <v>0.56861701734877734</v>
      </c>
      <c r="BK31">
        <v>-0.43427463193227434</v>
      </c>
      <c r="BL31">
        <v>-0.50417369290674308</v>
      </c>
      <c r="BM31">
        <v>0.35929198094542381</v>
      </c>
      <c r="BN31">
        <v>-1.36763936675891</v>
      </c>
      <c r="BO31">
        <v>-0.63951670074881939</v>
      </c>
      <c r="BP31">
        <v>-0.2883745318806199</v>
      </c>
      <c r="CE31">
        <v>1.777852812428172E-3</v>
      </c>
      <c r="CF31">
        <v>-5.0277516789463744E-3</v>
      </c>
      <c r="CG31">
        <v>7.3959718672345319E-3</v>
      </c>
      <c r="CH31">
        <v>5.2757516001825905E-2</v>
      </c>
      <c r="CI31">
        <v>-0.14913200168648272</v>
      </c>
      <c r="CJ31">
        <v>0.22818852082460139</v>
      </c>
      <c r="CK31">
        <v>0.99566447280982673</v>
      </c>
      <c r="CL31">
        <v>0.57764444481045785</v>
      </c>
      <c r="CM31">
        <v>0.49989870441729117</v>
      </c>
      <c r="CN31">
        <v>0.27631633897117208</v>
      </c>
      <c r="CO31">
        <v>37119.054813363633</v>
      </c>
      <c r="CP31">
        <v>0.33611400079357162</v>
      </c>
      <c r="CQ31">
        <v>139.06617052631577</v>
      </c>
      <c r="CR31">
        <v>146.72069999999999</v>
      </c>
      <c r="CS31">
        <v>120.3578</v>
      </c>
      <c r="CT31" s="13">
        <v>0.23849999999999999</v>
      </c>
      <c r="CU31" s="13">
        <v>2.8</v>
      </c>
      <c r="CV31" s="13">
        <v>3.3499999999999996</v>
      </c>
      <c r="CW31" s="13">
        <v>3.3499999999999996</v>
      </c>
      <c r="CX31" s="13">
        <v>3.2</v>
      </c>
      <c r="CY31" s="11">
        <v>2.8</v>
      </c>
      <c r="CZ31">
        <v>0.23849999999999999</v>
      </c>
      <c r="DA31">
        <v>7.0710678118654821E-2</v>
      </c>
      <c r="DB31">
        <v>-0.1254144132890207</v>
      </c>
      <c r="DC31">
        <v>-0.4732832169966677</v>
      </c>
      <c r="DD31">
        <v>0.19815460627450437</v>
      </c>
      <c r="DE31">
        <v>-0.45980270200000001</v>
      </c>
      <c r="DF31">
        <v>-1.4949789689999999</v>
      </c>
      <c r="DG31">
        <v>0.57524282199999999</v>
      </c>
      <c r="DH31">
        <v>-0.30244237736596352</v>
      </c>
      <c r="DI31">
        <v>-0.30244237736596352</v>
      </c>
      <c r="DJ31">
        <v>-0.41161532208350665</v>
      </c>
      <c r="DK31">
        <v>0.52770035218862565</v>
      </c>
      <c r="DL31">
        <v>-0.87327953631343891</v>
      </c>
      <c r="DM31">
        <v>-1.1885081738186474</v>
      </c>
      <c r="DN31">
        <v>1.52369493615673</v>
      </c>
    </row>
    <row r="32" spans="2:118" x14ac:dyDescent="0.3">
      <c r="B32" s="1" t="s">
        <v>79</v>
      </c>
      <c r="C32" s="1">
        <v>0.29499999999999998</v>
      </c>
      <c r="D32">
        <v>1.9252973194055603</v>
      </c>
      <c r="E32">
        <v>-2.5241139063890552</v>
      </c>
      <c r="F32">
        <v>3.1638591331774637</v>
      </c>
      <c r="G32" s="1">
        <v>7040687</v>
      </c>
      <c r="H32" s="1">
        <v>7551117</v>
      </c>
      <c r="I32">
        <v>6.7520150097519362</v>
      </c>
      <c r="J32">
        <v>0.80300000000000005</v>
      </c>
      <c r="K32" s="1" t="s">
        <v>120</v>
      </c>
      <c r="L32" s="1">
        <v>7.0000000000000001E-3</v>
      </c>
      <c r="M32" s="2">
        <v>100</v>
      </c>
      <c r="N32" s="3">
        <v>0</v>
      </c>
      <c r="O32" s="4"/>
      <c r="P32">
        <v>0.74</v>
      </c>
      <c r="Q32">
        <v>1.3</v>
      </c>
      <c r="R32">
        <v>38.64</v>
      </c>
      <c r="S32">
        <v>33.479999999999997</v>
      </c>
      <c r="U32">
        <v>17.809999999999999</v>
      </c>
      <c r="V32">
        <v>0.08</v>
      </c>
      <c r="X32">
        <v>6.6</v>
      </c>
      <c r="Y32">
        <v>45.62</v>
      </c>
      <c r="Z32">
        <v>-0.48618472781111105</v>
      </c>
      <c r="AA32">
        <v>-0.9022578589000001</v>
      </c>
      <c r="AB32">
        <v>15.768195904370957</v>
      </c>
      <c r="AC32">
        <v>15.41868266929375</v>
      </c>
      <c r="AD32">
        <v>27.128394999999998</v>
      </c>
      <c r="AG32">
        <v>-0.32745972374117649</v>
      </c>
      <c r="AH32">
        <v>9.4583066722058824</v>
      </c>
      <c r="AI32">
        <v>-0.37892279129999989</v>
      </c>
      <c r="AJ32">
        <v>0.92456529593897696</v>
      </c>
      <c r="AK32">
        <v>3.6</v>
      </c>
      <c r="AL32">
        <v>0.14399999999999999</v>
      </c>
      <c r="AM32">
        <v>9.6666666666666679E-2</v>
      </c>
      <c r="AN32">
        <v>18.874733333333335</v>
      </c>
      <c r="AO32">
        <v>10.754133333333334</v>
      </c>
      <c r="AP32">
        <v>1.2442500000000001</v>
      </c>
      <c r="AQ32">
        <v>0.9321666666666667</v>
      </c>
      <c r="AR32">
        <v>7.749527094508645</v>
      </c>
      <c r="AS32">
        <v>0.63860538709573278</v>
      </c>
      <c r="AT32">
        <v>52.36</v>
      </c>
      <c r="AU32" s="1">
        <v>0.85685049351806919</v>
      </c>
      <c r="AV32">
        <v>112.30000000000001</v>
      </c>
      <c r="AW32" s="6">
        <v>0.30299999999999999</v>
      </c>
      <c r="AY32">
        <v>0.52405529646052296</v>
      </c>
      <c r="AZ32">
        <v>9.8049612153525718E-3</v>
      </c>
      <c r="BA32">
        <v>2.2155093246190565E-3</v>
      </c>
      <c r="BB32">
        <v>1.5001744168151839E-2</v>
      </c>
      <c r="BC32">
        <v>62.185000000000002</v>
      </c>
      <c r="BD32">
        <v>19.399999999999999</v>
      </c>
      <c r="BE32">
        <v>0.112004807819714</v>
      </c>
      <c r="BF32">
        <v>0.51894999499724603</v>
      </c>
      <c r="BG32">
        <v>0.13238937796406799</v>
      </c>
      <c r="BH32">
        <v>0.74748635039621603</v>
      </c>
      <c r="BI32">
        <v>0.15438737470022129</v>
      </c>
      <c r="BJ32">
        <v>0.62803713465644384</v>
      </c>
      <c r="BK32">
        <v>-0.40445729983270406</v>
      </c>
      <c r="BL32">
        <v>-0.34756472233002417</v>
      </c>
      <c r="BM32">
        <v>0.39208350426650201</v>
      </c>
      <c r="BN32">
        <v>-1.0872129489265503</v>
      </c>
      <c r="BO32">
        <v>-6.782521318927448E-2</v>
      </c>
      <c r="BP32">
        <v>-0.23080430855540526</v>
      </c>
      <c r="CE32">
        <v>4.4959448866101082E-3</v>
      </c>
      <c r="CF32">
        <v>-7.9274323399862858E-4</v>
      </c>
      <c r="CG32">
        <v>8.8725449971485994E-3</v>
      </c>
      <c r="CH32">
        <v>2.5793438022764587E-2</v>
      </c>
      <c r="CI32">
        <v>-3.5164774372155863E-3</v>
      </c>
      <c r="CJ32">
        <v>4.976883223615531E-2</v>
      </c>
      <c r="CK32">
        <v>0.98869889003898626</v>
      </c>
      <c r="CL32">
        <v>8.1656459718248531E-2</v>
      </c>
      <c r="CM32">
        <v>4.7218968429423185E-2</v>
      </c>
      <c r="CN32">
        <v>0.88044122984017403</v>
      </c>
      <c r="CO32">
        <v>48336.832268636368</v>
      </c>
      <c r="CP32">
        <v>0.33147532004011199</v>
      </c>
      <c r="CQ32">
        <v>183.27224666666669</v>
      </c>
      <c r="CR32">
        <v>184.23169999999999</v>
      </c>
      <c r="CS32">
        <v>182.11189999999999</v>
      </c>
      <c r="CT32" s="13"/>
      <c r="CU32" s="13"/>
      <c r="CV32" s="13">
        <v>3.6</v>
      </c>
      <c r="CW32" s="13">
        <v>3.6</v>
      </c>
      <c r="CX32" s="13">
        <v>3.6500000000000004</v>
      </c>
      <c r="CY32" s="12">
        <v>3.6500000000000004</v>
      </c>
      <c r="DA32">
        <v>0.10000000000000009</v>
      </c>
      <c r="DB32">
        <v>0.4373153860721789</v>
      </c>
      <c r="DC32">
        <v>0.12387956789102195</v>
      </c>
      <c r="DD32">
        <v>0.64237645049211101</v>
      </c>
      <c r="DE32">
        <v>2.9360630720000001</v>
      </c>
      <c r="DF32">
        <v>0.63471849999999996</v>
      </c>
      <c r="DG32">
        <v>4.2782413149999998</v>
      </c>
      <c r="DH32">
        <v>0.33559041764320019</v>
      </c>
      <c r="DI32">
        <v>0.33559041764320019</v>
      </c>
      <c r="DJ32">
        <v>-0.46438635522986216</v>
      </c>
      <c r="DK32">
        <v>0.55860099967404908</v>
      </c>
      <c r="DL32">
        <v>1.9252973194055603</v>
      </c>
      <c r="DM32">
        <v>-2.6642054060171643</v>
      </c>
      <c r="DN32">
        <v>3.2047190585553493</v>
      </c>
    </row>
    <row r="33" spans="2:118" x14ac:dyDescent="0.3">
      <c r="B33" s="7" t="s">
        <v>80</v>
      </c>
      <c r="C33" s="7"/>
      <c r="G33" s="7"/>
      <c r="H33" s="7"/>
      <c r="I33">
        <v>12.749950214283208</v>
      </c>
      <c r="K33" s="1" t="s">
        <v>121</v>
      </c>
      <c r="L33" s="1">
        <v>0.16200000000000001</v>
      </c>
      <c r="M33" s="2">
        <v>44</v>
      </c>
      <c r="N33" s="3">
        <v>0</v>
      </c>
      <c r="O33" s="4">
        <v>0.73</v>
      </c>
      <c r="P33">
        <v>-2.82</v>
      </c>
      <c r="T33">
        <v>2.06</v>
      </c>
      <c r="W33">
        <v>0.87</v>
      </c>
      <c r="X33">
        <v>4.22</v>
      </c>
      <c r="Y33">
        <v>21.84</v>
      </c>
      <c r="Z33">
        <v>-1.3691202541388889</v>
      </c>
      <c r="AA33">
        <v>-1.7420930267000001</v>
      </c>
      <c r="AD33">
        <v>81.100795000000005</v>
      </c>
      <c r="AF33">
        <v>4.9367748408046808E-3</v>
      </c>
      <c r="AI33">
        <v>-1.1884356762823529</v>
      </c>
      <c r="AJ33">
        <v>15.673869168165201</v>
      </c>
      <c r="AK33">
        <v>6.1</v>
      </c>
      <c r="AL33">
        <v>0.20350000000000001</v>
      </c>
      <c r="AM33">
        <v>0.1825</v>
      </c>
      <c r="AN33">
        <v>11.562888888888887</v>
      </c>
      <c r="AO33">
        <v>7.3896666666666668</v>
      </c>
      <c r="AP33">
        <v>1.7374999999999998E-2</v>
      </c>
      <c r="AQ33">
        <v>1.0230769230769229E-2</v>
      </c>
      <c r="AR33">
        <v>0.71501351143579905</v>
      </c>
      <c r="AS33">
        <v>0.4295066690638899</v>
      </c>
      <c r="AT33">
        <v>17.600000000000001</v>
      </c>
      <c r="AU33" s="1">
        <v>0.93823702949125143</v>
      </c>
      <c r="AV33">
        <v>15.95</v>
      </c>
      <c r="AW33">
        <v>0.41699999999999998</v>
      </c>
      <c r="AX33">
        <v>0.47699999999999998</v>
      </c>
      <c r="AY33">
        <v>16.978037747953199</v>
      </c>
      <c r="BD33">
        <v>2.6</v>
      </c>
      <c r="BE33">
        <v>0.10713791258680801</v>
      </c>
      <c r="BI33">
        <v>0</v>
      </c>
      <c r="BJ33">
        <v>0</v>
      </c>
      <c r="BK33">
        <v>0</v>
      </c>
      <c r="CO33">
        <v>14077.612673999998</v>
      </c>
      <c r="CT33" s="13">
        <v>0.41949999999999998</v>
      </c>
      <c r="CU33" s="13">
        <v>6.35</v>
      </c>
      <c r="CV33" s="13">
        <v>6.1</v>
      </c>
      <c r="CW33" s="13">
        <v>6.1</v>
      </c>
      <c r="CX33" s="13">
        <v>6.36</v>
      </c>
      <c r="CY33" s="11">
        <v>6.35</v>
      </c>
      <c r="CZ33">
        <v>0.41949999999999998</v>
      </c>
      <c r="DA33">
        <v>0.14142135623730964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</row>
    <row r="34" spans="2:118" x14ac:dyDescent="0.3">
      <c r="B34" s="1" t="s">
        <v>81</v>
      </c>
      <c r="C34" s="1">
        <v>0.27</v>
      </c>
      <c r="D34">
        <v>-5.826998081116011E-2</v>
      </c>
      <c r="E34">
        <v>-2.6945455007885482</v>
      </c>
      <c r="F34">
        <v>2.9444875703194557</v>
      </c>
      <c r="G34" s="1">
        <v>58019030</v>
      </c>
      <c r="H34" s="1">
        <v>61322463</v>
      </c>
      <c r="I34">
        <v>18.65137448045806</v>
      </c>
      <c r="J34">
        <v>0.69699999999999995</v>
      </c>
      <c r="K34" s="1" t="s">
        <v>122</v>
      </c>
      <c r="L34" s="1"/>
      <c r="M34" s="2">
        <v>95</v>
      </c>
      <c r="N34" s="3">
        <v>1</v>
      </c>
      <c r="O34" s="4">
        <v>0.17</v>
      </c>
      <c r="P34">
        <v>-7.1842857142857151</v>
      </c>
      <c r="Q34">
        <v>-4.26</v>
      </c>
      <c r="R34">
        <v>37.200000000000003</v>
      </c>
      <c r="S34">
        <v>32.17</v>
      </c>
      <c r="U34">
        <v>11.99</v>
      </c>
      <c r="V34">
        <v>-5.74</v>
      </c>
      <c r="W34">
        <v>0</v>
      </c>
      <c r="X34">
        <v>11.86</v>
      </c>
      <c r="Y34">
        <v>35.619999999999997</v>
      </c>
      <c r="Z34">
        <v>-0.22788384228888894</v>
      </c>
      <c r="AA34">
        <v>0.11373268214999999</v>
      </c>
      <c r="AB34">
        <v>2.5307361662470726</v>
      </c>
      <c r="AC34">
        <v>2.9876406243275548</v>
      </c>
      <c r="AD34">
        <v>23.405570000000001</v>
      </c>
      <c r="AF34">
        <v>8.480815935546504E-3</v>
      </c>
      <c r="AG34">
        <v>-4.5944567507235297</v>
      </c>
      <c r="AH34">
        <v>50.164276662952943</v>
      </c>
      <c r="AI34">
        <v>-0.27188838844117652</v>
      </c>
      <c r="AJ34">
        <v>1.11605777522511</v>
      </c>
      <c r="AK34">
        <v>4.2125000000000004</v>
      </c>
      <c r="AL34">
        <v>0.30399999999999999</v>
      </c>
      <c r="AM34">
        <v>0.106625</v>
      </c>
      <c r="AN34">
        <v>21.011933333333335</v>
      </c>
      <c r="AO34">
        <v>10.278</v>
      </c>
      <c r="AP34">
        <v>3.282</v>
      </c>
      <c r="AQ34">
        <v>2.1655000000000002</v>
      </c>
      <c r="AR34">
        <v>2.3738658895498062</v>
      </c>
      <c r="AS34">
        <v>0.39100673956008014</v>
      </c>
      <c r="AT34">
        <v>25.8</v>
      </c>
      <c r="AU34" s="1">
        <v>0.85057299810696119</v>
      </c>
      <c r="AV34">
        <v>90.7</v>
      </c>
      <c r="AW34">
        <v>0.34100000000000003</v>
      </c>
      <c r="AX34">
        <v>0.52300000000000002</v>
      </c>
      <c r="AY34">
        <v>1.98793784248592</v>
      </c>
      <c r="AZ34">
        <v>3.853368118800448E-3</v>
      </c>
      <c r="BA34">
        <v>-3.1721506516764341E-3</v>
      </c>
      <c r="BB34">
        <v>1.077793410758629E-2</v>
      </c>
      <c r="BC34">
        <v>64.44</v>
      </c>
      <c r="BD34">
        <v>69.099999999999994</v>
      </c>
      <c r="BE34">
        <v>0.23696831511911301</v>
      </c>
      <c r="BF34">
        <v>4.6423484228796299E-3</v>
      </c>
      <c r="BG34">
        <v>-0.48716896276460298</v>
      </c>
      <c r="BH34">
        <v>0.45997295683921402</v>
      </c>
      <c r="BI34">
        <v>3.4757733681612217E-2</v>
      </c>
      <c r="BJ34">
        <v>0.83929495081256245</v>
      </c>
      <c r="BK34">
        <v>-0.77470366129153345</v>
      </c>
      <c r="BL34">
        <v>0.43753965833446662</v>
      </c>
      <c r="BM34">
        <v>1.4103077618048179</v>
      </c>
      <c r="BN34">
        <v>-0.53522844513588463</v>
      </c>
      <c r="BO34">
        <v>0.25400979039493088</v>
      </c>
      <c r="BP34">
        <v>0.32449485065241435</v>
      </c>
      <c r="BQ34">
        <v>2.0932909333333334</v>
      </c>
      <c r="BR34">
        <v>20.399999666666666</v>
      </c>
      <c r="BS34">
        <v>87.549999499999998</v>
      </c>
      <c r="BT34">
        <v>62.96214333333333</v>
      </c>
      <c r="BU34">
        <v>5.0062448000000002</v>
      </c>
      <c r="BV34">
        <v>9.8557035500000012</v>
      </c>
      <c r="BW34">
        <v>49.700001</v>
      </c>
      <c r="BX34">
        <v>60.900002000000001</v>
      </c>
      <c r="BY34">
        <v>6</v>
      </c>
      <c r="BZ34">
        <v>10.3</v>
      </c>
      <c r="CA34">
        <v>17.905690333333336</v>
      </c>
      <c r="CB34">
        <v>49.615248000000001</v>
      </c>
      <c r="CC34">
        <v>36.109420999999998</v>
      </c>
      <c r="CD34">
        <v>13.751811666666667</v>
      </c>
      <c r="CE34">
        <v>-1.4459274257828262E-3</v>
      </c>
      <c r="CF34">
        <v>-5.2549084394868904E-3</v>
      </c>
      <c r="CG34">
        <v>3.297657793493058E-3</v>
      </c>
      <c r="CH34">
        <v>-1.2952915365638088E-2</v>
      </c>
      <c r="CI34">
        <v>-4.6857773723168419E-2</v>
      </c>
      <c r="CJ34">
        <v>2.8838589939822367E-2</v>
      </c>
      <c r="CK34">
        <v>0.99086287758163194</v>
      </c>
      <c r="CL34">
        <v>0.71472706269337571</v>
      </c>
      <c r="CM34">
        <v>0.66480713914342215</v>
      </c>
      <c r="CN34">
        <v>0.89122073036991356</v>
      </c>
      <c r="CO34">
        <v>34203.460234636368</v>
      </c>
      <c r="CP34">
        <v>0.35977397957922613</v>
      </c>
      <c r="CQ34">
        <v>149.77518888888892</v>
      </c>
      <c r="CR34">
        <v>154.13274999999999</v>
      </c>
      <c r="CS34">
        <v>138.8313</v>
      </c>
      <c r="CT34" s="13">
        <v>0.33866666666666667</v>
      </c>
      <c r="CU34" s="13">
        <v>4.2444444444444436</v>
      </c>
      <c r="CV34" s="13">
        <v>4.2125000000000004</v>
      </c>
      <c r="CW34" s="13">
        <v>4.2125000000000004</v>
      </c>
      <c r="CX34" s="13">
        <v>4.21</v>
      </c>
      <c r="CY34" s="11">
        <v>4.2142857142857135</v>
      </c>
      <c r="CZ34">
        <v>0.33866666666666667</v>
      </c>
      <c r="DA34">
        <v>0.12464234547582256</v>
      </c>
      <c r="DB34">
        <v>1.4410538965046814E-2</v>
      </c>
      <c r="DC34">
        <v>-0.40210644890137603</v>
      </c>
      <c r="DD34">
        <v>0.42180861066872244</v>
      </c>
      <c r="DE34">
        <v>6.5764954E-2</v>
      </c>
      <c r="DF34">
        <v>-1.941121973</v>
      </c>
      <c r="DG34">
        <v>1.821578224</v>
      </c>
      <c r="DH34">
        <v>-1.4960299199550713E-2</v>
      </c>
      <c r="DI34">
        <v>-1.4960299199550713E-2</v>
      </c>
      <c r="DJ34">
        <v>-0.69325992423969673</v>
      </c>
      <c r="DK34">
        <v>0.78440357133252836</v>
      </c>
      <c r="DL34">
        <v>-5.826998081116011E-2</v>
      </c>
      <c r="DM34">
        <v>-2.7002295838980697</v>
      </c>
      <c r="DN34">
        <v>3.055231746376073</v>
      </c>
    </row>
    <row r="35" spans="2:118" x14ac:dyDescent="0.3">
      <c r="B35" s="1" t="s">
        <v>82</v>
      </c>
      <c r="C35" s="1">
        <v>0.37</v>
      </c>
      <c r="D35">
        <v>-0.46903048586468327</v>
      </c>
      <c r="E35">
        <v>-1.6556307804546084</v>
      </c>
      <c r="F35">
        <v>2.2222367072557079</v>
      </c>
      <c r="G35" s="1">
        <v>266278000</v>
      </c>
      <c r="H35" s="1">
        <v>301231207</v>
      </c>
      <c r="I35">
        <v>25.498169126517467</v>
      </c>
      <c r="J35">
        <v>0.80100000000000005</v>
      </c>
      <c r="K35" s="1" t="s">
        <v>123</v>
      </c>
      <c r="L35" s="1">
        <v>0.64500000000000002</v>
      </c>
      <c r="M35" s="2">
        <v>97</v>
      </c>
      <c r="N35" s="3">
        <v>0</v>
      </c>
      <c r="O35" s="4">
        <v>0.12</v>
      </c>
      <c r="P35">
        <v>-8.6142857142857139</v>
      </c>
      <c r="Q35">
        <v>-5.14</v>
      </c>
      <c r="R35">
        <v>20.73</v>
      </c>
      <c r="S35">
        <v>36.83</v>
      </c>
      <c r="U35">
        <v>15.97</v>
      </c>
      <c r="V35">
        <v>-5.57</v>
      </c>
      <c r="W35">
        <v>0</v>
      </c>
      <c r="X35">
        <v>11.83</v>
      </c>
      <c r="Y35">
        <v>47.87</v>
      </c>
      <c r="Z35">
        <v>-0.87022013083333327</v>
      </c>
      <c r="AA35">
        <v>-0.79546917584999999</v>
      </c>
      <c r="AB35">
        <v>5.1244859927482489</v>
      </c>
      <c r="AC35">
        <v>5.01033626499982</v>
      </c>
      <c r="AD35">
        <v>12.287710000000001</v>
      </c>
      <c r="AF35">
        <v>6.0803614245594773E-3</v>
      </c>
      <c r="AG35">
        <v>-5.8275130900882353</v>
      </c>
      <c r="AH35">
        <v>62.217060470723524</v>
      </c>
      <c r="AI35">
        <v>-0.85269694336470581</v>
      </c>
      <c r="AJ35">
        <v>1.2542359377827099</v>
      </c>
      <c r="AK35">
        <v>6.2</v>
      </c>
      <c r="AL35">
        <v>0.29199999999999998</v>
      </c>
      <c r="AM35">
        <v>0.17749999999999999</v>
      </c>
      <c r="AN35">
        <v>16.846666666666664</v>
      </c>
      <c r="AO35">
        <v>8.3090000000000011</v>
      </c>
      <c r="AP35">
        <v>0.746</v>
      </c>
      <c r="AQ35">
        <v>0.11730769230769232</v>
      </c>
      <c r="AR35">
        <v>1.6768324898560976</v>
      </c>
      <c r="AS35">
        <v>0.20861687103706381</v>
      </c>
      <c r="AT35">
        <v>34.090000000000003</v>
      </c>
      <c r="AU35" s="1">
        <v>0.9524800951139234</v>
      </c>
      <c r="AV35">
        <v>89.8</v>
      </c>
      <c r="AW35">
        <v>0.38</v>
      </c>
      <c r="AX35">
        <v>0.499</v>
      </c>
      <c r="AY35">
        <v>2.1955800205933298</v>
      </c>
      <c r="AZ35">
        <v>1.2752560734090326E-4</v>
      </c>
      <c r="BA35">
        <v>-7.4464321672913815E-3</v>
      </c>
      <c r="BB35">
        <v>7.8830573407009247E-3</v>
      </c>
      <c r="BC35">
        <v>56.761666666666663</v>
      </c>
      <c r="BD35">
        <v>72.8</v>
      </c>
      <c r="BE35">
        <v>0.20775648329968199</v>
      </c>
      <c r="BF35">
        <v>-0.24299793403042599</v>
      </c>
      <c r="BG35">
        <v>-0.61471249211601098</v>
      </c>
      <c r="BH35">
        <v>0.109655579278674</v>
      </c>
      <c r="BI35">
        <v>0.33740089347998731</v>
      </c>
      <c r="BJ35">
        <v>0.90110886364581577</v>
      </c>
      <c r="BK35">
        <v>-0.32140400924337764</v>
      </c>
      <c r="BL35">
        <v>0.67483356121249438</v>
      </c>
      <c r="BM35">
        <v>2.2469385108808591</v>
      </c>
      <c r="BN35">
        <v>-0.89727138845587018</v>
      </c>
      <c r="BO35">
        <v>-4.1121956857904915E-2</v>
      </c>
      <c r="BP35">
        <v>-6.5478909472703906E-2</v>
      </c>
      <c r="BQ35">
        <v>7.6578127666666669</v>
      </c>
      <c r="BR35">
        <v>45.533332666666666</v>
      </c>
      <c r="BS35">
        <v>125.40000000000002</v>
      </c>
      <c r="BT35">
        <v>75.695388666666659</v>
      </c>
      <c r="BU35">
        <v>22.373772000000002</v>
      </c>
      <c r="BV35">
        <v>14.866968999999999</v>
      </c>
      <c r="BW35">
        <v>53.500003999999997</v>
      </c>
      <c r="BX35">
        <v>64.200005000000004</v>
      </c>
      <c r="BY35">
        <v>25.099997999999999</v>
      </c>
      <c r="BZ35">
        <v>30.300001000000002</v>
      </c>
      <c r="CA35">
        <v>39.145814333333334</v>
      </c>
      <c r="CB35">
        <v>78.091346666666666</v>
      </c>
      <c r="CC35">
        <v>65.791421333333332</v>
      </c>
      <c r="CD35">
        <v>2.4477499333333332</v>
      </c>
      <c r="CE35">
        <v>4.3824623905327348E-3</v>
      </c>
      <c r="CF35">
        <v>-1.0740669209465304E-3</v>
      </c>
      <c r="CG35">
        <v>9.9681616874405209E-3</v>
      </c>
      <c r="CH35">
        <v>1.3493201522002838E-2</v>
      </c>
      <c r="CI35">
        <v>-2.9675833874814339E-3</v>
      </c>
      <c r="CJ35">
        <v>2.991187362363858E-2</v>
      </c>
      <c r="CK35">
        <v>0.99345620361368836</v>
      </c>
      <c r="CL35">
        <v>0.82676551818179167</v>
      </c>
      <c r="CM35">
        <v>0.71251043192694596</v>
      </c>
      <c r="CN35">
        <v>0.93750099813074517</v>
      </c>
      <c r="CO35">
        <v>45537.957703818189</v>
      </c>
      <c r="CP35">
        <v>0.34081015471678222</v>
      </c>
      <c r="CQ35">
        <v>117.85835210526315</v>
      </c>
      <c r="CR35">
        <v>115.04340000000001</v>
      </c>
      <c r="CS35">
        <v>109.81845000000001</v>
      </c>
      <c r="CT35" s="13">
        <v>0.36708333333333337</v>
      </c>
      <c r="CU35" s="13">
        <v>5.65</v>
      </c>
      <c r="CV35" s="13">
        <v>6.2</v>
      </c>
      <c r="CW35" s="13">
        <v>6.2</v>
      </c>
      <c r="CX35" s="13">
        <v>6.0166666666666684</v>
      </c>
      <c r="CY35" s="11">
        <v>5.9</v>
      </c>
      <c r="CZ35">
        <v>0.36708333333333337</v>
      </c>
      <c r="DA35">
        <v>0</v>
      </c>
      <c r="DB35">
        <v>-0.21432739273131646</v>
      </c>
      <c r="DC35">
        <v>-0.53413168097389097</v>
      </c>
      <c r="DD35">
        <v>0.11638806356812063</v>
      </c>
      <c r="DE35">
        <v>-0.80479295299999998</v>
      </c>
      <c r="DF35">
        <v>-1.922745063</v>
      </c>
      <c r="DG35">
        <v>0.333175579</v>
      </c>
      <c r="DH35">
        <v>-0.14357360316439119</v>
      </c>
      <c r="DI35">
        <v>-0.14357360316439119</v>
      </c>
      <c r="DJ35">
        <v>-0.48815451873407412</v>
      </c>
      <c r="DK35">
        <v>0.70393145663953138</v>
      </c>
      <c r="DL35">
        <v>-0.46903048586468327</v>
      </c>
      <c r="DM35">
        <v>-1.5947175946871368</v>
      </c>
      <c r="DN35">
        <v>2.2996240663058076</v>
      </c>
    </row>
    <row r="36" spans="2:118" x14ac:dyDescent="0.3">
      <c r="I36" s="1"/>
      <c r="J36" s="1"/>
      <c r="K36" s="1"/>
      <c r="L36" s="1"/>
      <c r="M36" s="8"/>
      <c r="AU36" s="1"/>
      <c r="CW36">
        <f>_xlfn.STDEV.S(CW2:CW35)</f>
        <v>1.4011136100418153</v>
      </c>
    </row>
    <row r="37" spans="2:118" x14ac:dyDescent="0.3">
      <c r="J37" s="1"/>
      <c r="K37" s="1"/>
      <c r="L37" s="1"/>
      <c r="AU37" s="1"/>
    </row>
    <row r="39" spans="2:118" x14ac:dyDescent="0.3">
      <c r="CR39" s="9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161AC-EA39-439C-9BF9-767D3EFAB094}">
  <dimension ref="A2:C7"/>
  <sheetViews>
    <sheetView tabSelected="1" workbookViewId="0">
      <selection activeCell="C7" sqref="C7"/>
    </sheetView>
  </sheetViews>
  <sheetFormatPr baseColWidth="10" defaultRowHeight="14.4" x14ac:dyDescent="0.3"/>
  <cols>
    <col min="2" max="2" width="30" bestFit="1" customWidth="1"/>
  </cols>
  <sheetData>
    <row r="2" spans="1:3" x14ac:dyDescent="0.3">
      <c r="A2" t="s">
        <v>183</v>
      </c>
      <c r="B2" t="s">
        <v>184</v>
      </c>
      <c r="C2" t="s">
        <v>185</v>
      </c>
    </row>
    <row r="3" spans="1:3" x14ac:dyDescent="0.3">
      <c r="A3" t="s">
        <v>26</v>
      </c>
      <c r="B3" t="s">
        <v>186</v>
      </c>
    </row>
    <row r="4" spans="1:3" x14ac:dyDescent="0.3">
      <c r="A4" t="s">
        <v>33</v>
      </c>
      <c r="B4" t="s">
        <v>187</v>
      </c>
      <c r="C4" t="s">
        <v>188</v>
      </c>
    </row>
    <row r="5" spans="1:3" x14ac:dyDescent="0.3">
      <c r="A5" t="s">
        <v>45</v>
      </c>
      <c r="B5" t="s">
        <v>189</v>
      </c>
      <c r="C5" t="s">
        <v>190</v>
      </c>
    </row>
    <row r="6" spans="1:3" x14ac:dyDescent="0.3">
      <c r="A6" t="s">
        <v>47</v>
      </c>
      <c r="B6" t="s">
        <v>191</v>
      </c>
      <c r="C6" t="s">
        <v>192</v>
      </c>
    </row>
    <row r="7" spans="1:3" x14ac:dyDescent="0.3">
      <c r="A7" t="s">
        <v>147</v>
      </c>
      <c r="B7" t="s">
        <v>193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1"/>
  <sheetViews>
    <sheetView workbookViewId="0">
      <selection sqref="A1:M11"/>
    </sheetView>
  </sheetViews>
  <sheetFormatPr baseColWidth="10" defaultColWidth="8.88671875" defaultRowHeight="14.4" x14ac:dyDescent="0.3"/>
  <sheetData>
    <row r="1" spans="1:13" x14ac:dyDescent="0.3">
      <c r="A1" s="15" t="s">
        <v>153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3" x14ac:dyDescent="0.3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</row>
    <row r="3" spans="1:13" x14ac:dyDescent="0.3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</row>
    <row r="4" spans="1:13" x14ac:dyDescent="0.3">
      <c r="A4" s="15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</row>
    <row r="5" spans="1:13" x14ac:dyDescent="0.3">
      <c r="A5" s="15"/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</row>
    <row r="6" spans="1:13" x14ac:dyDescent="0.3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</row>
    <row r="7" spans="1:13" x14ac:dyDescent="0.3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</row>
    <row r="8" spans="1:13" x14ac:dyDescent="0.3">
      <c r="A8" s="15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</row>
    <row r="9" spans="1:13" x14ac:dyDescent="0.3">
      <c r="A9" s="15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</row>
    <row r="10" spans="1:13" x14ac:dyDescent="0.3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</row>
    <row r="11" spans="1:13" x14ac:dyDescent="0.3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</row>
  </sheetData>
  <mergeCells count="1">
    <mergeCell ref="A1:M1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Sheet1</vt:lpstr>
      <vt:lpstr>readme</vt:lpstr>
      <vt:lpstr>notes</vt:lpstr>
    </vt:vector>
  </TitlesOfParts>
  <Company>The University of Queensland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Miranda Pinto</dc:creator>
  <cp:lastModifiedBy>Hriday</cp:lastModifiedBy>
  <dcterms:created xsi:type="dcterms:W3CDTF">2017-09-15T00:26:41Z</dcterms:created>
  <dcterms:modified xsi:type="dcterms:W3CDTF">2022-05-17T21:29:42Z</dcterms:modified>
</cp:coreProperties>
</file>