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/code/colabiobio/india-infant-malnutrition/risk-model/output/new-model-derivation/"/>
    </mc:Choice>
  </mc:AlternateContent>
  <xr:revisionPtr revIDLastSave="0" documentId="13_ncr:1_{C44660F9-2D26-0B41-B49C-4A01BAB43F9B}" xr6:coauthVersionLast="47" xr6:coauthVersionMax="47" xr10:uidLastSave="{00000000-0000-0000-0000-000000000000}"/>
  <bookViews>
    <workbookView xWindow="15980" yWindow="2820" windowWidth="27640" windowHeight="16940" xr2:uid="{5DCDA7F6-0198-6343-9225-5E2F7EDD1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 s="1"/>
  <c r="D4" i="1"/>
  <c r="G4" i="1" s="1"/>
  <c r="D5" i="1"/>
  <c r="G5" i="1" s="1"/>
  <c r="D6" i="1"/>
  <c r="F6" i="1" s="1"/>
  <c r="D7" i="1"/>
  <c r="F7" i="1" s="1"/>
  <c r="D8" i="1"/>
  <c r="G8" i="1" s="1"/>
  <c r="D9" i="1"/>
  <c r="G9" i="1" s="1"/>
  <c r="D10" i="1"/>
  <c r="F10" i="1" s="1"/>
  <c r="D11" i="1"/>
  <c r="G11" i="1" s="1"/>
  <c r="D2" i="1"/>
  <c r="F2" i="1" s="1"/>
  <c r="F5" i="1" l="1"/>
  <c r="F4" i="1"/>
  <c r="F3" i="1"/>
  <c r="G2" i="1"/>
  <c r="G10" i="1"/>
  <c r="F11" i="1"/>
  <c r="F9" i="1"/>
  <c r="F8" i="1"/>
  <c r="G7" i="1"/>
  <c r="G6" i="1"/>
</calcChain>
</file>

<file path=xl/sharedStrings.xml><?xml version="1.0" encoding="utf-8"?>
<sst xmlns="http://schemas.openxmlformats.org/spreadsheetml/2006/main" count="17" uniqueCount="17">
  <si>
    <t>GROUP</t>
  </si>
  <si>
    <t>Total</t>
  </si>
  <si>
    <t>OBS 0</t>
  </si>
  <si>
    <t>OBS 1</t>
  </si>
  <si>
    <t>PRED 1</t>
  </si>
  <si>
    <t>OBS CIAF %</t>
  </si>
  <si>
    <t>PRED CIAF %</t>
  </si>
  <si>
    <t>[0.0859,0.298]</t>
  </si>
  <si>
    <t>(0.298,0.365]</t>
  </si>
  <si>
    <t>(0.365,0.419]</t>
  </si>
  <si>
    <t>(0.419,0.468]</t>
  </si>
  <si>
    <t>(0.468,0.514]</t>
  </si>
  <si>
    <t>(0.514,0.559]</t>
  </si>
  <si>
    <t>(0.559,0.606]</t>
  </si>
  <si>
    <t>(0.606,0.657]</t>
  </si>
  <si>
    <t>(0.657,0.722]</t>
  </si>
  <si>
    <t>(0.722,0.919]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</si>
</sst>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3EF3-98D6-7C47-9DFA-ED7FAAAAAE48}">
  <dimension ref="A1:G11"/>
  <sheetViews>
    <sheetView tabSelected="1" workbookViewId="0">
      <selection activeCell="I13" sqref="I13"/>
    </sheetView>
  </sheetViews>
  <sheetFormatPr baseColWidth="10" defaultRowHeight="16" x14ac:dyDescent="0.2"/>
  <cols>
    <col min="1" max="1" width="12.1640625" customWidth="1"/>
    <col min="4" max="4" width="15" customWidth="1"/>
    <col min="6" max="6" width="12.33203125" customWidth="1"/>
    <col min="7" max="7" width="11.6640625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3337</v>
      </c>
      <c r="C2">
        <v>1108</v>
      </c>
      <c r="D2">
        <f>B2+C2</f>
        <v>4445</v>
      </c>
      <c r="E2">
        <v>1067.1671959099599</v>
      </c>
      <c r="F2">
        <f>ROUND(100*C2/D2,2)</f>
        <v>24.93</v>
      </c>
      <c r="G2">
        <f>ROUND(100*E2/D2,2)</f>
        <v>24.01</v>
      </c>
    </row>
    <row r="3" spans="1:7" x14ac:dyDescent="0.2">
      <c r="A3" t="s">
        <v>8</v>
      </c>
      <c r="B3">
        <v>2984</v>
      </c>
      <c r="C3">
        <v>1460</v>
      </c>
      <c r="D3">
        <f t="shared" ref="D3:D11" si="0">B3+C3</f>
        <v>4444</v>
      </c>
      <c r="E3">
        <v>1480.99172744931</v>
      </c>
      <c r="F3">
        <f t="shared" ref="F3:F11" si="1">ROUND(100*C3/D3,2)</f>
        <v>32.85</v>
      </c>
      <c r="G3">
        <f t="shared" ref="G3:G11" si="2">ROUND(100*E3/D3,2)</f>
        <v>33.33</v>
      </c>
    </row>
    <row r="4" spans="1:7" x14ac:dyDescent="0.2">
      <c r="A4" t="s">
        <v>9</v>
      </c>
      <c r="B4">
        <v>2680</v>
      </c>
      <c r="C4">
        <v>1764</v>
      </c>
      <c r="D4">
        <f t="shared" si="0"/>
        <v>4444</v>
      </c>
      <c r="E4">
        <v>1745.8625712575999</v>
      </c>
      <c r="F4">
        <f t="shared" si="1"/>
        <v>39.69</v>
      </c>
      <c r="G4">
        <f t="shared" si="2"/>
        <v>39.29</v>
      </c>
    </row>
    <row r="5" spans="1:7" x14ac:dyDescent="0.2">
      <c r="A5" t="s">
        <v>10</v>
      </c>
      <c r="B5">
        <v>2484</v>
      </c>
      <c r="C5">
        <v>1960</v>
      </c>
      <c r="D5">
        <f t="shared" si="0"/>
        <v>4444</v>
      </c>
      <c r="E5">
        <v>1970.5691549657099</v>
      </c>
      <c r="F5">
        <f t="shared" si="1"/>
        <v>44.1</v>
      </c>
      <c r="G5">
        <f t="shared" si="2"/>
        <v>44.34</v>
      </c>
    </row>
    <row r="6" spans="1:7" x14ac:dyDescent="0.2">
      <c r="A6" t="s">
        <v>11</v>
      </c>
      <c r="B6">
        <v>2287</v>
      </c>
      <c r="C6">
        <v>2157</v>
      </c>
      <c r="D6">
        <f t="shared" si="0"/>
        <v>4444</v>
      </c>
      <c r="E6">
        <v>2181.5242050715701</v>
      </c>
      <c r="F6">
        <f t="shared" si="1"/>
        <v>48.54</v>
      </c>
      <c r="G6">
        <f t="shared" si="2"/>
        <v>49.09</v>
      </c>
    </row>
    <row r="7" spans="1:7" x14ac:dyDescent="0.2">
      <c r="A7" t="s">
        <v>12</v>
      </c>
      <c r="B7">
        <v>2063</v>
      </c>
      <c r="C7">
        <v>2381</v>
      </c>
      <c r="D7">
        <f t="shared" si="0"/>
        <v>4444</v>
      </c>
      <c r="E7">
        <v>2382.4834439922702</v>
      </c>
      <c r="F7">
        <f t="shared" si="1"/>
        <v>53.58</v>
      </c>
      <c r="G7">
        <f t="shared" si="2"/>
        <v>53.61</v>
      </c>
    </row>
    <row r="8" spans="1:7" x14ac:dyDescent="0.2">
      <c r="A8" t="s">
        <v>13</v>
      </c>
      <c r="B8">
        <v>1864</v>
      </c>
      <c r="C8">
        <v>2580</v>
      </c>
      <c r="D8">
        <f t="shared" si="0"/>
        <v>4444</v>
      </c>
      <c r="E8">
        <v>2586.77833460686</v>
      </c>
      <c r="F8">
        <f t="shared" si="1"/>
        <v>58.06</v>
      </c>
      <c r="G8">
        <f t="shared" si="2"/>
        <v>58.21</v>
      </c>
    </row>
    <row r="9" spans="1:7" x14ac:dyDescent="0.2">
      <c r="A9" t="s">
        <v>14</v>
      </c>
      <c r="B9">
        <v>1694</v>
      </c>
      <c r="C9">
        <v>2750</v>
      </c>
      <c r="D9">
        <f t="shared" si="0"/>
        <v>4444</v>
      </c>
      <c r="E9">
        <v>2804.05799615977</v>
      </c>
      <c r="F9">
        <f t="shared" si="1"/>
        <v>61.88</v>
      </c>
      <c r="G9">
        <f t="shared" si="2"/>
        <v>63.1</v>
      </c>
    </row>
    <row r="10" spans="1:7" x14ac:dyDescent="0.2">
      <c r="A10" t="s">
        <v>15</v>
      </c>
      <c r="B10">
        <v>1382</v>
      </c>
      <c r="C10">
        <v>3062</v>
      </c>
      <c r="D10">
        <f t="shared" si="0"/>
        <v>4444</v>
      </c>
      <c r="E10">
        <v>3056.9944969491298</v>
      </c>
      <c r="F10">
        <f t="shared" si="1"/>
        <v>68.900000000000006</v>
      </c>
      <c r="G10">
        <f t="shared" si="2"/>
        <v>68.790000000000006</v>
      </c>
    </row>
    <row r="11" spans="1:7" x14ac:dyDescent="0.2">
      <c r="A11" t="s">
        <v>16</v>
      </c>
      <c r="B11">
        <v>989</v>
      </c>
      <c r="C11">
        <v>3455</v>
      </c>
      <c r="D11">
        <f t="shared" si="0"/>
        <v>4444</v>
      </c>
      <c r="E11">
        <v>3440.9628158814098</v>
      </c>
      <c r="F11">
        <f t="shared" si="1"/>
        <v>77.75</v>
      </c>
      <c r="G11">
        <f t="shared" si="2"/>
        <v>77.430000000000007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Colubri, Andres</dc:creator>
  <cp:lastModifiedBy>Colubri, Andres</cp:lastModifiedBy>
  <dcterms:created xsi:type="dcterms:W3CDTF">2024-07-30T21:52:34Z</dcterms:created>
  <dcterms:modified xsi:type="dcterms:W3CDTF">2024-08-01T02:46:06Z</dcterms:modified>
</cp:coreProperties>
</file>