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AFF8BC50-94E5-234C-A38D-E89851ECBD18}" xr6:coauthVersionLast="47" xr6:coauthVersionMax="47" xr10:uidLastSave="{00000000-0000-0000-0000-000000000000}"/>
  <bookViews>
    <workbookView xWindow="10840" yWindow="500" windowWidth="46840" windowHeight="28300" activeTab="6" xr2:uid="{00000000-000D-0000-FFFF-FFFF00000000}"/>
  </bookViews>
  <sheets>
    <sheet name="Formulas" sheetId="1" r:id="rId1"/>
    <sheet name="Influenza" sheetId="7" r:id="rId2"/>
    <sheet name="Marburg" sheetId="6" r:id="rId3"/>
    <sheet name="SARS-CoV-2" sheetId="2" r:id="rId4"/>
    <sheet name="Measles" sheetId="3" r:id="rId5"/>
    <sheet name="Norovirus" sheetId="4" r:id="rId6"/>
    <sheet name="Staphylococcus aureu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8" i="1"/>
  <c r="C27" i="1"/>
  <c r="C30" i="1" s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<sst xmlns="http://schemas.openxmlformats.org/spreadsheetml/2006/main" count="233" uniqueCount="84">
  <si>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</si>
  <si>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</si>
  <si>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</si>
  <si>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</si>
  <si>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</si>
  <si>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</si>
  <si>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</si>
  <si>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</si>
  <si>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</si>
  <si>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</si>
  <si>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</si>
  <si>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</si>
  <si>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</si>
  <si>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</si>
  <si>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</si>
  <si>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</si>
  <si>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</si>
  <si>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</si>
  <si>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</si>
  <si>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</si>
  <si>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</si>
  <si>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</si>
  <si>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</si>
  <si>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</si>
  <si>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</si>
  <si>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</si>
  <si>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</si>
  <si>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</si>
  <si>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</si>
  <si>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</si>
  <si>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</si>
  <si>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</si>
  <si>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</si>
  <si>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</si>
  <si>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</si>
  <si>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</si>
  <si>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</si>
  <si>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</si>
  <si>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</si>
  <si>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</si>
  <si>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</si>
  <si>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</si>
  <si>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</si>
  <si>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</si>
  <si>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</si>
  <si>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</si>
  <si>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</si>
  <si>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</si>
  <si>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</si>
  <si>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</si>
  <si>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</si>
  <si>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</si>
  <si>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</si>
  <si>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</si>
  <si>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</si>
  <si>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</si>
  <si>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</si>
  <si>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</si>
  <si>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</si>
  <si>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</si>
  <si>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</si>
  <si>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</si>
  <si>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</si>
  <si>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</si>
  <si>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</si>
  <si>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{"Moderate fever":100,"Cough":70,"Runny nose":60,"Inflamed eyes":50,"Sore throat":50}</t>
  </si>
  <si>
    <t>{"High fever":100,"Skin rashes":100,"Cough":70,"Runny nose":60,"Inflamed eyes":50,"Sore throat":50}</t>
  </si>
  <si>
    <t>Simulation-independent parameters for Norovirus</t>
  </si>
  <si>
    <t>https://www.ncbi.nlm.nih.gov/pmc/articles/PMC5851036/</t>
  </si>
  <si>
    <t>{"Diarrhea":90,"Vomiting":100,"Nausea":70,"Stomach pain":100,"Fever":90,"Headache":50,"Body aches":50}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</si>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</sst>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workbookViewId="0">
      <selection activeCell="J16" sqref="J1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0.1</v>
      </c>
      <c r="D3" s="3"/>
      <c r="E3" s="5" t="s">
        <v>3</v>
      </c>
      <c r="F3" s="5">
        <v>3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0.3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0.01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3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20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5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3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/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0.9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0.6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24" t="s">
        <v>64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2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73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74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0.47619047619047616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4.7619047619047616E-2</v>
      </c>
      <c r="D28" s="3"/>
      <c r="E28" s="12" t="s">
        <v>42</v>
      </c>
      <c r="F28" s="12">
        <f>$F27/($F3*$F12*60/$F16)</f>
        <v>5.5555555555555551E-5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0.95238095238095233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0.14285714285714285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4.7619047619047615E-3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9.5238095238095237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2.9166666666666667E-2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2.9166666666666667E-2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2.9166666666666667E-2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2.9166666666666667E-2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5.25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2.9661016949152547E-2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71" zoomScaleNormal="171" workbookViewId="0">
      <selection activeCell="B23" sqref="B23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80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1</v>
      </c>
    </row>
    <row r="16" spans="1:2" x14ac:dyDescent="0.15">
      <c r="A16" s="3" t="s">
        <v>25</v>
      </c>
      <c r="B16" s="3">
        <v>0.9</v>
      </c>
    </row>
    <row r="17" spans="1:2" x14ac:dyDescent="0.15">
      <c r="A17" s="3" t="s">
        <v>27</v>
      </c>
      <c r="B17" s="3">
        <v>0.7</v>
      </c>
    </row>
    <row r="18" spans="1:2" x14ac:dyDescent="0.15">
      <c r="A18" s="3" t="s">
        <v>28</v>
      </c>
      <c r="B18" s="31" t="s">
        <v>81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83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zoomScale="162" zoomScaleNormal="162" workbookViewId="0">
      <selection activeCell="B11" sqref="B11"/>
    </sheetView>
  </sheetViews>
  <sheetFormatPr baseColWidth="10" defaultRowHeight="13" x14ac:dyDescent="0.15"/>
  <cols>
    <col min="1" max="1" width="55.1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75</v>
      </c>
      <c r="B1" s="28" t="s">
        <v>76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0.7</v>
      </c>
    </row>
    <row r="16" spans="1:7" x14ac:dyDescent="0.15">
      <c r="A16" s="3" t="s">
        <v>25</v>
      </c>
      <c r="B16" s="3">
        <v>0.3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78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63" zoomScaleNormal="163" workbookViewId="0">
      <selection activeCell="B14" sqref="B1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C2" sqref="C2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53" zoomScaleNormal="153" workbookViewId="0">
      <selection activeCell="B18" sqref="B18"/>
    </sheetView>
  </sheetViews>
  <sheetFormatPr baseColWidth="10" defaultColWidth="14.5" defaultRowHeight="15.75" customHeight="1" x14ac:dyDescent="0.15"/>
  <cols>
    <col min="1" max="1" width="70" customWidth="1"/>
  </cols>
  <sheetData>
    <row r="1" spans="1:2" ht="15.75" customHeight="1" x14ac:dyDescent="0.15">
      <c r="A1" s="16" t="s">
        <v>67</v>
      </c>
      <c r="B1" s="19" t="s">
        <v>68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69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70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tabSelected="1" zoomScale="156" zoomScaleNormal="156" workbookViewId="0">
      <selection activeCell="B16" sqref="B16"/>
    </sheetView>
  </sheetViews>
  <sheetFormatPr baseColWidth="10" defaultRowHeight="13" x14ac:dyDescent="0.15"/>
  <cols>
    <col min="1" max="1" width="59.1640625" customWidth="1"/>
    <col min="2" max="2" width="67" customWidth="1"/>
  </cols>
  <sheetData>
    <row r="1" spans="1:4" ht="42" x14ac:dyDescent="0.15">
      <c r="A1" s="27" t="s">
        <v>71</v>
      </c>
      <c r="B1" s="30" t="s">
        <v>72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</v>
      </c>
    </row>
    <row r="16" spans="1:4" x14ac:dyDescent="0.15">
      <c r="A16" s="3" t="s">
        <v>25</v>
      </c>
      <c r="B16" s="3">
        <v>0.6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73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Formulas</vt:lpstr>
      <vt:lpstr>Influenza</vt:lpstr>
      <vt:lpstr>Marburg</vt:lpstr>
      <vt:lpstr>SARS-CoV-2</vt:lpstr>
      <vt:lpstr>Measles</vt:lpstr>
      <vt:lpstr>Norovirus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modified xsi:type="dcterms:W3CDTF">2023-09-27T01:04:38Z</dcterms:modified>
</cp:coreProperties>
</file>