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8_{9881FB6A-3825-44DA-8C25-6DDF2A05FD30}" xr6:coauthVersionLast="47" xr6:coauthVersionMax="47" xr10:uidLastSave="{00000000-0000-0000-0000-000000000000}"/>
  <bookViews>
    <workbookView xWindow="-120" yWindow="-120" windowWidth="29040" windowHeight="15990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H29" i="1" l="1"/>
  <c r="G29" i="1"/>
</calcChain>
</file>

<file path=xl/sharedStrings.xml><?xml version="1.0" encoding="utf-8"?>
<sst xmlns="http://schemas.openxmlformats.org/spreadsheetml/2006/main" count="148" uniqueCount="115">
  <si>
    <t>A1</t>
  </si>
  <si>
    <t>C1</t>
  </si>
  <si>
    <t>Electrolytic Capacitor</t>
  </si>
  <si>
    <t>Ceramic Capacitor</t>
  </si>
  <si>
    <t>C7</t>
  </si>
  <si>
    <t>C12</t>
  </si>
  <si>
    <t>Rectifier Diode</t>
  </si>
  <si>
    <t>Screw terminal - 2 pins</t>
  </si>
  <si>
    <t>J11</t>
  </si>
  <si>
    <t>J26</t>
  </si>
  <si>
    <t>JP1</t>
  </si>
  <si>
    <t>Basic FET P-Channel</t>
  </si>
  <si>
    <t>RL1</t>
  </si>
  <si>
    <t>Relay</t>
  </si>
  <si>
    <t>U1</t>
  </si>
  <si>
    <t>U2</t>
  </si>
  <si>
    <t>ULN2003A</t>
  </si>
  <si>
    <t>U5</t>
  </si>
  <si>
    <t>TC7SU04F</t>
  </si>
  <si>
    <t>U7</t>
  </si>
  <si>
    <t>U8</t>
  </si>
  <si>
    <t>74AHC1G08</t>
  </si>
  <si>
    <t>Part Number</t>
  </si>
  <si>
    <t>Arduino Nano Every</t>
  </si>
  <si>
    <t>ABX00028</t>
  </si>
  <si>
    <t>Label(s)</t>
  </si>
  <si>
    <t>C2, C3, C4, C5, C6, C8, C9, C11, C13</t>
  </si>
  <si>
    <t>D1, D2, D3, D4, D5, D6, D7, D8, D9, D10, D11, D12</t>
  </si>
  <si>
    <t>J8</t>
  </si>
  <si>
    <t>J1, J5</t>
  </si>
  <si>
    <t>J2, J3, J4</t>
  </si>
  <si>
    <t>J6, J9, J12</t>
  </si>
  <si>
    <t>Quantity</t>
  </si>
  <si>
    <t>Price Est.</t>
  </si>
  <si>
    <t>J7, J15, J16, J17, J18, J19</t>
  </si>
  <si>
    <t>J10, J20, J21, J22, J23, J24, J25, J27</t>
  </si>
  <si>
    <t>J13, J14, J28</t>
  </si>
  <si>
    <t>P1, P2, P3</t>
  </si>
  <si>
    <t>Q1, Q2, Q3</t>
  </si>
  <si>
    <t>TIP120</t>
  </si>
  <si>
    <t>R4, R5, R7, R9, R10, R11, R12, R13, R14, R15, R18, R19, R20, R23, R24, R26, R27</t>
  </si>
  <si>
    <t>R8, R23, R28</t>
  </si>
  <si>
    <t>16:1 multiplexer</t>
  </si>
  <si>
    <t>Notes</t>
  </si>
  <si>
    <t>May have to use 28-pin SOIC to DIP adapter board</t>
  </si>
  <si>
    <t>4-channel 1:2 demultiplexer</t>
  </si>
  <si>
    <t>ADG333ABNZ</t>
  </si>
  <si>
    <t>Power/Stepper driver</t>
  </si>
  <si>
    <t>U3, U4</t>
  </si>
  <si>
    <t>Inverter</t>
  </si>
  <si>
    <t>MIC29300-5.0WT</t>
  </si>
  <si>
    <t>5v 3a Voltage Regulator - Linear</t>
  </si>
  <si>
    <t>"And" gate</t>
  </si>
  <si>
    <t>Mounting Type</t>
  </si>
  <si>
    <t>THT</t>
  </si>
  <si>
    <t>SMD</t>
  </si>
  <si>
    <t>THT (read notes)</t>
  </si>
  <si>
    <t>Developer recommends using 20-pin DIP socket</t>
  </si>
  <si>
    <t>Developer recommends using 16-pin DIP socket</t>
  </si>
  <si>
    <t>Developer recommends using 30-pin DIP socket</t>
  </si>
  <si>
    <t>Mount Size/Package</t>
  </si>
  <si>
    <t>Type</t>
  </si>
  <si>
    <t>1.0-10.0µF; 50V</t>
  </si>
  <si>
    <t>Value(s)</t>
  </si>
  <si>
    <t>100 mil</t>
  </si>
  <si>
    <t>300 mil</t>
  </si>
  <si>
    <t>C0603C104K4NACAUTO</t>
  </si>
  <si>
    <t>0603</t>
  </si>
  <si>
    <t>0.1µF; 35V</t>
  </si>
  <si>
    <t>1N4007</t>
  </si>
  <si>
    <t>Resistor</t>
  </si>
  <si>
    <t>Generic male header - 3 pins (1 row)</t>
  </si>
  <si>
    <t>Generic shrouded header - 6 pins (2 rows)</t>
  </si>
  <si>
    <t>male header thing 2 pin (1 row)</t>
  </si>
  <si>
    <t>male header thing 3 pins (1 row)</t>
  </si>
  <si>
    <t>male header thing 4 pins (1 row)</t>
  </si>
  <si>
    <t>Generic shrouded header - 8 pins (2 rows)</t>
  </si>
  <si>
    <t>male header motor thing (1 row)</t>
  </si>
  <si>
    <t>Generic shrouded header - 16 pins (2 rows)</t>
  </si>
  <si>
    <t>Potentiometer</t>
  </si>
  <si>
    <t>10kΩ</t>
  </si>
  <si>
    <t>TO220</t>
  </si>
  <si>
    <t>DIP16</t>
  </si>
  <si>
    <t>DPDT (2 Form C)</t>
  </si>
  <si>
    <t>J104D2C5VDC.20S</t>
  </si>
  <si>
    <t>P160KN2-0QA25B10K</t>
  </si>
  <si>
    <t>SOIC</t>
  </si>
  <si>
    <t>SMD (read notes)</t>
  </si>
  <si>
    <t>DIP20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</si>
  <si>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</si>
  <si>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</si>
  <si>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</si>
  <si>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</si>
  <si>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</si>
  <si>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</si>
  <si>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</si>
  <si>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Price estimates are as of 4 Feb. 2022</t>
  </si>
  <si>
    <t>YXQJST-XH 4S</t>
  </si>
  <si>
    <t>106CKR063M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</si>
  <si>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</si>
  <si>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</si>
  <si>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</si>
  <si>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</si>
  <si>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</si>
  <si>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</si>
  <si>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</si>
  <si>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</si>
  <si>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</si>
  <si>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</si>
  <si>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</si>
  <si>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</si>
  <si>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</si>
  <si>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DE37566</t>
  </si>
  <si>
    <t>Comes in packs of 25</t>
  </si>
  <si>
    <t>MUX36S16IDWR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</si>
</sst>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vertical="center" shrinkToFit="1"/>
    </xf>
    <xf numFmtId="0" fontId="1" fillId="11" borderId="0" xfId="21"/>
    <xf numFmtId="0" fontId="0" fillId="11" borderId="0" xfId="21" applyFont="1" applyAlignment="1">
      <alignment vertical="center" shrinkToFit="1"/>
    </xf>
    <xf numFmtId="44" fontId="0" fillId="0" borderId="0" xfId="1" applyFont="1"/>
    <xf numFmtId="44" fontId="1" fillId="11" borderId="0" xfId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8" totalsRowShown="0" headerRowDxfId="0">
  <autoFilter ref="A1:I28"/>
  <tableColumns count="9">
    <tableColumn id="1" name="Label(s)" dataDxfId="4"/>
    <tableColumn id="2" name="Type" dataDxfId="3"/>
    <tableColumn id="3" name="Value(s)" dataDxfId="2"/>
    <tableColumn id="4" name="Part Number"/>
    <tableColumn id="5" name="Mounting Type"/>
    <tableColumn id="6" name="Mount Size/Package" dataDxfId="1"/>
    <tableColumn id="7" name="Quantity"/>
    <tableColumn id="8" name="Price Est." dataCellStyle="Currency"/>
    <tableColumn id="9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activeCell="D24" sqref="D24"/>
    </sheetView>
  </sheetViews>
  <sheetFormatPr defaultRowHeight="15" x14ac:dyDescent="0.25"/>
  <cols>
    <col min="1" max="1" width="68.28515625" customWidth="1"/>
    <col min="2" max="2" width="39.140625" customWidth="1"/>
    <col min="3" max="3" width="14.85546875" customWidth="1"/>
    <col min="4" max="4" width="22.5703125" customWidth="1"/>
    <col min="5" max="5" width="16.5703125" customWidth="1"/>
    <col min="6" max="6" width="18" customWidth="1"/>
    <col min="7" max="7" width="11.7109375" customWidth="1"/>
    <col min="8" max="8" width="10" customWidth="1"/>
    <col min="9" max="9" width="46.42578125" customWidth="1"/>
  </cols>
  <sheetData>
    <row r="1" spans="1:9" x14ac:dyDescent="0.25">
      <c r="A1" s="1" t="s">
        <v>25</v>
      </c>
      <c r="B1" s="1" t="s">
        <v>61</v>
      </c>
      <c r="C1" s="1" t="s">
        <v>63</v>
      </c>
      <c r="D1" s="3" t="s">
        <v>22</v>
      </c>
      <c r="E1" s="3" t="s">
        <v>53</v>
      </c>
      <c r="F1" s="3" t="s">
        <v>60</v>
      </c>
      <c r="G1" s="1" t="s">
        <v>32</v>
      </c>
      <c r="H1" s="1" t="s">
        <v>33</v>
      </c>
      <c r="I1" s="1" t="s">
        <v>43</v>
      </c>
    </row>
    <row r="2" spans="1:9" x14ac:dyDescent="0.25">
      <c r="A2" s="2" t="s">
        <v>0</v>
      </c>
      <c r="B2" s="2" t="s">
        <v>23</v>
      </c>
      <c r="C2" s="2"/>
      <c r="D2" t="s">
        <v>24</v>
      </c>
      <c r="E2" t="s">
        <v>56</v>
      </c>
      <c r="F2" t="s">
        <v>89</v>
      </c>
      <c r="G2">
        <v>1</v>
      </c>
      <c r="H2" s="8">
        <v>10.38</v>
      </c>
      <c r="I2" t="s">
        <v>59</v>
      </c>
    </row>
    <row r="3" spans="1:9" x14ac:dyDescent="0.25">
      <c r="A3" s="2" t="s">
        <v>1</v>
      </c>
      <c r="B3" s="2" t="s">
        <v>2</v>
      </c>
      <c r="C3" s="2" t="s">
        <v>62</v>
      </c>
      <c r="D3" s="2" t="s">
        <v>98</v>
      </c>
      <c r="E3" t="s">
        <v>54</v>
      </c>
      <c r="F3" s="2" t="s">
        <v>64</v>
      </c>
      <c r="G3">
        <v>1</v>
      </c>
      <c r="H3" s="8">
        <v>0.22</v>
      </c>
    </row>
    <row r="4" spans="1:9" x14ac:dyDescent="0.25">
      <c r="A4" s="2" t="s">
        <v>26</v>
      </c>
      <c r="B4" s="2" t="s">
        <v>3</v>
      </c>
      <c r="C4" s="2" t="s">
        <v>68</v>
      </c>
      <c r="D4" s="2" t="s">
        <v>66</v>
      </c>
      <c r="E4" t="s">
        <v>55</v>
      </c>
      <c r="F4" s="4" t="s">
        <v>67</v>
      </c>
      <c r="G4">
        <v>9</v>
      </c>
      <c r="H4" s="8">
        <v>1.17</v>
      </c>
    </row>
    <row r="5" spans="1:9" x14ac:dyDescent="0.25">
      <c r="A5" s="2" t="s">
        <v>4</v>
      </c>
      <c r="B5" s="2" t="s">
        <v>3</v>
      </c>
      <c r="C5" s="2" t="s">
        <v>104</v>
      </c>
      <c r="D5" s="2" t="s">
        <v>101</v>
      </c>
      <c r="E5" t="s">
        <v>55</v>
      </c>
      <c r="F5" s="5" t="s">
        <v>100</v>
      </c>
      <c r="G5">
        <v>1</v>
      </c>
      <c r="H5" s="8">
        <v>0.26</v>
      </c>
    </row>
    <row r="6" spans="1:9" x14ac:dyDescent="0.25">
      <c r="A6" s="2" t="s">
        <v>5</v>
      </c>
      <c r="B6" s="2" t="s">
        <v>3</v>
      </c>
      <c r="C6" s="2" t="s">
        <v>103</v>
      </c>
      <c r="D6" s="2" t="s">
        <v>102</v>
      </c>
      <c r="E6" t="s">
        <v>55</v>
      </c>
      <c r="F6" s="5" t="s">
        <v>100</v>
      </c>
      <c r="G6">
        <v>1</v>
      </c>
      <c r="H6" s="8">
        <v>0.71</v>
      </c>
    </row>
    <row r="7" spans="1:9" x14ac:dyDescent="0.25">
      <c r="A7" s="2" t="s">
        <v>27</v>
      </c>
      <c r="B7" s="2" t="s">
        <v>6</v>
      </c>
      <c r="C7" s="2"/>
      <c r="D7" t="s">
        <v>69</v>
      </c>
      <c r="E7" t="s">
        <v>54</v>
      </c>
      <c r="F7" s="2" t="s">
        <v>65</v>
      </c>
      <c r="G7">
        <v>12</v>
      </c>
      <c r="H7" s="8">
        <v>2.48</v>
      </c>
      <c r="I7" t="s">
        <v>113</v>
      </c>
    </row>
    <row r="8" spans="1:9" x14ac:dyDescent="0.25">
      <c r="A8" s="2" t="s">
        <v>29</v>
      </c>
      <c r="B8" s="2" t="s">
        <v>7</v>
      </c>
      <c r="C8" s="5"/>
      <c r="D8" s="4" t="s">
        <v>90</v>
      </c>
      <c r="E8" t="s">
        <v>54</v>
      </c>
      <c r="G8">
        <v>2</v>
      </c>
      <c r="H8" s="8">
        <v>0.78</v>
      </c>
    </row>
    <row r="9" spans="1:9" x14ac:dyDescent="0.25">
      <c r="A9" s="2" t="s">
        <v>30</v>
      </c>
      <c r="B9" s="2" t="s">
        <v>71</v>
      </c>
      <c r="C9" s="2"/>
      <c r="D9" t="s">
        <v>112</v>
      </c>
      <c r="E9" t="s">
        <v>54</v>
      </c>
      <c r="F9" s="2"/>
      <c r="G9">
        <v>3</v>
      </c>
      <c r="H9" s="8"/>
    </row>
    <row r="10" spans="1:9" x14ac:dyDescent="0.25">
      <c r="A10" s="2" t="s">
        <v>31</v>
      </c>
      <c r="B10" s="2" t="s">
        <v>72</v>
      </c>
      <c r="C10" s="5"/>
      <c r="D10" s="4" t="s">
        <v>91</v>
      </c>
      <c r="E10" t="s">
        <v>54</v>
      </c>
      <c r="G10">
        <v>3</v>
      </c>
      <c r="H10" s="8">
        <v>1.38</v>
      </c>
    </row>
    <row r="11" spans="1:9" x14ac:dyDescent="0.25">
      <c r="A11" s="2" t="s">
        <v>34</v>
      </c>
      <c r="B11" s="2" t="s">
        <v>73</v>
      </c>
      <c r="C11" s="2"/>
      <c r="D11" t="s">
        <v>109</v>
      </c>
      <c r="E11" t="s">
        <v>54</v>
      </c>
      <c r="G11">
        <v>6</v>
      </c>
      <c r="H11" s="8"/>
    </row>
    <row r="12" spans="1:9" x14ac:dyDescent="0.25">
      <c r="A12" s="2" t="s">
        <v>28</v>
      </c>
      <c r="B12" s="2" t="s">
        <v>75</v>
      </c>
      <c r="C12" s="2"/>
      <c r="D12" t="s">
        <v>110</v>
      </c>
      <c r="E12" t="s">
        <v>54</v>
      </c>
      <c r="G12">
        <v>1</v>
      </c>
      <c r="H12" s="8"/>
    </row>
    <row r="13" spans="1:9" x14ac:dyDescent="0.25">
      <c r="A13" s="2" t="s">
        <v>35</v>
      </c>
      <c r="B13" s="2" t="s">
        <v>74</v>
      </c>
      <c r="C13" s="2"/>
      <c r="D13" t="s">
        <v>111</v>
      </c>
      <c r="E13" t="s">
        <v>54</v>
      </c>
      <c r="G13">
        <v>8</v>
      </c>
      <c r="H13" s="8"/>
    </row>
    <row r="14" spans="1:9" x14ac:dyDescent="0.25">
      <c r="A14" s="2" t="s">
        <v>8</v>
      </c>
      <c r="B14" s="2" t="s">
        <v>76</v>
      </c>
      <c r="C14" s="5"/>
      <c r="D14" t="s">
        <v>92</v>
      </c>
      <c r="E14" t="s">
        <v>54</v>
      </c>
      <c r="G14">
        <v>1</v>
      </c>
      <c r="H14" s="8">
        <v>0.35</v>
      </c>
    </row>
    <row r="15" spans="1:9" x14ac:dyDescent="0.25">
      <c r="A15" s="2" t="s">
        <v>36</v>
      </c>
      <c r="B15" s="2" t="s">
        <v>77</v>
      </c>
      <c r="C15" s="2"/>
      <c r="D15" t="s">
        <v>97</v>
      </c>
      <c r="E15" t="s">
        <v>54</v>
      </c>
      <c r="G15">
        <v>3</v>
      </c>
      <c r="H15" s="8"/>
    </row>
    <row r="16" spans="1:9" x14ac:dyDescent="0.25">
      <c r="A16" s="2" t="s">
        <v>9</v>
      </c>
      <c r="B16" s="2" t="s">
        <v>78</v>
      </c>
      <c r="C16" s="5"/>
      <c r="D16" t="s">
        <v>93</v>
      </c>
      <c r="E16" t="s">
        <v>54</v>
      </c>
      <c r="G16">
        <v>1</v>
      </c>
      <c r="H16" s="8"/>
    </row>
    <row r="17" spans="1:9" x14ac:dyDescent="0.25">
      <c r="A17" s="2" t="s">
        <v>10</v>
      </c>
      <c r="B17" s="2" t="s">
        <v>71</v>
      </c>
      <c r="C17" s="2"/>
      <c r="D17" t="s">
        <v>112</v>
      </c>
      <c r="E17" t="s">
        <v>54</v>
      </c>
      <c r="G17">
        <v>1</v>
      </c>
      <c r="H17" s="8"/>
    </row>
    <row r="18" spans="1:9" x14ac:dyDescent="0.25">
      <c r="A18" s="2" t="s">
        <v>37</v>
      </c>
      <c r="B18" s="2" t="s">
        <v>79</v>
      </c>
      <c r="C18" s="2" t="s">
        <v>80</v>
      </c>
      <c r="D18" s="2" t="s">
        <v>85</v>
      </c>
      <c r="E18" t="s">
        <v>54</v>
      </c>
      <c r="G18">
        <v>3</v>
      </c>
      <c r="H18" s="8">
        <v>2.5499999999999998</v>
      </c>
    </row>
    <row r="19" spans="1:9" x14ac:dyDescent="0.25">
      <c r="A19" s="2" t="s">
        <v>38</v>
      </c>
      <c r="B19" s="2" t="s">
        <v>11</v>
      </c>
      <c r="C19" s="2"/>
      <c r="D19" t="s">
        <v>39</v>
      </c>
      <c r="E19" t="s">
        <v>54</v>
      </c>
      <c r="F19" s="2" t="s">
        <v>81</v>
      </c>
      <c r="G19">
        <v>3</v>
      </c>
      <c r="H19" s="8">
        <v>2.25</v>
      </c>
    </row>
    <row r="20" spans="1:9" x14ac:dyDescent="0.25">
      <c r="A20" s="2" t="s">
        <v>40</v>
      </c>
      <c r="B20" s="2" t="s">
        <v>70</v>
      </c>
      <c r="C20" s="2" t="s">
        <v>106</v>
      </c>
      <c r="D20" s="2" t="s">
        <v>107</v>
      </c>
      <c r="E20" t="s">
        <v>55</v>
      </c>
      <c r="F20" s="5" t="s">
        <v>67</v>
      </c>
      <c r="G20">
        <v>17</v>
      </c>
      <c r="H20" s="8">
        <v>2.4</v>
      </c>
    </row>
    <row r="21" spans="1:9" x14ac:dyDescent="0.25">
      <c r="A21" s="2" t="s">
        <v>41</v>
      </c>
      <c r="B21" s="2" t="s">
        <v>70</v>
      </c>
      <c r="C21" s="2" t="s">
        <v>105</v>
      </c>
      <c r="D21" s="2" t="s">
        <v>108</v>
      </c>
      <c r="E21" t="s">
        <v>55</v>
      </c>
      <c r="F21" s="5" t="s">
        <v>67</v>
      </c>
      <c r="G21">
        <v>3</v>
      </c>
      <c r="H21" s="8">
        <v>0.33</v>
      </c>
    </row>
    <row r="22" spans="1:9" x14ac:dyDescent="0.25">
      <c r="A22" s="2" t="s">
        <v>12</v>
      </c>
      <c r="B22" s="2" t="s">
        <v>13</v>
      </c>
      <c r="C22" s="2"/>
      <c r="D22" t="s">
        <v>84</v>
      </c>
      <c r="E22" t="s">
        <v>54</v>
      </c>
      <c r="F22" s="2" t="s">
        <v>83</v>
      </c>
      <c r="G22">
        <v>1</v>
      </c>
      <c r="H22" s="8">
        <v>1.18</v>
      </c>
    </row>
    <row r="23" spans="1:9" x14ac:dyDescent="0.25">
      <c r="A23" s="2" t="s">
        <v>14</v>
      </c>
      <c r="B23" s="2" t="s">
        <v>42</v>
      </c>
      <c r="C23" s="2"/>
      <c r="D23" t="s">
        <v>114</v>
      </c>
      <c r="E23" t="s">
        <v>87</v>
      </c>
      <c r="F23" s="2" t="s">
        <v>86</v>
      </c>
      <c r="G23">
        <v>1</v>
      </c>
      <c r="H23" s="8">
        <v>6.11</v>
      </c>
      <c r="I23" t="s">
        <v>44</v>
      </c>
    </row>
    <row r="24" spans="1:9" x14ac:dyDescent="0.25">
      <c r="A24" s="2" t="s">
        <v>15</v>
      </c>
      <c r="B24" s="2" t="s">
        <v>45</v>
      </c>
      <c r="C24" s="2"/>
      <c r="D24" t="s">
        <v>46</v>
      </c>
      <c r="E24" t="s">
        <v>56</v>
      </c>
      <c r="F24" s="2" t="s">
        <v>88</v>
      </c>
      <c r="G24">
        <v>1</v>
      </c>
      <c r="H24" s="8">
        <v>9.31</v>
      </c>
      <c r="I24" t="s">
        <v>57</v>
      </c>
    </row>
    <row r="25" spans="1:9" x14ac:dyDescent="0.25">
      <c r="A25" s="2" t="s">
        <v>48</v>
      </c>
      <c r="B25" s="2" t="s">
        <v>47</v>
      </c>
      <c r="C25" s="2"/>
      <c r="D25" t="s">
        <v>16</v>
      </c>
      <c r="E25" t="s">
        <v>56</v>
      </c>
      <c r="F25" s="2" t="s">
        <v>82</v>
      </c>
      <c r="G25">
        <v>2</v>
      </c>
      <c r="H25" s="8">
        <v>1.26</v>
      </c>
      <c r="I25" t="s">
        <v>58</v>
      </c>
    </row>
    <row r="26" spans="1:9" x14ac:dyDescent="0.25">
      <c r="A26" s="2" t="s">
        <v>17</v>
      </c>
      <c r="B26" s="2" t="s">
        <v>49</v>
      </c>
      <c r="C26" s="2"/>
      <c r="D26" t="s">
        <v>18</v>
      </c>
      <c r="E26" t="s">
        <v>55</v>
      </c>
      <c r="F26" s="2" t="s">
        <v>99</v>
      </c>
      <c r="G26">
        <v>1</v>
      </c>
      <c r="H26" s="8">
        <v>0.48</v>
      </c>
    </row>
    <row r="27" spans="1:9" x14ac:dyDescent="0.25">
      <c r="A27" s="2" t="s">
        <v>19</v>
      </c>
      <c r="B27" s="2" t="s">
        <v>51</v>
      </c>
      <c r="C27" s="2"/>
      <c r="D27" t="s">
        <v>50</v>
      </c>
      <c r="E27" t="s">
        <v>54</v>
      </c>
      <c r="F27" t="s">
        <v>81</v>
      </c>
      <c r="G27">
        <v>1</v>
      </c>
      <c r="H27" s="8">
        <v>4.26</v>
      </c>
    </row>
    <row r="28" spans="1:9" x14ac:dyDescent="0.25">
      <c r="A28" s="2" t="s">
        <v>20</v>
      </c>
      <c r="B28" s="2" t="s">
        <v>52</v>
      </c>
      <c r="C28" s="2"/>
      <c r="D28" t="s">
        <v>21</v>
      </c>
      <c r="E28" t="s">
        <v>55</v>
      </c>
      <c r="F28" s="2" t="s">
        <v>99</v>
      </c>
      <c r="G28">
        <v>1</v>
      </c>
      <c r="H28" s="8">
        <v>0.53</v>
      </c>
    </row>
    <row r="29" spans="1:9" x14ac:dyDescent="0.25">
      <c r="A29" s="7" t="s">
        <v>94</v>
      </c>
      <c r="B29" s="6"/>
      <c r="C29" s="6"/>
      <c r="D29" s="6"/>
      <c r="E29" s="6"/>
      <c r="F29" s="6"/>
      <c r="G29" s="6">
        <f>SUM(G2:G28)</f>
        <v>88</v>
      </c>
      <c r="H29" s="9">
        <f>SUM(H2:H28)</f>
        <v>48.39</v>
      </c>
      <c r="I29" s="6"/>
    </row>
    <row r="30" spans="1:9" x14ac:dyDescent="0.25">
      <c r="A30" s="2"/>
      <c r="B30" s="2"/>
      <c r="C30" s="2"/>
    </row>
    <row r="31" spans="1:9" x14ac:dyDescent="0.25">
      <c r="A31" s="2" t="s">
        <v>95</v>
      </c>
    </row>
    <row r="32" spans="1:9" x14ac:dyDescent="0.25">
      <c r="A32" s="2" t="s">
        <v>96</v>
      </c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modified xsi:type="dcterms:W3CDTF">2022-02-05T01:32:12Z</dcterms:modified>
</cp:coreProperties>
</file>