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olbyford/Downloads/"/>
    </mc:Choice>
  </mc:AlternateContent>
  <xr:revisionPtr revIDLastSave="0" documentId="13_ncr:1_{99B88427-FF03-C944-B288-2CCC79B6AFF9}" xr6:coauthVersionLast="47" xr6:coauthVersionMax="47" xr10:uidLastSave="{00000000-0000-0000-0000-000000000000}"/>
  <bookViews>
    <workbookView xWindow="0" yWindow="460" windowWidth="28800" windowHeight="15880" activeTab="2" xr2:uid="{DB038A36-1C5B-48B3-BC97-703872DE9988}"/>
  </bookViews>
  <sheets>
    <sheet name="Antibodies" sheetId="1" r:id="rId1"/>
    <sheet name="Docking Process" sheetId="2" r:id="rId2"/>
    <sheet name="Isolate Taxonomic Breakdow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</calcChain>
</file>

<file path=xl/sharedStrings.xml><?xml version="1.0" encoding="utf-8"?>
<sst xmlns="http://schemas.openxmlformats.org/spreadsheetml/2006/main" count="79" uniqueCount="71">
  <si>
    <t>FLD194</t>
  </si>
  <si>
    <t>5a3i</t>
  </si>
  <si>
    <t>H5.3</t>
  </si>
  <si>
    <t>4xrc</t>
  </si>
  <si>
    <t>65C6</t>
  </si>
  <si>
    <t>5dum</t>
  </si>
  <si>
    <t>100F4</t>
  </si>
  <si>
    <t>5dur</t>
  </si>
  <si>
    <t>3C11</t>
  </si>
  <si>
    <t>6iuv</t>
  </si>
  <si>
    <t>AVFluIgG01</t>
  </si>
  <si>
    <t>6iut</t>
  </si>
  <si>
    <t>FLD21.140</t>
  </si>
  <si>
    <t>6a67</t>
  </si>
  <si>
    <t>H5M9</t>
  </si>
  <si>
    <t>4mhh</t>
  </si>
  <si>
    <t>13D4</t>
  </si>
  <si>
    <t>6a0z</t>
  </si>
  <si>
    <t>AVFluIgG03</t>
  </si>
  <si>
    <t>5dup</t>
  </si>
  <si>
    <t>12H5</t>
  </si>
  <si>
    <t>7fah</t>
  </si>
  <si>
    <t>PDB ID</t>
  </si>
  <si>
    <t>Antibody ID</t>
  </si>
  <si>
    <t>Step</t>
  </si>
  <si>
    <t>Description</t>
  </si>
  <si>
    <t># Models</t>
  </si>
  <si>
    <t>Topology Modeling</t>
  </si>
  <si>
    <t>Create CNS all-atom topology</t>
  </si>
  <si>
    <t>-</t>
  </si>
  <si>
    <t>Rigid Body Modeling</t>
  </si>
  <si>
    <t>n=200</t>
  </si>
  <si>
    <t>Rigid body energy minimization with CNS (it0). Samples n models.</t>
  </si>
  <si>
    <t>Cluster with FCC</t>
  </si>
  <si>
    <t>Calculates the contacts between chains and then calculates the FCC matrix for each model. Clusters the models based on the calculated contacts.</t>
  </si>
  <si>
    <t>Select Top Clusters</t>
  </si>
  <si>
    <t>Flexible Refinement</t>
  </si>
  <si>
    <t>Semi-flexible refinement using a simulated annealing protocol through molecular dynamics simulations in torsion angle space (it1)</t>
  </si>
  <si>
    <t>Select Top Cluster</t>
  </si>
  <si>
    <t xml:space="preserve">Solvent Refinement </t>
  </si>
  <si>
    <t>Refinement by a short molecular dynamics simulation in explicit solvent (itw)</t>
  </si>
  <si>
    <t>Molecular Dynamics Scoring</t>
  </si>
  <si>
    <t>Performs a short molecular dynamics simulation on the input models and scores them.</t>
  </si>
  <si>
    <t>~10</t>
  </si>
  <si>
    <t>Calculate CAPRI Metrics</t>
  </si>
  <si>
    <t>Calculated i-RMSD, I-RMSD, Fnat, DockQ of the top scoring models.</t>
  </si>
  <si>
    <t>n=5, m=10</t>
  </si>
  <si>
    <r>
      <t xml:space="preserve">Select top </t>
    </r>
    <r>
      <rPr>
        <i/>
        <sz val="14"/>
        <color rgb="FF000000"/>
        <rFont val="Aptos"/>
        <family val="2"/>
      </rPr>
      <t>n</t>
    </r>
    <r>
      <rPr>
        <sz val="14"/>
        <color rgb="FF000000"/>
        <rFont val="Aptos"/>
        <family val="2"/>
      </rPr>
      <t xml:space="preserve"> clusters of </t>
    </r>
    <r>
      <rPr>
        <i/>
        <sz val="14"/>
        <color rgb="FF000000"/>
        <rFont val="Aptos"/>
        <family val="2"/>
      </rPr>
      <t>m</t>
    </r>
    <r>
      <rPr>
        <sz val="14"/>
        <color rgb="FF000000"/>
        <rFont val="Aptos"/>
        <family val="2"/>
      </rPr>
      <t xml:space="preserve"> models based on HADDOCK score</t>
    </r>
  </si>
  <si>
    <t>n=1, m=10</t>
  </si>
  <si>
    <t>Class</t>
  </si>
  <si>
    <t>Order</t>
  </si>
  <si>
    <t>Number of Isolates</t>
  </si>
  <si>
    <t>Aves</t>
  </si>
  <si>
    <t>Anseriformes</t>
  </si>
  <si>
    <t>Galliformes</t>
  </si>
  <si>
    <t>Mammalia</t>
  </si>
  <si>
    <t>Artiodactyla</t>
  </si>
  <si>
    <t>Carnivora</t>
  </si>
  <si>
    <t>Primates</t>
  </si>
  <si>
    <t>Laboratory derived</t>
  </si>
  <si>
    <t>Insecta</t>
  </si>
  <si>
    <t>Grand Total</t>
  </si>
  <si>
    <t>Total</t>
  </si>
  <si>
    <t>Other</t>
  </si>
  <si>
    <t>Not Specified</t>
  </si>
  <si>
    <t>Other orders</t>
  </si>
  <si>
    <t>Other 0rders</t>
  </si>
  <si>
    <t>Aves Total</t>
  </si>
  <si>
    <t>Mammalia Total</t>
  </si>
  <si>
    <t>Insecta Total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</si>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</sst>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18"/>
      <name val="Arial"/>
      <family val="2"/>
    </font>
    <font>
      <b/>
      <sz val="14"/>
      <color rgb="FFFFFFFF"/>
      <name val="Aptos"/>
      <family val="2"/>
    </font>
    <font>
      <sz val="14"/>
      <color rgb="FF000000"/>
      <name val="Aptos"/>
      <family val="2"/>
    </font>
    <font>
      <i/>
      <sz val="14"/>
      <color rgb="FF000000"/>
      <name val="Aptos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196B24"/>
        <bgColor indexed="64"/>
      </patternFill>
    </fill>
    <fill>
      <patternFill patternType="solid">
        <fgColor rgb="FFCCD4CC"/>
        <bgColor indexed="64"/>
      </patternFill>
    </fill>
    <fill>
      <patternFill patternType="solid">
        <fgColor rgb="FFE7EBE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readingOrder="1"/>
    </xf>
    <xf numFmtId="0" fontId="3" fillId="4" borderId="5" xfId="0" applyFont="1" applyFill="1" applyBorder="1" applyAlignment="1">
      <alignment vertical="top"/>
    </xf>
    <xf numFmtId="0" fontId="5" fillId="4" borderId="5" xfId="0" applyFont="1" applyFill="1" applyBorder="1" applyAlignment="1">
      <alignment horizontal="left" vertical="center" readingOrder="1"/>
    </xf>
    <xf numFmtId="0" fontId="5" fillId="4" borderId="5" xfId="0" applyFont="1" applyFill="1" applyBorder="1" applyAlignment="1">
      <alignment horizontal="center" vertical="center" readingOrder="1"/>
    </xf>
    <xf numFmtId="0" fontId="5" fillId="5" borderId="7" xfId="0" applyFont="1" applyFill="1" applyBorder="1" applyAlignment="1">
      <alignment horizontal="left" vertical="center" readingOrder="1"/>
    </xf>
    <xf numFmtId="0" fontId="6" fillId="5" borderId="8" xfId="0" applyFont="1" applyFill="1" applyBorder="1" applyAlignment="1">
      <alignment horizontal="left" vertical="center" readingOrder="1"/>
    </xf>
    <xf numFmtId="0" fontId="3" fillId="4" borderId="6" xfId="0" applyFont="1" applyFill="1" applyBorder="1" applyAlignment="1">
      <alignment vertical="top"/>
    </xf>
    <xf numFmtId="0" fontId="5" fillId="4" borderId="6" xfId="0" applyFont="1" applyFill="1" applyBorder="1" applyAlignment="1">
      <alignment horizontal="left" vertical="center" readingOrder="1"/>
    </xf>
    <xf numFmtId="0" fontId="5" fillId="4" borderId="6" xfId="0" applyFont="1" applyFill="1" applyBorder="1" applyAlignment="1">
      <alignment horizontal="center" vertical="center" readingOrder="1"/>
    </xf>
    <xf numFmtId="0" fontId="3" fillId="5" borderId="6" xfId="0" applyFont="1" applyFill="1" applyBorder="1" applyAlignment="1">
      <alignment vertical="top"/>
    </xf>
    <xf numFmtId="0" fontId="5" fillId="5" borderId="6" xfId="0" applyFont="1" applyFill="1" applyBorder="1" applyAlignment="1">
      <alignment horizontal="left" vertical="center" readingOrder="1"/>
    </xf>
    <xf numFmtId="0" fontId="5" fillId="5" borderId="6" xfId="0" applyFont="1" applyFill="1" applyBorder="1" applyAlignment="1">
      <alignment horizontal="center" vertical="center" readingOrder="1"/>
    </xf>
    <xf numFmtId="0" fontId="5" fillId="4" borderId="7" xfId="0" applyFont="1" applyFill="1" applyBorder="1" applyAlignment="1">
      <alignment horizontal="left" vertical="center" readingOrder="1"/>
    </xf>
    <xf numFmtId="0" fontId="6" fillId="4" borderId="8" xfId="0" applyFont="1" applyFill="1" applyBorder="1" applyAlignment="1">
      <alignment horizontal="left" vertical="center" readingOrder="1"/>
    </xf>
    <xf numFmtId="0" fontId="3" fillId="4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5" fillId="5" borderId="7" xfId="0" applyFont="1" applyFill="1" applyBorder="1" applyAlignment="1">
      <alignment horizontal="left" vertical="center" readingOrder="1"/>
    </xf>
    <xf numFmtId="0" fontId="5" fillId="5" borderId="8" xfId="0" applyFont="1" applyFill="1" applyBorder="1" applyAlignment="1">
      <alignment horizontal="left" vertical="center" readingOrder="1"/>
    </xf>
    <xf numFmtId="0" fontId="5" fillId="4" borderId="7" xfId="0" applyFont="1" applyFill="1" applyBorder="1" applyAlignment="1">
      <alignment horizontal="center" vertical="center" readingOrder="1"/>
    </xf>
    <xf numFmtId="0" fontId="5" fillId="4" borderId="8" xfId="0" applyFont="1" applyFill="1" applyBorder="1" applyAlignment="1">
      <alignment horizontal="center" vertical="center" readingOrder="1"/>
    </xf>
    <xf numFmtId="0" fontId="4" fillId="3" borderId="3" xfId="0" applyFont="1" applyFill="1" applyBorder="1" applyAlignment="1">
      <alignment horizontal="center" vertical="center" readingOrder="1"/>
    </xf>
    <xf numFmtId="0" fontId="4" fillId="3" borderId="4" xfId="0" applyFont="1" applyFill="1" applyBorder="1" applyAlignment="1">
      <alignment horizontal="center" vertical="center" readingOrder="1"/>
    </xf>
    <xf numFmtId="0" fontId="3" fillId="5" borderId="7" xfId="0" applyFont="1" applyFill="1" applyBorder="1" applyAlignment="1">
      <alignment vertical="top"/>
    </xf>
    <xf numFmtId="0" fontId="3" fillId="5" borderId="8" xfId="0" applyFont="1" applyFill="1" applyBorder="1" applyAlignment="1">
      <alignment vertical="top"/>
    </xf>
    <xf numFmtId="0" fontId="5" fillId="5" borderId="7" xfId="0" applyFont="1" applyFill="1" applyBorder="1" applyAlignment="1">
      <alignment horizontal="center" vertical="center" readingOrder="1"/>
    </xf>
    <xf numFmtId="0" fontId="5" fillId="5" borderId="8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165" fontId="8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 applyAlignment="1">
      <alignment horizontal="center"/>
    </xf>
    <xf numFmtId="165" fontId="0" fillId="0" borderId="0" xfId="1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AA2E-39A9-42DB-94FB-282DC150292D}">
  <dimension ref="A1:B12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1.5" bestFit="1" customWidth="1"/>
    <col min="2" max="2" width="16.33203125" customWidth="1"/>
  </cols>
  <sheetData>
    <row r="1" spans="1:2" x14ac:dyDescent="0.2">
      <c r="A1" s="2" t="s">
        <v>23</v>
      </c>
      <c r="B1" s="2" t="s">
        <v>22</v>
      </c>
    </row>
    <row r="2" spans="1:2" x14ac:dyDescent="0.2">
      <c r="A2" s="1" t="s">
        <v>0</v>
      </c>
      <c r="B2" s="1" t="s">
        <v>1</v>
      </c>
    </row>
    <row r="3" spans="1:2" x14ac:dyDescent="0.2">
      <c r="A3" s="1" t="s">
        <v>2</v>
      </c>
      <c r="B3" s="1" t="s">
        <v>3</v>
      </c>
    </row>
    <row r="4" spans="1:2" x14ac:dyDescent="0.2">
      <c r="A4" s="1" t="s">
        <v>4</v>
      </c>
      <c r="B4" s="1" t="s">
        <v>5</v>
      </c>
    </row>
    <row r="5" spans="1:2" x14ac:dyDescent="0.2">
      <c r="A5" s="1" t="s">
        <v>6</v>
      </c>
      <c r="B5" s="1" t="s">
        <v>7</v>
      </c>
    </row>
    <row r="6" spans="1:2" x14ac:dyDescent="0.2">
      <c r="A6" s="1" t="s">
        <v>8</v>
      </c>
      <c r="B6" s="1" t="s">
        <v>9</v>
      </c>
    </row>
    <row r="7" spans="1:2" x14ac:dyDescent="0.2">
      <c r="A7" s="1" t="s">
        <v>10</v>
      </c>
      <c r="B7" s="1" t="s">
        <v>11</v>
      </c>
    </row>
    <row r="8" spans="1:2" x14ac:dyDescent="0.2">
      <c r="A8" s="1" t="s">
        <v>12</v>
      </c>
      <c r="B8" s="1" t="s">
        <v>13</v>
      </c>
    </row>
    <row r="9" spans="1:2" x14ac:dyDescent="0.2">
      <c r="A9" s="1" t="s">
        <v>14</v>
      </c>
      <c r="B9" s="1" t="s">
        <v>15</v>
      </c>
    </row>
    <row r="10" spans="1:2" x14ac:dyDescent="0.2">
      <c r="A10" s="1" t="s">
        <v>16</v>
      </c>
      <c r="B10" s="1" t="s">
        <v>17</v>
      </c>
    </row>
    <row r="11" spans="1:2" ht="16" x14ac:dyDescent="0.2">
      <c r="A11" s="3" t="s">
        <v>18</v>
      </c>
      <c r="B11" s="1" t="s">
        <v>19</v>
      </c>
    </row>
    <row r="12" spans="1:2" x14ac:dyDescent="0.2">
      <c r="A12" s="1" t="s">
        <v>20</v>
      </c>
      <c r="B12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B5A7-FCF0-4627-B432-4EA745EB3508}">
  <dimension ref="A1:D15"/>
  <sheetViews>
    <sheetView workbookViewId="0">
      <selection activeCell="C23" sqref="C23"/>
    </sheetView>
  </sheetViews>
  <sheetFormatPr baseColWidth="10" defaultColWidth="8.83203125" defaultRowHeight="15" x14ac:dyDescent="0.2"/>
  <cols>
    <col min="2" max="2" width="35.5" bestFit="1" customWidth="1"/>
    <col min="3" max="3" width="178" bestFit="1" customWidth="1"/>
    <col min="4" max="4" width="12.5" bestFit="1" customWidth="1"/>
  </cols>
  <sheetData>
    <row r="1" spans="1:4" ht="19" thickBot="1" x14ac:dyDescent="0.25">
      <c r="A1" s="24" t="s">
        <v>24</v>
      </c>
      <c r="B1" s="25"/>
      <c r="C1" s="4" t="s">
        <v>25</v>
      </c>
      <c r="D1" s="4" t="s">
        <v>26</v>
      </c>
    </row>
    <row r="2" spans="1:4" ht="25" thickTop="1" thickBot="1" x14ac:dyDescent="0.25">
      <c r="A2" s="5">
        <v>1</v>
      </c>
      <c r="B2" s="6" t="s">
        <v>27</v>
      </c>
      <c r="C2" s="6" t="s">
        <v>28</v>
      </c>
      <c r="D2" s="7" t="s">
        <v>29</v>
      </c>
    </row>
    <row r="3" spans="1:4" ht="18" x14ac:dyDescent="0.2">
      <c r="A3" s="26">
        <v>2</v>
      </c>
      <c r="B3" s="8" t="s">
        <v>30</v>
      </c>
      <c r="C3" s="20" t="s">
        <v>32</v>
      </c>
      <c r="D3" s="28">
        <v>200</v>
      </c>
    </row>
    <row r="4" spans="1:4" ht="19" thickBot="1" x14ac:dyDescent="0.25">
      <c r="A4" s="27"/>
      <c r="B4" s="9" t="s">
        <v>31</v>
      </c>
      <c r="C4" s="21"/>
      <c r="D4" s="29"/>
    </row>
    <row r="5" spans="1:4" ht="24" thickBot="1" x14ac:dyDescent="0.25">
      <c r="A5" s="10">
        <v>3</v>
      </c>
      <c r="B5" s="11" t="s">
        <v>33</v>
      </c>
      <c r="C5" s="11" t="s">
        <v>34</v>
      </c>
      <c r="D5" s="12">
        <v>200</v>
      </c>
    </row>
    <row r="6" spans="1:4" ht="18" x14ac:dyDescent="0.2">
      <c r="A6" s="26">
        <v>4</v>
      </c>
      <c r="B6" s="8" t="s">
        <v>35</v>
      </c>
      <c r="C6" s="20" t="s">
        <v>47</v>
      </c>
      <c r="D6" s="28">
        <v>50</v>
      </c>
    </row>
    <row r="7" spans="1:4" ht="19" thickBot="1" x14ac:dyDescent="0.25">
      <c r="A7" s="27"/>
      <c r="B7" s="9" t="s">
        <v>46</v>
      </c>
      <c r="C7" s="21"/>
      <c r="D7" s="29"/>
    </row>
    <row r="8" spans="1:4" ht="24" thickBot="1" x14ac:dyDescent="0.25">
      <c r="A8" s="10">
        <v>5</v>
      </c>
      <c r="B8" s="11" t="s">
        <v>36</v>
      </c>
      <c r="C8" s="11" t="s">
        <v>37</v>
      </c>
      <c r="D8" s="12">
        <v>50</v>
      </c>
    </row>
    <row r="9" spans="1:4" ht="24" thickBot="1" x14ac:dyDescent="0.25">
      <c r="A9" s="13">
        <v>6</v>
      </c>
      <c r="B9" s="14" t="s">
        <v>33</v>
      </c>
      <c r="C9" s="14" t="s">
        <v>34</v>
      </c>
      <c r="D9" s="15">
        <v>50</v>
      </c>
    </row>
    <row r="10" spans="1:4" ht="18" x14ac:dyDescent="0.2">
      <c r="A10" s="18">
        <v>7</v>
      </c>
      <c r="B10" s="16" t="s">
        <v>38</v>
      </c>
      <c r="C10" s="20" t="s">
        <v>47</v>
      </c>
      <c r="D10" s="22">
        <v>10</v>
      </c>
    </row>
    <row r="11" spans="1:4" ht="19" thickBot="1" x14ac:dyDescent="0.25">
      <c r="A11" s="19"/>
      <c r="B11" s="17" t="s">
        <v>48</v>
      </c>
      <c r="C11" s="21"/>
      <c r="D11" s="23"/>
    </row>
    <row r="12" spans="1:4" ht="24" thickBot="1" x14ac:dyDescent="0.25">
      <c r="A12" s="13">
        <v>8</v>
      </c>
      <c r="B12" s="14" t="s">
        <v>39</v>
      </c>
      <c r="C12" s="14" t="s">
        <v>40</v>
      </c>
      <c r="D12" s="15">
        <v>10</v>
      </c>
    </row>
    <row r="13" spans="1:4" ht="24" thickBot="1" x14ac:dyDescent="0.25">
      <c r="A13" s="10">
        <v>9</v>
      </c>
      <c r="B13" s="11" t="s">
        <v>41</v>
      </c>
      <c r="C13" s="11" t="s">
        <v>42</v>
      </c>
      <c r="D13" s="12">
        <v>10</v>
      </c>
    </row>
    <row r="14" spans="1:4" ht="24" thickBot="1" x14ac:dyDescent="0.25">
      <c r="A14" s="13">
        <v>10</v>
      </c>
      <c r="B14" s="14" t="s">
        <v>33</v>
      </c>
      <c r="C14" s="14" t="s">
        <v>34</v>
      </c>
      <c r="D14" s="15" t="s">
        <v>43</v>
      </c>
    </row>
    <row r="15" spans="1:4" ht="24" thickBot="1" x14ac:dyDescent="0.25">
      <c r="A15" s="10">
        <v>11</v>
      </c>
      <c r="B15" s="11" t="s">
        <v>44</v>
      </c>
      <c r="C15" s="11" t="s">
        <v>45</v>
      </c>
      <c r="D15" s="12" t="s">
        <v>43</v>
      </c>
    </row>
  </sheetData>
  <mergeCells count="10">
    <mergeCell ref="A10:A11"/>
    <mergeCell ref="C10:C11"/>
    <mergeCell ref="D10:D11"/>
    <mergeCell ref="A1:B1"/>
    <mergeCell ref="A3:A4"/>
    <mergeCell ref="C3:C4"/>
    <mergeCell ref="D3:D4"/>
    <mergeCell ref="A6:A7"/>
    <mergeCell ref="C6:C7"/>
    <mergeCell ref="D6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488C-3DED-5747-A15A-4F8FF0BC9C25}">
  <dimension ref="A1:D17"/>
  <sheetViews>
    <sheetView tabSelected="1" workbookViewId="0">
      <selection activeCell="G11" sqref="G11"/>
    </sheetView>
  </sheetViews>
  <sheetFormatPr baseColWidth="10" defaultRowHeight="15" x14ac:dyDescent="0.2"/>
  <cols>
    <col min="2" max="2" width="14.6640625" bestFit="1" customWidth="1"/>
    <col min="3" max="3" width="17" style="35" bestFit="1" customWidth="1"/>
  </cols>
  <sheetData>
    <row r="1" spans="1:4" x14ac:dyDescent="0.2">
      <c r="A1" s="33" t="s">
        <v>49</v>
      </c>
      <c r="B1" s="33" t="s">
        <v>50</v>
      </c>
      <c r="C1" s="34" t="s">
        <v>51</v>
      </c>
      <c r="D1" s="33" t="s">
        <v>70</v>
      </c>
    </row>
    <row r="2" spans="1:4" x14ac:dyDescent="0.2">
      <c r="A2" s="32" t="s">
        <v>52</v>
      </c>
      <c r="B2" t="s">
        <v>54</v>
      </c>
      <c r="C2" s="37">
        <v>5844</v>
      </c>
      <c r="D2" s="36">
        <f>C2/$C$17</f>
        <v>0.3126303964050714</v>
      </c>
    </row>
    <row r="3" spans="1:4" x14ac:dyDescent="0.2">
      <c r="A3" s="32"/>
      <c r="B3" t="s">
        <v>53</v>
      </c>
      <c r="C3" s="37">
        <v>4469</v>
      </c>
      <c r="D3" s="36">
        <f t="shared" ref="D3:D16" si="0">C3/$C$17</f>
        <v>0.23907344995452842</v>
      </c>
    </row>
    <row r="4" spans="1:4" x14ac:dyDescent="0.2">
      <c r="A4" s="32"/>
      <c r="B4" t="s">
        <v>66</v>
      </c>
      <c r="C4" s="37">
        <v>934</v>
      </c>
      <c r="D4" s="36">
        <f t="shared" si="0"/>
        <v>4.9965227625314287E-2</v>
      </c>
    </row>
    <row r="5" spans="1:4" x14ac:dyDescent="0.2">
      <c r="A5" s="32"/>
      <c r="B5" t="s">
        <v>64</v>
      </c>
      <c r="C5" s="37">
        <v>5287</v>
      </c>
      <c r="D5" s="36">
        <f t="shared" si="0"/>
        <v>0.28283314609746962</v>
      </c>
    </row>
    <row r="6" spans="1:4" x14ac:dyDescent="0.2">
      <c r="A6" s="32"/>
      <c r="B6" t="s">
        <v>67</v>
      </c>
      <c r="C6" s="37">
        <v>16534</v>
      </c>
      <c r="D6" s="36">
        <f t="shared" si="0"/>
        <v>0.88450222008238377</v>
      </c>
    </row>
    <row r="7" spans="1:4" x14ac:dyDescent="0.2">
      <c r="A7" s="32" t="s">
        <v>55</v>
      </c>
      <c r="B7" t="s">
        <v>58</v>
      </c>
      <c r="C7" s="37">
        <v>666</v>
      </c>
      <c r="D7" s="36">
        <f t="shared" si="0"/>
        <v>3.5628310062590277E-2</v>
      </c>
    </row>
    <row r="8" spans="1:4" x14ac:dyDescent="0.2">
      <c r="A8" s="32"/>
      <c r="B8" t="s">
        <v>57</v>
      </c>
      <c r="C8" s="37">
        <v>191</v>
      </c>
      <c r="D8" s="36">
        <f t="shared" si="0"/>
        <v>1.0217728561493607E-2</v>
      </c>
    </row>
    <row r="9" spans="1:4" x14ac:dyDescent="0.2">
      <c r="A9" s="32"/>
      <c r="B9" t="s">
        <v>56</v>
      </c>
      <c r="C9" s="37">
        <v>57</v>
      </c>
      <c r="D9" s="36">
        <f t="shared" si="0"/>
        <v>3.0492697801316002E-3</v>
      </c>
    </row>
    <row r="10" spans="1:4" x14ac:dyDescent="0.2">
      <c r="A10" s="32"/>
      <c r="B10" t="s">
        <v>65</v>
      </c>
      <c r="C10" s="37">
        <v>6</v>
      </c>
      <c r="D10" s="36">
        <f t="shared" si="0"/>
        <v>3.2097576632964209E-4</v>
      </c>
    </row>
    <row r="11" spans="1:4" x14ac:dyDescent="0.2">
      <c r="A11" s="32"/>
      <c r="B11" t="s">
        <v>64</v>
      </c>
      <c r="C11" s="37">
        <v>360</v>
      </c>
      <c r="D11" s="36">
        <f t="shared" si="0"/>
        <v>1.9258545979778528E-2</v>
      </c>
    </row>
    <row r="12" spans="1:4" x14ac:dyDescent="0.2">
      <c r="A12" s="32"/>
      <c r="B12" t="s">
        <v>68</v>
      </c>
      <c r="C12" s="37">
        <v>1280</v>
      </c>
      <c r="D12" s="36">
        <f t="shared" si="0"/>
        <v>6.8474830150323657E-2</v>
      </c>
    </row>
    <row r="13" spans="1:4" x14ac:dyDescent="0.2">
      <c r="A13" s="30" t="s">
        <v>60</v>
      </c>
      <c r="B13" t="s">
        <v>69</v>
      </c>
      <c r="C13" s="37">
        <v>3</v>
      </c>
      <c r="D13" s="36">
        <f t="shared" si="0"/>
        <v>1.6048788316482104E-4</v>
      </c>
    </row>
    <row r="14" spans="1:4" x14ac:dyDescent="0.2">
      <c r="A14" s="32" t="s">
        <v>64</v>
      </c>
      <c r="B14" t="s">
        <v>59</v>
      </c>
      <c r="C14" s="37">
        <v>178</v>
      </c>
      <c r="D14" s="36">
        <f t="shared" si="0"/>
        <v>9.5222810677793833E-3</v>
      </c>
    </row>
    <row r="15" spans="1:4" x14ac:dyDescent="0.2">
      <c r="A15" s="32"/>
      <c r="B15" t="s">
        <v>63</v>
      </c>
      <c r="C15" s="37">
        <v>698</v>
      </c>
      <c r="D15" s="36">
        <f t="shared" si="0"/>
        <v>3.7340180816348365E-2</v>
      </c>
    </row>
    <row r="16" spans="1:4" x14ac:dyDescent="0.2">
      <c r="A16" s="32"/>
      <c r="B16" t="s">
        <v>62</v>
      </c>
      <c r="C16" s="37">
        <v>876</v>
      </c>
      <c r="D16" s="36">
        <f t="shared" si="0"/>
        <v>4.6862461884127751E-2</v>
      </c>
    </row>
    <row r="17" spans="1:4" x14ac:dyDescent="0.2">
      <c r="A17" s="31" t="s">
        <v>61</v>
      </c>
      <c r="B17" s="31"/>
      <c r="C17" s="37">
        <v>18693</v>
      </c>
      <c r="D17" s="30"/>
    </row>
  </sheetData>
  <mergeCells count="4">
    <mergeCell ref="A2:A6"/>
    <mergeCell ref="A7:A12"/>
    <mergeCell ref="A17:B17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Antibodies</vt:lpstr>
      <vt:lpstr>Docking Process</vt:lpstr>
      <vt:lpstr>Isolate Taxonomic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Microsoft Office User</cp:lastModifiedBy>
  <dcterms:created xsi:type="dcterms:W3CDTF">2024-06-20T19:19:29Z</dcterms:created>
  <dcterms:modified xsi:type="dcterms:W3CDTF">2024-06-29T19:38:51Z</dcterms:modified>
</cp:coreProperties>
</file>