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0EFF0A31-8803-4C53-ADDB-456B9C440D00}" xr6:coauthVersionLast="47" xr6:coauthVersionMax="47" xr10:uidLastSave="{00000000-0000-0000-0000-000000000000}"/>
  <bookViews>
    <workbookView xWindow="38280" yWindow="-120" windowWidth="38640" windowHeight="21240" activeTab="1" xr2:uid="{09342988-5878-3C4E-909A-D556431766FE}"/>
  </bookViews>
  <sheets>
    <sheet name="Experiments" sheetId="1" r:id="rId1"/>
    <sheet name="Antibodies" sheetId="2" r:id="rId2"/>
    <sheet name="Antigens" sheetId="3" r:id="rId3"/>
    <sheet name="Sheet2" sheetId="5" r:id="rId4"/>
  </sheets>
  <definedNames>
    <definedName name="_xlnm._FilterDatabase" localSheetId="2" hidden="1">Antigens!$A$1:$L$164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I2" i="3"/>
  <c r="O3" i="2"/>
  <c r="O4" i="2"/>
  <c r="O5" i="2"/>
  <c r="O6" i="2"/>
  <c r="O7" i="2"/>
  <c r="O8" i="2"/>
  <c r="O9" i="2"/>
  <c r="O10" i="2"/>
  <c r="O11" i="2"/>
  <c r="O12" i="2"/>
  <c r="O2" i="2"/>
</calcChain>
</file>

<file path=xl/sharedStrings.xml><?xml version="1.0" encoding="utf-8"?>
<sst xmlns="http://schemas.openxmlformats.org/spreadsheetml/2006/main" count="7292" uniqueCount="2680">
  <si>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</si>
  <si>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</si>
  <si>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</si>
  <si>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</si>
  <si>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</si>
  <si>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</si>
  <si>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</si>
  <si>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</si>
  <si>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</si>
  <si>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</si>
  <si>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</si>
  <si>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haddock_best_cluster</t>
  </si>
  <si>
    <t>haddock_best_pdb_path</t>
  </si>
  <si>
    <t>haddock_Nstruc</t>
  </si>
  <si>
    <t>haddock_Evdw_plus_0.1Eelec</t>
  </si>
  <si>
    <t>haddock_Evdw_plus_0.1Eelec_sd</t>
  </si>
  <si>
    <t>haddock_Evdw</t>
  </si>
  <si>
    <t>haddock_Evdw_sd</t>
  </si>
  <si>
    <t>haddock_Eelec</t>
  </si>
  <si>
    <t>haddock_Eelec_sd</t>
  </si>
  <si>
    <t>haddock_Eair</t>
  </si>
  <si>
    <t>haddock_Eair_sd</t>
  </si>
  <si>
    <t>haddock_Edesolv</t>
  </si>
  <si>
    <t>haddock_Edesolv_sd</t>
  </si>
  <si>
    <t>haddock_AIRviol</t>
  </si>
  <si>
    <t>haddock_AIRviol_sd</t>
  </si>
  <si>
    <t>haddock_dihedviol</t>
  </si>
  <si>
    <t>haddock_dihedviol_sd</t>
  </si>
  <si>
    <t>haddock_BSA</t>
  </si>
  <si>
    <t>haddock_BSA_sd</t>
  </si>
  <si>
    <t>haddock_score</t>
  </si>
  <si>
    <t>haddock_score_sd</t>
  </si>
  <si>
    <t>haddock_prodigy_deltaG_kcalpermol</t>
  </si>
  <si>
    <t>haddock_prodigy_dissociation_constant_M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</si>
  <si>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</si>
  <si>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</si>
  <si>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</si>
  <si>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</si>
  <si>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</si>
  <si>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</si>
  <si>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</si>
  <si>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</si>
  <si>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</si>
  <si>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</si>
  <si>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</si>
  <si>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</si>
  <si>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</si>
  <si>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</si>
  <si>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</si>
  <si>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</si>
  <si>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</si>
  <si>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</si>
  <si>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</si>
  <si>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</si>
  <si>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</si>
  <si>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</si>
  <si>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</si>
  <si>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</si>
  <si>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</si>
  <si>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</si>
  <si>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</si>
  <si>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</si>
  <si>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</si>
  <si>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</si>
  <si>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26,27,28,29,30,31,32,33,52,53,54,55,56,57,99,100,101,102,103,104,105,106,107,108,109,110,111,112,113,114</t>
  </si>
  <si>
    <t>`1024,1025,1026,1027,1028,1026,1027,1028,1029,1030,1031,1032,1033,1034,1035,1036,1037,1038,1039,1055,1056,1057,1058,1059,1060,1061,1094,1095,1096,1097,1098,1099,1100,1101,1102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</si>
  <si>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</si>
  <si>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</si>
  <si>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</si>
  <si>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</si>
  <si>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</si>
  <si>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</si>
  <si>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</si>
  <si>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</si>
  <si>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</si>
  <si>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</si>
  <si>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</si>
  <si>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</si>
  <si>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</si>
  <si>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</si>
  <si>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</si>
  <si>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</si>
  <si>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</si>
  <si>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</si>
  <si>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</si>
  <si>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</si>
  <si>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</si>
  <si>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</si>
  <si>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</si>
  <si>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</si>
  <si>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</si>
  <si>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</si>
  <si>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</si>
  <si>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</si>
  <si>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</si>
  <si>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</si>
  <si>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</si>
  <si>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</si>
  <si>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</si>
  <si>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</si>
  <si>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</si>
  <si>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</si>
  <si>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</si>
  <si>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</si>
  <si>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</si>
  <si>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</si>
  <si>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</si>
  <si>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</si>
  <si>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</si>
  <si>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</si>
  <si>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</si>
  <si>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</si>
  <si>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</si>
  <si>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/data/structures/antibodies/H5M9/4MHH_chainsAandB.pdb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</si>
  <si>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</si>
  <si>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</si>
  <si>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</si>
  <si>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</si>
  <si>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</si>
  <si>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/data/structures/antibodies/13D4/6A0Z_chainsHandL.pdb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</si>
  <si>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</si>
  <si>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</si>
  <si>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</si>
  <si>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</si>
  <si>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</si>
  <si>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</si>
  <si>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7FAH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</si>
  <si>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</si>
  <si>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</si>
  <si>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</si>
  <si>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antigen_host</t>
  </si>
  <si>
    <t>antigen_date</t>
  </si>
  <si>
    <t>EPI101477</t>
  </si>
  <si>
    <t>chicken</t>
  </si>
  <si>
    <t>Hebei</t>
  </si>
  <si>
    <t>LLSRINHFEKIQIIPKSSWSDHGASSGVSSACSYLGKPSFFRNVVWLIKKNNTYPPIKVSYNNTNQEDLLVLWGIHHPNDEAEQIKIYQNPTTYISVGTSTLNQRLVPKIATRSKVNGQSGRMEFFWTILKPNDAINFDSNGNFIAPEYAYKIVKKGDS</t>
  </si>
  <si>
    <t>EPI101843</t>
  </si>
  <si>
    <t>duck</t>
  </si>
  <si>
    <t>Viet_Nam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</si>
  <si>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</si>
  <si>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</si>
  <si>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</si>
  <si>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</si>
  <si>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Mahachkala</t>
  </si>
  <si>
    <t>LLSRINHFEKIQIIPKSSWSDHEASSGVSSACPYQGRSSFFRNVVWLIKKNNAYPTIKRSYNNTNQEDLLVLWGIHHPNDAAEQTRLYQNPTTYISVGTSTLNQRLVPKIATRSKVNGQSGRMEFFWTILKPNDAINFESNGNFIAPENAYKIVKKGDS</t>
  </si>
  <si>
    <t>EPI107813</t>
  </si>
  <si>
    <t>Guiyang</t>
  </si>
  <si>
    <t>LLSRINHFEKIQIIPKSSWPNHEASLGVSSACPYLGESSFFRNVVWLIKKNSSYPTIKRSYNNTNQEDLLVLWGIHHPNDAAEQIKLYQNPNTYISVGTSTLNQRLVPTIATRSKVNGQSGRMEFFWTILKPNDTINFESNGNFIAPEYAYKIVKKGDS</t>
  </si>
  <si>
    <t>EPI107843</t>
  </si>
  <si>
    <t>goose</t>
  </si>
  <si>
    <t>Shantou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</si>
  <si>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</si>
  <si>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</si>
  <si>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</si>
  <si>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</si>
  <si>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</si>
  <si>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mallard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</si>
  <si>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</si>
  <si>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</si>
  <si>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</si>
  <si>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Anhui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</si>
  <si>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</si>
  <si>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</si>
  <si>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</si>
  <si>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</si>
  <si>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</si>
  <si>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</si>
  <si>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</si>
  <si>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</si>
  <si>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</si>
  <si>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</si>
  <si>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</si>
  <si>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</si>
  <si>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</si>
  <si>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481-97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</si>
  <si>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</si>
  <si>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</si>
  <si>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</si>
  <si>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</si>
  <si>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</si>
  <si>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Jiangxi</t>
  </si>
  <si>
    <t>LLSRINHFEKIRIFPKSSWPDHESSLGVSAACPYQGMPSFFRNVVWLIKKNNTYPTIRSNYNNTNKEDLLILWGIHHSNNEAEQTDLYQNSNTYISVGTSTLNQRLVPKIATRSKVNGQSGRMDFFWTILKPNDAINFESNGNFIAPEYAYKIVKKGDS</t>
  </si>
  <si>
    <t>EPI1536787</t>
  </si>
  <si>
    <t>Jilin</t>
  </si>
  <si>
    <t>LLSRINHFEKIQIIPKSSWSDHEASSGVSSACPYQGTPSFFKIVVWLIKKNNTYPTINRSYNTTNHENLLILWGIHHSNDAAEKIKLYQHPTTYISVGTSTLHHILVPKITTISTVNGQSERMDFFWTILTPNDAINFESNGNFIAPEYAYKIVKEGDS</t>
  </si>
  <si>
    <t>EPI1552374</t>
  </si>
  <si>
    <t>Mallard_duck</t>
  </si>
  <si>
    <t>New_Zealand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</si>
  <si>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</si>
  <si>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</si>
  <si>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</si>
  <si>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Muscovy_duck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</si>
  <si>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</si>
  <si>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</si>
  <si>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</si>
  <si>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</si>
  <si>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</si>
  <si>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</si>
  <si>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</si>
  <si>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</si>
  <si>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</si>
  <si>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mink</t>
  </si>
  <si>
    <t>Eastern_China</t>
  </si>
  <si>
    <t>LLSRINHFEKTQIIPKRSWSNHTSSGVSAACPYQGVASFFRNVVWLTKKNDAYPTIKMSYNNTNKEDLLILWGIHHSNSAEEQTNLYKNPTTYVSIGTSTLNQRLVPKIATRSQVNGQRGRMDFFWTIVRPNDAIHFESNGNFIAPEYAYKIIKTGDS</t>
  </si>
  <si>
    <t>EPI1887774</t>
  </si>
  <si>
    <t>turkey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</si>
  <si>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</si>
  <si>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</si>
  <si>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</si>
  <si>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</si>
  <si>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</si>
  <si>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</si>
  <si>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</si>
  <si>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</si>
  <si>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</si>
  <si>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</si>
  <si>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Tabanan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</si>
  <si>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</si>
  <si>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</si>
  <si>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</si>
  <si>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</si>
  <si>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</si>
  <si>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</si>
  <si>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</si>
  <si>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</si>
  <si>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</si>
  <si>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</si>
  <si>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fish_eagle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</si>
  <si>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</si>
  <si>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</si>
  <si>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</si>
  <si>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</si>
  <si>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Common_Kestral</t>
  </si>
  <si>
    <t>Hong_Kong</t>
  </si>
  <si>
    <t>LLSRINHFEKIQIIPKSSWSDHEASSGVSSACPYQGTPSFFRNVVWLIKKNNTYPTIKRSYNNTNQEDLLILWGIHHSNDAAEQTKLYQNPTTYISVGTSTLNQRLVPKIATRSKVNGQSGRMDFFWTILKPNDAINFESNENFIAPDNAYKIVRKGNS</t>
  </si>
  <si>
    <t>EPI21062</t>
  </si>
  <si>
    <t>Guangdong</t>
  </si>
  <si>
    <t>LLSRINHFEKIQIIPKSSWSNHDASSGVSSACPYHGRSSFFRNVVWLIKKNSAYPTIKRSYNNTNQEDLLVLWGIHHPNDAAEQTKLYQNPTTYISVGTSTLNQRLVPEIATRPKVNGQSGRMEFFWTILKPNDAINFESNGNFIAPEHAYKIVKKGDS</t>
  </si>
  <si>
    <t>EPI21066</t>
  </si>
  <si>
    <t>Guangxi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</si>
  <si>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</si>
  <si>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</si>
  <si>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</si>
  <si>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SARI-4571</t>
  </si>
  <si>
    <t>LLSRINHFEKVRIIPKESWSEHEVSLGVSAACPYQGNPSFFRNVVWLIKKNNTYPTIKKSYNNTNQEDLLILWGIHHPNNEAEQTNLYQNPTTYISIGTSTLNQRLVPKIATRSKINGQSGRIDFFWTILNPNDAIHFESNGNFIAPEYAYKIVKKGDS</t>
  </si>
  <si>
    <t>EPI2144291</t>
  </si>
  <si>
    <t>Pacific_black_duck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</si>
  <si>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</si>
  <si>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</si>
  <si>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</si>
  <si>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</si>
  <si>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</si>
  <si>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greylag_goose</t>
  </si>
  <si>
    <t>Wales</t>
  </si>
  <si>
    <t>EPI221986</t>
  </si>
  <si>
    <t>environment</t>
  </si>
  <si>
    <t>Hunan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</si>
  <si>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</si>
  <si>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</si>
  <si>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</si>
  <si>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</si>
  <si>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pika</t>
  </si>
  <si>
    <t>Qinghai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</si>
  <si>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</si>
  <si>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</si>
  <si>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</si>
  <si>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</si>
  <si>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</si>
  <si>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NKFEHA</t>
  </si>
  <si>
    <t>LLSRINHFEKIADHPPKVAWSSHEAYIRGESACPYQGKSSFFRNVVWLIKKNSTYPTIKRSYNNTNQEDLLVLWGIHHPNDAAEQTKLYQNPTTYISVGTSTLNQRLVPRIATRSKVNGQSGRMEFFWTILKPNDAINFESNGNFIAPEYAYKIVKKGDS</t>
  </si>
  <si>
    <t>EPI226841</t>
  </si>
  <si>
    <t>NKNPHA</t>
  </si>
  <si>
    <t>LLSRINHFEKIQIIPKSSWSSHEASLGVSSACPYQGKSSFFRNVVWLIKKNSTYPTIKRSYNNTNQEDLLVLWGIHHPNDAAEQTRLYQNPTTYISVGTSTLNQRLVPRIATRSKVNGQSGRMEFFWTILKPNDAINFESNGNFIAPEYAYKICQERGL</t>
  </si>
  <si>
    <t>EPI226845</t>
  </si>
  <si>
    <t>RPNPHA</t>
  </si>
  <si>
    <t>LLSRINHFEKIQIIPKSSWSSHEASLGVSSACPYQGKSSFFRNVVWLIKKNSTYPTIKRSYNNTNQEDLLVLWGIHHPNDAAEQTKLYQNPTTYISVGTSTLNQRLVPRIATRSKVNGQSGRMEFFWTILKPNDAINFESNGNFIAPEYAYKIVKKGDS</t>
  </si>
  <si>
    <t>EPI22793</t>
  </si>
  <si>
    <t>Ck</t>
  </si>
  <si>
    <t>HK</t>
  </si>
  <si>
    <t>LLSGINHFDKIHIIPKSSWSNHEASSWVSSACPYQGKSSFFRNVVWLIKKNSSYPTIKRSYDNTNQEDLLVLWGIHHPNDAAEQTRFYQNPTTYIGVGTSTLNQRLVPKIATTSKVDGQSGRMEFFWTILKPNDAINFESNGNFIAPEYAYKIVKKGDS</t>
  </si>
  <si>
    <t>EPI2300436</t>
  </si>
  <si>
    <t>whooper_swan</t>
  </si>
  <si>
    <t>England</t>
  </si>
  <si>
    <t>EPI234494</t>
  </si>
  <si>
    <t>green_peafowl</t>
  </si>
  <si>
    <t>LLSRINHFEKIQIIPKSSWSSHEASLGVSSACPYQGKSSFFRNVVWLIKKNSTYPTIKRSYNNTNQEDLLVLWGIHHPKDAAEQTKLYQNPTTYISVGTSTLNQRLVPRIATRSKVNGQSGRMEFFWTILKPNDAINFESNGNFIAPEYAYKIVKKGDS</t>
  </si>
  <si>
    <t>EPI234497</t>
  </si>
  <si>
    <t>Pigeon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</si>
  <si>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</si>
  <si>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</si>
  <si>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</si>
  <si>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</si>
  <si>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</si>
  <si>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Fujian</t>
  </si>
  <si>
    <t>LLSRINHFEKIQIIPKSSWPNHEASLGVSSACPYQGKSSFFRNVVWLIKKNNAYPTIKKSYNNTNQEDLLVLWGIHHPNDAAEQIKLYQNPNTYISVGTSTLNQRLVPKIATRSKVNGQSGRMEFFWTILKPNDAINFESNGNFIAPEYAYKIVKKGDS</t>
  </si>
  <si>
    <t>EPI235902</t>
  </si>
  <si>
    <t>Zhejiang</t>
  </si>
  <si>
    <t>LSSILNHFEGIQIIRKSSWSNHEASSGVSSACPYLGKSSFFSNVVWLIKKNSAYPTIKRSYNNTNQEDLMVLWGIHHPNDAAEQTKLYQNPTTYISVGTSTLNQRLVPKIATRSKVNGQSGRMEFFWTILKPNDAINFESNGNFIAPEYAYKIVKKGDS</t>
  </si>
  <si>
    <t>EPI239055</t>
  </si>
  <si>
    <t>avian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</si>
  <si>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</si>
  <si>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</si>
  <si>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</si>
  <si>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NPH230032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</si>
  <si>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</si>
  <si>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</si>
  <si>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</si>
  <si>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</si>
  <si>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</si>
  <si>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snow_goose</t>
  </si>
  <si>
    <t>BC</t>
  </si>
  <si>
    <t>MLSRINHFEKILIIPKSSWPNHETSLGVSAACPYQGAPSFFRNVVWLIKKNDAYPTIKISYNNTNREDLLILWGIHHSNNAEEQTNLYKNPTTYISVGTSTLNQRLAPKIATRSQVNGQRGRMDFFWTILKPDDAIHFESNGNXIAPXYAYKIVKKGDS</t>
  </si>
  <si>
    <t>EPI243001</t>
  </si>
  <si>
    <t>Ontario</t>
  </si>
  <si>
    <t>LMSSTNHIEKIRIIPRNSWSEHNASSGVSSSCPYNGRSSFYRNVVWLIKKNNSYPTIKRTYNNTNVEDLLILWGIHHPADAAEQTRLYKNSNTYVSVGTSTLNQRSIPEIATRPKVNGQNGRIEFFWTILRPNHAISFESNGNFIAPEYAYKIVKKGDS</t>
  </si>
  <si>
    <t>EPI2437377</t>
  </si>
  <si>
    <t>Red_fox</t>
  </si>
  <si>
    <t>EPI2437547</t>
  </si>
  <si>
    <t>Greylag_Goose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</si>
  <si>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</si>
  <si>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</si>
  <si>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</si>
  <si>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</si>
  <si>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</si>
  <si>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blackbird</t>
  </si>
  <si>
    <t>LLSRINHFEKIQIIPKSSWSDHEASSGVSSACPYQGNPSFFRNVVWLIKKNSAYPTIKRSYNNTNQADLLVLWGIHHPNDAAEQTKLYQNPTTYISVGTSTLNQRLVPKIATRSKVNGQSGRMEFFWTILKPNDAINFESNGNFIAPEYAYKIVKKGDS</t>
  </si>
  <si>
    <t>EPI25076</t>
  </si>
  <si>
    <t>tree_sparrow</t>
  </si>
  <si>
    <t>Henan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</si>
  <si>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</si>
  <si>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</si>
  <si>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</si>
  <si>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</si>
  <si>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</si>
  <si>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</si>
  <si>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</si>
  <si>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</si>
  <si>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</si>
  <si>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</si>
  <si>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</si>
  <si>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</si>
  <si>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</si>
  <si>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</si>
  <si>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</si>
  <si>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</si>
  <si>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SouthKalimantan</t>
  </si>
  <si>
    <t>LLSRINHFEKILIIPKNSWPNHETSLGVSAACPYRGAPSFFRNLVWLIKKNDAYPTIKISYNNTNREDLLILWGIHHSNNAEEQTNLYKNPTTYISVGTSILNQRLVPKIATRSQVNGQRGRMDFFWTILKPNDAIHFESNGNFIAPEYAYKIVKKGDS</t>
  </si>
  <si>
    <t>EPI2574086</t>
  </si>
  <si>
    <t>Black-Headed_Gull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</si>
  <si>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</si>
  <si>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</si>
  <si>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</si>
  <si>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</si>
  <si>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South_Sulawesi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</si>
  <si>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</si>
  <si>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</si>
  <si>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</si>
  <si>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</si>
  <si>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</si>
  <si>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</si>
  <si>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</si>
  <si>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</si>
  <si>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</si>
  <si>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</si>
  <si>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West_Java</t>
  </si>
  <si>
    <t>LLSRINHFEKIQIIPKSSWSDHEASSGVSSACPYQGNSSFFRNVVWLIKKDSTYPTIKKTYNNTNQEDLLILWGIHHPNNEAEQTRLYQNPTTYFSVGSSTLNQRLVPKIATRSKINGQSGRIDFFWTILKPNDAIHFESNGNFIAPEYAYKIVKKGDS</t>
  </si>
  <si>
    <t>EPI2580115</t>
  </si>
  <si>
    <t>East_Java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</si>
  <si>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</si>
  <si>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</si>
  <si>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</si>
  <si>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</si>
  <si>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common_teal</t>
  </si>
  <si>
    <t>Shanghai</t>
  </si>
  <si>
    <t>LLSSTNHFEKIQIIPRSSWSNHDASSGVSSACPYNGRSSFFRNVVWLIKKNNAYPTIKRSYNNTNQEDLLVLWGIHHPNDATEQTKLYQNPTTYVSVGTSTLNQRLVPKIATRSQVNGQRGRMDFFWTILKPNDAIHFESNGNFIAPEYAYKIVKKGDS</t>
  </si>
  <si>
    <t>EPI2584443</t>
  </si>
  <si>
    <t>common_cormorant</t>
  </si>
  <si>
    <t>LLSRINHFEKIQIIPKSSWSNHDASSPVSSACPYHGRSSFFRNVVWLIKKNSTYPTLKRSYNNTNQEDLLVLWGIHHPNDAAEQTKLYQNPTTYISVGTSTLNQRLVPEIATRPKVNGQSGRMEFFWTILKPNDAINFESNGNFIAPEYAYKIVKERDS</t>
  </si>
  <si>
    <t>EPI259006</t>
  </si>
  <si>
    <t>great_crested-grebe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</si>
  <si>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</si>
  <si>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</si>
  <si>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</si>
  <si>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</si>
  <si>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</si>
  <si>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</si>
  <si>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Jiangsu</t>
  </si>
  <si>
    <t>LLSRINHFEKIKIIPKSFWSNHEASLGVSSACSYHGNPSFFRNVVWLTKKNNTYPPIKVNYTNANQEDLLVLWGIHHPNNEAEQIMIYQNLNTYISVGTSTLNQRLVPKIATRSKVNGQSGRMDFFWTILKPNDTINFDSNGNFIAPEYAYKIVKKGDS</t>
  </si>
  <si>
    <t>EPI275822</t>
  </si>
  <si>
    <t>Liaoning</t>
  </si>
  <si>
    <t>LLSRINHFEKIKIIPKSSWSNHEASSGVSSACSYHGEPSFFRNVVWLIKKNNTYPPIKRNYTNANQEDLLVLWGIHHPNDEAEQIKIYQNPTTYISVGTSTLNQKLVPKIATRSKVNGQSGRMEFFWTILKPNDTINFDSNGNFIAPEYAYKIVKRGDS</t>
  </si>
  <si>
    <t>EPI275862</t>
  </si>
  <si>
    <t>Shanxi</t>
  </si>
  <si>
    <t>LLSRINHLKKIKIIPKSYWSNHEASSGVSAACSYLGEPSFFRNVVWLIKKNNTYPPIKGTYTNTNQEDLLVLWGIHHPNDEAEQIKIYQNPTTYISVGTSTLNQRLVPKIATKSKVNGQSGRMEFFWTILKPNDSINFDSNGNFIAPEYAYKIVKKGDS</t>
  </si>
  <si>
    <t>EPI275878</t>
  </si>
  <si>
    <t>Tibet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</si>
  <si>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</si>
  <si>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</si>
  <si>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</si>
  <si>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</si>
  <si>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</si>
  <si>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</si>
  <si>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</si>
  <si>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Sparrowhawk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</si>
  <si>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</si>
  <si>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</si>
  <si>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</si>
  <si>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</si>
  <si>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</si>
  <si>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</si>
  <si>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</si>
  <si>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</si>
  <si>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American_Crow</t>
  </si>
  <si>
    <t>MLSRINHFEKILIIPKSSWPNHETSLGVSAACPYQGAPSFFRNVVWLIKKNDAYPTIKISYNNTNREDLLILWGIHHSNNAEEQTNLYKNPTTYISVGTSTLNQRLAPKXATXSQVXGQRGRMDXXWTXLKPDDAIHFESNGNFIAPEYAYKIVKKGDS</t>
  </si>
  <si>
    <t>EPI287236</t>
  </si>
  <si>
    <t>MDCK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</si>
  <si>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</si>
  <si>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</si>
  <si>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</si>
  <si>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Kota_Semarang</t>
  </si>
  <si>
    <t>LLSRINHFEKIQIIPKDSWSEHEASLGVSAACLYQGNSSFFRNVVWLIKKGNAYPTIKKSYNNTNREDLLILWGIHHPNDEAEQTKLYQNPSTYVSIGTSTLNLRLVPKIATRSKINGQSGRIDFFWTILKPNDAIHFESNGNFIAPEYAYKIVKKGDS</t>
  </si>
  <si>
    <t>EPI3009174</t>
  </si>
  <si>
    <t>NIPH-2402155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</si>
  <si>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</si>
  <si>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</si>
  <si>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</si>
  <si>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</si>
  <si>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</si>
  <si>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</si>
  <si>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Red_Knot</t>
  </si>
  <si>
    <t>Germany-SH</t>
  </si>
  <si>
    <t>LLSRINHFEKILIIPKSSWPNHETSLGVSAACSYQGAPSFFRNVVWLIKKNDAYPTIKISYNNTNREDLLILWGIHHSNNAXEQTNLYKNPTTYISVGTSTLNQRLVPKIATRSQVNGQRGRMDFFWTILKPDDAIHFESNGNFIAPEYAYKIVKXGDS</t>
  </si>
  <si>
    <t>EPI3178330</t>
  </si>
  <si>
    <t>Fox</t>
  </si>
  <si>
    <t>Bavaria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</si>
  <si>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</si>
  <si>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</si>
  <si>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</si>
  <si>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</si>
  <si>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Bangli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</si>
  <si>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</si>
  <si>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</si>
  <si>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</si>
  <si>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</si>
  <si>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</si>
  <si>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</si>
  <si>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Maryland</t>
  </si>
  <si>
    <t>LMSSTNHFEKIQIIPRSSWSNHDASSGVSSACPYNGRSSFFRNVVWLIKKNNAYPTIKRTYNNTNVEDLLIIWGIHHPNDAAEQTKLYQNSNTYVSVGTSTLNQRSIPEIATRPKVNGQSGRMEFFWTILKSNDAISFESNGNFIAPEYAYKIVKKGDS</t>
  </si>
  <si>
    <t>EPI335206</t>
  </si>
  <si>
    <t>Lao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</si>
  <si>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</si>
  <si>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</si>
  <si>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</si>
  <si>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</si>
  <si>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Klaten</t>
  </si>
  <si>
    <t>LLSRINHFEKIQIIPKSYWSDHEASSGVSSACPYLGSPSFFRNVIWLIKKNSTYPTIKKSYSNTNQEDLLVLWGIHHPNNMAEQTMLYQNPTTYISIGTSTLNQRLAPKIATRSKVNGQSGRMEFFWTILKPNDTINFESNGNFIAPEYAYKIVKKGDS</t>
  </si>
  <si>
    <t>EPI340796</t>
  </si>
  <si>
    <t>Palu</t>
  </si>
  <si>
    <t>LLSRINHFEKIQIIPKSSWSDHEASSGVSSACPYLGSPSFFRNVVWIIKKNNTYPTIKKNYNNTNQEDLLVLWGIHHPNDEAEQTMLYQNPTTYVSVGTSTLNQRSVPKIATRSKVNGQSGRIEFFWTILKPNDAINFESNGNFIAPEYAYKIVKKGDS</t>
  </si>
  <si>
    <t>EPI341364</t>
  </si>
  <si>
    <t>V0606311</t>
  </si>
  <si>
    <t>LLSRINHFEKVQIIPKSSWPSHEASLGVSAACPYQGKSSFFRNVVWLIKKNSTYPTIKRSYNNTGQEDLLIMWGIHHPNDAAEQTKLYQNPTTYISVGTSTLNQRLTPRIATRSKVNGQNGRMEFFWTILKPNDAINFESNGNFIAPEYAYKIVKKGDS</t>
  </si>
  <si>
    <t>EPI354429</t>
  </si>
  <si>
    <t>great_black-headed_gull</t>
  </si>
  <si>
    <t>LLSRINHFEKIQIIPKDSWSDHEASLGVSAACPYQGNSSFFRNVVWLIKKDNAYPTIKKGYNNTNQEDLLVLWGIHHPNDEAEQTRLYQNPTTYISIGTSTLNQRLVPKIATRSKINGQSGKDSFFWTILKPNDAIHFESNGNFIAPEYAYKIVRKGDS</t>
  </si>
  <si>
    <t>EPI355443</t>
  </si>
  <si>
    <t>swan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</si>
  <si>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</si>
  <si>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</si>
  <si>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</si>
  <si>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</si>
  <si>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Puerto_Rico</t>
  </si>
  <si>
    <t>8-RGcH5-1</t>
  </si>
  <si>
    <t>EPI359864</t>
  </si>
  <si>
    <t>baikal_teal</t>
  </si>
  <si>
    <t>Korea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</si>
  <si>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</si>
  <si>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</si>
  <si>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</si>
  <si>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</si>
  <si>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eurasian_eagle_owl</t>
  </si>
  <si>
    <t>EPI359882</t>
  </si>
  <si>
    <t>eurasian_sparrowhawk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</si>
  <si>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</si>
  <si>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</si>
  <si>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</si>
  <si>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Quangngai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</si>
  <si>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</si>
  <si>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</si>
  <si>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</si>
  <si>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</si>
  <si>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</si>
  <si>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</si>
  <si>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</si>
  <si>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barn_swallow</t>
  </si>
  <si>
    <t>LLSRINHFEKIRIIPKDSWPDHEASLGVSAACSYQGNSSFFRNVVWLLKKDNAYPIIKKSYNNTNKEDLLVLWGIHHPNDEAEQTRLYQNPTTYVSIGTSTLNQRLVPRIATRSKVNGQSGRIDFFWTILKPNDAINFESNGNFIAPEYAYKIVKKGDS</t>
  </si>
  <si>
    <t>EPI420386</t>
  </si>
  <si>
    <t>Guizhou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</si>
  <si>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</si>
  <si>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</si>
  <si>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</si>
  <si>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</si>
  <si>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Hangzhou</t>
  </si>
  <si>
    <t>LLSRINHFEKIQIIPKKSWSNHNASAGVSAACSYQGNLSFFRNVVWLIKKNNTYPTIKKDYNNTNREDLLILWGIHHPNDEAEQKKLYQNPNTYISIGTSTLNQRLVPKIATRSKINGQSGRIDFFWTILKPNDAIHFESNGNFIAPEYAYKIVKKGDS</t>
  </si>
  <si>
    <t>EPI467792</t>
  </si>
  <si>
    <t>European_teal</t>
  </si>
  <si>
    <t>Novosibirsk</t>
  </si>
  <si>
    <t>LLSSTNHFEKIQIIPRSSWSNHDASSGVSSACSYNGRSSFFRNVVWLIKKNNAYPTIKRSYNNTNQEDLLVLWGIHHPNDAAEQTKLYQNPTTYVSVGTSTLNQRSVPEIATRPKVNGQSGRMEFFWTILKPNDAINFESNGNFIAPEYAYKIVKKGDS</t>
  </si>
  <si>
    <t>EPI471131</t>
  </si>
  <si>
    <t>muscovy_duck</t>
  </si>
  <si>
    <t>LLSRINHFEKIQIIPKSSWSDHEASSGVSSACPYQGVPSFFRNVVWLIKKNHTYPTIKRSYNNTNQEDLLILWGIHHSNDAAEQTKLYQNPTTYISVGTSTLNQRLVPTIATRSKVNGQSGRMDFFWTILKPNDAINFESNGNFIAPEYAYKIVKKGDS</t>
  </si>
  <si>
    <t>EPI475563</t>
  </si>
  <si>
    <t>wild_duck</t>
  </si>
  <si>
    <t>Shandong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</si>
  <si>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</si>
  <si>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</si>
  <si>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</si>
  <si>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</si>
  <si>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</si>
  <si>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gull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</si>
  <si>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</si>
  <si>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</si>
  <si>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</si>
  <si>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</si>
  <si>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</si>
  <si>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Central_Java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</si>
  <si>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</si>
  <si>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</si>
  <si>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</si>
  <si>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</si>
  <si>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</si>
  <si>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</si>
  <si>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</si>
  <si>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</si>
  <si>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</si>
  <si>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</si>
  <si>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</si>
  <si>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</si>
  <si>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</si>
  <si>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</si>
  <si>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</si>
  <si>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</si>
  <si>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</si>
  <si>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</si>
  <si>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</si>
  <si>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</si>
  <si>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</si>
  <si>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</si>
  <si>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</si>
  <si>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</si>
  <si>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</si>
  <si>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pigeon</t>
  </si>
  <si>
    <t>Hubei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</si>
  <si>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</si>
  <si>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</si>
  <si>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</si>
  <si>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</si>
  <si>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</si>
  <si>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</si>
  <si>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</si>
  <si>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</si>
  <si>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</si>
  <si>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</si>
  <si>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</si>
  <si>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</si>
  <si>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</si>
  <si>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</si>
  <si>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Missouri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</si>
  <si>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</si>
  <si>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</si>
  <si>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</si>
  <si>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</si>
  <si>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</si>
  <si>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Anyang</t>
  </si>
  <si>
    <t>LLSRINHFEKIQIIPKSSWSNHEASSGVSSACPYNGKSSFFRNVIWLIKKNSAYPTIKRSYNNTNQEDLLILWGIHHPNDAAEQTKLYQNPTTYISVGTSTLNQRLVPKIATRSKVNGQSGRMEFFWTILKPNDTINFESNGNFIAPEYAYKIVKKGDS</t>
  </si>
  <si>
    <t>EPI97199</t>
  </si>
  <si>
    <t>Yunnan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</si>
  <si>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</si>
  <si>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</si>
  <si>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</si>
  <si>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</si>
  <si>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</si>
  <si>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</si>
  <si>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</si>
  <si>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</si>
  <si>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</si>
  <si>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</si>
  <si>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</si>
  <si>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</si>
  <si>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</si>
  <si>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</si>
  <si>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</si>
  <si>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</si>
  <si>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</si>
  <si>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</si>
  <si>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</si>
  <si>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</si>
  <si>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</si>
  <si>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</si>
  <si>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</si>
  <si>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</si>
  <si>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</si>
  <si>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</si>
  <si>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</si>
  <si>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</si>
  <si>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</si>
  <si>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</si>
  <si>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</si>
  <si>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</si>
  <si>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</si>
  <si>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</si>
  <si>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</si>
  <si>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</si>
  <si>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</si>
  <si>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</si>
  <si>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</si>
  <si>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</si>
  <si>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</si>
  <si>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</si>
  <si>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</si>
  <si>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</si>
  <si>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</si>
  <si>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</si>
  <si>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</si>
  <si>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</si>
  <si>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</si>
  <si>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</si>
  <si>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</si>
  <si>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</si>
  <si>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</si>
  <si>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</si>
  <si>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</si>
  <si>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</si>
  <si>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</si>
  <si>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</si>
  <si>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</si>
  <si>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</si>
  <si>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</si>
  <si>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</si>
  <si>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</si>
  <si>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</si>
  <si>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</si>
  <si>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</si>
  <si>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</si>
  <si>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</si>
  <si>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</si>
  <si>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</si>
  <si>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</si>
  <si>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</si>
  <si>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</si>
  <si>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</si>
  <si>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</si>
  <si>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</si>
  <si>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</si>
  <si>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</si>
  <si>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</si>
  <si>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</si>
  <si>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</si>
  <si>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</si>
  <si>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</si>
  <si>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</si>
  <si>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</si>
  <si>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</si>
  <si>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</si>
  <si>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</si>
  <si>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</si>
  <si>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</si>
  <si>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</si>
  <si>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</si>
  <si>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</si>
  <si>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</si>
  <si>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</si>
  <si>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</si>
  <si>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</si>
  <si>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</si>
  <si>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</si>
  <si>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</si>
  <si>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</si>
  <si>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</si>
  <si>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</si>
  <si>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</si>
  <si>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</si>
  <si>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</si>
  <si>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</si>
  <si>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</si>
  <si>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</si>
  <si>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</si>
  <si>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</si>
  <si>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</si>
  <si>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</si>
  <si>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</si>
  <si>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</si>
  <si>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</si>
  <si>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</si>
  <si>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</si>
  <si>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</si>
  <si>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</si>
  <si>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</si>
  <si>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</si>
  <si>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</si>
  <si>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</si>
  <si>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</si>
  <si>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</si>
  <si>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</si>
  <si>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</si>
  <si>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</si>
  <si>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</si>
  <si>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</si>
  <si>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</si>
  <si>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</si>
  <si>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</si>
  <si>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</si>
  <si>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</si>
  <si>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</si>
  <si>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</si>
  <si>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</si>
  <si>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</si>
  <si>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</si>
  <si>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</si>
  <si>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</si>
  <si>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</si>
  <si>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</si>
  <si>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</si>
  <si>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</si>
  <si>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</si>
  <si>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</si>
  <si>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</si>
  <si>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</si>
  <si>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</si>
  <si>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</si>
  <si>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</si>
  <si>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</si>
  <si>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</si>
  <si>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</si>
  <si>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</si>
  <si>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</si>
  <si>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</si>
  <si>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</si>
  <si>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</si>
  <si>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</si>
  <si>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</si>
  <si>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</si>
  <si>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</si>
  <si>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</si>
  <si>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</si>
  <si>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</si>
  <si>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</si>
  <si>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</si>
  <si>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</si>
  <si>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</si>
  <si>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</si>
  <si>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</si>
  <si>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</si>
  <si>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</si>
  <si>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</si>
  <si>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</si>
  <si>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</si>
  <si>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</si>
  <si>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</si>
  <si>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</si>
  <si>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</si>
  <si>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</si>
  <si>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</si>
  <si>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</si>
  <si>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</si>
  <si>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</si>
  <si>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</si>
  <si>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</si>
  <si>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</si>
  <si>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</si>
  <si>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</si>
  <si>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</si>
  <si>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</si>
  <si>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</si>
  <si>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</si>
  <si>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</si>
  <si>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</si>
  <si>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</si>
  <si>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</si>
  <si>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</si>
  <si>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</si>
  <si>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</si>
  <si>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</si>
  <si>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</si>
  <si>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</si>
  <si>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</si>
  <si>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</si>
  <si>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</si>
  <si>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</si>
  <si>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</si>
  <si>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</si>
  <si>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</si>
  <si>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</si>
  <si>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</si>
  <si>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</si>
  <si>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</si>
  <si>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</si>
  <si>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</si>
  <si>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</si>
  <si>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</si>
  <si>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</si>
  <si>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</si>
  <si>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</si>
  <si>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</si>
  <si>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</si>
  <si>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</si>
  <si>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</si>
  <si>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</si>
  <si>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</si>
  <si>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</si>
  <si>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</si>
  <si>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</si>
  <si>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</si>
  <si>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</si>
  <si>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</si>
  <si>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</si>
  <si>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</si>
  <si>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</si>
  <si>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</si>
  <si>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</si>
  <si>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</si>
  <si>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</si>
  <si>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</si>
  <si>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</si>
  <si>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</si>
  <si>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</si>
  <si>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</si>
  <si>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</si>
  <si>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</si>
  <si>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</si>
  <si>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</si>
  <si>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</si>
  <si>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</si>
  <si>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</si>
  <si>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</si>
  <si>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</si>
  <si>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</si>
  <si>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</si>
  <si>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</si>
  <si>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</si>
  <si>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</si>
  <si>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</si>
  <si>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</si>
  <si>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</si>
  <si>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</si>
  <si>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</si>
  <si>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</si>
  <si>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</si>
  <si>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</si>
  <si>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</si>
  <si>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</si>
  <si>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</si>
  <si>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</si>
  <si>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</si>
  <si>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</si>
  <si>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</si>
  <si>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</si>
  <si>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</si>
  <si>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</si>
  <si>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</si>
  <si>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</si>
  <si>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</si>
  <si>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</si>
  <si>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</si>
  <si>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</si>
  <si>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</si>
  <si>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</si>
  <si>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</si>
  <si>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</si>
  <si>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</si>
  <si>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</si>
  <si>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</si>
  <si>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</si>
  <si>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</si>
  <si>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</si>
  <si>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</si>
  <si>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</si>
  <si>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</si>
  <si>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</si>
  <si>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</si>
  <si>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</si>
  <si>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</si>
  <si>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</si>
  <si>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</si>
  <si>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</si>
  <si>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</si>
  <si>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</si>
  <si>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</si>
  <si>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</si>
  <si>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</si>
  <si>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</si>
  <si>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</si>
  <si>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</si>
  <si>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</si>
  <si>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</si>
  <si>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</si>
  <si>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</si>
  <si>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</si>
  <si>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</si>
  <si>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</si>
  <si>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</si>
  <si>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</si>
  <si>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</si>
  <si>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</si>
  <si>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</si>
  <si>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</si>
  <si>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</si>
  <si>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</si>
  <si>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</si>
  <si>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</si>
  <si>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</si>
  <si>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</si>
  <si>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</si>
  <si>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</si>
  <si>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</si>
  <si>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</si>
  <si>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</si>
  <si>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</si>
  <si>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</si>
  <si>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</si>
  <si>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</si>
  <si>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</si>
  <si>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</si>
  <si>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</si>
  <si>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</si>
  <si>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</si>
  <si>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</si>
  <si>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</si>
  <si>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</si>
  <si>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</si>
  <si>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</si>
  <si>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</si>
  <si>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</si>
  <si>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</si>
  <si>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</si>
  <si>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</si>
  <si>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</si>
  <si>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</si>
  <si>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</si>
  <si>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</si>
  <si>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</si>
  <si>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</si>
  <si>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</si>
  <si>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</si>
  <si>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</si>
  <si>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</si>
  <si>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</si>
  <si>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</si>
  <si>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</si>
  <si>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</si>
  <si>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</si>
  <si>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</si>
  <si>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</si>
  <si>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</si>
  <si>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</si>
  <si>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</si>
  <si>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</si>
  <si>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</si>
  <si>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</si>
  <si>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</si>
  <si>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</si>
  <si>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</si>
  <si>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</si>
  <si>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</si>
  <si>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</si>
  <si>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</si>
  <si>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</si>
  <si>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</si>
  <si>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</si>
  <si>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</si>
  <si>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</si>
  <si>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</si>
  <si>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</si>
  <si>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</si>
  <si>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</si>
  <si>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</si>
  <si>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</si>
  <si>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</si>
  <si>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</si>
  <si>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</si>
  <si>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</si>
  <si>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</si>
  <si>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</si>
  <si>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</si>
  <si>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</si>
  <si>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</si>
  <si>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</si>
  <si>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</si>
  <si>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</si>
  <si>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</si>
  <si>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</si>
  <si>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</si>
  <si>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</si>
  <si>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</si>
  <si>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</si>
  <si>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</si>
  <si>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</si>
  <si>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</si>
  <si>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</si>
  <si>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</si>
  <si>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</si>
  <si>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</si>
  <si>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</si>
  <si>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</si>
  <si>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</si>
  <si>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</si>
  <si>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</si>
  <si>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</si>
  <si>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</si>
  <si>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</si>
  <si>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</si>
  <si>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</si>
  <si>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</si>
  <si>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</si>
  <si>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</si>
  <si>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</si>
  <si>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</si>
  <si>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</si>
  <si>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</si>
  <si>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</si>
  <si>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</si>
  <si>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</si>
  <si>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</si>
  <si>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</si>
  <si>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</si>
  <si>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</si>
  <si>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</si>
  <si>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</si>
  <si>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</si>
  <si>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</si>
  <si>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</si>
  <si>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</si>
  <si>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</si>
  <si>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</si>
  <si>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</si>
  <si>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</si>
  <si>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</si>
  <si>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</si>
  <si>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</si>
  <si>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</si>
  <si>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</si>
  <si>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</si>
  <si>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</si>
  <si>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</si>
  <si>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</si>
  <si>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</si>
  <si>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</si>
  <si>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</si>
  <si>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</si>
  <si>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</si>
  <si>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</si>
  <si>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</si>
  <si>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</si>
  <si>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</si>
  <si>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</si>
  <si>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</si>
  <si>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</si>
  <si>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</si>
  <si>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</si>
  <si>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</si>
  <si>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</si>
  <si>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</si>
  <si>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</si>
  <si>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</si>
  <si>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</si>
  <si>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</si>
  <si>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</si>
  <si>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</si>
  <si>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</si>
  <si>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</si>
  <si>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</si>
  <si>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</si>
  <si>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</si>
  <si>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</si>
  <si>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</si>
  <si>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</si>
  <si>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</si>
  <si>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</si>
  <si>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</si>
  <si>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</si>
  <si>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</si>
  <si>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</si>
  <si>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</si>
  <si>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</si>
  <si>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</si>
  <si>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</si>
  <si>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</si>
  <si>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</si>
  <si>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</si>
  <si>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</si>
  <si>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</si>
  <si>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</si>
  <si>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</si>
  <si>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</si>
  <si>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</si>
  <si>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</si>
  <si>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</si>
  <si>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</si>
  <si>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</si>
  <si>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</si>
  <si>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</si>
  <si>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</si>
  <si>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</si>
  <si>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</si>
  <si>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</si>
  <si>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</si>
  <si>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</si>
  <si>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</si>
  <si>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</si>
  <si>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</si>
  <si>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</si>
  <si>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</si>
  <si>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</si>
  <si>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</si>
  <si>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</si>
  <si>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</si>
  <si>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</si>
  <si>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</si>
  <si>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</si>
  <si>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</si>
  <si>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</si>
  <si>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</si>
  <si>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</si>
  <si>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</si>
  <si>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</si>
  <si>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</si>
  <si>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</si>
  <si>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</si>
  <si>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</si>
  <si>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</si>
  <si>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</si>
  <si>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</si>
  <si>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</si>
  <si>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</si>
  <si>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</si>
  <si>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</si>
  <si>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</si>
  <si>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</si>
  <si>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</si>
  <si>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</si>
  <si>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</si>
  <si>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</si>
  <si>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</si>
  <si>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</si>
  <si>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</si>
  <si>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</si>
  <si>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</si>
  <si>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</si>
  <si>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</si>
  <si>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</si>
  <si>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</si>
  <si>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</si>
  <si>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</si>
  <si>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</si>
  <si>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</si>
  <si>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</si>
  <si>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</si>
  <si>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</si>
  <si>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</si>
  <si>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</si>
  <si>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</si>
  <si>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</si>
  <si>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</si>
  <si>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</si>
  <si>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</si>
  <si>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</si>
  <si>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</si>
  <si>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</si>
  <si>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</si>
  <si>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</si>
  <si>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</si>
  <si>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</si>
  <si>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</si>
  <si>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</si>
  <si>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</si>
  <si>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</si>
  <si>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</si>
  <si>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</si>
  <si>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</si>
  <si>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</si>
  <si>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</si>
  <si>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</si>
  <si>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</si>
  <si>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</si>
  <si>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</si>
  <si>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</si>
  <si>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</si>
  <si>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</si>
  <si>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</si>
  <si>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</si>
  <si>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</si>
  <si>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</si>
  <si>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</si>
  <si>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</si>
  <si>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</si>
  <si>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</si>
  <si>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</si>
  <si>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</si>
  <si>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</si>
  <si>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</si>
  <si>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</si>
  <si>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</si>
  <si>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</si>
  <si>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</si>
  <si>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</si>
  <si>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</si>
  <si>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</si>
  <si>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</si>
  <si>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</si>
  <si>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</si>
  <si>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</si>
  <si>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</si>
  <si>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</si>
  <si>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</si>
  <si>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</si>
  <si>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</si>
  <si>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</si>
  <si>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</si>
  <si>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</si>
  <si>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</si>
  <si>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</si>
  <si>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</si>
  <si>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</si>
  <si>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</si>
  <si>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</si>
  <si>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</si>
  <si>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</si>
  <si>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</si>
  <si>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</si>
  <si>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</si>
  <si>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</si>
  <si>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</si>
  <si>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</si>
  <si>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</si>
  <si>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</si>
  <si>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</si>
  <si>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</si>
  <si>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</si>
  <si>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</si>
  <si>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</si>
  <si>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</si>
  <si>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</si>
  <si>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</si>
  <si>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</si>
  <si>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</si>
  <si>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</si>
  <si>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</si>
  <si>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</si>
  <si>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</si>
  <si>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</si>
  <si>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</si>
  <si>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</si>
  <si>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</si>
  <si>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</si>
  <si>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</si>
  <si>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</si>
  <si>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</si>
  <si>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</si>
  <si>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</si>
  <si>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</si>
  <si>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</si>
  <si>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</si>
  <si>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</si>
  <si>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</si>
  <si>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</si>
  <si>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</si>
  <si>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</si>
  <si>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</si>
  <si>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</si>
  <si>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</si>
  <si>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</si>
  <si>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</si>
  <si>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</si>
  <si>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</si>
  <si>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</si>
  <si>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</si>
  <si>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</si>
  <si>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</si>
  <si>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</si>
  <si>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</si>
  <si>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</si>
  <si>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</si>
  <si>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</si>
  <si>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</si>
  <si>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</si>
  <si>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</si>
  <si>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</si>
  <si>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</si>
  <si>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</si>
  <si>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</si>
  <si>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</si>
  <si>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</si>
  <si>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</si>
  <si>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</si>
  <si>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</si>
  <si>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</si>
  <si>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</si>
  <si>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</si>
  <si>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</si>
  <si>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</si>
  <si>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</si>
  <si>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</si>
  <si>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</si>
  <si>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</si>
  <si>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</si>
  <si>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</si>
  <si>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</si>
  <si>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</si>
  <si>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</si>
  <si>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</si>
  <si>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</si>
  <si>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</si>
  <si>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</si>
  <si>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</si>
  <si>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</si>
  <si>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</si>
  <si>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</si>
  <si>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</si>
  <si>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</si>
  <si>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</si>
  <si>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</si>
  <si>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</si>
  <si>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</si>
  <si>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</si>
  <si>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</si>
  <si>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</si>
  <si>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</si>
  <si>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</si>
  <si>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</si>
  <si>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</si>
  <si>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</si>
  <si>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</si>
  <si>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</si>
  <si>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</si>
  <si>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</si>
  <si>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</si>
  <si>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</si>
  <si>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</si>
  <si>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</si>
  <si>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</si>
  <si>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</si>
  <si>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</si>
  <si>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</si>
  <si>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</si>
  <si>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</si>
  <si>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</si>
  <si>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</si>
  <si>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</si>
  <si>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</si>
  <si>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</si>
  <si>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</si>
  <si>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</si>
  <si>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</si>
  <si>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</si>
  <si>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</si>
  <si>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</si>
  <si>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</si>
  <si>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</si>
  <si>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</si>
  <si>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</si>
  <si>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</si>
  <si>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</si>
  <si>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</si>
  <si>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</si>
  <si>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</si>
  <si>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</si>
  <si>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</si>
  <si>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</si>
  <si>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</si>
  <si>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</si>
  <si>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</si>
  <si>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</si>
  <si>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</si>
  <si>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</si>
  <si>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</si>
  <si>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</si>
  <si>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</si>
  <si>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</si>
  <si>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</si>
  <si>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</si>
  <si>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</si>
  <si>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</si>
  <si>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</si>
  <si>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</si>
  <si>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</si>
  <si>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</si>
  <si>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</si>
  <si>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</si>
  <si>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</si>
  <si>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</si>
  <si>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</si>
  <si>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</si>
  <si>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</si>
  <si>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</si>
  <si>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</si>
  <si>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</si>
  <si>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</si>
  <si>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</si>
  <si>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</si>
  <si>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</si>
  <si>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</si>
  <si>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</si>
  <si>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</si>
  <si>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</si>
  <si>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</si>
  <si>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</si>
  <si>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</si>
  <si>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</si>
  <si>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</si>
  <si>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</si>
  <si>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</si>
  <si>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</si>
  <si>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</si>
  <si>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</si>
  <si>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</si>
  <si>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</si>
  <si>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</si>
  <si>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</si>
  <si>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</si>
  <si>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</si>
  <si>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</si>
  <si>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</si>
  <si>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</si>
  <si>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</si>
  <si>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</si>
  <si>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</si>
  <si>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</si>
  <si>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</si>
  <si>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</si>
  <si>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</si>
  <si>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</si>
  <si>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</si>
  <si>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</si>
  <si>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</si>
  <si>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</si>
  <si>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</si>
  <si>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</si>
  <si>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</si>
  <si>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</si>
  <si>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</si>
  <si>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</si>
  <si>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</si>
  <si>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</si>
  <si>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</si>
  <si>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</si>
  <si>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</si>
  <si>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</si>
  <si>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</si>
  <si>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</si>
  <si>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</si>
  <si>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</si>
  <si>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</si>
  <si>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</si>
  <si>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</si>
  <si>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</si>
  <si>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</si>
  <si>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</si>
  <si>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</si>
  <si>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</si>
  <si>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</si>
  <si>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</si>
  <si>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</si>
  <si>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</si>
  <si>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</si>
  <si>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</si>
  <si>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</si>
  <si>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</si>
  <si>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</si>
  <si>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</si>
  <si>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</si>
  <si>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</si>
  <si>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</si>
  <si>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</si>
  <si>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</si>
  <si>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</si>
  <si>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</si>
  <si>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</si>
  <si>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</si>
  <si>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</si>
  <si>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</si>
  <si>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</si>
  <si>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</si>
  <si>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</si>
  <si>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</si>
  <si>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</si>
  <si>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</si>
  <si>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</si>
  <si>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</si>
  <si>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</si>
  <si>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</si>
  <si>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</si>
  <si>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</si>
  <si>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</si>
  <si>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</si>
  <si>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</si>
  <si>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</si>
  <si>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</si>
  <si>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</si>
  <si>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</si>
  <si>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</si>
  <si>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</si>
  <si>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</si>
  <si>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</si>
  <si>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</si>
  <si>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</si>
  <si>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</si>
  <si>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</si>
  <si>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</si>
  <si>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</si>
  <si>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</si>
  <si>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</si>
  <si>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</si>
  <si>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</si>
  <si>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</si>
  <si>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</si>
  <si>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</si>
  <si>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</si>
  <si>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</si>
  <si>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</si>
  <si>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</si>
  <si>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</si>
  <si>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</si>
  <si>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</si>
  <si>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</si>
  <si>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</si>
  <si>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</si>
  <si>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</si>
  <si>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</si>
  <si>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</si>
  <si>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</si>
  <si>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</si>
  <si>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</si>
  <si>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</si>
  <si>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</si>
  <si>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</si>
  <si>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</si>
  <si>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</si>
  <si>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</si>
  <si>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</si>
  <si>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</si>
  <si>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</si>
  <si>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</si>
  <si>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</si>
  <si>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</si>
  <si>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</si>
  <si>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</si>
  <si>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</si>
  <si>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</si>
  <si>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</si>
  <si>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</si>
  <si>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</si>
  <si>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</si>
  <si>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</si>
  <si>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</si>
  <si>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</si>
  <si>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</si>
  <si>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</si>
  <si>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</si>
  <si>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</si>
  <si>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</si>
  <si>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</si>
  <si>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</si>
  <si>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</si>
  <si>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</si>
  <si>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</si>
  <si>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</si>
  <si>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</si>
  <si>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</si>
  <si>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</si>
  <si>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</si>
  <si>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</si>
  <si>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</si>
  <si>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</si>
  <si>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</si>
  <si>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</si>
  <si>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</si>
  <si>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</si>
  <si>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</si>
  <si>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</si>
  <si>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</si>
  <si>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</si>
  <si>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</si>
  <si>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</si>
  <si>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</si>
  <si>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</si>
  <si>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</si>
  <si>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</si>
  <si>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</si>
  <si>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</si>
  <si>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</si>
  <si>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</si>
  <si>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</si>
  <si>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</si>
  <si>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</si>
  <si>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</si>
  <si>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</si>
  <si>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</si>
  <si>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</si>
  <si>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</si>
  <si>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</si>
  <si>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</si>
  <si>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</si>
  <si>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</si>
  <si>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</si>
  <si>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</si>
  <si>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</si>
  <si>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</si>
  <si>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</si>
  <si>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</si>
  <si>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</si>
  <si>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</si>
  <si>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</si>
  <si>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</si>
  <si>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</si>
  <si>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</si>
  <si>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</si>
  <si>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</si>
  <si>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</si>
  <si>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</si>
  <si>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</si>
  <si>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</si>
  <si>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</si>
  <si>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</si>
  <si>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</si>
  <si>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</si>
  <si>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</si>
  <si>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</si>
  <si>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</si>
  <si>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</si>
  <si>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</si>
  <si>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</si>
  <si>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</si>
  <si>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</si>
  <si>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</si>
  <si>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</si>
  <si>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</si>
  <si>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</si>
  <si>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</si>
  <si>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</si>
  <si>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</si>
  <si>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</si>
  <si>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</si>
  <si>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</si>
  <si>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</si>
  <si>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</si>
  <si>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</si>
  <si>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</si>
  <si>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</si>
  <si>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</si>
  <si>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</si>
  <si>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</si>
  <si>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</si>
  <si>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</si>
  <si>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</si>
  <si>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</si>
  <si>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</si>
  <si>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</si>
  <si>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</si>
  <si>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</si>
  <si>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</si>
  <si>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</si>
  <si>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</si>
  <si>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</si>
  <si>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</si>
  <si>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</si>
  <si>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</si>
  <si>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</si>
  <si>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</si>
  <si>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</si>
  <si>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</si>
  <si>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</si>
  <si>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</si>
  <si>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</si>
  <si>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</si>
  <si>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</si>
  <si>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</si>
  <si>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</si>
  <si>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</si>
  <si>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</si>
  <si>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</si>
  <si>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</si>
  <si>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</si>
  <si>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</si>
  <si>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</si>
  <si>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</si>
  <si>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</si>
  <si>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</si>
  <si>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</si>
  <si>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</si>
  <si>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</si>
  <si>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</si>
  <si>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</si>
  <si>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</si>
  <si>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</si>
  <si>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</si>
  <si>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</si>
  <si>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</si>
  <si>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</si>
  <si>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</si>
  <si>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</si>
  <si>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</si>
  <si>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</si>
  <si>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</si>
  <si>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</si>
  <si>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</si>
  <si>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</si>
  <si>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</si>
  <si>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</si>
  <si>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</si>
  <si>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</si>
  <si>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</si>
  <si>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</si>
  <si>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</si>
  <si>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</si>
  <si>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</si>
  <si>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</si>
  <si>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</si>
  <si>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</si>
  <si>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</si>
  <si>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</si>
  <si>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</si>
  <si>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</si>
  <si>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</si>
  <si>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</si>
  <si>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</si>
  <si>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</si>
  <si>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</si>
  <si>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</si>
  <si>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</si>
  <si>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</si>
  <si>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</si>
  <si>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</si>
  <si>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</si>
  <si>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</si>
  <si>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</si>
  <si>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</si>
  <si>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</si>
  <si>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</si>
  <si>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</si>
  <si>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</si>
  <si>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</si>
  <si>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</si>
  <si>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</si>
  <si>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</si>
  <si>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</si>
  <si>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</si>
  <si>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</si>
  <si>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</si>
  <si>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</si>
  <si>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</si>
  <si>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</si>
  <si>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</si>
  <si>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</si>
  <si>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</si>
  <si>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</si>
  <si>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</si>
  <si>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</si>
  <si>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</si>
  <si>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</si>
  <si>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</si>
  <si>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</si>
  <si>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</si>
  <si>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</si>
  <si>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</si>
  <si>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</si>
  <si>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</si>
  <si>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</si>
  <si>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</si>
  <si>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</si>
  <si>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</si>
  <si>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</si>
  <si>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</si>
  <si>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</si>
  <si>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</si>
  <si>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</si>
  <si>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</si>
  <si>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</si>
  <si>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</si>
  <si>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</si>
  <si>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</si>
  <si>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</si>
  <si>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</si>
  <si>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</si>
  <si>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</si>
  <si>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</si>
  <si>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</si>
  <si>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</si>
  <si>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</si>
  <si>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</si>
  <si>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</si>
  <si>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</si>
  <si>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</si>
  <si>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</si>
  <si>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</si>
  <si>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</si>
  <si>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</si>
  <si>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</si>
  <si>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</si>
  <si>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</si>
  <si>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</si>
  <si>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</si>
  <si>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</si>
  <si>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</si>
  <si>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</si>
  <si>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</si>
  <si>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</si>
  <si>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</si>
  <si>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</si>
  <si>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</si>
  <si>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</si>
  <si>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</si>
  <si>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</si>
  <si>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</si>
  <si>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</si>
  <si>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</si>
  <si>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</si>
  <si>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</si>
  <si>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</si>
  <si>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</si>
  <si>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</si>
  <si>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</si>
  <si>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</si>
  <si>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</si>
  <si>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</si>
  <si>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</si>
  <si>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</si>
  <si>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</si>
  <si>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</si>
  <si>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</si>
  <si>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</si>
  <si>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</si>
  <si>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</si>
  <si>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</si>
  <si>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</si>
  <si>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</si>
  <si>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</si>
  <si>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</si>
  <si>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</si>
  <si>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</si>
  <si>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</si>
  <si>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</si>
  <si>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</si>
  <si>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</si>
  <si>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</si>
  <si>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</si>
  <si>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</si>
  <si>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</si>
  <si>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</si>
  <si>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</si>
  <si>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</si>
  <si>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</si>
  <si>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</si>
  <si>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</si>
  <si>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</si>
  <si>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</si>
  <si>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</si>
  <si>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</si>
  <si>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</si>
  <si>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</si>
  <si>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</si>
  <si>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</si>
  <si>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</si>
  <si>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</si>
  <si>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</si>
  <si>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</si>
  <si>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</si>
  <si>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</si>
  <si>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</si>
  <si>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</si>
  <si>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</si>
  <si>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</si>
  <si>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</si>
  <si>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</si>
  <si>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</si>
  <si>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</si>
  <si>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</si>
  <si>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</si>
  <si>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</si>
  <si>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</si>
  <si>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</si>
  <si>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</si>
  <si>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</si>
  <si>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</si>
  <si>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</si>
  <si>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</si>
  <si>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</si>
  <si>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</si>
  <si>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</si>
  <si>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</si>
  <si>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</si>
  <si>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</si>
  <si>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</si>
  <si>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</si>
  <si>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</si>
  <si>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</si>
  <si>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</si>
  <si>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</si>
  <si>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</si>
  <si>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</si>
  <si>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</si>
  <si>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</si>
  <si>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</si>
  <si>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</si>
  <si>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</si>
  <si>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</si>
  <si>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</si>
  <si>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</si>
  <si>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</si>
  <si>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</si>
  <si>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</si>
  <si>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</si>
  <si>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</si>
  <si>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</si>
  <si>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</si>
  <si>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</si>
  <si>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</si>
  <si>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</si>
  <si>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</si>
  <si>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</si>
  <si>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</si>
  <si>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</si>
  <si>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</si>
  <si>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</si>
  <si>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</si>
  <si>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</si>
  <si>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</si>
  <si>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</si>
  <si>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</si>
  <si>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</si>
  <si>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</si>
  <si>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</si>
  <si>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</si>
  <si>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</si>
  <si>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</si>
  <si>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</si>
  <si>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</si>
  <si>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</si>
  <si>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</si>
  <si>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</si>
  <si>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</si>
  <si>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</si>
  <si>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</si>
  <si>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</si>
  <si>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</si>
  <si>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</si>
  <si>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</si>
  <si>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</si>
  <si>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</si>
  <si>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</si>
  <si>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</si>
  <si>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</si>
  <si>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</si>
  <si>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</si>
  <si>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</si>
  <si>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</si>
  <si>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</si>
  <si>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</si>
  <si>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</si>
  <si>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</si>
  <si>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</si>
  <si>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</si>
  <si>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</si>
  <si>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</si>
  <si>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</si>
  <si>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</si>
  <si>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</si>
  <si>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</si>
  <si>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</si>
  <si>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</si>
  <si>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</si>
  <si>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</si>
  <si>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</si>
  <si>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</si>
  <si>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</si>
  <si>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</si>
  <si>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</si>
  <si>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</si>
  <si>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</si>
  <si>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</si>
  <si>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</si>
  <si>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</si>
  <si>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</si>
  <si>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</si>
  <si>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</si>
  <si>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</si>
  <si>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</si>
  <si>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</si>
  <si>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</si>
  <si>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</si>
  <si>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</si>
  <si>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</si>
  <si>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</si>
  <si>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</si>
  <si>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</si>
  <si>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</si>
  <si>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</si>
  <si>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</si>
  <si>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</si>
  <si>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</si>
  <si>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</si>
  <si>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</si>
  <si>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</si>
  <si>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</si>
  <si>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</si>
  <si>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</si>
  <si>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</si>
  <si>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</si>
  <si>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</si>
  <si>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</si>
  <si>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</si>
  <si>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</si>
  <si>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</si>
  <si>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</si>
  <si>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</si>
  <si>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</si>
  <si>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</si>
  <si>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</si>
  <si>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</si>
  <si>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</si>
  <si>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</si>
  <si>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</si>
  <si>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</si>
  <si>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</si>
  <si>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</si>
  <si>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</si>
  <si>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</si>
  <si>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</si>
  <si>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</si>
  <si>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</si>
  <si>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</si>
  <si>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</si>
  <si>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</si>
  <si>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</si>
  <si>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</si>
  <si>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</si>
  <si>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</si>
  <si>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</si>
  <si>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</si>
  <si>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</si>
  <si>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</si>
  <si>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</si>
  <si>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</si>
  <si>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</si>
  <si>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</si>
  <si>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</si>
  <si>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</si>
  <si>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</si>
  <si>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</si>
  <si>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</si>
  <si>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</si>
  <si>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</si>
  <si>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</si>
  <si>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</si>
  <si>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</si>
  <si>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</si>
  <si>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</si>
  <si>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</si>
  <si>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</si>
  <si>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</si>
  <si>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</si>
  <si>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</si>
  <si>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</si>
  <si>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</si>
  <si>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</si>
  <si>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</si>
  <si>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</si>
  <si>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</si>
  <si>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</si>
  <si>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</si>
  <si>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</si>
  <si>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</si>
  <si>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</si>
  <si>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</si>
  <si>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</si>
  <si>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</si>
  <si>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</si>
  <si>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</si>
  <si>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</si>
  <si>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</si>
  <si>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</si>
  <si>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</si>
  <si>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</si>
  <si>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</si>
  <si>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</si>
  <si>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</si>
  <si>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</si>
  <si>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</si>
  <si>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</si>
  <si>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</si>
  <si>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</si>
  <si>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</si>
  <si>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</si>
  <si>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</si>
  <si>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</si>
  <si>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</si>
  <si>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</si>
  <si>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</si>
  <si>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</si>
  <si>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</si>
  <si>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</si>
  <si>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</si>
  <si>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</si>
  <si>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</si>
  <si>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</si>
  <si>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</si>
  <si>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</si>
  <si>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</si>
  <si>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</si>
  <si>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</si>
  <si>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</si>
  <si>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</si>
  <si>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</si>
  <si>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</si>
  <si>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</si>
  <si>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</si>
  <si>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</si>
  <si>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</si>
  <si>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</si>
  <si>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</si>
  <si>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</si>
  <si>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</si>
  <si>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</si>
  <si>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</si>
  <si>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</si>
  <si>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</si>
  <si>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</si>
  <si>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</si>
  <si>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</si>
  <si>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</si>
  <si>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</si>
  <si>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</si>
  <si>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</si>
  <si>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</si>
  <si>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</si>
  <si>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</si>
  <si>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</si>
  <si>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</si>
  <si>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</si>
  <si>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</si>
  <si>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</si>
  <si>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</si>
  <si>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</si>
  <si>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</si>
  <si>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</si>
  <si>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</si>
  <si>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</si>
  <si>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</si>
  <si>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</si>
  <si>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</si>
  <si>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</si>
  <si>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</si>
  <si>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</si>
  <si>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</si>
  <si>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</si>
  <si>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</si>
  <si>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</si>
  <si>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</si>
  <si>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</si>
  <si>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</si>
  <si>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</si>
  <si>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</si>
  <si>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</si>
  <si>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</si>
  <si>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</si>
  <si>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</si>
  <si>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</si>
  <si>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</si>
  <si>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</si>
  <si>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</si>
  <si>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</si>
  <si>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</si>
  <si>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</si>
  <si>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</si>
  <si>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</si>
  <si>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</si>
  <si>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</si>
  <si>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</si>
  <si>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</si>
  <si>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</si>
  <si>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</si>
  <si>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</si>
  <si>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</si>
  <si>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</si>
  <si>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</si>
  <si>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</si>
  <si>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</si>
  <si>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</si>
  <si>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</si>
  <si>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</si>
  <si>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</si>
  <si>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</si>
  <si>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</si>
  <si>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</si>
  <si>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</si>
  <si>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</si>
  <si>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</si>
  <si>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</si>
  <si>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</si>
  <si>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</si>
  <si>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</si>
  <si>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</si>
  <si>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</si>
  <si>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</si>
  <si>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</si>
  <si>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</si>
  <si>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</si>
  <si>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</si>
  <si>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</si>
  <si>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</si>
  <si>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</si>
  <si>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</si>
  <si>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</si>
  <si>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</si>
  <si>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</si>
  <si>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</si>
  <si>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</si>
  <si>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</si>
  <si>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</si>
  <si>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</si>
  <si>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</si>
  <si>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</si>
  <si>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</si>
  <si>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</si>
  <si>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</si>
  <si>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</si>
  <si>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</si>
  <si>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</si>
  <si>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</si>
  <si>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</si>
  <si>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</si>
  <si>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</si>
  <si>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</si>
  <si>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</si>
  <si>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</si>
  <si>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</si>
  <si>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</si>
  <si>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</si>
  <si>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</si>
  <si>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</si>
  <si>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</si>
  <si>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</si>
  <si>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</si>
  <si>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</si>
  <si>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</si>
  <si>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</si>
  <si>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</si>
  <si>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</si>
  <si>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</si>
  <si>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</si>
  <si>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</si>
  <si>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</si>
  <si>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</si>
  <si>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</si>
  <si>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</si>
  <si>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</si>
  <si>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</si>
  <si>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</si>
  <si>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</si>
  <si>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</si>
  <si>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</si>
  <si>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</si>
  <si>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</si>
  <si>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</si>
  <si>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</si>
  <si>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</si>
  <si>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</si>
  <si>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</si>
  <si>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</si>
  <si>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</si>
  <si>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</si>
  <si>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</si>
  <si>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</si>
  <si>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</si>
  <si>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</si>
  <si>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</si>
  <si>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</si>
  <si>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</si>
  <si>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</si>
  <si>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</si>
  <si>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</si>
  <si>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</si>
  <si>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</si>
  <si>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</si>
  <si>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</si>
  <si>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</si>
  <si>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</si>
  <si>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</si>
  <si>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</si>
  <si>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</si>
  <si>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</si>
  <si>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</si>
  <si>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</si>
  <si>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</si>
  <si>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</si>
  <si>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</si>
  <si>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</si>
  <si>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</si>
  <si>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</si>
  <si>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</si>
  <si>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</si>
  <si>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</si>
  <si>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</si>
  <si>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</si>
  <si>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</si>
  <si>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</si>
  <si>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</si>
  <si>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</si>
  <si>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</si>
  <si>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</si>
  <si>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</si>
  <si>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</si>
  <si>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</si>
  <si>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</si>
  <si>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</si>
  <si>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</si>
  <si>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</si>
  <si>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</si>
  <si>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</si>
  <si>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</si>
  <si>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</si>
  <si>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</si>
  <si>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</si>
  <si>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</si>
  <si>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</si>
  <si>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</si>
  <si>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</si>
  <si>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</si>
  <si>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</si>
  <si>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</si>
  <si>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</si>
  <si>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</si>
  <si>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</si>
  <si>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</si>
  <si>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</si>
  <si>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</si>
  <si>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</si>
  <si>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</si>
  <si>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</si>
  <si>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</si>
  <si>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</si>
  <si>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</si>
  <si>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</si>
  <si>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</si>
  <si>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</si>
  <si>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</si>
  <si>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</si>
  <si>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</si>
  <si>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</si>
  <si>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</si>
  <si>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</si>
  <si>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</si>
  <si>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</si>
  <si>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</si>
  <si>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</si>
  <si>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</si>
  <si>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</si>
  <si>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</si>
  <si>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</si>
  <si>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</si>
  <si>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</si>
  <si>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</si>
  <si>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</si>
  <si>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</si>
  <si>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</si>
  <si>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</si>
  <si>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</si>
  <si>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</si>
  <si>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</si>
  <si>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</si>
  <si>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</si>
  <si>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</si>
  <si>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antigen_location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</si>
  <si>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</si>
  <si>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</si>
  <si>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</si>
  <si>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</si>
  <si>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</si>
  <si>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</si>
  <si>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</si>
  <si>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</si>
  <si>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</si>
  <si>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</si>
  <si>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</si>
  <si>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 xml:space="preserve"> `111,123,127,134,138,140,147,148,158,170,172,177,187,192,195,196,202,210,214,218,224,227,228,229,234,244,249,258,259,261,264,265,268</t>
  </si>
  <si>
    <t xml:space="preserve"> `111,118,120,126,129,132,133,135,139,143,147,148,151,158,166,170,197,199,220,221,225,226,232,234,244,248,258,261,262,264,265,267,268</t>
  </si>
  <si>
    <t xml:space="preserve"> `114,116,117,120,123,124,125,128,139,144,147,151,154,158,159,162,168,171,182,186,199,208,215,217,218,219,222,234,236,242,265,267,269</t>
  </si>
  <si>
    <t xml:space="preserve"> `112,115,127,136,137,141,145,147,149,151,156,159,161,166,167,174,175,177,186,187,192,196,215,217,220,222,223,225,235,251,258,263,266</t>
  </si>
  <si>
    <t xml:space="preserve"> `125,126,131,139,142,143,144,145,146,147,150,153,158,162,164,169,171,172,175,187,191,197,204,206,221,229,230,232,237,242,263,266,268</t>
  </si>
  <si>
    <t xml:space="preserve"> `111,125,132,134,144,158,160,165,166,168,170,176,177,180,182,187,216,219,222,223,224,226,228,229,233,236,238,241,244,248,249,251,261</t>
  </si>
  <si>
    <t xml:space="preserve"> `115,117,121,123,142,146,149,150,156,158,163,168,169,171,176,192,197,200,203,204,206,213,214,221,222,227,235,239,242,244,249,265,268</t>
  </si>
  <si>
    <t xml:space="preserve"> `111,113,117,120,124,125,127,129,133,134,136,138,149,159,161,168,171,176,195,197,201,211,212,214,216,223,225,230,233,244,249,263,267</t>
  </si>
  <si>
    <t xml:space="preserve"> `120,134,140,142,147,158,161,166,170,174,175,193,202,204,206,209,212,216,218,220,221,223,224,225,226,227,228,229,243,245,247,249,266</t>
  </si>
  <si>
    <t xml:space="preserve"> `119,120,121,129,135,137,158,159,160,162,164,175,186,190,197,206,208,212,213,217,221,224,227,229,232,237,239,247,248,249,263,266,267</t>
  </si>
  <si>
    <t xml:space="preserve"> `118,120,121,122,125,126,130,132,134,137,141,142,144,148,149,150,154,167,170,174,176,192,197,206,208,216,220,225,230,235,238,241,251,259</t>
  </si>
  <si>
    <t xml:space="preserve"> `111,117,120,123,127,135,140,142,145,148,151,158,159,160,164,175,179,186,188,194,198,200,207,216,220,222,225,228,234,241,244,258,263</t>
  </si>
  <si>
    <t xml:space="preserve"> `116,118,119,123,127,134,135,136,138,141,143,144,158,163,169,174,182,187,189,190,191,192,214,219,221,228,232,233,239,247,259,265,266</t>
  </si>
  <si>
    <t xml:space="preserve"> `112,113,116,117,120,128,131,132,135,136,138,141,143,144,151,152,160,162,166,170,187,191,212,217,218,221,232,238,251,256,260,264</t>
  </si>
  <si>
    <t xml:space="preserve"> `115,116,118,125,135,137,148,154,159,169,178,182,189,191,193,196,197,209,213,214,220,222,225,227,231,233,237,242,247,249,258,261,263,269</t>
  </si>
  <si>
    <t xml:space="preserve"> `114,115,116,119,134,138,139,141,144,149,154,155,158,170,171,175,176,186,188,191,192,195,208,212,217,224,229,234,235,240,242,246,261</t>
  </si>
  <si>
    <t xml:space="preserve"> `111,113,116,118,121,128,129,131,132,136,143,145,146,152,153,154,159,170,192,195,197,199,200,214,219,220,225,230,234,243,251,259,264,267</t>
  </si>
  <si>
    <t xml:space="preserve"> `125,133,138,141,142,144,146,153,154,156,158,173,190,191,200,201,202,209,214,215,219,221,222,224,231,232,233,238,239,243,265,268,269</t>
  </si>
  <si>
    <t xml:space="preserve"> `115,117,119,123,133,137,151,152,156,160,161,164,166,170,171,176,177,180,189,193,197,204,210,216,225,232,233,243,244,258,261,265,268</t>
  </si>
  <si>
    <t xml:space="preserve"> `117,118,128,139,141,142,144,145,146,147,148,152,154,159,160,164,178,182,189,191,193,195,208,213,216,223,226,233,238,241,242,245,266</t>
  </si>
  <si>
    <t xml:space="preserve"> `111,113,115,118,119,120,126,133,135,136,137,143,144,148,160,168,176,189,201,209,212,214,216,223,242,243,244,245,248,261,263,265,267</t>
  </si>
  <si>
    <t xml:space="preserve"> `113,115,120,127,128,132,141,143,147,149,162,163,169,172,173,175,179,185,186,187,196,199,204,212,213,215,218,220,224,249,252,253,257</t>
  </si>
  <si>
    <t xml:space="preserve"> `112,116,118,130,136,139,141,144,150,153,159,160,162,178,191,197,199,202,208,214,215,216,217,218,220,225,233,241,244,261,263,264,267</t>
  </si>
  <si>
    <t xml:space="preserve"> `117,118,119,122,126,127,129,134,135,144,159,161,162,163,164,169,171,176,192,211,215,216,219,220,221,222,226,231,234,238,262,265,268</t>
  </si>
  <si>
    <t xml:space="preserve"> `113,114,115,119,125,130,131,135,146,148,150,161,164,165,176,181,186,188,192,194,195,198,206,207,211,212,216,217,222,225,228,231,268</t>
  </si>
  <si>
    <t xml:space="preserve"> `112,113,118,119,120,143,145,152,154,160,162,165,169,172,174,177,178,182,193,196,199,201,206,215,218,222,230,234,243,244,248,259,262,263</t>
  </si>
  <si>
    <t xml:space="preserve"> `111,112,120,122,146,160,161,167,170,172,173,176,177,178,190,191,200,201,204,211,214,216,223,225,226,232,233,235,236,249,264,265,266</t>
  </si>
  <si>
    <t xml:space="preserve"> `112,113,115,127,134,135,141,145,146,149,152,159,168,172,174,175,176,200,201,211,215,216,232,235,238,239,241,245,247,258,262,264,267</t>
  </si>
  <si>
    <t xml:space="preserve"> `120,122,127,128,130,136,137,138,140,141,143,145,159,165,166,172,174,177,178,182,195,202,209,212,213,215,216,225,237,241,265,266,268</t>
  </si>
  <si>
    <t xml:space="preserve"> `116,122,125,134,135,139,140,141,142,143,150,158,161,162,167,174,182,187,197,202,203,209,213,214,217,222,228,230,237,242,247,259,263</t>
  </si>
  <si>
    <t xml:space="preserve"> `115,126,127,128,131,135,136,137,140,142,143,144,146,166,171,199,202,206,210,220,222,226,227,233,234,239,241,242,245,247,258,264,268</t>
  </si>
  <si>
    <t xml:space="preserve"> `113,115,117,123,128,134,137,140,146,150,162,163,166,172,174,182,183,189,192,196,197,199,202,206,220,230,233,234,237,238,241,249,254,260,261</t>
  </si>
  <si>
    <t xml:space="preserve"> `125,130,132,140,142,151,154,171,175,176,182,190,195,204,210,211,216,217,218,221,223,224,228,229,233,235,243,245,258,261,262,264,269</t>
  </si>
  <si>
    <t xml:space="preserve"> `111,113,117,121,127,129,130,131,132,133,134,140,144,145,146,150,151,156,168,171,175,195,201,203,204,209,215,218,223,237,238,244,259</t>
  </si>
  <si>
    <t xml:space="preserve"> `111,112,121,122,125,127,130,134,136,138,141,142,148,149,151,153,159,160,163,164,166,174,200,212,213,217,225,231,232,235,244,251,259,262</t>
  </si>
  <si>
    <t xml:space="preserve"> `113,123,124,127,132,134,135,142,150,156,158,159,165,166,167,170,176,182,189,199,200,204,207,215,217,218,223,224,238,241,249,261,264,268</t>
  </si>
  <si>
    <t xml:space="preserve"> `113,117,123,125,133,142,146,151,158,168,171,178,187,193,195,197,204,213,215,217,219,220,221,222,224,228,234,238,244,245,247,258,265</t>
  </si>
  <si>
    <t xml:space="preserve"> `113,118,126,128,133,138,141,145,156,159,161,168,169,171,172,175,190,193,208,210,212,220,227,228,232,234,238,241,242,245,247,262,265</t>
  </si>
  <si>
    <t xml:space="preserve"> `132,133,139,141,142,143,145,146,149,152,163,165,168,170,171,172,177,187,192,195,200,203,215,217,221,223,226,231,243,245,249,264,265</t>
  </si>
  <si>
    <t xml:space="preserve"> `111,112,121,124,128,131,134,137,140,141,142,154,158,165,178,180,197,199,206,208,215,218,222,231,232,234,237,238,244,251,259,263,269</t>
  </si>
  <si>
    <t xml:space="preserve"> `111,125,126,134,135,139,143,145,146,153,161,169,180,193,196,199,200,201,202,209,210,213,217,218,219,226,229,237,243,258,259,265,268</t>
  </si>
  <si>
    <t xml:space="preserve"> `111,113,118,127,129,136,137,145,146,149,154,159,162,163,166,168,172,177,182,187,189,197,200,214,216,229,233,235,238,241,249,251,266,269</t>
  </si>
  <si>
    <t xml:space="preserve"> `116,125,128,129,132,133,137,144,146,156,172,174,178,187,192,195,199,200,201,206,211,212,218,222,225,233,234,236,241,242,258,268,269</t>
  </si>
  <si>
    <t xml:space="preserve"> `113,115,122,123,128,130,134,137,143,144,148,150,156,159,160,162,171,176,183,196,197,206,212,215,222,231,234,235,238,242,244,248,265</t>
  </si>
  <si>
    <t xml:space="preserve"> `114,115,122,123,124,127,132,138,142,144,147,149,159,160,172,173,174,175,181,186,194,196,199,200,205,208,223,226,227,236,241,256,264</t>
  </si>
  <si>
    <t xml:space="preserve"> `111,112,118,124,127,129,135,152,156,160,162,166,172,178,181,183,190,192,193,201,205,207,210,224,232,239,242,243,244,249,258,265,267,269</t>
  </si>
  <si>
    <t xml:space="preserve"> `111,115,118,122,126,130,135,136,144,158,159,167,174,182,191,195,210,217,218,222,224,228,229,233,236,237,239,241,242,251,258,263,266</t>
  </si>
  <si>
    <t xml:space="preserve"> `112,113,125,134,136,138,139,148,158,168,171,175,176,182,192,197,204,209,210,214,216,217,218,220,222,225,228,229,244,258,263,267,269</t>
  </si>
  <si>
    <t xml:space="preserve"> `118,120,121,126,128,130,131,135,136,138,142,149,156,158,163,166,168,170,176,182,187,201,209,214,219,220,234,243,251,262,264,266,267,269</t>
  </si>
  <si>
    <t xml:space="preserve"> `118,125,129,132,135,137,146,148,155,160,167,174,175,180,186,187,193,202,211,217,218,220,224,225,226,228,234,236,247,249,258,263,266</t>
  </si>
  <si>
    <t xml:space="preserve"> `113,114,121,125,127,132,133,141,148,158,159,168,169,172,189,191,195,204,207,209,222,223,224,229,232,234,237,245,247,259,261,265,267</t>
  </si>
  <si>
    <t xml:space="preserve"> `118,121,123,126,131,133,134,140,141,142,146,149,151,152,162,163,167,169,177,182,192,200,201,224,231,232,238,241,242,245,247,249,265</t>
  </si>
  <si>
    <t xml:space="preserve"> `112,114,130,131,132,136,137,140,141,144,162,165,170,187,190,201,202,204,206,209,214,232,233,236,237,238,239,243,245,262,265,266,267,268</t>
  </si>
  <si>
    <t xml:space="preserve"> `113,119,120,122,123,126,128,130,135,138,140,141,144,148,149,154,165,170,171,186,191,200,202,207,208,213,216,218,219,220,223,224,231,261</t>
  </si>
  <si>
    <t xml:space="preserve"> `112,114,116,120,121,126,128,129,131,133,140,150,152,153,158,163,164,168,195,199,201,211,216,227,228,245,249,251,263,264,265,266,268</t>
  </si>
  <si>
    <t xml:space="preserve"> `113,116,124,130,133,136,138,148,158,163,164,166,167,169,170,172,175,182,187,199,201,206,208,210,222,226,227,235,261,264,267,268,269</t>
  </si>
  <si>
    <t xml:space="preserve"> `113,114,127,131,140,149,165,166,171,172,175,176,177,182,183,190,193,197,200,202,204,206,210,214,216,225,227,233,234,239,242,259,265</t>
  </si>
  <si>
    <t xml:space="preserve"> `113,118,129,130,141,142,145,158,161,163,164,166,169,170,171,172,177,190,191,195,196,210,211,212,219,220,221,226,227,231,233,236,251</t>
  </si>
  <si>
    <t xml:space="preserve"> `113,117,119,137,140,142,152,154,158,160,167,177,178,183,187,192,197,213,217,218,221,224,225,226,227,228,229,232,233,239,257,262,264,265</t>
  </si>
  <si>
    <t xml:space="preserve"> `111,120,121,125,129,131,133,140,144,152,153,156,164,165,187,190,191,203,208,209,221,222,234,237,239,241,242,244,247,258,261,265,268</t>
  </si>
  <si>
    <t xml:space="preserve"> `127,132,135,141,142,143,144,146,147,150,154,158,160,161,163,167,169,172,175,176,180,202,206,211,218,219,222,226,227,233,242,247,261</t>
  </si>
  <si>
    <t xml:space="preserve"> `115,119,120,121,128,129,130,132,136,138,143,144,145,149,150,151,154,156,162,176,191,192,196,202,217,220,226,229,241,244,264,266,268</t>
  </si>
  <si>
    <t xml:space="preserve"> `113,114,118,121,123,131,135,141,146,147,152,159,162,164,165,167,169,175,180,186,190,191,192,206,210,212,218,223,238,242,258,262,267,268</t>
  </si>
  <si>
    <t xml:space="preserve"> `113,114,119,120,122,125,130,132,133,134,137,142,150,155,158,160,166,167,169,187,191,193,200,216,230,232,236,239,241,243,259,262,266</t>
  </si>
  <si>
    <t xml:space="preserve"> `111,118,119,121,123,124,125,126,133,145,147,158,160,164,165,171,172,174,176,178,187,192,200,209,220,222,231,237,241,242,243,244,248,268</t>
  </si>
  <si>
    <t xml:space="preserve"> `113,114,116,118,119,125,128,136,139,142,147,156,159,160,161,165,172,178,187,189,190,193,195,196,210,223,236,238,239,242,258,263,266</t>
  </si>
  <si>
    <t xml:space="preserve"> `111,113,114,119,127,128,129,137,140,145,147,149,159,163,167,171,192,197,206,210,211,214,219,222,224,228,233,236,241,245,263,264,266</t>
  </si>
  <si>
    <t xml:space="preserve"> `112,113,115,117,118,119,130,132,136,137,139,144,146,148,150,156,162,174,180,186,191,192,197,201,202,204,218,225,230,231,234,237,263,264</t>
  </si>
  <si>
    <t xml:space="preserve"> `112,117,127,128,137,139,141,142,153,154,163,164,165,167,170,172,175,176,195,199,206,210,212,213,222,227,235,238,239,243,258,261,267</t>
  </si>
  <si>
    <t xml:space="preserve"> `114,116,119,128,131,135,139,143,147,149,150,151,153,165,168,170,182,190,195,199,200,215,219,226,229,235,236,243,245,249,258,261,264</t>
  </si>
  <si>
    <t xml:space="preserve"> `112,116,118,120,121,122,131,132,135,136,143,146,166,168,177,178,191,199,200,201,202,208,211,215,217,223,225,228,234,237,243,244,249</t>
  </si>
  <si>
    <t xml:space="preserve"> `118,121,125,127,130,133,134,136,144,150,155,156,158,162,165,189,195,196,197,201,204,212,213,214,218,219,226,233,236,243,244,258,259,267</t>
  </si>
  <si>
    <t xml:space="preserve"> `119,125,128,130,131,138,139,140,141,143,146,147,151,156,169,174,176,187,189,203,210,211,218,223,228,232,234,235,238,239,241,244,251</t>
  </si>
  <si>
    <t xml:space="preserve"> `112,113,115,121,129,131,133,134,136,137,141,144,151,156,160,163,164,165,166,167,175,200,201,202,203,209,210,225,230,236,242,266,269</t>
  </si>
  <si>
    <t xml:space="preserve"> `111,122,123,127,128,133,135,140,141,155,162,166,167,172,176,177,180,200,204,214,229,232,234,239,241,244,245,247,251,259,263,264,269</t>
  </si>
  <si>
    <t xml:space="preserve"> `112,113,115,116,117,122,123,125,128,131,132,140,147,152,161,164,174,175,177,178,182,186,206,207,208,209,213,215,218,219,222,223,235,236</t>
  </si>
  <si>
    <t xml:space="preserve"> `111,116,119,121,122,128,129,130,132,136,139,140,142,151,152,162,168,176,178,193,194,197,211,213,226,229,234,239,241,245,249,262,264</t>
  </si>
  <si>
    <t xml:space="preserve"> `111,115,119,125,127,133,138,150,158,160,163,167,169,171,183,189,190,191,204,220,221,223,226,228,230,232,235,243,249,251,259,264,265</t>
  </si>
  <si>
    <t xml:space="preserve"> `114,115,118,119,120,122,126,133,139,141,147,151,153,156,159,162,163,164,165,170,175,189,190,195,206,210,212,214,245,251,261,263,267</t>
  </si>
  <si>
    <t xml:space="preserve"> `113,125,126,134,145,169,176,177,178,180,183,191,193,201,203,204,211,212,213,219,227,229,231,235,238,239,243,244,251,258,263,268,269</t>
  </si>
  <si>
    <t xml:space="preserve"> `119,123,126,128,134,137,144,153,161,163,165,168,175,177,180,182,183,189,192,193,196,200,209,210,212,219,221,223,224,233,245,249,267,268</t>
  </si>
  <si>
    <t xml:space="preserve"> `113,117,118,135,139,144,151,159,164,167,171,172,174,175,176,178,182,190,192,200,204,221,227,229,232,236,243,245,251,252,259,262,264,266</t>
  </si>
  <si>
    <t xml:space="preserve"> `112,113,114,119,122,123,127,128,129,132,145,147,148,150,151,154,158,166,168,175,177,187,196,201,211,214,217,223,234,236,237,244,251,266</t>
  </si>
  <si>
    <t xml:space="preserve"> `117,119,124,125,126,132,135,138,142,143,153,161,162,163,167,169,174,177,186,189,193,206,207,209,212,230,231,241,251,258,261,262,269</t>
  </si>
  <si>
    <t xml:space="preserve"> `112,134,135,140,143,147,153,154,161,167,171,180,186,192,195,197,210,215,216,217,224,226,227,228,230,233,234,237,238,241,258,263,268</t>
  </si>
  <si>
    <t xml:space="preserve"> `111,112,116,119,126,128,132,133,135,139,142,147,149,150,151,158,164,166,167,171,172,203,206,208,209,219,221,222,227,230,231,244,266</t>
  </si>
  <si>
    <t xml:space="preserve"> `113,114,116,118,124,127,128,129,130,134,138,140,142,145,151,154,161,163,167,169,178,193,201,210,213,220,221,222,231,241,247,259,263</t>
  </si>
  <si>
    <t xml:space="preserve"> `111,118,134,136,139,142,151,156,162,163,164,167,169,176,180,182,192,213,216,222,224,227,230,234,235,237,241,242,244,249,263,264,267</t>
  </si>
  <si>
    <t xml:space="preserve"> `112,114,116,120,126,129,134,138,139,142,148,164,167,169,175,177,180,190,192,203,204,206,208,210,216,218,220,221,224,227,234,236,263,269</t>
  </si>
  <si>
    <t xml:space="preserve"> `111,123,126,129,132,133,134,138,139,156,170,172,177,180,182,191,202,204,214,217,218,219,228,229,230,233,235,243,244,248,249,259,266,269</t>
  </si>
  <si>
    <t xml:space="preserve"> `111,114,115,116,125,131,135,136,143,148,150,156,165,178,196,200,209,212,216,217,218,219,227,228,233,234,244,249,251,265,266,268,269</t>
  </si>
  <si>
    <t xml:space="preserve"> `132,134,135,145,147,151,153,158,159,160,162,163,164,170,182,187,193,199,200,203,210,215,227,230,235,236,239,249,261,263,265,266,269</t>
  </si>
  <si>
    <t xml:space="preserve"> `112,114,116,118,121,127,130,133,134,137,142,143,154,158,160,167,177,190,199,211,220,223,224,228,229,234,235,236,238,239,242,249,258,266</t>
  </si>
  <si>
    <t xml:space="preserve"> `115,116,118,120,121,129,130,131,134,135,139,140,142,143,151,161,169,170,182,193,199,203,208,209,212,213,219,224,226,230,231,232,242,269</t>
  </si>
  <si>
    <t xml:space="preserve"> `111,116,125,130,131,133,134,135,144,149,154,155,161,165,174,180,187,195,202,210,213,215,216,220,226,229,230,234,238,263,264,265,269</t>
  </si>
  <si>
    <t xml:space="preserve"> `112,114,117,119,122,123,126,130,136,140,141,150,159,160,161,166,167,174,187,190,203,204,205,211,215,219,223,230,232,241,257,260,262</t>
  </si>
  <si>
    <t xml:space="preserve"> `116,125,127,136,137,138,142,144,145,149,152,166,167,168,172,178,187,192,202,208,210,211,212,215,218,219,220,224,227,231,234,248,262</t>
  </si>
  <si>
    <t xml:space="preserve"> `113,121,130,135,138,141,142,156,159,168,174,175,177,180,190,191,193,200,207,208,210,217,223,226,229,231,232,237,243,244,261,262,266</t>
  </si>
  <si>
    <t xml:space="preserve"> `114,122,123,125,128,132,133,134,135,137,140,142,148,150,160,174,183,186,199,210,214,220,223,231,234,235,242,243,247,259,263,264,267,268</t>
  </si>
  <si>
    <t xml:space="preserve"> `118,119,120,123,125,126,134,135,136,143,147,149,150,159,164,167,180,182,183,187,195,201,219,227,228,230,233,234,235,237,239,253,257</t>
  </si>
  <si>
    <t xml:space="preserve"> `113,115,125,127,129,132,137,139,148,150,158,159,161,162,163,166,170,171,180,182,190,191,200,201,203,209,213,214,215,229,245,261,267</t>
  </si>
  <si>
    <t xml:space="preserve"> `111,112,121,139,148,156,161,162,168,174,177,186,187,189,195,199,202,218,223,228,229,230,231,234,235,239,241,243,249,261,265,266,268,269</t>
  </si>
  <si>
    <t xml:space="preserve"> `111,116,123,133,134,139,143,145,147,159,164,171,175,177,188,200,203,207,209,213,217,218,220,223,225,236,237,242,244,258,260,264,265</t>
  </si>
  <si>
    <t xml:space="preserve"> `112,116,121,122,130,131,135,137,145,146,150,152,158,163,164,170,182,186,195,197,202,219,220,221,230,235,238,242,243,244,248,262,265</t>
  </si>
  <si>
    <t xml:space="preserve"> `117,120,121,124,130,133,139,149,152,153,158,159,163,169,176,187,191,196,197,204,207,209,215,217,223,224,225,231,232,234,244,262,263,267</t>
  </si>
  <si>
    <t xml:space="preserve"> `111,113,114,120,122,123,127,130,139,143,147,156,165,175,180,189,190,192,198,200,201,203,206,208,214,216,218,226,242,243,246,261,267</t>
  </si>
  <si>
    <t xml:space="preserve"> `113,115,124,130,132,138,140,142,145,149,152,155,158,159,160,166,177,187,188,190,198,199,203,206,214,219,222,223,229,234,258,260</t>
  </si>
  <si>
    <t xml:space="preserve"> `111,112,115,116,117,122,125,138,144,152,153,154,161,162,168,170,178,182,189,197,199,210,213,218,221,223,225,228,237,245,247,265,267</t>
  </si>
  <si>
    <t xml:space="preserve"> `112,125,137,139,141,143,147,148,155,159,160,161,168,169,170,177,178,186,189,196,197,200,211,212,216,217,225,227,228,230,233,248,261,264</t>
  </si>
  <si>
    <t xml:space="preserve"> `113,117,120,127,129,132,135,138,142,144,148,164,166,170,171,174,185,186,202,205,210,218,220,222,226,230,232,235,237,241,243,261,263</t>
  </si>
  <si>
    <t xml:space="preserve"> `111,119,121,126,133,135,136,142,143,147,149,164,169,178,182,189,191,192,196,197,199,204,208,214,217,221,228,232,244,263,264,265</t>
  </si>
  <si>
    <t xml:space="preserve"> `111,114,118,120,122,136,138,139,140,143,146,152,156,160,163,165,167,189,192,193,201,214,217,218,221,222,236,237,244,245,259,269</t>
  </si>
  <si>
    <t xml:space="preserve"> `111,115,123,127,130,131,132,133,134,140,144,148,149,153,154,156,163,191,199,208,209,210,218,228,229,232,235,248,251,261,263,265,266,268</t>
  </si>
  <si>
    <t xml:space="preserve"> `120,135,136,138,139,143,144,146,147,148,154,159,160,166,169,170,174,190,191,192,193,195,197,201,208,209,218,221,224,235,236,261,267</t>
  </si>
  <si>
    <t xml:space="preserve"> `115,117,123,140,141,143,145,151,159,162,165,166,174,180,189,190,191,193,208,213,214,219,220,221,222,225,227,230,237,239,242,249,264,268</t>
  </si>
  <si>
    <t xml:space="preserve"> `116,125,126,127,128,130,132,133,137,143,144,147,150,162,163,168,171,186,191,197,199,202,206,214,216,219,228,231,232,239,242,248,262</t>
  </si>
  <si>
    <t xml:space="preserve"> `111,114,121,126,127,140,141,146,151,153,154,160,165,174,176,178,187,195,201,213,214,215,216,219,222,223,224,230,232,238,242,245,266,267</t>
  </si>
  <si>
    <t xml:space="preserve"> `112,114,118,121,127,128,131,132,135,137,138,140,141,149,154,164,193,196,200,207,210,212,213,214,216,218,220,224,241,245,259,265,267</t>
  </si>
  <si>
    <t xml:space="preserve"> `119,120,122,125,133,134,135,137,138,142,144,158,160,161,165,172,174,178,199,211,213,214,217,219,222,225,228,229,236,239,258,261,262</t>
  </si>
  <si>
    <t xml:space="preserve"> `118,123,125,127,131,138,139,146,147,150,153,156,160,162,169,170,172,186,196,202,203,209,212,225,229,230,233,236,237,243,244,261,263,264</t>
  </si>
  <si>
    <t xml:space="preserve"> `116,119,122,125,135,138,139,142,143,150,151,160,170,180,182,186,196,204,208,214,215,219,220,224,225,228,229,233,239,241,247,264,266</t>
  </si>
  <si>
    <t xml:space="preserve"> `118,138,139,140,142,143,144,147,152,155,162,166,167,168,169,186,191,193,195,196,197,199,200,206,223,228,229,233,234,247,258,264,267,269</t>
  </si>
  <si>
    <t xml:space="preserve"> `120,126,128,134,135,136,137,139,140,148,153,154,156,158,162,166,182,183,186,191,196,201,206,209,211,212,218,220,239,242,244,263,265,267</t>
  </si>
  <si>
    <t xml:space="preserve"> `116,120,127,134,135,142,146,152,160,165,170,171,176,199,200,201,202,204,207,212,213,215,216,219,229,233,234,237,243,244,251,259,266,267</t>
  </si>
  <si>
    <t xml:space="preserve"> `111,112,119,120,123,125,128,140,142,148,150,155,158,159,160,163,171,172,176,177,178,182,196,206,208,211,221,227,234,238,258,265,266,269</t>
  </si>
  <si>
    <t xml:space="preserve"> `113,114,115,120,124,131,133,134,137,143,144,160,165,169,171,176,182,195,196,197,206,208,209,212,216,223,226,230,238,244,245,264,266</t>
  </si>
  <si>
    <t xml:space="preserve"> `111,121,122,125,133,139,158,159,162,165,167,171,176,182,192,202,203,206,211,216,217,220,227,228,232,234,238,244,249,263,266,267,268,269</t>
  </si>
  <si>
    <t xml:space="preserve"> `118,120,121,122,125,126,132,136,137,143,144,146,151,153,154,158,161,168,187,190,195,197,200,204,209,215,223,225,237,249,251,263,268</t>
  </si>
  <si>
    <t xml:space="preserve"> `112,117,119,123,132,133,134,143,145,148,150,157,159,160,177,190,194,195,199,200,201,207,209,214,215,221,227,229,237,242,246,261,265</t>
  </si>
  <si>
    <t xml:space="preserve"> `111,114,115,116,118,120,122,127,132,138,140,142,145,161,166,171,177,182,193,196,197,201,212,213,216,223,231,233,236,242,245,261,268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</si>
  <si>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</si>
  <si>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</si>
  <si>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</si>
  <si>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</si>
  <si>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</si>
  <si>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</si>
  <si>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</si>
  <si>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</si>
  <si>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</si>
  <si>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</si>
  <si>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</si>
  <si>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</si>
  <si>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</si>
  <si>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</si>
  <si>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</si>
  <si>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</si>
  <si>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</si>
  <si>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</si>
  <si>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</si>
  <si>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</si>
  <si>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</si>
  <si>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</si>
  <si>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</si>
  <si>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</si>
  <si>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</si>
  <si>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</si>
  <si>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</si>
  <si>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</si>
  <si>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</si>
  <si>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</si>
  <si>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</si>
  <si>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</si>
  <si>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</si>
  <si>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</si>
  <si>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</si>
  <si>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</si>
  <si>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</si>
  <si>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</si>
  <si>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</si>
  <si>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</si>
  <si>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</si>
  <si>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</si>
  <si>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</si>
  <si>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</si>
  <si>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</si>
  <si>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</si>
  <si>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</si>
  <si>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</si>
  <si>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</si>
  <si>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</si>
  <si>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</si>
  <si>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</si>
  <si>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</si>
  <si>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</si>
  <si>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</si>
  <si>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</si>
  <si>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</si>
  <si>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</si>
  <si>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</si>
  <si>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</si>
  <si>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</si>
  <si>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</si>
  <si>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</si>
  <si>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</si>
  <si>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</si>
  <si>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</si>
  <si>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</si>
  <si>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</si>
  <si>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</si>
  <si>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</si>
  <si>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</si>
  <si>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</si>
  <si>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</si>
  <si>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</si>
  <si>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</si>
  <si>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</si>
  <si>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</si>
  <si>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</si>
  <si>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</si>
  <si>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</si>
  <si>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</si>
  <si>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</si>
  <si>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</si>
  <si>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</si>
  <si>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</si>
  <si>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</si>
  <si>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</si>
  <si>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</si>
  <si>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</si>
  <si>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</si>
  <si>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</si>
  <si>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</si>
  <si>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</si>
  <si>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</si>
  <si>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</si>
  <si>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</si>
  <si>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</si>
  <si>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</si>
  <si>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</si>
  <si>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</si>
  <si>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</si>
  <si>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</si>
  <si>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</si>
  <si>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</si>
  <si>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</si>
  <si>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</si>
  <si>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</si>
  <si>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</si>
  <si>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</si>
  <si>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</si>
  <si>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</si>
  <si>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</si>
  <si>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</si>
  <si>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</si>
  <si>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</si>
  <si>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</si>
  <si>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</si>
  <si>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</si>
  <si>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</si>
  <si>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</si>
  <si>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</si>
  <si>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</si>
  <si>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</si>
  <si>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</si>
  <si>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</si>
  <si>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</si>
  <si>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</si>
  <si>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</si>
  <si>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</si>
  <si>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</si>
  <si>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</si>
  <si>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</si>
  <si>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</si>
  <si>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</si>
  <si>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</si>
  <si>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</si>
  <si>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</si>
  <si>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</si>
  <si>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</si>
  <si>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</si>
  <si>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</si>
  <si>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</si>
  <si>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</si>
  <si>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</si>
  <si>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</si>
  <si>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</si>
  <si>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</si>
  <si>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</si>
  <si>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</si>
  <si>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</si>
  <si>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</si>
  <si>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</si>
  <si>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</si>
  <si>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</si>
  <si>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</si>
  <si>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</si>
  <si>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</si>
  <si>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</si>
  <si>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</si>
  <si>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</si>
  <si>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</si>
  <si>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</si>
  <si>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</si>
  <si>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</si>
  <si>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/data/structures/antibodies/12H5/7fah.pdb</t>
  </si>
  <si>
    <t>/data/structures/antibodies/12H5/7fah_renumberedLplus1000_oneAchain.pdb</t>
  </si>
  <si>
    <t>/data/structures/antibodies/AVFluIgG03/5DUP_chainsAandB_renumberedLplus1000_oneAchain.pdb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</si>
</sst>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A1794"/>
  <sheetViews>
    <sheetView zoomScale="130" zoomScaleNormal="130" workbookViewId="0">
      <selection activeCell="E2" sqref="E2"/>
    </sheetView>
  </sheetViews>
  <sheetFormatPr defaultColWidth="11" defaultRowHeight="15.75"/>
  <cols>
    <col min="1" max="1" width="22.375" bestFit="1" customWidth="1"/>
    <col min="2" max="2" width="10.375" bestFit="1" customWidth="1"/>
    <col min="3" max="3" width="10.875" bestFit="1" customWidth="1"/>
    <col min="4" max="4" width="9.25" bestFit="1" customWidth="1"/>
    <col min="5" max="27" width="3.5" bestFit="1" customWidth="1"/>
  </cols>
  <sheetData>
    <row r="1" spans="1:27" ht="208.5">
      <c r="A1" s="1" t="s">
        <v>36</v>
      </c>
      <c r="B1" s="1" t="s">
        <v>0</v>
      </c>
      <c r="C1" s="1" t="s">
        <v>37</v>
      </c>
      <c r="D1" s="1" t="s">
        <v>44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  <c r="S1" s="3" t="s">
        <v>25</v>
      </c>
      <c r="T1" s="3" t="s">
        <v>26</v>
      </c>
      <c r="U1" s="3" t="s">
        <v>27</v>
      </c>
      <c r="V1" s="3" t="s">
        <v>28</v>
      </c>
      <c r="W1" s="3" t="s">
        <v>29</v>
      </c>
      <c r="X1" s="3" t="s">
        <v>30</v>
      </c>
      <c r="Y1" s="3" t="s">
        <v>31</v>
      </c>
      <c r="Z1" s="3" t="s">
        <v>32</v>
      </c>
      <c r="AA1" s="3" t="s">
        <v>33</v>
      </c>
    </row>
    <row r="2" spans="1:27">
      <c r="A2" s="14" t="s">
        <v>578</v>
      </c>
      <c r="B2" s="14" t="s">
        <v>68</v>
      </c>
      <c r="C2" s="14" t="s">
        <v>401</v>
      </c>
      <c r="D2" s="13" t="b">
        <v>0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14" t="s">
        <v>579</v>
      </c>
      <c r="B3" s="14" t="s">
        <v>94</v>
      </c>
      <c r="C3" s="14" t="s">
        <v>501</v>
      </c>
      <c r="D3" s="13" t="b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>
      <c r="A4" s="14" t="s">
        <v>580</v>
      </c>
      <c r="B4" s="14" t="s">
        <v>114</v>
      </c>
      <c r="C4" s="14" t="s">
        <v>558</v>
      </c>
      <c r="D4" s="13" t="b">
        <v>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>
      <c r="A5" s="14" t="s">
        <v>581</v>
      </c>
      <c r="B5" s="14" t="s">
        <v>59</v>
      </c>
      <c r="C5" s="14" t="s">
        <v>453</v>
      </c>
      <c r="D5" s="13" t="b">
        <v>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>
      <c r="A6" s="14" t="s">
        <v>582</v>
      </c>
      <c r="B6" s="14" t="s">
        <v>114</v>
      </c>
      <c r="C6" s="14" t="s">
        <v>159</v>
      </c>
      <c r="D6" s="13" t="b">
        <v>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>
      <c r="A7" s="14" t="s">
        <v>583</v>
      </c>
      <c r="B7" s="14" t="s">
        <v>68</v>
      </c>
      <c r="C7" s="14" t="s">
        <v>173</v>
      </c>
      <c r="D7" s="13" t="b">
        <v>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>
      <c r="A8" s="14" t="s">
        <v>584</v>
      </c>
      <c r="B8" s="14" t="s">
        <v>125</v>
      </c>
      <c r="C8" s="14" t="s">
        <v>504</v>
      </c>
      <c r="D8" s="13" t="b">
        <v>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>
      <c r="A9" s="14" t="s">
        <v>585</v>
      </c>
      <c r="B9" s="14" t="s">
        <v>125</v>
      </c>
      <c r="C9" s="14" t="s">
        <v>465</v>
      </c>
      <c r="D9" s="13" t="b">
        <v>0</v>
      </c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>
      <c r="A10" s="14" t="s">
        <v>586</v>
      </c>
      <c r="B10" s="14" t="s">
        <v>88</v>
      </c>
      <c r="C10" s="14" t="s">
        <v>391</v>
      </c>
      <c r="D10" s="13" t="b">
        <v>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>
      <c r="A11" s="14" t="s">
        <v>587</v>
      </c>
      <c r="B11" s="14" t="s">
        <v>100</v>
      </c>
      <c r="C11" s="14" t="s">
        <v>381</v>
      </c>
      <c r="D11" s="13" t="b">
        <v>0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>
      <c r="A12" s="14" t="s">
        <v>588</v>
      </c>
      <c r="B12" s="14" t="s">
        <v>114</v>
      </c>
      <c r="C12" s="14" t="s">
        <v>385</v>
      </c>
      <c r="D12" s="13" t="b">
        <v>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>
      <c r="A13" s="14" t="s">
        <v>589</v>
      </c>
      <c r="B13" s="14" t="s">
        <v>82</v>
      </c>
      <c r="C13" s="14" t="s">
        <v>428</v>
      </c>
      <c r="D13" s="13" t="b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>
      <c r="A14" s="14" t="s">
        <v>590</v>
      </c>
      <c r="B14" s="14" t="s">
        <v>88</v>
      </c>
      <c r="C14" s="14" t="s">
        <v>451</v>
      </c>
      <c r="D14" s="13" t="b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>
      <c r="A15" s="14" t="s">
        <v>591</v>
      </c>
      <c r="B15" s="14" t="s">
        <v>88</v>
      </c>
      <c r="C15" s="14" t="s">
        <v>283</v>
      </c>
      <c r="D15" s="13" t="b">
        <v>0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>
      <c r="A16" s="14" t="s">
        <v>592</v>
      </c>
      <c r="B16" s="14" t="s">
        <v>114</v>
      </c>
      <c r="C16" s="14" t="s">
        <v>397</v>
      </c>
      <c r="D16" s="13" t="b">
        <v>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>
      <c r="A17" s="14" t="s">
        <v>593</v>
      </c>
      <c r="B17" s="14" t="s">
        <v>94</v>
      </c>
      <c r="C17" s="14" t="s">
        <v>176</v>
      </c>
      <c r="D17" s="13" t="b">
        <v>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>
      <c r="A18" s="14" t="s">
        <v>594</v>
      </c>
      <c r="B18" s="14" t="s">
        <v>59</v>
      </c>
      <c r="C18" s="14" t="s">
        <v>249</v>
      </c>
      <c r="D18" s="13" t="b"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>
      <c r="A19" s="14" t="s">
        <v>595</v>
      </c>
      <c r="B19" s="14" t="s">
        <v>88</v>
      </c>
      <c r="C19" s="14" t="s">
        <v>363</v>
      </c>
      <c r="D19" s="13" t="b">
        <v>0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>
      <c r="A20" s="14" t="s">
        <v>596</v>
      </c>
      <c r="B20" s="14" t="s">
        <v>59</v>
      </c>
      <c r="C20" s="14" t="s">
        <v>292</v>
      </c>
      <c r="D20" s="13" t="b">
        <v>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>
      <c r="A21" s="14" t="s">
        <v>597</v>
      </c>
      <c r="B21" s="14" t="s">
        <v>74</v>
      </c>
      <c r="C21" s="14" t="s">
        <v>321</v>
      </c>
      <c r="D21" s="13" t="b">
        <v>0</v>
      </c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>
      <c r="A22" s="14" t="s">
        <v>598</v>
      </c>
      <c r="B22" s="14" t="s">
        <v>59</v>
      </c>
      <c r="C22" s="14" t="s">
        <v>290</v>
      </c>
      <c r="D22" s="13" t="b"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>
      <c r="A23" s="14" t="s">
        <v>599</v>
      </c>
      <c r="B23" s="14" t="s">
        <v>88</v>
      </c>
      <c r="C23" s="14" t="s">
        <v>524</v>
      </c>
      <c r="D23" s="13" t="b">
        <v>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>
      <c r="A24" s="14" t="s">
        <v>600</v>
      </c>
      <c r="B24" s="14" t="s">
        <v>59</v>
      </c>
      <c r="C24" s="14" t="s">
        <v>569</v>
      </c>
      <c r="D24" s="13" t="b">
        <v>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>
      <c r="A25" s="14" t="s">
        <v>601</v>
      </c>
      <c r="B25" s="14" t="s">
        <v>88</v>
      </c>
      <c r="C25" s="14" t="s">
        <v>148</v>
      </c>
      <c r="D25" s="13" t="b">
        <v>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>
      <c r="A26" s="14" t="s">
        <v>602</v>
      </c>
      <c r="B26" s="14" t="s">
        <v>74</v>
      </c>
      <c r="C26" s="14" t="s">
        <v>286</v>
      </c>
      <c r="D26" s="13" t="b">
        <v>0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>
      <c r="A27" s="14" t="s">
        <v>603</v>
      </c>
      <c r="B27" s="14" t="s">
        <v>74</v>
      </c>
      <c r="C27" s="14" t="s">
        <v>319</v>
      </c>
      <c r="D27" s="13" t="b">
        <v>0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>
      <c r="A28" s="14" t="s">
        <v>604</v>
      </c>
      <c r="B28" s="14" t="s">
        <v>68</v>
      </c>
      <c r="C28" s="14" t="s">
        <v>436</v>
      </c>
      <c r="D28" s="13" t="b">
        <v>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>
      <c r="A29" s="14" t="s">
        <v>605</v>
      </c>
      <c r="B29" s="14" t="s">
        <v>125</v>
      </c>
      <c r="C29" s="14" t="s">
        <v>485</v>
      </c>
      <c r="D29" s="13" t="b">
        <v>0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>
      <c r="A30" s="14" t="s">
        <v>606</v>
      </c>
      <c r="B30" s="14" t="s">
        <v>124</v>
      </c>
      <c r="C30" s="14" t="s">
        <v>470</v>
      </c>
      <c r="D30" s="13" t="b">
        <v>0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>
      <c r="A31" s="14" t="s">
        <v>607</v>
      </c>
      <c r="B31" s="14" t="s">
        <v>68</v>
      </c>
      <c r="C31" s="14" t="s">
        <v>136</v>
      </c>
      <c r="D31" s="13" t="b">
        <v>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>
      <c r="A32" s="14" t="s">
        <v>608</v>
      </c>
      <c r="B32" s="14" t="s">
        <v>88</v>
      </c>
      <c r="C32" s="14" t="s">
        <v>349</v>
      </c>
      <c r="D32" s="13" t="b">
        <v>0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>
      <c r="A33" s="14" t="s">
        <v>609</v>
      </c>
      <c r="B33" s="14" t="s">
        <v>68</v>
      </c>
      <c r="C33" s="14" t="s">
        <v>280</v>
      </c>
      <c r="D33" s="13" t="b">
        <v>0</v>
      </c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>
      <c r="A34" s="14" t="s">
        <v>610</v>
      </c>
      <c r="B34" s="14" t="s">
        <v>68</v>
      </c>
      <c r="C34" s="14" t="s">
        <v>286</v>
      </c>
      <c r="D34" s="13" t="b">
        <v>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>
      <c r="A35" s="14" t="s">
        <v>611</v>
      </c>
      <c r="B35" s="14" t="s">
        <v>94</v>
      </c>
      <c r="C35" s="14" t="s">
        <v>182</v>
      </c>
      <c r="D35" s="13" t="b">
        <v>0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>
      <c r="A36" s="14" t="s">
        <v>612</v>
      </c>
      <c r="B36" s="14" t="s">
        <v>100</v>
      </c>
      <c r="C36" s="14" t="s">
        <v>273</v>
      </c>
      <c r="D36" s="13" t="b">
        <v>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>
      <c r="A37" s="14" t="s">
        <v>613</v>
      </c>
      <c r="B37" s="14" t="s">
        <v>106</v>
      </c>
      <c r="C37" s="14" t="s">
        <v>195</v>
      </c>
      <c r="D37" s="13" t="b">
        <v>0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>
      <c r="A38" s="14" t="s">
        <v>614</v>
      </c>
      <c r="B38" s="14" t="s">
        <v>100</v>
      </c>
      <c r="C38" s="14" t="s">
        <v>468</v>
      </c>
      <c r="D38" s="13" t="b">
        <v>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>
      <c r="A39" s="14" t="s">
        <v>615</v>
      </c>
      <c r="B39" s="14" t="s">
        <v>125</v>
      </c>
      <c r="C39" s="14" t="s">
        <v>378</v>
      </c>
      <c r="D39" s="13" t="b">
        <v>0</v>
      </c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>
      <c r="A40" s="14" t="s">
        <v>616</v>
      </c>
      <c r="B40" s="14" t="s">
        <v>82</v>
      </c>
      <c r="C40" s="14" t="s">
        <v>305</v>
      </c>
      <c r="D40" s="13" t="b">
        <v>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>
      <c r="A41" s="14" t="s">
        <v>617</v>
      </c>
      <c r="B41" s="14" t="s">
        <v>106</v>
      </c>
      <c r="C41" s="14" t="s">
        <v>534</v>
      </c>
      <c r="D41" s="13" t="b">
        <v>0</v>
      </c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>
      <c r="A42" s="14" t="s">
        <v>618</v>
      </c>
      <c r="B42" s="14" t="s">
        <v>74</v>
      </c>
      <c r="C42" s="14" t="s">
        <v>518</v>
      </c>
      <c r="D42" s="13" t="b">
        <v>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>
      <c r="A43" s="14" t="s">
        <v>619</v>
      </c>
      <c r="B43" s="14" t="s">
        <v>124</v>
      </c>
      <c r="C43" s="14" t="s">
        <v>193</v>
      </c>
      <c r="D43" s="13" t="b">
        <v>0</v>
      </c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>
      <c r="A44" s="14" t="s">
        <v>620</v>
      </c>
      <c r="B44" s="14" t="s">
        <v>59</v>
      </c>
      <c r="C44" s="14" t="s">
        <v>409</v>
      </c>
      <c r="D44" s="13" t="b">
        <v>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>
      <c r="A45" s="14" t="s">
        <v>621</v>
      </c>
      <c r="B45" s="14" t="s">
        <v>68</v>
      </c>
      <c r="C45" s="14" t="s">
        <v>534</v>
      </c>
      <c r="D45" s="13" t="b">
        <v>0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>
      <c r="A46" s="14" t="s">
        <v>622</v>
      </c>
      <c r="B46" s="14" t="s">
        <v>100</v>
      </c>
      <c r="C46" s="14" t="s">
        <v>136</v>
      </c>
      <c r="D46" s="13" t="b">
        <v>0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>
      <c r="A47" s="14" t="s">
        <v>623</v>
      </c>
      <c r="B47" s="14" t="s">
        <v>68</v>
      </c>
      <c r="C47" s="14" t="s">
        <v>260</v>
      </c>
      <c r="D47" s="13" t="b">
        <v>0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>
      <c r="A48" s="14" t="s">
        <v>624</v>
      </c>
      <c r="B48" s="14" t="s">
        <v>94</v>
      </c>
      <c r="C48" s="14" t="s">
        <v>411</v>
      </c>
      <c r="D48" s="13" t="b">
        <v>0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>
      <c r="A49" s="14" t="s">
        <v>625</v>
      </c>
      <c r="B49" s="14" t="s">
        <v>68</v>
      </c>
      <c r="C49" s="14" t="s">
        <v>511</v>
      </c>
      <c r="D49" s="13" t="b">
        <v>0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>
      <c r="A50" s="14" t="s">
        <v>626</v>
      </c>
      <c r="B50" s="14" t="s">
        <v>74</v>
      </c>
      <c r="C50" s="14" t="s">
        <v>470</v>
      </c>
      <c r="D50" s="13" t="b">
        <v>0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>
      <c r="A51" s="14" t="s">
        <v>627</v>
      </c>
      <c r="B51" s="14" t="s">
        <v>125</v>
      </c>
      <c r="C51" s="14" t="s">
        <v>185</v>
      </c>
      <c r="D51" s="13" t="b">
        <v>0</v>
      </c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>
      <c r="A52" s="14" t="s">
        <v>628</v>
      </c>
      <c r="B52" s="14" t="s">
        <v>88</v>
      </c>
      <c r="C52" s="14" t="s">
        <v>473</v>
      </c>
      <c r="D52" s="13" t="b">
        <v>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>
      <c r="A53" s="14" t="s">
        <v>629</v>
      </c>
      <c r="B53" s="14" t="s">
        <v>125</v>
      </c>
      <c r="C53" s="14" t="s">
        <v>159</v>
      </c>
      <c r="D53" s="13" t="b">
        <v>0</v>
      </c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>
      <c r="A54" s="14" t="s">
        <v>630</v>
      </c>
      <c r="B54" s="14" t="s">
        <v>88</v>
      </c>
      <c r="C54" s="14" t="s">
        <v>208</v>
      </c>
      <c r="D54" s="13" t="b">
        <v>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>
      <c r="A55" s="14" t="s">
        <v>631</v>
      </c>
      <c r="B55" s="14" t="s">
        <v>74</v>
      </c>
      <c r="C55" s="14" t="s">
        <v>397</v>
      </c>
      <c r="D55" s="13" t="b">
        <v>0</v>
      </c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>
      <c r="A56" s="14" t="s">
        <v>632</v>
      </c>
      <c r="B56" s="14" t="s">
        <v>59</v>
      </c>
      <c r="C56" s="14" t="s">
        <v>432</v>
      </c>
      <c r="D56" s="13" t="b">
        <v>0</v>
      </c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>
      <c r="A57" s="14" t="s">
        <v>633</v>
      </c>
      <c r="B57" s="14" t="s">
        <v>106</v>
      </c>
      <c r="C57" s="14" t="s">
        <v>456</v>
      </c>
      <c r="D57" s="13" t="b">
        <v>0</v>
      </c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>
      <c r="A58" s="14" t="s">
        <v>634</v>
      </c>
      <c r="B58" s="14" t="s">
        <v>59</v>
      </c>
      <c r="C58" s="14" t="s">
        <v>522</v>
      </c>
      <c r="D58" s="13" t="b">
        <v>0</v>
      </c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>
      <c r="A59" s="14" t="s">
        <v>635</v>
      </c>
      <c r="B59" s="14" t="s">
        <v>125</v>
      </c>
      <c r="C59" s="14" t="s">
        <v>522</v>
      </c>
      <c r="D59" s="13" t="b">
        <v>0</v>
      </c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>
      <c r="A60" s="14" t="s">
        <v>636</v>
      </c>
      <c r="B60" s="14" t="s">
        <v>74</v>
      </c>
      <c r="C60" s="14" t="s">
        <v>385</v>
      </c>
      <c r="D60" s="13" t="b">
        <v>0</v>
      </c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>
      <c r="A61" s="14" t="s">
        <v>637</v>
      </c>
      <c r="B61" s="14" t="s">
        <v>124</v>
      </c>
      <c r="C61" s="14" t="s">
        <v>522</v>
      </c>
      <c r="D61" s="13" t="b">
        <v>0</v>
      </c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>
      <c r="A62" s="14" t="s">
        <v>638</v>
      </c>
      <c r="B62" s="14" t="s">
        <v>59</v>
      </c>
      <c r="C62" s="14" t="s">
        <v>511</v>
      </c>
      <c r="D62" s="13" t="b">
        <v>0</v>
      </c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>
      <c r="A63" s="14" t="s">
        <v>639</v>
      </c>
      <c r="B63" s="14" t="s">
        <v>114</v>
      </c>
      <c r="C63" s="14" t="s">
        <v>308</v>
      </c>
      <c r="D63" s="13" t="b">
        <v>0</v>
      </c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>
      <c r="A64" s="14" t="s">
        <v>640</v>
      </c>
      <c r="B64" s="14" t="s">
        <v>94</v>
      </c>
      <c r="C64" s="14" t="s">
        <v>171</v>
      </c>
      <c r="D64" s="13" t="b">
        <v>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>
      <c r="A65" s="14" t="s">
        <v>641</v>
      </c>
      <c r="B65" s="14" t="s">
        <v>94</v>
      </c>
      <c r="C65" s="14" t="s">
        <v>569</v>
      </c>
      <c r="D65" s="13" t="b">
        <v>0</v>
      </c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>
      <c r="A66" s="14" t="s">
        <v>642</v>
      </c>
      <c r="B66" s="14" t="s">
        <v>100</v>
      </c>
      <c r="C66" s="14" t="s">
        <v>453</v>
      </c>
      <c r="D66" s="13" t="b">
        <v>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>
      <c r="A67" s="14" t="s">
        <v>643</v>
      </c>
      <c r="B67" s="14" t="s">
        <v>88</v>
      </c>
      <c r="C67" s="14" t="s">
        <v>546</v>
      </c>
      <c r="D67" s="13" t="b">
        <v>0</v>
      </c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>
      <c r="A68" s="14" t="s">
        <v>644</v>
      </c>
      <c r="B68" s="14" t="s">
        <v>100</v>
      </c>
      <c r="C68" s="14" t="s">
        <v>295</v>
      </c>
      <c r="D68" s="13" t="b">
        <v>0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>
      <c r="A69" s="14" t="s">
        <v>645</v>
      </c>
      <c r="B69" s="14" t="s">
        <v>88</v>
      </c>
      <c r="C69" s="14" t="s">
        <v>152</v>
      </c>
      <c r="D69" s="13" t="b">
        <v>0</v>
      </c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>
      <c r="A70" s="14" t="s">
        <v>646</v>
      </c>
      <c r="B70" s="14" t="s">
        <v>88</v>
      </c>
      <c r="C70" s="14" t="s">
        <v>529</v>
      </c>
      <c r="D70" s="13" t="b">
        <v>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>
      <c r="A71" s="14" t="s">
        <v>647</v>
      </c>
      <c r="B71" s="14" t="s">
        <v>68</v>
      </c>
      <c r="C71" s="14" t="s">
        <v>572</v>
      </c>
      <c r="D71" s="13" t="b">
        <v>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>
      <c r="A72" s="14" t="s">
        <v>648</v>
      </c>
      <c r="B72" s="14" t="s">
        <v>106</v>
      </c>
      <c r="C72" s="14" t="s">
        <v>428</v>
      </c>
      <c r="D72" s="13" t="b">
        <v>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>
      <c r="A73" s="14" t="s">
        <v>649</v>
      </c>
      <c r="B73" s="14" t="s">
        <v>74</v>
      </c>
      <c r="C73" s="14" t="s">
        <v>548</v>
      </c>
      <c r="D73" s="13" t="b">
        <v>0</v>
      </c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>
      <c r="A74" s="14" t="s">
        <v>650</v>
      </c>
      <c r="B74" s="14" t="s">
        <v>106</v>
      </c>
      <c r="C74" s="14" t="s">
        <v>190</v>
      </c>
      <c r="D74" s="13" t="b">
        <v>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>
      <c r="A75" s="14" t="s">
        <v>651</v>
      </c>
      <c r="B75" s="14" t="s">
        <v>88</v>
      </c>
      <c r="C75" s="14" t="s">
        <v>254</v>
      </c>
      <c r="D75" s="13" t="b">
        <v>0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>
      <c r="A76" s="14" t="s">
        <v>652</v>
      </c>
      <c r="B76" s="14" t="s">
        <v>106</v>
      </c>
      <c r="C76" s="14" t="s">
        <v>411</v>
      </c>
      <c r="D76" s="13" t="b">
        <v>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>
      <c r="A77" s="14" t="s">
        <v>653</v>
      </c>
      <c r="B77" s="14" t="s">
        <v>124</v>
      </c>
      <c r="C77" s="14" t="s">
        <v>381</v>
      </c>
      <c r="D77" s="13" t="b">
        <v>0</v>
      </c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>
      <c r="A78" s="14" t="s">
        <v>654</v>
      </c>
      <c r="B78" s="14" t="s">
        <v>94</v>
      </c>
      <c r="C78" s="14" t="s">
        <v>418</v>
      </c>
      <c r="D78" s="13" t="b">
        <v>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>
      <c r="A79" s="14" t="s">
        <v>655</v>
      </c>
      <c r="B79" s="14" t="s">
        <v>59</v>
      </c>
      <c r="C79" s="14" t="s">
        <v>366</v>
      </c>
      <c r="D79" s="13" t="b">
        <v>0</v>
      </c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>
      <c r="A80" s="14" t="s">
        <v>656</v>
      </c>
      <c r="B80" s="14" t="s">
        <v>124</v>
      </c>
      <c r="C80" s="14" t="s">
        <v>182</v>
      </c>
      <c r="D80" s="13" t="b">
        <v>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>
      <c r="A81" s="14" t="s">
        <v>657</v>
      </c>
      <c r="B81" s="14" t="s">
        <v>106</v>
      </c>
      <c r="C81" s="14" t="s">
        <v>173</v>
      </c>
      <c r="D81" s="13" t="b">
        <v>0</v>
      </c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>
      <c r="A82" s="14" t="s">
        <v>658</v>
      </c>
      <c r="B82" s="14" t="s">
        <v>100</v>
      </c>
      <c r="C82" s="14" t="s">
        <v>258</v>
      </c>
      <c r="D82" s="13" t="b">
        <v>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>
      <c r="A83" s="14" t="s">
        <v>659</v>
      </c>
      <c r="B83" s="14" t="s">
        <v>114</v>
      </c>
      <c r="C83" s="14" t="s">
        <v>193</v>
      </c>
      <c r="D83" s="13" t="b">
        <v>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>
      <c r="A84" s="14" t="s">
        <v>660</v>
      </c>
      <c r="B84" s="14" t="s">
        <v>82</v>
      </c>
      <c r="C84" s="14" t="s">
        <v>405</v>
      </c>
      <c r="D84" s="13" t="b">
        <v>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>
      <c r="A85" s="14" t="s">
        <v>661</v>
      </c>
      <c r="B85" s="14" t="s">
        <v>125</v>
      </c>
      <c r="C85" s="14" t="s">
        <v>290</v>
      </c>
      <c r="D85" s="13" t="b">
        <v>0</v>
      </c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>
      <c r="A86" s="14" t="s">
        <v>662</v>
      </c>
      <c r="B86" s="14" t="s">
        <v>94</v>
      </c>
      <c r="C86" s="14" t="s">
        <v>214</v>
      </c>
      <c r="D86" s="13" t="b">
        <v>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>
      <c r="A87" s="14" t="s">
        <v>663</v>
      </c>
      <c r="B87" s="14" t="s">
        <v>82</v>
      </c>
      <c r="C87" s="14" t="s">
        <v>218</v>
      </c>
      <c r="D87" s="13" t="b">
        <v>0</v>
      </c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>
      <c r="A88" s="14" t="s">
        <v>664</v>
      </c>
      <c r="B88" s="14" t="s">
        <v>114</v>
      </c>
      <c r="C88" s="14" t="s">
        <v>508</v>
      </c>
      <c r="D88" s="13" t="b">
        <v>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>
      <c r="A89" s="14" t="s">
        <v>665</v>
      </c>
      <c r="B89" s="14" t="s">
        <v>74</v>
      </c>
      <c r="C89" s="14" t="s">
        <v>197</v>
      </c>
      <c r="D89" s="13" t="b">
        <v>0</v>
      </c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>
      <c r="A90" s="14" t="s">
        <v>666</v>
      </c>
      <c r="B90" s="14" t="s">
        <v>68</v>
      </c>
      <c r="C90" s="14" t="s">
        <v>558</v>
      </c>
      <c r="D90" s="13" t="b">
        <v>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>
      <c r="A91" s="14" t="s">
        <v>667</v>
      </c>
      <c r="B91" s="14" t="s">
        <v>100</v>
      </c>
      <c r="C91" s="14" t="s">
        <v>204</v>
      </c>
      <c r="D91" s="13" t="b">
        <v>0</v>
      </c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>
      <c r="A92" s="14" t="s">
        <v>668</v>
      </c>
      <c r="B92" s="14" t="s">
        <v>68</v>
      </c>
      <c r="C92" s="14" t="s">
        <v>529</v>
      </c>
      <c r="D92" s="13" t="b">
        <v>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>
      <c r="A93" s="14" t="s">
        <v>669</v>
      </c>
      <c r="B93" s="14" t="s">
        <v>82</v>
      </c>
      <c r="C93" s="14" t="s">
        <v>270</v>
      </c>
      <c r="D93" s="13" t="b">
        <v>0</v>
      </c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>
      <c r="A94" s="14" t="s">
        <v>670</v>
      </c>
      <c r="B94" s="14" t="s">
        <v>88</v>
      </c>
      <c r="C94" s="14" t="s">
        <v>214</v>
      </c>
      <c r="D94" s="13" t="b">
        <v>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>
      <c r="A95" s="14" t="s">
        <v>671</v>
      </c>
      <c r="B95" s="14" t="s">
        <v>59</v>
      </c>
      <c r="C95" s="14" t="s">
        <v>164</v>
      </c>
      <c r="D95" s="13" t="b">
        <v>0</v>
      </c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>
      <c r="A96" s="14" t="s">
        <v>672</v>
      </c>
      <c r="B96" s="14" t="s">
        <v>106</v>
      </c>
      <c r="C96" s="14" t="s">
        <v>499</v>
      </c>
      <c r="D96" s="13" t="b">
        <v>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>
      <c r="A97" s="14" t="s">
        <v>673</v>
      </c>
      <c r="B97" s="14" t="s">
        <v>82</v>
      </c>
      <c r="C97" s="14" t="s">
        <v>481</v>
      </c>
      <c r="D97" s="13" t="b">
        <v>0</v>
      </c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>
      <c r="A98" s="14" t="s">
        <v>674</v>
      </c>
      <c r="B98" s="14" t="s">
        <v>82</v>
      </c>
      <c r="C98" s="14" t="s">
        <v>347</v>
      </c>
      <c r="D98" s="13" t="b">
        <v>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>
      <c r="A99" s="14" t="s">
        <v>675</v>
      </c>
      <c r="B99" s="14" t="s">
        <v>106</v>
      </c>
      <c r="C99" s="14" t="s">
        <v>504</v>
      </c>
      <c r="D99" s="13" t="b">
        <v>0</v>
      </c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>
      <c r="A100" s="14" t="s">
        <v>676</v>
      </c>
      <c r="B100" s="14" t="s">
        <v>114</v>
      </c>
      <c r="C100" s="14" t="s">
        <v>204</v>
      </c>
      <c r="D100" s="13" t="b">
        <v>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>
      <c r="A101" s="14" t="s">
        <v>677</v>
      </c>
      <c r="B101" s="14" t="s">
        <v>59</v>
      </c>
      <c r="C101" s="14" t="s">
        <v>536</v>
      </c>
      <c r="D101" s="13" t="b">
        <v>0</v>
      </c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>
      <c r="A102" s="14" t="s">
        <v>678</v>
      </c>
      <c r="B102" s="14" t="s">
        <v>74</v>
      </c>
      <c r="C102" s="14" t="s">
        <v>436</v>
      </c>
      <c r="D102" s="13" t="b">
        <v>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>
      <c r="A103" s="14" t="s">
        <v>679</v>
      </c>
      <c r="B103" s="14" t="s">
        <v>68</v>
      </c>
      <c r="C103" s="14" t="s">
        <v>522</v>
      </c>
      <c r="D103" s="13" t="b">
        <v>0</v>
      </c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>
      <c r="A104" s="14" t="s">
        <v>680</v>
      </c>
      <c r="B104" s="14" t="s">
        <v>74</v>
      </c>
      <c r="C104" s="14" t="s">
        <v>411</v>
      </c>
      <c r="D104" s="13" t="b">
        <v>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>
      <c r="A105" s="14" t="s">
        <v>681</v>
      </c>
      <c r="B105" s="14" t="s">
        <v>68</v>
      </c>
      <c r="C105" s="14" t="s">
        <v>575</v>
      </c>
      <c r="D105" s="13" t="b">
        <v>0</v>
      </c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>
      <c r="A106" s="14" t="s">
        <v>682</v>
      </c>
      <c r="B106" s="14" t="s">
        <v>124</v>
      </c>
      <c r="C106" s="14" t="s">
        <v>544</v>
      </c>
      <c r="D106" s="13" t="b">
        <v>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>
      <c r="A107" s="14" t="s">
        <v>683</v>
      </c>
      <c r="B107" s="14" t="s">
        <v>74</v>
      </c>
      <c r="C107" s="14" t="s">
        <v>323</v>
      </c>
      <c r="D107" s="13" t="b">
        <v>0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>
      <c r="A108" s="14" t="s">
        <v>684</v>
      </c>
      <c r="B108" s="14" t="s">
        <v>94</v>
      </c>
      <c r="C108" s="14" t="s">
        <v>375</v>
      </c>
      <c r="D108" s="13" t="b">
        <v>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>
      <c r="A109" s="14" t="s">
        <v>685</v>
      </c>
      <c r="B109" s="14" t="s">
        <v>94</v>
      </c>
      <c r="C109" s="14" t="s">
        <v>152</v>
      </c>
      <c r="D109" s="13" t="b">
        <v>0</v>
      </c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>
      <c r="A110" s="14" t="s">
        <v>686</v>
      </c>
      <c r="B110" s="14" t="s">
        <v>74</v>
      </c>
      <c r="C110" s="14" t="s">
        <v>391</v>
      </c>
      <c r="D110" s="13" t="b">
        <v>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>
      <c r="A111" s="14" t="s">
        <v>687</v>
      </c>
      <c r="B111" s="14" t="s">
        <v>82</v>
      </c>
      <c r="C111" s="14" t="s">
        <v>185</v>
      </c>
      <c r="D111" s="13" t="b">
        <v>0</v>
      </c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>
      <c r="A112" s="14" t="s">
        <v>688</v>
      </c>
      <c r="B112" s="14" t="s">
        <v>74</v>
      </c>
      <c r="C112" s="14" t="s">
        <v>451</v>
      </c>
      <c r="D112" s="13" t="b">
        <v>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>
      <c r="A113" s="14" t="s">
        <v>689</v>
      </c>
      <c r="B113" s="14" t="s">
        <v>124</v>
      </c>
      <c r="C113" s="14" t="s">
        <v>273</v>
      </c>
      <c r="D113" s="13" t="b">
        <v>0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>
      <c r="A114" s="14" t="s">
        <v>690</v>
      </c>
      <c r="B114" s="14" t="s">
        <v>100</v>
      </c>
      <c r="C114" s="14" t="s">
        <v>409</v>
      </c>
      <c r="D114" s="13" t="b">
        <v>0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>
      <c r="A115" s="14" t="s">
        <v>691</v>
      </c>
      <c r="B115" s="14" t="s">
        <v>100</v>
      </c>
      <c r="C115" s="14" t="s">
        <v>436</v>
      </c>
      <c r="D115" s="13" t="b">
        <v>0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>
      <c r="A116" s="14" t="s">
        <v>692</v>
      </c>
      <c r="B116" s="14" t="s">
        <v>68</v>
      </c>
      <c r="C116" s="14" t="s">
        <v>443</v>
      </c>
      <c r="D116" s="13" t="b">
        <v>0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>
      <c r="A117" s="14" t="s">
        <v>693</v>
      </c>
      <c r="B117" s="14" t="s">
        <v>94</v>
      </c>
      <c r="C117" s="14" t="s">
        <v>208</v>
      </c>
      <c r="D117" s="13" t="b">
        <v>0</v>
      </c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>
      <c r="A118" s="14" t="s">
        <v>694</v>
      </c>
      <c r="B118" s="14" t="s">
        <v>82</v>
      </c>
      <c r="C118" s="14" t="s">
        <v>538</v>
      </c>
      <c r="D118" s="13" t="b">
        <v>0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>
      <c r="A119" s="14" t="s">
        <v>695</v>
      </c>
      <c r="B119" s="14" t="s">
        <v>74</v>
      </c>
      <c r="C119" s="14" t="s">
        <v>550</v>
      </c>
      <c r="D119" s="13" t="b">
        <v>0</v>
      </c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>
      <c r="A120" s="14" t="s">
        <v>696</v>
      </c>
      <c r="B120" s="14" t="s">
        <v>124</v>
      </c>
      <c r="C120" s="14" t="s">
        <v>432</v>
      </c>
      <c r="D120" s="13" t="b">
        <v>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>
      <c r="A121" s="14" t="s">
        <v>697</v>
      </c>
      <c r="B121" s="14" t="s">
        <v>59</v>
      </c>
      <c r="C121" s="14" t="s">
        <v>218</v>
      </c>
      <c r="D121" s="13" t="b">
        <v>0</v>
      </c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>
      <c r="A122" s="14" t="s">
        <v>698</v>
      </c>
      <c r="B122" s="14" t="s">
        <v>124</v>
      </c>
      <c r="C122" s="14" t="s">
        <v>155</v>
      </c>
      <c r="D122" s="13" t="b">
        <v>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>
      <c r="A123" s="14" t="s">
        <v>699</v>
      </c>
      <c r="B123" s="14" t="s">
        <v>88</v>
      </c>
      <c r="C123" s="14" t="s">
        <v>548</v>
      </c>
      <c r="D123" s="13" t="b">
        <v>0</v>
      </c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>
      <c r="A124" s="14" t="s">
        <v>700</v>
      </c>
      <c r="B124" s="14" t="s">
        <v>106</v>
      </c>
      <c r="C124" s="14" t="s">
        <v>369</v>
      </c>
      <c r="D124" s="13" t="b">
        <v>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>
      <c r="A125" s="14" t="s">
        <v>701</v>
      </c>
      <c r="B125" s="14" t="s">
        <v>82</v>
      </c>
      <c r="C125" s="14" t="s">
        <v>534</v>
      </c>
      <c r="D125" s="13" t="b">
        <v>0</v>
      </c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>
      <c r="A126" s="14" t="s">
        <v>702</v>
      </c>
      <c r="B126" s="14" t="s">
        <v>68</v>
      </c>
      <c r="C126" s="14" t="s">
        <v>334</v>
      </c>
      <c r="D126" s="13" t="b">
        <v>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>
      <c r="A127" s="14" t="s">
        <v>703</v>
      </c>
      <c r="B127" s="14" t="s">
        <v>125</v>
      </c>
      <c r="C127" s="14" t="s">
        <v>321</v>
      </c>
      <c r="D127" s="13" t="b">
        <v>0</v>
      </c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>
      <c r="A128" s="14" t="s">
        <v>704</v>
      </c>
      <c r="B128" s="14" t="s">
        <v>68</v>
      </c>
      <c r="C128" s="14" t="s">
        <v>394</v>
      </c>
      <c r="D128" s="13" t="b">
        <v>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>
      <c r="A129" s="14" t="s">
        <v>705</v>
      </c>
      <c r="B129" s="14" t="s">
        <v>106</v>
      </c>
      <c r="C129" s="14" t="s">
        <v>491</v>
      </c>
      <c r="D129" s="13" t="b">
        <v>0</v>
      </c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>
      <c r="A130" s="14" t="s">
        <v>706</v>
      </c>
      <c r="B130" s="14" t="s">
        <v>124</v>
      </c>
      <c r="C130" s="14" t="s">
        <v>312</v>
      </c>
      <c r="D130" s="13" t="b">
        <v>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>
      <c r="A131" s="14" t="s">
        <v>707</v>
      </c>
      <c r="B131" s="14" t="s">
        <v>88</v>
      </c>
      <c r="C131" s="14" t="s">
        <v>366</v>
      </c>
      <c r="D131" s="13" t="b">
        <v>0</v>
      </c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>
      <c r="A132" s="14" t="s">
        <v>708</v>
      </c>
      <c r="B132" s="14" t="s">
        <v>82</v>
      </c>
      <c r="C132" s="14" t="s">
        <v>298</v>
      </c>
      <c r="D132" s="13" t="b">
        <v>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>
      <c r="A133" s="14" t="s">
        <v>709</v>
      </c>
      <c r="B133" s="14" t="s">
        <v>59</v>
      </c>
      <c r="C133" s="14" t="s">
        <v>501</v>
      </c>
      <c r="D133" s="13" t="b">
        <v>0</v>
      </c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>
      <c r="A134" s="14" t="s">
        <v>710</v>
      </c>
      <c r="B134" s="14" t="s">
        <v>68</v>
      </c>
      <c r="C134" s="14" t="s">
        <v>465</v>
      </c>
      <c r="D134" s="13" t="b">
        <v>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>
      <c r="A135" s="14" t="s">
        <v>711</v>
      </c>
      <c r="B135" s="14" t="s">
        <v>100</v>
      </c>
      <c r="C135" s="14" t="s">
        <v>162</v>
      </c>
      <c r="D135" s="13" t="b">
        <v>0</v>
      </c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>
      <c r="A136" s="14" t="s">
        <v>712</v>
      </c>
      <c r="B136" s="14" t="s">
        <v>82</v>
      </c>
      <c r="C136" s="14" t="s">
        <v>190</v>
      </c>
      <c r="D136" s="13" t="b">
        <v>0</v>
      </c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>
      <c r="A137" s="14" t="s">
        <v>713</v>
      </c>
      <c r="B137" s="14" t="s">
        <v>100</v>
      </c>
      <c r="C137" s="14" t="s">
        <v>270</v>
      </c>
      <c r="D137" s="13" t="b">
        <v>0</v>
      </c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>
      <c r="A138" s="14" t="s">
        <v>714</v>
      </c>
      <c r="B138" s="14" t="s">
        <v>59</v>
      </c>
      <c r="C138" s="14" t="s">
        <v>388</v>
      </c>
      <c r="D138" s="13" t="b">
        <v>0</v>
      </c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>
      <c r="A139" s="14" t="s">
        <v>715</v>
      </c>
      <c r="B139" s="14" t="s">
        <v>124</v>
      </c>
      <c r="C139" s="14" t="s">
        <v>468</v>
      </c>
      <c r="D139" s="13" t="b">
        <v>0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>
      <c r="A140" s="14" t="s">
        <v>716</v>
      </c>
      <c r="B140" s="14" t="s">
        <v>74</v>
      </c>
      <c r="C140" s="14" t="s">
        <v>164</v>
      </c>
      <c r="D140" s="13" t="b">
        <v>0</v>
      </c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>
      <c r="A141" s="14" t="s">
        <v>717</v>
      </c>
      <c r="B141" s="14" t="s">
        <v>94</v>
      </c>
      <c r="C141" s="14" t="s">
        <v>548</v>
      </c>
      <c r="D141" s="13" t="b">
        <v>0</v>
      </c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>
      <c r="A142" s="14" t="s">
        <v>718</v>
      </c>
      <c r="B142" s="14" t="s">
        <v>88</v>
      </c>
      <c r="C142" s="14" t="s">
        <v>381</v>
      </c>
      <c r="D142" s="13" t="b">
        <v>0</v>
      </c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>
      <c r="A143" s="14" t="s">
        <v>719</v>
      </c>
      <c r="B143" s="14" t="s">
        <v>94</v>
      </c>
      <c r="C143" s="14" t="s">
        <v>301</v>
      </c>
      <c r="D143" s="13" t="b">
        <v>0</v>
      </c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>
      <c r="A144" s="14" t="s">
        <v>720</v>
      </c>
      <c r="B144" s="14" t="s">
        <v>74</v>
      </c>
      <c r="C144" s="14" t="s">
        <v>344</v>
      </c>
      <c r="D144" s="13" t="b">
        <v>0</v>
      </c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>
      <c r="A145" s="14" t="s">
        <v>721</v>
      </c>
      <c r="B145" s="14" t="s">
        <v>82</v>
      </c>
      <c r="C145" s="14" t="s">
        <v>352</v>
      </c>
      <c r="D145" s="13" t="b">
        <v>0</v>
      </c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>
      <c r="A146" s="14" t="s">
        <v>722</v>
      </c>
      <c r="B146" s="14" t="s">
        <v>88</v>
      </c>
      <c r="C146" s="14" t="s">
        <v>195</v>
      </c>
      <c r="D146" s="13" t="b">
        <v>0</v>
      </c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>
      <c r="A147" s="14" t="s">
        <v>723</v>
      </c>
      <c r="B147" s="14" t="s">
        <v>124</v>
      </c>
      <c r="C147" s="14" t="s">
        <v>451</v>
      </c>
      <c r="D147" s="13" t="b">
        <v>0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>
      <c r="A148" s="14" t="s">
        <v>724</v>
      </c>
      <c r="B148" s="14" t="s">
        <v>100</v>
      </c>
      <c r="C148" s="14" t="s">
        <v>221</v>
      </c>
      <c r="D148" s="13" t="b">
        <v>0</v>
      </c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>
      <c r="A149" s="14" t="s">
        <v>725</v>
      </c>
      <c r="B149" s="14" t="s">
        <v>100</v>
      </c>
      <c r="C149" s="14" t="s">
        <v>483</v>
      </c>
      <c r="D149" s="13" t="b">
        <v>0</v>
      </c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>
      <c r="A150" s="14" t="s">
        <v>726</v>
      </c>
      <c r="B150" s="14" t="s">
        <v>94</v>
      </c>
      <c r="C150" s="14" t="s">
        <v>355</v>
      </c>
      <c r="D150" s="13" t="b">
        <v>0</v>
      </c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>
      <c r="A151" s="14" t="s">
        <v>727</v>
      </c>
      <c r="B151" s="14" t="s">
        <v>106</v>
      </c>
      <c r="C151" s="14" t="s">
        <v>48</v>
      </c>
      <c r="D151" s="13" t="b">
        <v>0</v>
      </c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>
      <c r="A152" s="14" t="s">
        <v>728</v>
      </c>
      <c r="B152" s="14" t="s">
        <v>74</v>
      </c>
      <c r="C152" s="14" t="s">
        <v>190</v>
      </c>
      <c r="D152" s="13" t="b">
        <v>0</v>
      </c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>
      <c r="A153" s="14" t="s">
        <v>729</v>
      </c>
      <c r="B153" s="14" t="s">
        <v>74</v>
      </c>
      <c r="C153" s="14" t="s">
        <v>529</v>
      </c>
      <c r="D153" s="13" t="b">
        <v>0</v>
      </c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>
      <c r="A154" s="14" t="s">
        <v>730</v>
      </c>
      <c r="B154" s="14" t="s">
        <v>124</v>
      </c>
      <c r="C154" s="14" t="s">
        <v>485</v>
      </c>
      <c r="D154" s="13" t="b">
        <v>0</v>
      </c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>
      <c r="A155" s="14" t="s">
        <v>731</v>
      </c>
      <c r="B155" s="14" t="s">
        <v>68</v>
      </c>
      <c r="C155" s="14" t="s">
        <v>397</v>
      </c>
      <c r="D155" s="13" t="b">
        <v>0</v>
      </c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>
      <c r="A156" s="14" t="s">
        <v>732</v>
      </c>
      <c r="B156" s="14" t="s">
        <v>82</v>
      </c>
      <c r="C156" s="14" t="s">
        <v>264</v>
      </c>
      <c r="D156" s="13" t="b">
        <v>0</v>
      </c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>
      <c r="A157" s="14" t="s">
        <v>733</v>
      </c>
      <c r="B157" s="14" t="s">
        <v>82</v>
      </c>
      <c r="C157" s="14" t="s">
        <v>518</v>
      </c>
      <c r="D157" s="13" t="b">
        <v>0</v>
      </c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>
      <c r="A158" s="14" t="s">
        <v>734</v>
      </c>
      <c r="B158" s="14" t="s">
        <v>88</v>
      </c>
      <c r="C158" s="14" t="s">
        <v>383</v>
      </c>
      <c r="D158" s="13" t="b">
        <v>0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>
      <c r="A159" s="14" t="s">
        <v>735</v>
      </c>
      <c r="B159" s="14" t="s">
        <v>59</v>
      </c>
      <c r="C159" s="14" t="s">
        <v>443</v>
      </c>
      <c r="D159" s="13" t="b">
        <v>0</v>
      </c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>
      <c r="A160" s="14" t="s">
        <v>736</v>
      </c>
      <c r="B160" s="14" t="s">
        <v>106</v>
      </c>
      <c r="C160" s="14" t="s">
        <v>527</v>
      </c>
      <c r="D160" s="13" t="b">
        <v>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>
      <c r="A161" s="14" t="s">
        <v>737</v>
      </c>
      <c r="B161" s="14" t="s">
        <v>106</v>
      </c>
      <c r="C161" s="14" t="s">
        <v>518</v>
      </c>
      <c r="D161" s="13" t="b">
        <v>0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>
      <c r="A162" s="14" t="s">
        <v>738</v>
      </c>
      <c r="B162" s="14" t="s">
        <v>124</v>
      </c>
      <c r="C162" s="14" t="s">
        <v>459</v>
      </c>
      <c r="D162" s="13" t="b">
        <v>0</v>
      </c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>
      <c r="A163" s="14" t="s">
        <v>739</v>
      </c>
      <c r="B163" s="14" t="s">
        <v>94</v>
      </c>
      <c r="C163" s="14" t="s">
        <v>280</v>
      </c>
      <c r="D163" s="13" t="b">
        <v>0</v>
      </c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>
      <c r="A164" s="14" t="s">
        <v>740</v>
      </c>
      <c r="B164" s="14" t="s">
        <v>59</v>
      </c>
      <c r="C164" s="14" t="s">
        <v>332</v>
      </c>
      <c r="D164" s="13" t="b">
        <v>0</v>
      </c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>
      <c r="A165" s="14" t="s">
        <v>741</v>
      </c>
      <c r="B165" s="14" t="s">
        <v>124</v>
      </c>
      <c r="C165" s="14" t="s">
        <v>330</v>
      </c>
      <c r="D165" s="13" t="b">
        <v>0</v>
      </c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>
      <c r="A166" s="14" t="s">
        <v>742</v>
      </c>
      <c r="B166" s="14" t="s">
        <v>100</v>
      </c>
      <c r="C166" s="14" t="s">
        <v>508</v>
      </c>
      <c r="D166" s="13" t="b">
        <v>0</v>
      </c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>
      <c r="A167" s="14" t="s">
        <v>743</v>
      </c>
      <c r="B167" s="14" t="s">
        <v>94</v>
      </c>
      <c r="C167" s="14" t="s">
        <v>511</v>
      </c>
      <c r="D167" s="13" t="b">
        <v>0</v>
      </c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>
      <c r="A168" s="14" t="s">
        <v>744</v>
      </c>
      <c r="B168" s="14" t="s">
        <v>124</v>
      </c>
      <c r="C168" s="14" t="s">
        <v>394</v>
      </c>
      <c r="D168" s="13" t="b">
        <v>0</v>
      </c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>
      <c r="A169" s="14" t="s">
        <v>745</v>
      </c>
      <c r="B169" s="14" t="s">
        <v>74</v>
      </c>
      <c r="C169" s="14" t="s">
        <v>428</v>
      </c>
      <c r="D169" s="13" t="b">
        <v>0</v>
      </c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>
      <c r="A170" s="14" t="s">
        <v>746</v>
      </c>
      <c r="B170" s="14" t="s">
        <v>94</v>
      </c>
      <c r="C170" s="14" t="s">
        <v>572</v>
      </c>
      <c r="D170" s="13" t="b">
        <v>0</v>
      </c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>
      <c r="A171" s="14" t="s">
        <v>747</v>
      </c>
      <c r="B171" s="14" t="s">
        <v>100</v>
      </c>
      <c r="C171" s="14" t="s">
        <v>148</v>
      </c>
      <c r="D171" s="13" t="b">
        <v>0</v>
      </c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>
      <c r="A172" s="14" t="s">
        <v>748</v>
      </c>
      <c r="B172" s="14" t="s">
        <v>124</v>
      </c>
      <c r="C172" s="14" t="s">
        <v>195</v>
      </c>
      <c r="D172" s="13" t="b">
        <v>0</v>
      </c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>
      <c r="A173" s="14" t="s">
        <v>749</v>
      </c>
      <c r="B173" s="14" t="s">
        <v>59</v>
      </c>
      <c r="C173" s="14" t="s">
        <v>267</v>
      </c>
      <c r="D173" s="13" t="b">
        <v>0</v>
      </c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>
      <c r="A174" s="14" t="s">
        <v>750</v>
      </c>
      <c r="B174" s="14" t="s">
        <v>106</v>
      </c>
      <c r="C174" s="14" t="s">
        <v>432</v>
      </c>
      <c r="D174" s="13" t="b">
        <v>0</v>
      </c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>
      <c r="A175" s="14" t="s">
        <v>751</v>
      </c>
      <c r="B175" s="14" t="s">
        <v>124</v>
      </c>
      <c r="C175" s="14" t="s">
        <v>179</v>
      </c>
      <c r="D175" s="13" t="b">
        <v>0</v>
      </c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>
      <c r="A176" s="14" t="s">
        <v>752</v>
      </c>
      <c r="B176" s="14" t="s">
        <v>88</v>
      </c>
      <c r="C176" s="14" t="s">
        <v>179</v>
      </c>
      <c r="D176" s="13" t="b">
        <v>0</v>
      </c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>
      <c r="A177" s="14" t="s">
        <v>753</v>
      </c>
      <c r="B177" s="14" t="s">
        <v>94</v>
      </c>
      <c r="C177" s="14" t="s">
        <v>432</v>
      </c>
      <c r="D177" s="13" t="b">
        <v>0</v>
      </c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>
      <c r="A178" s="14" t="s">
        <v>754</v>
      </c>
      <c r="B178" s="14" t="s">
        <v>106</v>
      </c>
      <c r="C178" s="14" t="s">
        <v>538</v>
      </c>
      <c r="D178" s="13" t="b">
        <v>0</v>
      </c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>
      <c r="A179" s="14" t="s">
        <v>755</v>
      </c>
      <c r="B179" s="14" t="s">
        <v>74</v>
      </c>
      <c r="C179" s="14" t="s">
        <v>522</v>
      </c>
      <c r="D179" s="13" t="b">
        <v>0</v>
      </c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>
      <c r="A180" s="14" t="s">
        <v>756</v>
      </c>
      <c r="B180" s="14" t="s">
        <v>74</v>
      </c>
      <c r="C180" s="14" t="s">
        <v>241</v>
      </c>
      <c r="D180" s="13" t="b">
        <v>0</v>
      </c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>
      <c r="A181" s="14" t="s">
        <v>757</v>
      </c>
      <c r="B181" s="14" t="s">
        <v>88</v>
      </c>
      <c r="C181" s="14" t="s">
        <v>432</v>
      </c>
      <c r="D181" s="13" t="b">
        <v>0</v>
      </c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>
      <c r="A182" s="14" t="s">
        <v>758</v>
      </c>
      <c r="B182" s="14" t="s">
        <v>114</v>
      </c>
      <c r="C182" s="14" t="s">
        <v>355</v>
      </c>
      <c r="D182" s="13" t="b">
        <v>0</v>
      </c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>
      <c r="A183" s="14" t="s">
        <v>759</v>
      </c>
      <c r="B183" s="14" t="s">
        <v>125</v>
      </c>
      <c r="C183" s="14" t="s">
        <v>562</v>
      </c>
      <c r="D183" s="13" t="b">
        <v>0</v>
      </c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>
      <c r="A184" s="14" t="s">
        <v>760</v>
      </c>
      <c r="B184" s="14" t="s">
        <v>74</v>
      </c>
      <c r="C184" s="14" t="s">
        <v>249</v>
      </c>
      <c r="D184" s="13" t="b">
        <v>0</v>
      </c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>
      <c r="A185" s="14" t="s">
        <v>761</v>
      </c>
      <c r="B185" s="14" t="s">
        <v>59</v>
      </c>
      <c r="C185" s="14" t="s">
        <v>145</v>
      </c>
      <c r="D185" s="13" t="b">
        <v>0</v>
      </c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>
      <c r="A186" s="14" t="s">
        <v>762</v>
      </c>
      <c r="B186" s="14" t="s">
        <v>68</v>
      </c>
      <c r="C186" s="14" t="s">
        <v>295</v>
      </c>
      <c r="D186" s="13" t="b">
        <v>0</v>
      </c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>
      <c r="A187" s="14" t="s">
        <v>763</v>
      </c>
      <c r="B187" s="14" t="s">
        <v>94</v>
      </c>
      <c r="C187" s="14" t="s">
        <v>340</v>
      </c>
      <c r="D187" s="13" t="b">
        <v>0</v>
      </c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>
      <c r="A188" s="14" t="s">
        <v>764</v>
      </c>
      <c r="B188" s="14" t="s">
        <v>100</v>
      </c>
      <c r="C188" s="14" t="s">
        <v>388</v>
      </c>
      <c r="D188" s="13" t="b">
        <v>0</v>
      </c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>
      <c r="A189" s="14" t="s">
        <v>765</v>
      </c>
      <c r="B189" s="14" t="s">
        <v>68</v>
      </c>
      <c r="C189" s="14" t="s">
        <v>226</v>
      </c>
      <c r="D189" s="13" t="b">
        <v>0</v>
      </c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>
      <c r="A190" s="14" t="s">
        <v>766</v>
      </c>
      <c r="B190" s="14" t="s">
        <v>94</v>
      </c>
      <c r="C190" s="14" t="s">
        <v>264</v>
      </c>
      <c r="D190" s="13" t="b">
        <v>0</v>
      </c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>
      <c r="A191" s="14" t="s">
        <v>767</v>
      </c>
      <c r="B191" s="14" t="s">
        <v>114</v>
      </c>
      <c r="C191" s="14" t="s">
        <v>195</v>
      </c>
      <c r="D191" s="13" t="b">
        <v>0</v>
      </c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>
      <c r="A192" s="14" t="s">
        <v>768</v>
      </c>
      <c r="B192" s="14" t="s">
        <v>106</v>
      </c>
      <c r="C192" s="14" t="s">
        <v>531</v>
      </c>
      <c r="D192" s="13" t="b">
        <v>0</v>
      </c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>
      <c r="A193" s="14" t="s">
        <v>769</v>
      </c>
      <c r="B193" s="14" t="s">
        <v>125</v>
      </c>
      <c r="C193" s="14" t="s">
        <v>286</v>
      </c>
      <c r="D193" s="13" t="b">
        <v>0</v>
      </c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>
      <c r="A194" s="14" t="s">
        <v>770</v>
      </c>
      <c r="B194" s="14" t="s">
        <v>100</v>
      </c>
      <c r="C194" s="14" t="s">
        <v>501</v>
      </c>
      <c r="D194" s="13" t="b">
        <v>0</v>
      </c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>
      <c r="A195" s="14" t="s">
        <v>771</v>
      </c>
      <c r="B195" s="14" t="s">
        <v>68</v>
      </c>
      <c r="C195" s="14" t="s">
        <v>352</v>
      </c>
      <c r="D195" s="13" t="b">
        <v>0</v>
      </c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>
      <c r="A196" s="14" t="s">
        <v>772</v>
      </c>
      <c r="B196" s="14" t="s">
        <v>114</v>
      </c>
      <c r="C196" s="14" t="s">
        <v>48</v>
      </c>
      <c r="D196" s="13" t="b">
        <v>0</v>
      </c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>
      <c r="A197" s="14" t="s">
        <v>773</v>
      </c>
      <c r="B197" s="14" t="s">
        <v>100</v>
      </c>
      <c r="C197" s="14" t="s">
        <v>538</v>
      </c>
      <c r="D197" s="13" t="b">
        <v>0</v>
      </c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>
      <c r="A198" s="14" t="s">
        <v>774</v>
      </c>
      <c r="B198" s="14" t="s">
        <v>82</v>
      </c>
      <c r="C198" s="14" t="s">
        <v>336</v>
      </c>
      <c r="D198" s="13" t="b">
        <v>0</v>
      </c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>
      <c r="A199" s="14" t="s">
        <v>775</v>
      </c>
      <c r="B199" s="14" t="s">
        <v>106</v>
      </c>
      <c r="C199" s="14" t="s">
        <v>402</v>
      </c>
      <c r="D199" s="13" t="b">
        <v>0</v>
      </c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>
      <c r="A200" s="14" t="s">
        <v>776</v>
      </c>
      <c r="B200" s="14" t="s">
        <v>82</v>
      </c>
      <c r="C200" s="14" t="s">
        <v>558</v>
      </c>
      <c r="D200" s="13" t="b">
        <v>0</v>
      </c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>
      <c r="A201" s="14" t="s">
        <v>777</v>
      </c>
      <c r="B201" s="14" t="s">
        <v>88</v>
      </c>
      <c r="C201" s="14" t="s">
        <v>267</v>
      </c>
      <c r="D201" s="13" t="b">
        <v>0</v>
      </c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>
      <c r="A202" s="14" t="s">
        <v>778</v>
      </c>
      <c r="B202" s="14" t="s">
        <v>68</v>
      </c>
      <c r="C202" s="14" t="s">
        <v>481</v>
      </c>
      <c r="D202" s="13" t="b">
        <v>0</v>
      </c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>
      <c r="A203" s="14" t="s">
        <v>779</v>
      </c>
      <c r="B203" s="14" t="s">
        <v>74</v>
      </c>
      <c r="C203" s="14" t="s">
        <v>424</v>
      </c>
      <c r="D203" s="13" t="b">
        <v>0</v>
      </c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>
      <c r="A204" s="14" t="s">
        <v>780</v>
      </c>
      <c r="B204" s="14" t="s">
        <v>124</v>
      </c>
      <c r="C204" s="14" t="s">
        <v>371</v>
      </c>
      <c r="D204" s="13" t="b">
        <v>0</v>
      </c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>
      <c r="A205" s="14" t="s">
        <v>781</v>
      </c>
      <c r="B205" s="14" t="s">
        <v>100</v>
      </c>
      <c r="C205" s="14" t="s">
        <v>218</v>
      </c>
      <c r="D205" s="13" t="b">
        <v>0</v>
      </c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>
      <c r="A206" s="14" t="s">
        <v>782</v>
      </c>
      <c r="B206" s="14" t="s">
        <v>74</v>
      </c>
      <c r="C206" s="14" t="s">
        <v>531</v>
      </c>
      <c r="D206" s="13" t="b">
        <v>0</v>
      </c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>
      <c r="A207" s="14" t="s">
        <v>783</v>
      </c>
      <c r="B207" s="14" t="s">
        <v>106</v>
      </c>
      <c r="C207" s="14" t="s">
        <v>258</v>
      </c>
      <c r="D207" s="13" t="b">
        <v>0</v>
      </c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>
      <c r="A208" s="14" t="s">
        <v>784</v>
      </c>
      <c r="B208" s="14" t="s">
        <v>125</v>
      </c>
      <c r="C208" s="14" t="s">
        <v>546</v>
      </c>
      <c r="D208" s="13" t="b">
        <v>0</v>
      </c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>
      <c r="A209" s="14" t="s">
        <v>785</v>
      </c>
      <c r="B209" s="14" t="s">
        <v>68</v>
      </c>
      <c r="C209" s="14" t="s">
        <v>518</v>
      </c>
      <c r="D209" s="13" t="b">
        <v>0</v>
      </c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>
      <c r="A210" s="14" t="s">
        <v>786</v>
      </c>
      <c r="B210" s="14" t="s">
        <v>124</v>
      </c>
      <c r="C210" s="14" t="s">
        <v>556</v>
      </c>
      <c r="D210" s="13" t="b">
        <v>0</v>
      </c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>
      <c r="A211" s="14" t="s">
        <v>787</v>
      </c>
      <c r="B211" s="14" t="s">
        <v>114</v>
      </c>
      <c r="C211" s="14" t="s">
        <v>409</v>
      </c>
      <c r="D211" s="13" t="b">
        <v>0</v>
      </c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>
      <c r="A212" s="14" t="s">
        <v>788</v>
      </c>
      <c r="B212" s="14" t="s">
        <v>125</v>
      </c>
      <c r="C212" s="14" t="s">
        <v>352</v>
      </c>
      <c r="D212" s="13" t="b">
        <v>0</v>
      </c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>
      <c r="A213" s="14" t="s">
        <v>789</v>
      </c>
      <c r="B213" s="14" t="s">
        <v>106</v>
      </c>
      <c r="C213" s="14" t="s">
        <v>388</v>
      </c>
      <c r="D213" s="13" t="b">
        <v>0</v>
      </c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>
      <c r="A214" s="14" t="s">
        <v>790</v>
      </c>
      <c r="B214" s="14" t="s">
        <v>106</v>
      </c>
      <c r="C214" s="14" t="s">
        <v>332</v>
      </c>
      <c r="D214" s="13" t="b">
        <v>0</v>
      </c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>
      <c r="A215" s="14" t="s">
        <v>791</v>
      </c>
      <c r="B215" s="14" t="s">
        <v>94</v>
      </c>
      <c r="C215" s="14" t="s">
        <v>493</v>
      </c>
      <c r="D215" s="13" t="b">
        <v>0</v>
      </c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>
      <c r="A216" s="14" t="s">
        <v>792</v>
      </c>
      <c r="B216" s="14" t="s">
        <v>100</v>
      </c>
      <c r="C216" s="14" t="s">
        <v>426</v>
      </c>
      <c r="D216" s="13" t="b">
        <v>0</v>
      </c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>
      <c r="A217" s="14" t="s">
        <v>793</v>
      </c>
      <c r="B217" s="14" t="s">
        <v>106</v>
      </c>
      <c r="C217" s="14" t="s">
        <v>544</v>
      </c>
      <c r="D217" s="13" t="b">
        <v>0</v>
      </c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>
      <c r="A218" s="14" t="s">
        <v>794</v>
      </c>
      <c r="B218" s="14" t="s">
        <v>125</v>
      </c>
      <c r="C218" s="14" t="s">
        <v>140</v>
      </c>
      <c r="D218" s="13" t="b">
        <v>0</v>
      </c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>
      <c r="A219" s="14" t="s">
        <v>795</v>
      </c>
      <c r="B219" s="14" t="s">
        <v>114</v>
      </c>
      <c r="C219" s="14" t="s">
        <v>453</v>
      </c>
      <c r="D219" s="13" t="b">
        <v>0</v>
      </c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>
      <c r="A220" s="14" t="s">
        <v>796</v>
      </c>
      <c r="B220" s="14" t="s">
        <v>88</v>
      </c>
      <c r="C220" s="14" t="s">
        <v>560</v>
      </c>
      <c r="D220" s="13" t="b">
        <v>0</v>
      </c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>
      <c r="A221" s="14" t="s">
        <v>797</v>
      </c>
      <c r="B221" s="14" t="s">
        <v>94</v>
      </c>
      <c r="C221" s="14" t="s">
        <v>424</v>
      </c>
      <c r="D221" s="13" t="b">
        <v>0</v>
      </c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>
      <c r="A222" s="14" t="s">
        <v>798</v>
      </c>
      <c r="B222" s="14" t="s">
        <v>94</v>
      </c>
      <c r="C222" s="14" t="s">
        <v>456</v>
      </c>
      <c r="D222" s="13" t="b">
        <v>0</v>
      </c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>
      <c r="A223" s="14" t="s">
        <v>799</v>
      </c>
      <c r="B223" s="14" t="s">
        <v>59</v>
      </c>
      <c r="C223" s="14" t="s">
        <v>381</v>
      </c>
      <c r="D223" s="13" t="b">
        <v>0</v>
      </c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>
      <c r="A224" s="14" t="s">
        <v>800</v>
      </c>
      <c r="B224" s="14" t="s">
        <v>125</v>
      </c>
      <c r="C224" s="14" t="s">
        <v>211</v>
      </c>
      <c r="D224" s="13" t="b">
        <v>0</v>
      </c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>
      <c r="A225" s="14" t="s">
        <v>801</v>
      </c>
      <c r="B225" s="14" t="s">
        <v>124</v>
      </c>
      <c r="C225" s="14" t="s">
        <v>166</v>
      </c>
      <c r="D225" s="13" t="b">
        <v>0</v>
      </c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>
      <c r="A226" s="14" t="s">
        <v>802</v>
      </c>
      <c r="B226" s="14" t="s">
        <v>82</v>
      </c>
      <c r="C226" s="14" t="s">
        <v>301</v>
      </c>
      <c r="D226" s="13" t="b">
        <v>0</v>
      </c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>
      <c r="A227" s="14" t="s">
        <v>803</v>
      </c>
      <c r="B227" s="14" t="s">
        <v>114</v>
      </c>
      <c r="C227" s="14" t="s">
        <v>477</v>
      </c>
      <c r="D227" s="13" t="b">
        <v>0</v>
      </c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>
      <c r="A228" s="14" t="s">
        <v>804</v>
      </c>
      <c r="B228" s="14" t="s">
        <v>68</v>
      </c>
      <c r="C228" s="14" t="s">
        <v>432</v>
      </c>
      <c r="D228" s="13" t="b">
        <v>0</v>
      </c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>
      <c r="A229" s="14" t="s">
        <v>805</v>
      </c>
      <c r="B229" s="14" t="s">
        <v>68</v>
      </c>
      <c r="C229" s="14" t="s">
        <v>388</v>
      </c>
      <c r="D229" s="13" t="b">
        <v>0</v>
      </c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>
      <c r="A230" s="14" t="s">
        <v>806</v>
      </c>
      <c r="B230" s="14" t="s">
        <v>59</v>
      </c>
      <c r="C230" s="14" t="s">
        <v>426</v>
      </c>
      <c r="D230" s="13" t="b">
        <v>0</v>
      </c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>
      <c r="A231" s="14" t="s">
        <v>807</v>
      </c>
      <c r="B231" s="14" t="s">
        <v>100</v>
      </c>
      <c r="C231" s="14" t="s">
        <v>470</v>
      </c>
      <c r="D231" s="13" t="b">
        <v>0</v>
      </c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>
      <c r="A232" s="14" t="s">
        <v>808</v>
      </c>
      <c r="B232" s="14" t="s">
        <v>114</v>
      </c>
      <c r="C232" s="14" t="s">
        <v>231</v>
      </c>
      <c r="D232" s="13" t="b">
        <v>0</v>
      </c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>
      <c r="A233" s="14" t="s">
        <v>809</v>
      </c>
      <c r="B233" s="14" t="s">
        <v>106</v>
      </c>
      <c r="C233" s="14" t="s">
        <v>218</v>
      </c>
      <c r="D233" s="13" t="b">
        <v>0</v>
      </c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>
      <c r="A234" s="14" t="s">
        <v>810</v>
      </c>
      <c r="B234" s="14" t="s">
        <v>114</v>
      </c>
      <c r="C234" s="14" t="s">
        <v>290</v>
      </c>
      <c r="D234" s="13" t="b">
        <v>0</v>
      </c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>
      <c r="A235" s="14" t="s">
        <v>811</v>
      </c>
      <c r="B235" s="14" t="s">
        <v>106</v>
      </c>
      <c r="C235" s="14" t="s">
        <v>323</v>
      </c>
      <c r="D235" s="13" t="b">
        <v>0</v>
      </c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>
      <c r="A236" s="14" t="s">
        <v>812</v>
      </c>
      <c r="B236" s="14" t="s">
        <v>125</v>
      </c>
      <c r="C236" s="14" t="s">
        <v>448</v>
      </c>
      <c r="D236" s="13" t="b">
        <v>0</v>
      </c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>
      <c r="A237" s="14" t="s">
        <v>813</v>
      </c>
      <c r="B237" s="14" t="s">
        <v>82</v>
      </c>
      <c r="C237" s="14" t="s">
        <v>193</v>
      </c>
      <c r="D237" s="13" t="b">
        <v>0</v>
      </c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>
      <c r="A238" s="14" t="s">
        <v>814</v>
      </c>
      <c r="B238" s="14" t="s">
        <v>114</v>
      </c>
      <c r="C238" s="14" t="s">
        <v>402</v>
      </c>
      <c r="D238" s="13" t="b">
        <v>0</v>
      </c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>
      <c r="A239" s="14" t="s">
        <v>815</v>
      </c>
      <c r="B239" s="14" t="s">
        <v>82</v>
      </c>
      <c r="C239" s="14" t="s">
        <v>531</v>
      </c>
      <c r="D239" s="13" t="b">
        <v>0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>
      <c r="A240" s="14" t="s">
        <v>816</v>
      </c>
      <c r="B240" s="14" t="s">
        <v>88</v>
      </c>
      <c r="C240" s="14" t="s">
        <v>488</v>
      </c>
      <c r="D240" s="13" t="b">
        <v>0</v>
      </c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>
      <c r="A241" s="14" t="s">
        <v>817</v>
      </c>
      <c r="B241" s="14" t="s">
        <v>114</v>
      </c>
      <c r="C241" s="14" t="s">
        <v>228</v>
      </c>
      <c r="D241" s="13" t="b">
        <v>0</v>
      </c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>
      <c r="A242" s="14" t="s">
        <v>818</v>
      </c>
      <c r="B242" s="14" t="s">
        <v>94</v>
      </c>
      <c r="C242" s="14" t="s">
        <v>226</v>
      </c>
      <c r="D242" s="13" t="b">
        <v>0</v>
      </c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>
      <c r="A243" s="14" t="s">
        <v>819</v>
      </c>
      <c r="B243" s="14" t="s">
        <v>100</v>
      </c>
      <c r="C243" s="14" t="s">
        <v>173</v>
      </c>
      <c r="D243" s="13" t="b">
        <v>0</v>
      </c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>
      <c r="A244" s="14" t="s">
        <v>820</v>
      </c>
      <c r="B244" s="14" t="s">
        <v>74</v>
      </c>
      <c r="C244" s="14" t="s">
        <v>540</v>
      </c>
      <c r="D244" s="13" t="b">
        <v>0</v>
      </c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>
      <c r="A245" s="14" t="s">
        <v>821</v>
      </c>
      <c r="B245" s="14" t="s">
        <v>124</v>
      </c>
      <c r="C245" s="14" t="s">
        <v>267</v>
      </c>
      <c r="D245" s="13" t="b">
        <v>0</v>
      </c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>
      <c r="A246" s="14" t="s">
        <v>822</v>
      </c>
      <c r="B246" s="14" t="s">
        <v>59</v>
      </c>
      <c r="C246" s="14" t="s">
        <v>295</v>
      </c>
      <c r="D246" s="13" t="b">
        <v>0</v>
      </c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>
      <c r="A247" s="14" t="s">
        <v>823</v>
      </c>
      <c r="B247" s="14" t="s">
        <v>124</v>
      </c>
      <c r="C247" s="14" t="s">
        <v>224</v>
      </c>
      <c r="D247" s="13" t="b">
        <v>0</v>
      </c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>
      <c r="A248" s="14" t="s">
        <v>824</v>
      </c>
      <c r="B248" s="14" t="s">
        <v>124</v>
      </c>
      <c r="C248" s="14" t="s">
        <v>493</v>
      </c>
      <c r="D248" s="13" t="b">
        <v>0</v>
      </c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>
      <c r="A249" s="14" t="s">
        <v>825</v>
      </c>
      <c r="B249" s="14" t="s">
        <v>94</v>
      </c>
      <c r="C249" s="14" t="s">
        <v>218</v>
      </c>
      <c r="D249" s="13" t="b">
        <v>0</v>
      </c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>
      <c r="A250" s="14" t="s">
        <v>826</v>
      </c>
      <c r="B250" s="14" t="s">
        <v>106</v>
      </c>
      <c r="C250" s="14" t="s">
        <v>470</v>
      </c>
      <c r="D250" s="13" t="b">
        <v>0</v>
      </c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>
      <c r="A251" s="14" t="s">
        <v>827</v>
      </c>
      <c r="B251" s="14" t="s">
        <v>94</v>
      </c>
      <c r="C251" s="14" t="s">
        <v>258</v>
      </c>
      <c r="D251" s="13" t="b">
        <v>0</v>
      </c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>
      <c r="A252" s="14" t="s">
        <v>828</v>
      </c>
      <c r="B252" s="14" t="s">
        <v>82</v>
      </c>
      <c r="C252" s="14" t="s">
        <v>159</v>
      </c>
      <c r="D252" s="13" t="b">
        <v>0</v>
      </c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>
      <c r="A253" s="14" t="s">
        <v>829</v>
      </c>
      <c r="B253" s="14" t="s">
        <v>100</v>
      </c>
      <c r="C253" s="14" t="s">
        <v>366</v>
      </c>
      <c r="D253" s="13" t="b">
        <v>0</v>
      </c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spans="1:27">
      <c r="A254" s="14" t="s">
        <v>830</v>
      </c>
      <c r="B254" s="14" t="s">
        <v>124</v>
      </c>
      <c r="C254" s="14" t="s">
        <v>332</v>
      </c>
      <c r="D254" s="13" t="b">
        <v>0</v>
      </c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spans="1:27">
      <c r="A255" s="14" t="s">
        <v>831</v>
      </c>
      <c r="B255" s="14" t="s">
        <v>125</v>
      </c>
      <c r="C255" s="14" t="s">
        <v>148</v>
      </c>
      <c r="D255" s="13" t="b">
        <v>0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spans="1:27">
      <c r="A256" s="14" t="s">
        <v>832</v>
      </c>
      <c r="B256" s="14" t="s">
        <v>88</v>
      </c>
      <c r="C256" s="14" t="s">
        <v>378</v>
      </c>
      <c r="D256" s="13" t="b">
        <v>0</v>
      </c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spans="1:27">
      <c r="A257" s="14" t="s">
        <v>833</v>
      </c>
      <c r="B257" s="14" t="s">
        <v>82</v>
      </c>
      <c r="C257" s="14" t="s">
        <v>459</v>
      </c>
      <c r="D257" s="13" t="b">
        <v>0</v>
      </c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spans="1:27">
      <c r="A258" s="14" t="s">
        <v>834</v>
      </c>
      <c r="B258" s="14" t="s">
        <v>100</v>
      </c>
      <c r="C258" s="14" t="s">
        <v>235</v>
      </c>
      <c r="D258" s="13" t="b">
        <v>0</v>
      </c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spans="1:27">
      <c r="A259" s="14" t="s">
        <v>835</v>
      </c>
      <c r="B259" s="14" t="s">
        <v>68</v>
      </c>
      <c r="C259" s="14" t="s">
        <v>371</v>
      </c>
      <c r="D259" s="13" t="b">
        <v>0</v>
      </c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spans="1:27">
      <c r="A260" s="14" t="s">
        <v>836</v>
      </c>
      <c r="B260" s="14" t="s">
        <v>94</v>
      </c>
      <c r="C260" s="14" t="s">
        <v>566</v>
      </c>
      <c r="D260" s="13" t="b">
        <v>0</v>
      </c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spans="1:27">
      <c r="A261" s="14" t="s">
        <v>837</v>
      </c>
      <c r="B261" s="14" t="s">
        <v>106</v>
      </c>
      <c r="C261" s="14" t="s">
        <v>235</v>
      </c>
      <c r="D261" s="13" t="b">
        <v>0</v>
      </c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spans="1:27">
      <c r="A262" s="14" t="s">
        <v>838</v>
      </c>
      <c r="B262" s="14" t="s">
        <v>114</v>
      </c>
      <c r="C262" s="14" t="s">
        <v>407</v>
      </c>
      <c r="D262" s="13" t="b">
        <v>0</v>
      </c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spans="1:27">
      <c r="A263" s="14" t="s">
        <v>839</v>
      </c>
      <c r="B263" s="14" t="s">
        <v>94</v>
      </c>
      <c r="C263" s="14" t="s">
        <v>405</v>
      </c>
      <c r="D263" s="13" t="b">
        <v>0</v>
      </c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spans="1:27">
      <c r="A264" s="14" t="s">
        <v>840</v>
      </c>
      <c r="B264" s="14" t="s">
        <v>114</v>
      </c>
      <c r="C264" s="14" t="s">
        <v>245</v>
      </c>
      <c r="D264" s="13" t="b">
        <v>0</v>
      </c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spans="1:27">
      <c r="A265" s="14" t="s">
        <v>841</v>
      </c>
      <c r="B265" s="14" t="s">
        <v>94</v>
      </c>
      <c r="C265" s="14" t="s">
        <v>462</v>
      </c>
      <c r="D265" s="13" t="b">
        <v>0</v>
      </c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spans="1:27">
      <c r="A266" s="14" t="s">
        <v>842</v>
      </c>
      <c r="B266" s="14" t="s">
        <v>100</v>
      </c>
      <c r="C266" s="14" t="s">
        <v>546</v>
      </c>
      <c r="D266" s="13" t="b">
        <v>0</v>
      </c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spans="1:27">
      <c r="A267" s="14" t="s">
        <v>843</v>
      </c>
      <c r="B267" s="14" t="s">
        <v>106</v>
      </c>
      <c r="C267" s="14" t="s">
        <v>334</v>
      </c>
      <c r="D267" s="13" t="b">
        <v>0</v>
      </c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spans="1:27">
      <c r="A268" s="14" t="s">
        <v>844</v>
      </c>
      <c r="B268" s="14" t="s">
        <v>106</v>
      </c>
      <c r="C268" s="14" t="s">
        <v>465</v>
      </c>
      <c r="D268" s="13" t="b">
        <v>0</v>
      </c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spans="1:27">
      <c r="A269" s="14" t="s">
        <v>845</v>
      </c>
      <c r="B269" s="14" t="s">
        <v>68</v>
      </c>
      <c r="C269" s="14" t="s">
        <v>531</v>
      </c>
      <c r="D269" s="13" t="b">
        <v>0</v>
      </c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spans="1:27">
      <c r="A270" s="14" t="s">
        <v>846</v>
      </c>
      <c r="B270" s="14" t="s">
        <v>114</v>
      </c>
      <c r="C270" s="14" t="s">
        <v>529</v>
      </c>
      <c r="D270" s="13" t="b">
        <v>0</v>
      </c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spans="1:27">
      <c r="A271" s="14" t="s">
        <v>847</v>
      </c>
      <c r="B271" s="14" t="s">
        <v>74</v>
      </c>
      <c r="C271" s="14" t="s">
        <v>152</v>
      </c>
      <c r="D271" s="13" t="b">
        <v>0</v>
      </c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spans="1:27">
      <c r="A272" s="14" t="s">
        <v>848</v>
      </c>
      <c r="B272" s="14" t="s">
        <v>82</v>
      </c>
      <c r="C272" s="14" t="s">
        <v>317</v>
      </c>
      <c r="D272" s="13" t="b">
        <v>0</v>
      </c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spans="1:27">
      <c r="A273" s="14" t="s">
        <v>849</v>
      </c>
      <c r="B273" s="14" t="s">
        <v>59</v>
      </c>
      <c r="C273" s="14" t="s">
        <v>445</v>
      </c>
      <c r="D273" s="13" t="b">
        <v>0</v>
      </c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spans="1:27">
      <c r="A274" s="14" t="s">
        <v>850</v>
      </c>
      <c r="B274" s="14" t="s">
        <v>88</v>
      </c>
      <c r="C274" s="14" t="s">
        <v>438</v>
      </c>
      <c r="D274" s="13" t="b">
        <v>0</v>
      </c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spans="1:27">
      <c r="A275" s="14" t="s">
        <v>851</v>
      </c>
      <c r="B275" s="14" t="s">
        <v>59</v>
      </c>
      <c r="C275" s="14" t="s">
        <v>228</v>
      </c>
      <c r="D275" s="13" t="b">
        <v>0</v>
      </c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spans="1:27">
      <c r="A276" s="14" t="s">
        <v>852</v>
      </c>
      <c r="B276" s="14" t="s">
        <v>74</v>
      </c>
      <c r="C276" s="14" t="s">
        <v>355</v>
      </c>
      <c r="D276" s="13" t="b">
        <v>0</v>
      </c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spans="1:27">
      <c r="A277" s="14" t="s">
        <v>853</v>
      </c>
      <c r="B277" s="14" t="s">
        <v>74</v>
      </c>
      <c r="C277" s="14" t="s">
        <v>453</v>
      </c>
      <c r="D277" s="13" t="b">
        <v>0</v>
      </c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spans="1:27">
      <c r="A278" s="14" t="s">
        <v>854</v>
      </c>
      <c r="B278" s="14" t="s">
        <v>125</v>
      </c>
      <c r="C278" s="14" t="s">
        <v>336</v>
      </c>
      <c r="D278" s="13" t="b">
        <v>0</v>
      </c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spans="1:27">
      <c r="A279" s="14" t="s">
        <v>855</v>
      </c>
      <c r="B279" s="14" t="s">
        <v>106</v>
      </c>
      <c r="C279" s="14" t="s">
        <v>560</v>
      </c>
      <c r="D279" s="13" t="b">
        <v>0</v>
      </c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spans="1:27">
      <c r="A280" s="14" t="s">
        <v>856</v>
      </c>
      <c r="B280" s="14" t="s">
        <v>68</v>
      </c>
      <c r="C280" s="14" t="s">
        <v>383</v>
      </c>
      <c r="D280" s="13" t="b">
        <v>0</v>
      </c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spans="1:27">
      <c r="A281" s="14" t="s">
        <v>857</v>
      </c>
      <c r="B281" s="14" t="s">
        <v>106</v>
      </c>
      <c r="C281" s="14" t="s">
        <v>556</v>
      </c>
      <c r="D281" s="13" t="b">
        <v>0</v>
      </c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spans="1:27">
      <c r="A282" s="14" t="s">
        <v>858</v>
      </c>
      <c r="B282" s="14" t="s">
        <v>125</v>
      </c>
      <c r="C282" s="14" t="s">
        <v>542</v>
      </c>
      <c r="D282" s="13" t="b">
        <v>0</v>
      </c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spans="1:27">
      <c r="A283" s="14" t="s">
        <v>859</v>
      </c>
      <c r="B283" s="14" t="s">
        <v>59</v>
      </c>
      <c r="C283" s="14" t="s">
        <v>298</v>
      </c>
      <c r="D283" s="13" t="b">
        <v>0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spans="1:27">
      <c r="A284" s="14" t="s">
        <v>860</v>
      </c>
      <c r="B284" s="14" t="s">
        <v>94</v>
      </c>
      <c r="C284" s="14" t="s">
        <v>251</v>
      </c>
      <c r="D284" s="13" t="b">
        <v>0</v>
      </c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spans="1:27">
      <c r="A285" s="14" t="s">
        <v>861</v>
      </c>
      <c r="B285" s="14" t="s">
        <v>59</v>
      </c>
      <c r="C285" s="14" t="s">
        <v>176</v>
      </c>
      <c r="D285" s="13" t="b">
        <v>0</v>
      </c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spans="1:27">
      <c r="A286" s="14" t="s">
        <v>862</v>
      </c>
      <c r="B286" s="14" t="s">
        <v>59</v>
      </c>
      <c r="C286" s="14" t="s">
        <v>575</v>
      </c>
      <c r="D286" s="13" t="b">
        <v>0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spans="1:27">
      <c r="A287" s="14" t="s">
        <v>863</v>
      </c>
      <c r="B287" s="14" t="s">
        <v>68</v>
      </c>
      <c r="C287" s="14" t="s">
        <v>355</v>
      </c>
      <c r="D287" s="13" t="b">
        <v>0</v>
      </c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spans="1:27">
      <c r="A288" s="14" t="s">
        <v>864</v>
      </c>
      <c r="B288" s="14" t="s">
        <v>114</v>
      </c>
      <c r="C288" s="14" t="s">
        <v>428</v>
      </c>
      <c r="D288" s="13" t="b">
        <v>0</v>
      </c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spans="1:27">
      <c r="A289" s="14" t="s">
        <v>865</v>
      </c>
      <c r="B289" s="14" t="s">
        <v>59</v>
      </c>
      <c r="C289" s="14" t="s">
        <v>468</v>
      </c>
      <c r="D289" s="13" t="b">
        <v>0</v>
      </c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spans="1:27">
      <c r="A290" s="14" t="s">
        <v>866</v>
      </c>
      <c r="B290" s="14" t="s">
        <v>114</v>
      </c>
      <c r="C290" s="14" t="s">
        <v>542</v>
      </c>
      <c r="D290" s="13" t="b">
        <v>0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spans="1:27">
      <c r="A291" s="14" t="s">
        <v>867</v>
      </c>
      <c r="B291" s="14" t="s">
        <v>124</v>
      </c>
      <c r="C291" s="14" t="s">
        <v>399</v>
      </c>
      <c r="D291" s="13" t="b">
        <v>0</v>
      </c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spans="1:27">
      <c r="A292" s="14" t="s">
        <v>868</v>
      </c>
      <c r="B292" s="14" t="s">
        <v>82</v>
      </c>
      <c r="C292" s="14" t="s">
        <v>366</v>
      </c>
      <c r="D292" s="13" t="b">
        <v>0</v>
      </c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spans="1:27">
      <c r="A293" s="14" t="s">
        <v>869</v>
      </c>
      <c r="B293" s="14" t="s">
        <v>74</v>
      </c>
      <c r="C293" s="14" t="s">
        <v>381</v>
      </c>
      <c r="D293" s="13" t="b">
        <v>0</v>
      </c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spans="1:27">
      <c r="A294" s="14" t="s">
        <v>870</v>
      </c>
      <c r="B294" s="14" t="s">
        <v>68</v>
      </c>
      <c r="C294" s="14" t="s">
        <v>308</v>
      </c>
      <c r="D294" s="13" t="b">
        <v>0</v>
      </c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spans="1:27">
      <c r="A295" s="14" t="s">
        <v>871</v>
      </c>
      <c r="B295" s="14" t="s">
        <v>88</v>
      </c>
      <c r="C295" s="14" t="s">
        <v>142</v>
      </c>
      <c r="D295" s="13" t="b">
        <v>0</v>
      </c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spans="1:27">
      <c r="A296" s="14" t="s">
        <v>872</v>
      </c>
      <c r="B296" s="14" t="s">
        <v>68</v>
      </c>
      <c r="C296" s="14" t="s">
        <v>319</v>
      </c>
      <c r="D296" s="13" t="b">
        <v>0</v>
      </c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spans="1:27">
      <c r="A297" s="14" t="s">
        <v>873</v>
      </c>
      <c r="B297" s="14" t="s">
        <v>124</v>
      </c>
      <c r="C297" s="14" t="s">
        <v>264</v>
      </c>
      <c r="D297" s="13" t="b">
        <v>0</v>
      </c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spans="1:27">
      <c r="A298" s="14" t="s">
        <v>874</v>
      </c>
      <c r="B298" s="14" t="s">
        <v>82</v>
      </c>
      <c r="C298" s="14" t="s">
        <v>499</v>
      </c>
      <c r="D298" s="13" t="b">
        <v>0</v>
      </c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spans="1:27">
      <c r="A299" s="14" t="s">
        <v>875</v>
      </c>
      <c r="B299" s="14" t="s">
        <v>125</v>
      </c>
      <c r="C299" s="14" t="s">
        <v>241</v>
      </c>
      <c r="D299" s="13" t="b">
        <v>0</v>
      </c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spans="1:27">
      <c r="A300" s="14" t="s">
        <v>876</v>
      </c>
      <c r="B300" s="14" t="s">
        <v>125</v>
      </c>
      <c r="C300" s="14" t="s">
        <v>496</v>
      </c>
      <c r="D300" s="13" t="b">
        <v>0</v>
      </c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spans="1:27">
      <c r="A301" s="14" t="s">
        <v>877</v>
      </c>
      <c r="B301" s="14" t="s">
        <v>124</v>
      </c>
      <c r="C301" s="14" t="s">
        <v>260</v>
      </c>
      <c r="D301" s="13" t="b">
        <v>0</v>
      </c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spans="1:27">
      <c r="A302" s="14" t="s">
        <v>878</v>
      </c>
      <c r="B302" s="14" t="s">
        <v>114</v>
      </c>
      <c r="C302" s="14" t="s">
        <v>443</v>
      </c>
      <c r="D302" s="13" t="b">
        <v>0</v>
      </c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spans="1:27">
      <c r="A303" s="14" t="s">
        <v>879</v>
      </c>
      <c r="B303" s="14" t="s">
        <v>125</v>
      </c>
      <c r="C303" s="14" t="s">
        <v>204</v>
      </c>
      <c r="D303" s="13" t="b">
        <v>0</v>
      </c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spans="1:27">
      <c r="A304" s="14" t="s">
        <v>880</v>
      </c>
      <c r="B304" s="14" t="s">
        <v>74</v>
      </c>
      <c r="C304" s="14" t="s">
        <v>499</v>
      </c>
      <c r="D304" s="13" t="b">
        <v>0</v>
      </c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spans="1:27">
      <c r="A305" s="14" t="s">
        <v>881</v>
      </c>
      <c r="B305" s="14" t="s">
        <v>94</v>
      </c>
      <c r="C305" s="14" t="s">
        <v>142</v>
      </c>
      <c r="D305" s="13" t="b">
        <v>0</v>
      </c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spans="1:27">
      <c r="A306" s="14" t="s">
        <v>882</v>
      </c>
      <c r="B306" s="14" t="s">
        <v>114</v>
      </c>
      <c r="C306" s="14" t="s">
        <v>283</v>
      </c>
      <c r="D306" s="13" t="b">
        <v>0</v>
      </c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spans="1:27">
      <c r="A307" s="14" t="s">
        <v>883</v>
      </c>
      <c r="B307" s="14" t="s">
        <v>114</v>
      </c>
      <c r="C307" s="14" t="s">
        <v>488</v>
      </c>
      <c r="D307" s="13" t="b">
        <v>0</v>
      </c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spans="1:27">
      <c r="A308" s="14" t="s">
        <v>884</v>
      </c>
      <c r="B308" s="14" t="s">
        <v>124</v>
      </c>
      <c r="C308" s="14" t="s">
        <v>249</v>
      </c>
      <c r="D308" s="13" t="b">
        <v>0</v>
      </c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spans="1:27">
      <c r="A309" s="14" t="s">
        <v>885</v>
      </c>
      <c r="B309" s="14" t="s">
        <v>82</v>
      </c>
      <c r="C309" s="14" t="s">
        <v>473</v>
      </c>
      <c r="D309" s="13" t="b">
        <v>0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spans="1:27">
      <c r="A310" s="14" t="s">
        <v>886</v>
      </c>
      <c r="B310" s="14" t="s">
        <v>68</v>
      </c>
      <c r="C310" s="14" t="s">
        <v>540</v>
      </c>
      <c r="D310" s="13" t="b">
        <v>0</v>
      </c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spans="1:27">
      <c r="A311" s="14" t="s">
        <v>887</v>
      </c>
      <c r="B311" s="14" t="s">
        <v>68</v>
      </c>
      <c r="C311" s="14" t="s">
        <v>332</v>
      </c>
      <c r="D311" s="13" t="b">
        <v>0</v>
      </c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spans="1:27">
      <c r="A312" s="14" t="s">
        <v>888</v>
      </c>
      <c r="B312" s="14" t="s">
        <v>68</v>
      </c>
      <c r="C312" s="14" t="s">
        <v>438</v>
      </c>
      <c r="D312" s="13" t="b">
        <v>0</v>
      </c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spans="1:27">
      <c r="A313" s="14" t="s">
        <v>889</v>
      </c>
      <c r="B313" s="14" t="s">
        <v>59</v>
      </c>
      <c r="C313" s="14" t="s">
        <v>397</v>
      </c>
      <c r="D313" s="13" t="b">
        <v>0</v>
      </c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spans="1:27">
      <c r="A314" s="14" t="s">
        <v>890</v>
      </c>
      <c r="B314" s="14" t="s">
        <v>94</v>
      </c>
      <c r="C314" s="14" t="s">
        <v>381</v>
      </c>
      <c r="D314" s="13" t="b">
        <v>0</v>
      </c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spans="1:27">
      <c r="A315" s="14" t="s">
        <v>891</v>
      </c>
      <c r="B315" s="14" t="s">
        <v>88</v>
      </c>
      <c r="C315" s="14" t="s">
        <v>340</v>
      </c>
      <c r="D315" s="13" t="b">
        <v>0</v>
      </c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spans="1:27">
      <c r="A316" s="14" t="s">
        <v>892</v>
      </c>
      <c r="B316" s="14" t="s">
        <v>59</v>
      </c>
      <c r="C316" s="14" t="s">
        <v>428</v>
      </c>
      <c r="D316" s="13" t="b">
        <v>0</v>
      </c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spans="1:27">
      <c r="A317" s="14" t="s">
        <v>893</v>
      </c>
      <c r="B317" s="14" t="s">
        <v>82</v>
      </c>
      <c r="C317" s="14" t="s">
        <v>319</v>
      </c>
      <c r="D317" s="13" t="b">
        <v>0</v>
      </c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spans="1:27">
      <c r="A318" s="14" t="s">
        <v>894</v>
      </c>
      <c r="B318" s="14" t="s">
        <v>114</v>
      </c>
      <c r="C318" s="14" t="s">
        <v>511</v>
      </c>
      <c r="D318" s="13" t="b">
        <v>0</v>
      </c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spans="1:27">
      <c r="A319" s="14" t="s">
        <v>895</v>
      </c>
      <c r="B319" s="14" t="s">
        <v>100</v>
      </c>
      <c r="C319" s="14" t="s">
        <v>182</v>
      </c>
      <c r="D319" s="13" t="b">
        <v>0</v>
      </c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spans="1:27">
      <c r="A320" s="14" t="s">
        <v>896</v>
      </c>
      <c r="B320" s="14" t="s">
        <v>88</v>
      </c>
      <c r="C320" s="14" t="s">
        <v>536</v>
      </c>
      <c r="D320" s="13" t="b">
        <v>0</v>
      </c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spans="1:27">
      <c r="A321" s="14" t="s">
        <v>897</v>
      </c>
      <c r="B321" s="14" t="s">
        <v>124</v>
      </c>
      <c r="C321" s="14" t="s">
        <v>136</v>
      </c>
      <c r="D321" s="13" t="b">
        <v>0</v>
      </c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spans="1:27">
      <c r="A322" s="14" t="s">
        <v>898</v>
      </c>
      <c r="B322" s="14" t="s">
        <v>82</v>
      </c>
      <c r="C322" s="14" t="s">
        <v>385</v>
      </c>
      <c r="D322" s="13" t="b">
        <v>0</v>
      </c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spans="1:27">
      <c r="A323" s="14" t="s">
        <v>899</v>
      </c>
      <c r="B323" s="14" t="s">
        <v>106</v>
      </c>
      <c r="C323" s="14" t="s">
        <v>241</v>
      </c>
      <c r="D323" s="13" t="b">
        <v>0</v>
      </c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spans="1:27">
      <c r="A324" s="14" t="s">
        <v>900</v>
      </c>
      <c r="B324" s="14" t="s">
        <v>106</v>
      </c>
      <c r="C324" s="14" t="s">
        <v>280</v>
      </c>
      <c r="D324" s="13" t="b">
        <v>0</v>
      </c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spans="1:27">
      <c r="A325" s="14" t="s">
        <v>901</v>
      </c>
      <c r="B325" s="14" t="s">
        <v>100</v>
      </c>
      <c r="C325" s="14" t="s">
        <v>383</v>
      </c>
      <c r="D325" s="13" t="b">
        <v>0</v>
      </c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spans="1:27">
      <c r="A326" s="14" t="s">
        <v>902</v>
      </c>
      <c r="B326" s="14" t="s">
        <v>88</v>
      </c>
      <c r="C326" s="14" t="s">
        <v>418</v>
      </c>
      <c r="D326" s="13" t="b">
        <v>0</v>
      </c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spans="1:27">
      <c r="A327" s="14" t="s">
        <v>903</v>
      </c>
      <c r="B327" s="14" t="s">
        <v>74</v>
      </c>
      <c r="C327" s="14" t="s">
        <v>136</v>
      </c>
      <c r="D327" s="13" t="b">
        <v>0</v>
      </c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spans="1:27">
      <c r="A328" s="14" t="s">
        <v>904</v>
      </c>
      <c r="B328" s="14" t="s">
        <v>114</v>
      </c>
      <c r="C328" s="14" t="s">
        <v>226</v>
      </c>
      <c r="D328" s="13" t="b">
        <v>0</v>
      </c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spans="1:27">
      <c r="A329" s="14" t="s">
        <v>905</v>
      </c>
      <c r="B329" s="14" t="s">
        <v>125</v>
      </c>
      <c r="C329" s="14" t="s">
        <v>171</v>
      </c>
      <c r="D329" s="13" t="b">
        <v>0</v>
      </c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spans="1:27">
      <c r="A330" s="14" t="s">
        <v>906</v>
      </c>
      <c r="B330" s="14" t="s">
        <v>124</v>
      </c>
      <c r="C330" s="14" t="s">
        <v>270</v>
      </c>
      <c r="D330" s="13" t="b">
        <v>0</v>
      </c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spans="1:27">
      <c r="A331" s="14" t="s">
        <v>907</v>
      </c>
      <c r="B331" s="14" t="s">
        <v>88</v>
      </c>
      <c r="C331" s="14" t="s">
        <v>312</v>
      </c>
      <c r="D331" s="13" t="b">
        <v>0</v>
      </c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spans="1:27">
      <c r="A332" s="14" t="s">
        <v>908</v>
      </c>
      <c r="B332" s="14" t="s">
        <v>114</v>
      </c>
      <c r="C332" s="14" t="s">
        <v>456</v>
      </c>
      <c r="D332" s="13" t="b">
        <v>0</v>
      </c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spans="1:27">
      <c r="A333" s="14" t="s">
        <v>909</v>
      </c>
      <c r="B333" s="14" t="s">
        <v>106</v>
      </c>
      <c r="C333" s="14" t="s">
        <v>451</v>
      </c>
      <c r="D333" s="13" t="b">
        <v>0</v>
      </c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spans="1:27">
      <c r="A334" s="14" t="s">
        <v>910</v>
      </c>
      <c r="B334" s="14" t="s">
        <v>88</v>
      </c>
      <c r="C334" s="14" t="s">
        <v>228</v>
      </c>
      <c r="D334" s="13" t="b">
        <v>0</v>
      </c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spans="1:27">
      <c r="A335" s="14" t="s">
        <v>911</v>
      </c>
      <c r="B335" s="14" t="s">
        <v>68</v>
      </c>
      <c r="C335" s="14" t="s">
        <v>342</v>
      </c>
      <c r="D335" s="13" t="b">
        <v>0</v>
      </c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spans="1:27">
      <c r="A336" s="14" t="s">
        <v>912</v>
      </c>
      <c r="B336" s="14" t="s">
        <v>74</v>
      </c>
      <c r="C336" s="14" t="s">
        <v>338</v>
      </c>
      <c r="D336" s="13" t="b">
        <v>0</v>
      </c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spans="1:27">
      <c r="A337" s="14" t="s">
        <v>913</v>
      </c>
      <c r="B337" s="14" t="s">
        <v>106</v>
      </c>
      <c r="C337" s="14" t="s">
        <v>140</v>
      </c>
      <c r="D337" s="13" t="b">
        <v>0</v>
      </c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spans="1:27">
      <c r="A338" s="14" t="s">
        <v>914</v>
      </c>
      <c r="B338" s="14" t="s">
        <v>100</v>
      </c>
      <c r="C338" s="14" t="s">
        <v>323</v>
      </c>
      <c r="D338" s="13" t="b">
        <v>0</v>
      </c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spans="1:27">
      <c r="A339" s="14" t="s">
        <v>915</v>
      </c>
      <c r="B339" s="14" t="s">
        <v>59</v>
      </c>
      <c r="C339" s="14" t="s">
        <v>470</v>
      </c>
      <c r="D339" s="13" t="b">
        <v>0</v>
      </c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spans="1:27">
      <c r="A340" s="14" t="s">
        <v>916</v>
      </c>
      <c r="B340" s="14" t="s">
        <v>124</v>
      </c>
      <c r="C340" s="14" t="s">
        <v>235</v>
      </c>
      <c r="D340" s="13" t="b">
        <v>0</v>
      </c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spans="1:27">
      <c r="A341" s="14" t="s">
        <v>917</v>
      </c>
      <c r="B341" s="14" t="s">
        <v>125</v>
      </c>
      <c r="C341" s="14" t="s">
        <v>273</v>
      </c>
      <c r="D341" s="13" t="b">
        <v>0</v>
      </c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spans="1:27">
      <c r="A342" s="14" t="s">
        <v>918</v>
      </c>
      <c r="B342" s="14" t="s">
        <v>88</v>
      </c>
      <c r="C342" s="14" t="s">
        <v>550</v>
      </c>
      <c r="D342" s="13" t="b">
        <v>0</v>
      </c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spans="1:27">
      <c r="A343" s="14" t="s">
        <v>919</v>
      </c>
      <c r="B343" s="14" t="s">
        <v>106</v>
      </c>
      <c r="C343" s="14" t="s">
        <v>315</v>
      </c>
      <c r="D343" s="13" t="b">
        <v>0</v>
      </c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spans="1:27">
      <c r="A344" s="14" t="s">
        <v>920</v>
      </c>
      <c r="B344" s="14" t="s">
        <v>124</v>
      </c>
      <c r="C344" s="14" t="s">
        <v>438</v>
      </c>
      <c r="D344" s="13" t="b">
        <v>0</v>
      </c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spans="1:27">
      <c r="A345" s="14" t="s">
        <v>921</v>
      </c>
      <c r="B345" s="14" t="s">
        <v>100</v>
      </c>
      <c r="C345" s="14" t="s">
        <v>363</v>
      </c>
      <c r="D345" s="13" t="b">
        <v>0</v>
      </c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spans="1:27">
      <c r="A346" s="14" t="s">
        <v>922</v>
      </c>
      <c r="B346" s="14" t="s">
        <v>94</v>
      </c>
      <c r="C346" s="14" t="s">
        <v>477</v>
      </c>
      <c r="D346" s="13" t="b">
        <v>0</v>
      </c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spans="1:27">
      <c r="A347" s="14" t="s">
        <v>923</v>
      </c>
      <c r="B347" s="14" t="s">
        <v>125</v>
      </c>
      <c r="C347" s="14" t="s">
        <v>369</v>
      </c>
      <c r="D347" s="13" t="b">
        <v>0</v>
      </c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spans="1:27">
      <c r="A348" s="14" t="s">
        <v>924</v>
      </c>
      <c r="B348" s="14" t="s">
        <v>82</v>
      </c>
      <c r="C348" s="14" t="s">
        <v>140</v>
      </c>
      <c r="D348" s="13" t="b">
        <v>0</v>
      </c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spans="1:27">
      <c r="A349" s="14" t="s">
        <v>925</v>
      </c>
      <c r="B349" s="14" t="s">
        <v>114</v>
      </c>
      <c r="C349" s="14" t="s">
        <v>493</v>
      </c>
      <c r="D349" s="13" t="b">
        <v>0</v>
      </c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spans="1:27">
      <c r="A350" s="14" t="s">
        <v>926</v>
      </c>
      <c r="B350" s="14" t="s">
        <v>88</v>
      </c>
      <c r="C350" s="14" t="s">
        <v>204</v>
      </c>
      <c r="D350" s="13" t="b">
        <v>0</v>
      </c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spans="1:27">
      <c r="A351" s="14" t="s">
        <v>927</v>
      </c>
      <c r="B351" s="14" t="s">
        <v>94</v>
      </c>
      <c r="C351" s="14" t="s">
        <v>546</v>
      </c>
      <c r="D351" s="13" t="b">
        <v>0</v>
      </c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spans="1:27">
      <c r="A352" s="14" t="s">
        <v>928</v>
      </c>
      <c r="B352" s="14" t="s">
        <v>106</v>
      </c>
      <c r="C352" s="14" t="s">
        <v>493</v>
      </c>
      <c r="D352" s="13" t="b">
        <v>0</v>
      </c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spans="1:27">
      <c r="A353" s="14" t="s">
        <v>929</v>
      </c>
      <c r="B353" s="14" t="s">
        <v>74</v>
      </c>
      <c r="C353" s="14" t="s">
        <v>332</v>
      </c>
      <c r="D353" s="13" t="b">
        <v>0</v>
      </c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spans="1:27">
      <c r="A354" s="14" t="s">
        <v>930</v>
      </c>
      <c r="B354" s="14" t="s">
        <v>68</v>
      </c>
      <c r="C354" s="14" t="s">
        <v>323</v>
      </c>
      <c r="D354" s="13" t="b">
        <v>0</v>
      </c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spans="1:27">
      <c r="A355" s="14" t="s">
        <v>931</v>
      </c>
      <c r="B355" s="14" t="s">
        <v>68</v>
      </c>
      <c r="C355" s="14" t="s">
        <v>264</v>
      </c>
      <c r="D355" s="13" t="b">
        <v>0</v>
      </c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spans="1:27">
      <c r="A356" s="14" t="s">
        <v>932</v>
      </c>
      <c r="B356" s="14" t="s">
        <v>124</v>
      </c>
      <c r="C356" s="14" t="s">
        <v>562</v>
      </c>
      <c r="D356" s="13" t="b">
        <v>0</v>
      </c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spans="1:27">
      <c r="A357" s="14" t="s">
        <v>933</v>
      </c>
      <c r="B357" s="14" t="s">
        <v>59</v>
      </c>
      <c r="C357" s="14" t="s">
        <v>280</v>
      </c>
      <c r="D357" s="13" t="b">
        <v>0</v>
      </c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spans="1:27">
      <c r="A358" s="14" t="s">
        <v>934</v>
      </c>
      <c r="B358" s="14" t="s">
        <v>94</v>
      </c>
      <c r="C358" s="14" t="s">
        <v>185</v>
      </c>
      <c r="D358" s="13" t="b">
        <v>0</v>
      </c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spans="1:27">
      <c r="A359" s="14" t="s">
        <v>935</v>
      </c>
      <c r="B359" s="14" t="s">
        <v>114</v>
      </c>
      <c r="C359" s="14" t="s">
        <v>280</v>
      </c>
      <c r="D359" s="13" t="b">
        <v>0</v>
      </c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spans="1:27">
      <c r="A360" s="14" t="s">
        <v>936</v>
      </c>
      <c r="B360" s="14" t="s">
        <v>88</v>
      </c>
      <c r="C360" s="14" t="s">
        <v>522</v>
      </c>
      <c r="D360" s="13" t="b">
        <v>0</v>
      </c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spans="1:27">
      <c r="A361" s="14" t="s">
        <v>937</v>
      </c>
      <c r="B361" s="14" t="s">
        <v>124</v>
      </c>
      <c r="C361" s="14" t="s">
        <v>560</v>
      </c>
      <c r="D361" s="13" t="b">
        <v>0</v>
      </c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spans="1:27">
      <c r="A362" s="14" t="s">
        <v>938</v>
      </c>
      <c r="B362" s="14" t="s">
        <v>94</v>
      </c>
      <c r="C362" s="14" t="s">
        <v>267</v>
      </c>
      <c r="D362" s="13" t="b">
        <v>0</v>
      </c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spans="1:27">
      <c r="A363" s="14" t="s">
        <v>939</v>
      </c>
      <c r="B363" s="14" t="s">
        <v>114</v>
      </c>
      <c r="C363" s="14" t="s">
        <v>260</v>
      </c>
      <c r="D363" s="13" t="b">
        <v>0</v>
      </c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spans="1:27">
      <c r="A364" s="14" t="s">
        <v>940</v>
      </c>
      <c r="B364" s="14" t="s">
        <v>125</v>
      </c>
      <c r="C364" s="14" t="s">
        <v>254</v>
      </c>
      <c r="D364" s="13" t="b">
        <v>0</v>
      </c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spans="1:27">
      <c r="A365" s="14" t="s">
        <v>941</v>
      </c>
      <c r="B365" s="14" t="s">
        <v>94</v>
      </c>
      <c r="C365" s="14" t="s">
        <v>204</v>
      </c>
      <c r="D365" s="13" t="b">
        <v>0</v>
      </c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spans="1:27">
      <c r="A366" s="14" t="s">
        <v>942</v>
      </c>
      <c r="B366" s="14" t="s">
        <v>124</v>
      </c>
      <c r="C366" s="14" t="s">
        <v>228</v>
      </c>
      <c r="D366" s="13" t="b">
        <v>0</v>
      </c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spans="1:27">
      <c r="A367" s="14" t="s">
        <v>943</v>
      </c>
      <c r="B367" s="14" t="s">
        <v>59</v>
      </c>
      <c r="C367" s="14" t="s">
        <v>251</v>
      </c>
      <c r="D367" s="13" t="b">
        <v>0</v>
      </c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spans="1:27">
      <c r="A368" s="14" t="s">
        <v>944</v>
      </c>
      <c r="B368" s="14" t="s">
        <v>114</v>
      </c>
      <c r="C368" s="14" t="s">
        <v>485</v>
      </c>
      <c r="D368" s="13" t="b">
        <v>0</v>
      </c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spans="1:27">
      <c r="A369" s="14" t="s">
        <v>945</v>
      </c>
      <c r="B369" s="14" t="s">
        <v>74</v>
      </c>
      <c r="C369" s="14" t="s">
        <v>375</v>
      </c>
      <c r="D369" s="13" t="b">
        <v>0</v>
      </c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spans="1:27">
      <c r="A370" s="14" t="s">
        <v>946</v>
      </c>
      <c r="B370" s="14" t="s">
        <v>82</v>
      </c>
      <c r="C370" s="14" t="s">
        <v>511</v>
      </c>
      <c r="D370" s="13" t="b">
        <v>0</v>
      </c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spans="1:27">
      <c r="A371" s="14" t="s">
        <v>947</v>
      </c>
      <c r="B371" s="14" t="s">
        <v>68</v>
      </c>
      <c r="C371" s="14" t="s">
        <v>48</v>
      </c>
      <c r="D371" s="13" t="b">
        <v>0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spans="1:27">
      <c r="A372" s="14" t="s">
        <v>948</v>
      </c>
      <c r="B372" s="14" t="s">
        <v>125</v>
      </c>
      <c r="C372" s="14" t="s">
        <v>176</v>
      </c>
      <c r="D372" s="13" t="b">
        <v>0</v>
      </c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spans="1:27">
      <c r="A373" s="14" t="s">
        <v>949</v>
      </c>
      <c r="B373" s="14" t="s">
        <v>114</v>
      </c>
      <c r="C373" s="14" t="s">
        <v>550</v>
      </c>
      <c r="D373" s="13" t="b">
        <v>0</v>
      </c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spans="1:27">
      <c r="A374" s="14" t="s">
        <v>950</v>
      </c>
      <c r="B374" s="14" t="s">
        <v>74</v>
      </c>
      <c r="C374" s="14" t="s">
        <v>340</v>
      </c>
      <c r="D374" s="13" t="b">
        <v>0</v>
      </c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spans="1:27">
      <c r="A375" s="14" t="s">
        <v>951</v>
      </c>
      <c r="B375" s="14" t="s">
        <v>100</v>
      </c>
      <c r="C375" s="14" t="s">
        <v>179</v>
      </c>
      <c r="D375" s="13" t="b">
        <v>0</v>
      </c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spans="1:27">
      <c r="A376" s="14" t="s">
        <v>952</v>
      </c>
      <c r="B376" s="14" t="s">
        <v>125</v>
      </c>
      <c r="C376" s="14" t="s">
        <v>418</v>
      </c>
      <c r="D376" s="13" t="b">
        <v>0</v>
      </c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spans="1:27">
      <c r="A377" s="14" t="s">
        <v>953</v>
      </c>
      <c r="B377" s="14" t="s">
        <v>114</v>
      </c>
      <c r="C377" s="14" t="s">
        <v>171</v>
      </c>
      <c r="D377" s="13" t="b">
        <v>0</v>
      </c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spans="1:27">
      <c r="A378" s="14" t="s">
        <v>954</v>
      </c>
      <c r="B378" s="14" t="s">
        <v>100</v>
      </c>
      <c r="C378" s="14" t="s">
        <v>48</v>
      </c>
      <c r="D378" s="13" t="b">
        <v>0</v>
      </c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spans="1:27">
      <c r="A379" s="14" t="s">
        <v>955</v>
      </c>
      <c r="B379" s="14" t="s">
        <v>100</v>
      </c>
      <c r="C379" s="14" t="s">
        <v>211</v>
      </c>
      <c r="D379" s="13" t="b">
        <v>0</v>
      </c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spans="1:27">
      <c r="A380" s="14" t="s">
        <v>956</v>
      </c>
      <c r="B380" s="14" t="s">
        <v>125</v>
      </c>
      <c r="C380" s="14" t="s">
        <v>319</v>
      </c>
      <c r="D380" s="13" t="b">
        <v>0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spans="1:27">
      <c r="A381" s="14" t="s">
        <v>957</v>
      </c>
      <c r="B381" s="14" t="s">
        <v>125</v>
      </c>
      <c r="C381" s="14" t="s">
        <v>499</v>
      </c>
      <c r="D381" s="13" t="b">
        <v>0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spans="1:27">
      <c r="A382" s="14" t="s">
        <v>958</v>
      </c>
      <c r="B382" s="14" t="s">
        <v>74</v>
      </c>
      <c r="C382" s="14" t="s">
        <v>401</v>
      </c>
      <c r="D382" s="13" t="b">
        <v>0</v>
      </c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spans="1:27">
      <c r="A383" s="14" t="s">
        <v>959</v>
      </c>
      <c r="B383" s="14" t="s">
        <v>125</v>
      </c>
      <c r="C383" s="14" t="s">
        <v>569</v>
      </c>
      <c r="D383" s="13" t="b">
        <v>0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spans="1:27">
      <c r="A384" s="14" t="s">
        <v>960</v>
      </c>
      <c r="B384" s="14" t="s">
        <v>59</v>
      </c>
      <c r="C384" s="14" t="s">
        <v>448</v>
      </c>
      <c r="D384" s="13" t="b">
        <v>0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spans="1:27">
      <c r="A385" s="14" t="s">
        <v>961</v>
      </c>
      <c r="B385" s="14" t="s">
        <v>100</v>
      </c>
      <c r="C385" s="14" t="s">
        <v>340</v>
      </c>
      <c r="D385" s="13" t="b">
        <v>0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spans="1:27">
      <c r="A386" s="14" t="s">
        <v>962</v>
      </c>
      <c r="B386" s="14" t="s">
        <v>74</v>
      </c>
      <c r="C386" s="14" t="s">
        <v>221</v>
      </c>
      <c r="D386" s="13" t="b">
        <v>0</v>
      </c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spans="1:27">
      <c r="A387" s="14" t="s">
        <v>963</v>
      </c>
      <c r="B387" s="14" t="s">
        <v>59</v>
      </c>
      <c r="C387" s="14" t="s">
        <v>241</v>
      </c>
      <c r="D387" s="13" t="b">
        <v>0</v>
      </c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spans="1:27">
      <c r="A388" s="14" t="s">
        <v>964</v>
      </c>
      <c r="B388" s="14" t="s">
        <v>94</v>
      </c>
      <c r="C388" s="14" t="s">
        <v>193</v>
      </c>
      <c r="D388" s="13" t="b">
        <v>0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spans="1:27">
      <c r="A389" s="14" t="s">
        <v>965</v>
      </c>
      <c r="B389" s="14" t="s">
        <v>124</v>
      </c>
      <c r="C389" s="14" t="s">
        <v>418</v>
      </c>
      <c r="D389" s="13" t="b">
        <v>0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spans="1:27">
      <c r="A390" s="14" t="s">
        <v>966</v>
      </c>
      <c r="B390" s="14" t="s">
        <v>94</v>
      </c>
      <c r="C390" s="14" t="s">
        <v>538</v>
      </c>
      <c r="D390" s="13" t="b">
        <v>0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spans="1:27">
      <c r="A391" s="14" t="s">
        <v>967</v>
      </c>
      <c r="B391" s="14" t="s">
        <v>94</v>
      </c>
      <c r="C391" s="14" t="s">
        <v>312</v>
      </c>
      <c r="D391" s="13" t="b">
        <v>0</v>
      </c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spans="1:27">
      <c r="A392" s="14" t="s">
        <v>968</v>
      </c>
      <c r="B392" s="14" t="s">
        <v>82</v>
      </c>
      <c r="C392" s="14" t="s">
        <v>493</v>
      </c>
      <c r="D392" s="13" t="b">
        <v>0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spans="1:27">
      <c r="A393" s="14" t="s">
        <v>969</v>
      </c>
      <c r="B393" s="14" t="s">
        <v>74</v>
      </c>
      <c r="C393" s="14" t="s">
        <v>185</v>
      </c>
      <c r="D393" s="13" t="b">
        <v>0</v>
      </c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spans="1:27">
      <c r="A394" s="14" t="s">
        <v>970</v>
      </c>
      <c r="B394" s="14" t="s">
        <v>59</v>
      </c>
      <c r="C394" s="14" t="s">
        <v>451</v>
      </c>
      <c r="D394" s="13" t="b">
        <v>0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spans="1:27">
      <c r="A395" s="14" t="s">
        <v>971</v>
      </c>
      <c r="B395" s="14" t="s">
        <v>100</v>
      </c>
      <c r="C395" s="14" t="s">
        <v>524</v>
      </c>
      <c r="D395" s="13" t="b">
        <v>0</v>
      </c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spans="1:27">
      <c r="A396" s="14" t="s">
        <v>972</v>
      </c>
      <c r="B396" s="14" t="s">
        <v>94</v>
      </c>
      <c r="C396" s="14" t="s">
        <v>397</v>
      </c>
      <c r="D396" s="13" t="b">
        <v>0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spans="1:27">
      <c r="A397" s="14" t="s">
        <v>973</v>
      </c>
      <c r="B397" s="14" t="s">
        <v>88</v>
      </c>
      <c r="C397" s="14" t="s">
        <v>527</v>
      </c>
      <c r="D397" s="13" t="b">
        <v>0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spans="1:27">
      <c r="A398" s="14" t="s">
        <v>974</v>
      </c>
      <c r="B398" s="14" t="s">
        <v>114</v>
      </c>
      <c r="C398" s="14" t="s">
        <v>556</v>
      </c>
      <c r="D398" s="13" t="b">
        <v>0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spans="1:27">
      <c r="A399" s="14" t="s">
        <v>975</v>
      </c>
      <c r="B399" s="14" t="s">
        <v>124</v>
      </c>
      <c r="C399" s="14" t="s">
        <v>190</v>
      </c>
      <c r="D399" s="13" t="b">
        <v>0</v>
      </c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spans="1:27">
      <c r="A400" s="14" t="s">
        <v>976</v>
      </c>
      <c r="B400" s="14" t="s">
        <v>94</v>
      </c>
      <c r="C400" s="14" t="s">
        <v>524</v>
      </c>
      <c r="D400" s="13" t="b">
        <v>0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spans="1:27">
      <c r="A401" s="14" t="s">
        <v>977</v>
      </c>
      <c r="B401" s="14" t="s">
        <v>125</v>
      </c>
      <c r="C401" s="14" t="s">
        <v>451</v>
      </c>
      <c r="D401" s="13" t="b">
        <v>0</v>
      </c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spans="1:27">
      <c r="A402" s="14" t="s">
        <v>978</v>
      </c>
      <c r="B402" s="14" t="s">
        <v>106</v>
      </c>
      <c r="C402" s="14" t="s">
        <v>245</v>
      </c>
      <c r="D402" s="13" t="b">
        <v>0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spans="1:27">
      <c r="A403" s="14" t="s">
        <v>979</v>
      </c>
      <c r="B403" s="14" t="s">
        <v>82</v>
      </c>
      <c r="C403" s="14" t="s">
        <v>411</v>
      </c>
      <c r="D403" s="13" t="b">
        <v>0</v>
      </c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spans="1:27">
      <c r="A404" s="14" t="s">
        <v>980</v>
      </c>
      <c r="B404" s="14" t="s">
        <v>82</v>
      </c>
      <c r="C404" s="14" t="s">
        <v>292</v>
      </c>
      <c r="D404" s="13" t="b">
        <v>0</v>
      </c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spans="1:27">
      <c r="A405" s="14" t="s">
        <v>981</v>
      </c>
      <c r="B405" s="14" t="s">
        <v>106</v>
      </c>
      <c r="C405" s="14" t="s">
        <v>550</v>
      </c>
      <c r="D405" s="13" t="b">
        <v>0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spans="1:27">
      <c r="A406" s="14" t="s">
        <v>982</v>
      </c>
      <c r="B406" s="14" t="s">
        <v>88</v>
      </c>
      <c r="C406" s="14" t="s">
        <v>558</v>
      </c>
      <c r="D406" s="13" t="b">
        <v>0</v>
      </c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spans="1:27">
      <c r="A407" s="14" t="s">
        <v>983</v>
      </c>
      <c r="B407" s="14" t="s">
        <v>82</v>
      </c>
      <c r="C407" s="14" t="s">
        <v>371</v>
      </c>
      <c r="D407" s="13" t="b">
        <v>0</v>
      </c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spans="1:27">
      <c r="A408" s="14" t="s">
        <v>984</v>
      </c>
      <c r="B408" s="14" t="s">
        <v>125</v>
      </c>
      <c r="C408" s="14" t="s">
        <v>249</v>
      </c>
      <c r="D408" s="13" t="b">
        <v>0</v>
      </c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spans="1:27">
      <c r="A409" s="14" t="s">
        <v>985</v>
      </c>
      <c r="B409" s="14" t="s">
        <v>100</v>
      </c>
      <c r="C409" s="14" t="s">
        <v>529</v>
      </c>
      <c r="D409" s="13" t="b">
        <v>0</v>
      </c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spans="1:27">
      <c r="A410" s="14" t="s">
        <v>986</v>
      </c>
      <c r="B410" s="14" t="s">
        <v>106</v>
      </c>
      <c r="C410" s="14" t="s">
        <v>344</v>
      </c>
      <c r="D410" s="13" t="b">
        <v>0</v>
      </c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spans="1:27">
      <c r="A411" s="14" t="s">
        <v>987</v>
      </c>
      <c r="B411" s="14" t="s">
        <v>59</v>
      </c>
      <c r="C411" s="14" t="s">
        <v>363</v>
      </c>
      <c r="D411" s="13" t="b">
        <v>0</v>
      </c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spans="1:27">
      <c r="A412" s="14" t="s">
        <v>988</v>
      </c>
      <c r="B412" s="14" t="s">
        <v>74</v>
      </c>
      <c r="C412" s="14" t="s">
        <v>493</v>
      </c>
      <c r="D412" s="13" t="b">
        <v>0</v>
      </c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spans="1:27">
      <c r="A413" s="14" t="s">
        <v>989</v>
      </c>
      <c r="B413" s="14" t="s">
        <v>94</v>
      </c>
      <c r="C413" s="14" t="s">
        <v>453</v>
      </c>
      <c r="D413" s="13" t="b">
        <v>0</v>
      </c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spans="1:27">
      <c r="A414" s="14" t="s">
        <v>990</v>
      </c>
      <c r="B414" s="14" t="s">
        <v>74</v>
      </c>
      <c r="C414" s="14" t="s">
        <v>176</v>
      </c>
      <c r="D414" s="13" t="b">
        <v>0</v>
      </c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spans="1:27">
      <c r="A415" s="14" t="s">
        <v>991</v>
      </c>
      <c r="B415" s="14" t="s">
        <v>59</v>
      </c>
      <c r="C415" s="14" t="s">
        <v>208</v>
      </c>
      <c r="D415" s="13" t="b">
        <v>0</v>
      </c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spans="1:27">
      <c r="A416" s="14" t="s">
        <v>992</v>
      </c>
      <c r="B416" s="14" t="s">
        <v>114</v>
      </c>
      <c r="C416" s="14" t="s">
        <v>479</v>
      </c>
      <c r="D416" s="13" t="b">
        <v>0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spans="1:27">
      <c r="A417" s="14" t="s">
        <v>993</v>
      </c>
      <c r="B417" s="14" t="s">
        <v>68</v>
      </c>
      <c r="C417" s="14" t="s">
        <v>418</v>
      </c>
      <c r="D417" s="13" t="b">
        <v>0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spans="1:27">
      <c r="A418" s="14" t="s">
        <v>994</v>
      </c>
      <c r="B418" s="14" t="s">
        <v>100</v>
      </c>
      <c r="C418" s="14" t="s">
        <v>336</v>
      </c>
      <c r="D418" s="13" t="b">
        <v>0</v>
      </c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spans="1:27">
      <c r="A419" s="14" t="s">
        <v>995</v>
      </c>
      <c r="B419" s="14" t="s">
        <v>59</v>
      </c>
      <c r="C419" s="14" t="s">
        <v>418</v>
      </c>
      <c r="D419" s="13" t="b">
        <v>0</v>
      </c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spans="1:27">
      <c r="A420" s="14" t="s">
        <v>996</v>
      </c>
      <c r="B420" s="14" t="s">
        <v>68</v>
      </c>
      <c r="C420" s="14" t="s">
        <v>485</v>
      </c>
      <c r="D420" s="13" t="b">
        <v>0</v>
      </c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spans="1:27">
      <c r="A421" s="14" t="s">
        <v>997</v>
      </c>
      <c r="B421" s="14" t="s">
        <v>106</v>
      </c>
      <c r="C421" s="14" t="s">
        <v>342</v>
      </c>
      <c r="D421" s="13" t="b">
        <v>0</v>
      </c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spans="1:27">
      <c r="A422" s="14" t="s">
        <v>998</v>
      </c>
      <c r="B422" s="14" t="s">
        <v>114</v>
      </c>
      <c r="C422" s="14" t="s">
        <v>540</v>
      </c>
      <c r="D422" s="13" t="b">
        <v>0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spans="1:27">
      <c r="A423" s="14" t="s">
        <v>999</v>
      </c>
      <c r="B423" s="14" t="s">
        <v>124</v>
      </c>
      <c r="C423" s="14" t="s">
        <v>231</v>
      </c>
      <c r="D423" s="13" t="b">
        <v>0</v>
      </c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spans="1:27">
      <c r="A424" s="14" t="s">
        <v>1000</v>
      </c>
      <c r="B424" s="14" t="s">
        <v>68</v>
      </c>
      <c r="C424" s="14" t="s">
        <v>195</v>
      </c>
      <c r="D424" s="13" t="b">
        <v>0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spans="1:27">
      <c r="A425" s="14" t="s">
        <v>1001</v>
      </c>
      <c r="B425" s="14" t="s">
        <v>59</v>
      </c>
      <c r="C425" s="14" t="s">
        <v>204</v>
      </c>
      <c r="D425" s="13" t="b">
        <v>0</v>
      </c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spans="1:27">
      <c r="A426" s="14" t="s">
        <v>1002</v>
      </c>
      <c r="B426" s="14" t="s">
        <v>82</v>
      </c>
      <c r="C426" s="14" t="s">
        <v>546</v>
      </c>
      <c r="D426" s="13" t="b">
        <v>0</v>
      </c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spans="1:27">
      <c r="A427" s="14" t="s">
        <v>1003</v>
      </c>
      <c r="B427" s="14" t="s">
        <v>88</v>
      </c>
      <c r="C427" s="14" t="s">
        <v>319</v>
      </c>
      <c r="D427" s="13" t="b">
        <v>0</v>
      </c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spans="1:27">
      <c r="A428" s="14" t="s">
        <v>1004</v>
      </c>
      <c r="B428" s="14" t="s">
        <v>74</v>
      </c>
      <c r="C428" s="14" t="s">
        <v>564</v>
      </c>
      <c r="D428" s="13" t="b">
        <v>0</v>
      </c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spans="1:27">
      <c r="A429" s="14" t="s">
        <v>1005</v>
      </c>
      <c r="B429" s="14" t="s">
        <v>88</v>
      </c>
      <c r="C429" s="14" t="s">
        <v>358</v>
      </c>
      <c r="D429" s="13" t="b">
        <v>0</v>
      </c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spans="1:27">
      <c r="A430" s="14" t="s">
        <v>1006</v>
      </c>
      <c r="B430" s="14" t="s">
        <v>74</v>
      </c>
      <c r="C430" s="14" t="s">
        <v>334</v>
      </c>
      <c r="D430" s="13" t="b">
        <v>0</v>
      </c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spans="1:27">
      <c r="A431" s="14" t="s">
        <v>1007</v>
      </c>
      <c r="B431" s="14" t="s">
        <v>82</v>
      </c>
      <c r="C431" s="14" t="s">
        <v>142</v>
      </c>
      <c r="D431" s="13" t="b">
        <v>0</v>
      </c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spans="1:27">
      <c r="A432" s="14" t="s">
        <v>1008</v>
      </c>
      <c r="B432" s="14" t="s">
        <v>74</v>
      </c>
      <c r="C432" s="14" t="s">
        <v>371</v>
      </c>
      <c r="D432" s="13" t="b">
        <v>0</v>
      </c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spans="1:27">
      <c r="A433" s="14" t="s">
        <v>1009</v>
      </c>
      <c r="B433" s="14" t="s">
        <v>100</v>
      </c>
      <c r="C433" s="14" t="s">
        <v>349</v>
      </c>
      <c r="D433" s="13" t="b">
        <v>0</v>
      </c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spans="1:27">
      <c r="A434" s="14" t="s">
        <v>1010</v>
      </c>
      <c r="B434" s="14" t="s">
        <v>88</v>
      </c>
      <c r="C434" s="14" t="s">
        <v>132</v>
      </c>
      <c r="D434" s="13" t="b">
        <v>0</v>
      </c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spans="1:27">
      <c r="A435" s="14" t="s">
        <v>1011</v>
      </c>
      <c r="B435" s="14" t="s">
        <v>100</v>
      </c>
      <c r="C435" s="14" t="s">
        <v>485</v>
      </c>
      <c r="D435" s="13" t="b">
        <v>0</v>
      </c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spans="1:27">
      <c r="A436" s="14" t="s">
        <v>1012</v>
      </c>
      <c r="B436" s="14" t="s">
        <v>88</v>
      </c>
      <c r="C436" s="14" t="s">
        <v>197</v>
      </c>
      <c r="D436" s="13" t="b">
        <v>0</v>
      </c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spans="1:27">
      <c r="A437" s="14" t="s">
        <v>1013</v>
      </c>
      <c r="B437" s="14" t="s">
        <v>74</v>
      </c>
      <c r="C437" s="14" t="s">
        <v>496</v>
      </c>
      <c r="D437" s="13" t="b">
        <v>0</v>
      </c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spans="1:27">
      <c r="A438" s="14" t="s">
        <v>1014</v>
      </c>
      <c r="B438" s="14" t="s">
        <v>82</v>
      </c>
      <c r="C438" s="14" t="s">
        <v>544</v>
      </c>
      <c r="D438" s="13" t="b">
        <v>0</v>
      </c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spans="1:27">
      <c r="A439" s="14" t="s">
        <v>1015</v>
      </c>
      <c r="B439" s="14" t="s">
        <v>68</v>
      </c>
      <c r="C439" s="14" t="s">
        <v>499</v>
      </c>
      <c r="D439" s="13" t="b">
        <v>0</v>
      </c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spans="1:27">
      <c r="A440" s="14" t="s">
        <v>1016</v>
      </c>
      <c r="B440" s="14" t="s">
        <v>74</v>
      </c>
      <c r="C440" s="14" t="s">
        <v>556</v>
      </c>
      <c r="D440" s="13" t="b">
        <v>0</v>
      </c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spans="1:27">
      <c r="A441" s="14" t="s">
        <v>1017</v>
      </c>
      <c r="B441" s="14" t="s">
        <v>82</v>
      </c>
      <c r="C441" s="14" t="s">
        <v>228</v>
      </c>
      <c r="D441" s="13" t="b">
        <v>0</v>
      </c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spans="1:27">
      <c r="A442" s="14" t="s">
        <v>1018</v>
      </c>
      <c r="B442" s="14" t="s">
        <v>106</v>
      </c>
      <c r="C442" s="14" t="s">
        <v>305</v>
      </c>
      <c r="D442" s="13" t="b">
        <v>0</v>
      </c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spans="1:27">
      <c r="A443" s="14" t="s">
        <v>1019</v>
      </c>
      <c r="B443" s="14" t="s">
        <v>106</v>
      </c>
      <c r="C443" s="14" t="s">
        <v>286</v>
      </c>
      <c r="D443" s="13" t="b">
        <v>0</v>
      </c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spans="1:27">
      <c r="A444" s="14" t="s">
        <v>1020</v>
      </c>
      <c r="B444" s="14" t="s">
        <v>74</v>
      </c>
      <c r="C444" s="14" t="s">
        <v>366</v>
      </c>
      <c r="D444" s="13" t="b">
        <v>0</v>
      </c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spans="1:27">
      <c r="A445" s="14" t="s">
        <v>1021</v>
      </c>
      <c r="B445" s="14" t="s">
        <v>74</v>
      </c>
      <c r="C445" s="14" t="s">
        <v>224</v>
      </c>
      <c r="D445" s="13" t="b">
        <v>0</v>
      </c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spans="1:27">
      <c r="A446" s="14" t="s">
        <v>1022</v>
      </c>
      <c r="B446" s="14" t="s">
        <v>74</v>
      </c>
      <c r="C446" s="14" t="s">
        <v>485</v>
      </c>
      <c r="D446" s="13" t="b">
        <v>0</v>
      </c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spans="1:27">
      <c r="A447" s="14" t="s">
        <v>1023</v>
      </c>
      <c r="B447" s="14" t="s">
        <v>74</v>
      </c>
      <c r="C447" s="14" t="s">
        <v>504</v>
      </c>
      <c r="D447" s="13" t="b">
        <v>0</v>
      </c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spans="1:27">
      <c r="A448" s="14" t="s">
        <v>1024</v>
      </c>
      <c r="B448" s="14" t="s">
        <v>100</v>
      </c>
      <c r="C448" s="14" t="s">
        <v>493</v>
      </c>
      <c r="D448" s="13" t="b">
        <v>0</v>
      </c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spans="1:27">
      <c r="A449" s="14" t="s">
        <v>1025</v>
      </c>
      <c r="B449" s="14" t="s">
        <v>124</v>
      </c>
      <c r="C449" s="14" t="s">
        <v>375</v>
      </c>
      <c r="D449" s="13" t="b">
        <v>0</v>
      </c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spans="1:27">
      <c r="A450" s="14" t="s">
        <v>1026</v>
      </c>
      <c r="B450" s="14" t="s">
        <v>82</v>
      </c>
      <c r="C450" s="14" t="s">
        <v>451</v>
      </c>
      <c r="D450" s="13" t="b">
        <v>0</v>
      </c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spans="1:27">
      <c r="A451" s="14" t="s">
        <v>1027</v>
      </c>
      <c r="B451" s="14" t="s">
        <v>88</v>
      </c>
      <c r="C451" s="14" t="s">
        <v>540</v>
      </c>
      <c r="D451" s="13" t="b">
        <v>0</v>
      </c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spans="1:27">
      <c r="A452" s="14" t="s">
        <v>1028</v>
      </c>
      <c r="B452" s="14" t="s">
        <v>82</v>
      </c>
      <c r="C452" s="14" t="s">
        <v>483</v>
      </c>
      <c r="D452" s="13" t="b">
        <v>0</v>
      </c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spans="1:27">
      <c r="A453" s="14" t="s">
        <v>1029</v>
      </c>
      <c r="B453" s="14" t="s">
        <v>59</v>
      </c>
      <c r="C453" s="14" t="s">
        <v>179</v>
      </c>
      <c r="D453" s="13" t="b">
        <v>0</v>
      </c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spans="1:27">
      <c r="A454" s="14" t="s">
        <v>1030</v>
      </c>
      <c r="B454" s="14" t="s">
        <v>82</v>
      </c>
      <c r="C454" s="14" t="s">
        <v>383</v>
      </c>
      <c r="D454" s="13" t="b">
        <v>0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spans="1:27">
      <c r="A455" s="14" t="s">
        <v>1031</v>
      </c>
      <c r="B455" s="14" t="s">
        <v>114</v>
      </c>
      <c r="C455" s="14" t="s">
        <v>197</v>
      </c>
      <c r="D455" s="13" t="b">
        <v>0</v>
      </c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spans="1:27">
      <c r="A456" s="14" t="s">
        <v>1032</v>
      </c>
      <c r="B456" s="14" t="s">
        <v>114</v>
      </c>
      <c r="C456" s="14" t="s">
        <v>501</v>
      </c>
      <c r="D456" s="13" t="b">
        <v>0</v>
      </c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spans="1:27">
      <c r="A457" s="14" t="s">
        <v>1033</v>
      </c>
      <c r="B457" s="14" t="s">
        <v>68</v>
      </c>
      <c r="C457" s="14" t="s">
        <v>473</v>
      </c>
      <c r="D457" s="13" t="b">
        <v>0</v>
      </c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spans="1:27">
      <c r="A458" s="14" t="s">
        <v>1034</v>
      </c>
      <c r="B458" s="14" t="s">
        <v>74</v>
      </c>
      <c r="C458" s="14" t="s">
        <v>193</v>
      </c>
      <c r="D458" s="13" t="b">
        <v>0</v>
      </c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spans="1:27">
      <c r="A459" s="14" t="s">
        <v>1035</v>
      </c>
      <c r="B459" s="14" t="s">
        <v>82</v>
      </c>
      <c r="C459" s="14" t="s">
        <v>569</v>
      </c>
      <c r="D459" s="13" t="b">
        <v>0</v>
      </c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spans="1:27">
      <c r="A460" s="14" t="s">
        <v>1036</v>
      </c>
      <c r="B460" s="14" t="s">
        <v>114</v>
      </c>
      <c r="C460" s="14" t="s">
        <v>473</v>
      </c>
      <c r="D460" s="13" t="b">
        <v>0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spans="1:27">
      <c r="A461" s="14" t="s">
        <v>1037</v>
      </c>
      <c r="B461" s="14" t="s">
        <v>106</v>
      </c>
      <c r="C461" s="14" t="s">
        <v>572</v>
      </c>
      <c r="D461" s="13" t="b">
        <v>0</v>
      </c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spans="1:27">
      <c r="A462" s="14" t="s">
        <v>1038</v>
      </c>
      <c r="B462" s="14" t="s">
        <v>59</v>
      </c>
      <c r="C462" s="14" t="s">
        <v>342</v>
      </c>
      <c r="D462" s="13" t="b">
        <v>0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spans="1:27">
      <c r="A463" s="14" t="s">
        <v>1039</v>
      </c>
      <c r="B463" s="14" t="s">
        <v>59</v>
      </c>
      <c r="C463" s="14" t="s">
        <v>371</v>
      </c>
      <c r="D463" s="13" t="b">
        <v>0</v>
      </c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spans="1:27">
      <c r="A464" s="14" t="s">
        <v>1040</v>
      </c>
      <c r="B464" s="14" t="s">
        <v>100</v>
      </c>
      <c r="C464" s="14" t="s">
        <v>305</v>
      </c>
      <c r="D464" s="13" t="b">
        <v>0</v>
      </c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spans="1:27">
      <c r="A465" s="14" t="s">
        <v>1041</v>
      </c>
      <c r="B465" s="14" t="s">
        <v>100</v>
      </c>
      <c r="C465" s="14" t="s">
        <v>355</v>
      </c>
      <c r="D465" s="13" t="b">
        <v>0</v>
      </c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spans="1:27">
      <c r="A466" s="14" t="s">
        <v>1042</v>
      </c>
      <c r="B466" s="14" t="s">
        <v>124</v>
      </c>
      <c r="C466" s="14" t="s">
        <v>358</v>
      </c>
      <c r="D466" s="13" t="b">
        <v>0</v>
      </c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spans="1:27">
      <c r="A467" s="14" t="s">
        <v>1043</v>
      </c>
      <c r="B467" s="14" t="s">
        <v>125</v>
      </c>
      <c r="C467" s="14" t="s">
        <v>340</v>
      </c>
      <c r="D467" s="13" t="b">
        <v>0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spans="1:27">
      <c r="A468" s="14" t="s">
        <v>1044</v>
      </c>
      <c r="B468" s="14" t="s">
        <v>74</v>
      </c>
      <c r="C468" s="14" t="s">
        <v>536</v>
      </c>
      <c r="D468" s="13" t="b">
        <v>0</v>
      </c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spans="1:27">
      <c r="A469" s="14" t="s">
        <v>1045</v>
      </c>
      <c r="B469" s="14" t="s">
        <v>114</v>
      </c>
      <c r="C469" s="14" t="s">
        <v>224</v>
      </c>
      <c r="D469" s="13" t="b">
        <v>0</v>
      </c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spans="1:27">
      <c r="A470" s="14" t="s">
        <v>1046</v>
      </c>
      <c r="B470" s="14" t="s">
        <v>82</v>
      </c>
      <c r="C470" s="14" t="s">
        <v>283</v>
      </c>
      <c r="D470" s="13" t="b">
        <v>0</v>
      </c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spans="1:27">
      <c r="A471" s="14" t="s">
        <v>1047</v>
      </c>
      <c r="B471" s="14" t="s">
        <v>82</v>
      </c>
      <c r="C471" s="14" t="s">
        <v>418</v>
      </c>
      <c r="D471" s="13" t="b">
        <v>0</v>
      </c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spans="1:27">
      <c r="A472" s="14" t="s">
        <v>1048</v>
      </c>
      <c r="B472" s="14" t="s">
        <v>59</v>
      </c>
      <c r="C472" s="14" t="s">
        <v>52</v>
      </c>
      <c r="D472" s="13" t="b">
        <v>0</v>
      </c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spans="1:27">
      <c r="A473" s="14" t="s">
        <v>1049</v>
      </c>
      <c r="B473" s="14" t="s">
        <v>68</v>
      </c>
      <c r="C473" s="14" t="s">
        <v>292</v>
      </c>
      <c r="D473" s="13" t="b">
        <v>0</v>
      </c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spans="1:27">
      <c r="A474" s="14" t="s">
        <v>1050</v>
      </c>
      <c r="B474" s="14" t="s">
        <v>94</v>
      </c>
      <c r="C474" s="14" t="s">
        <v>550</v>
      </c>
      <c r="D474" s="13" t="b">
        <v>0</v>
      </c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spans="1:27">
      <c r="A475" s="14" t="s">
        <v>1051</v>
      </c>
      <c r="B475" s="14" t="s">
        <v>114</v>
      </c>
      <c r="C475" s="14" t="s">
        <v>190</v>
      </c>
      <c r="D475" s="13" t="b">
        <v>0</v>
      </c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spans="1:27">
      <c r="A476" s="14" t="s">
        <v>1052</v>
      </c>
      <c r="B476" s="14" t="s">
        <v>100</v>
      </c>
      <c r="C476" s="14" t="s">
        <v>338</v>
      </c>
      <c r="D476" s="13" t="b">
        <v>0</v>
      </c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spans="1:27">
      <c r="A477" s="14" t="s">
        <v>1053</v>
      </c>
      <c r="B477" s="14" t="s">
        <v>68</v>
      </c>
      <c r="C477" s="14" t="s">
        <v>267</v>
      </c>
      <c r="D477" s="13" t="b">
        <v>0</v>
      </c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spans="1:27">
      <c r="A478" s="14" t="s">
        <v>1054</v>
      </c>
      <c r="B478" s="14" t="s">
        <v>68</v>
      </c>
      <c r="C478" s="14" t="s">
        <v>459</v>
      </c>
      <c r="D478" s="13" t="b">
        <v>0</v>
      </c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spans="1:27">
      <c r="A479" s="14" t="s">
        <v>1055</v>
      </c>
      <c r="B479" s="14" t="s">
        <v>94</v>
      </c>
      <c r="C479" s="14" t="s">
        <v>195</v>
      </c>
      <c r="D479" s="13" t="b">
        <v>0</v>
      </c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spans="1:27">
      <c r="A480" s="14" t="s">
        <v>1056</v>
      </c>
      <c r="B480" s="14" t="s">
        <v>106</v>
      </c>
      <c r="C480" s="14" t="s">
        <v>290</v>
      </c>
      <c r="D480" s="13" t="b">
        <v>0</v>
      </c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spans="1:27">
      <c r="A481" s="14" t="s">
        <v>1057</v>
      </c>
      <c r="B481" s="14" t="s">
        <v>106</v>
      </c>
      <c r="C481" s="14" t="s">
        <v>385</v>
      </c>
      <c r="D481" s="13" t="b">
        <v>0</v>
      </c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spans="1:27">
      <c r="A482" s="14" t="s">
        <v>1058</v>
      </c>
      <c r="B482" s="14" t="s">
        <v>125</v>
      </c>
      <c r="C482" s="14" t="s">
        <v>566</v>
      </c>
      <c r="D482" s="13" t="b">
        <v>0</v>
      </c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spans="1:27">
      <c r="A483" s="14" t="s">
        <v>1059</v>
      </c>
      <c r="B483" s="14" t="s">
        <v>74</v>
      </c>
      <c r="C483" s="14" t="s">
        <v>179</v>
      </c>
      <c r="D483" s="13" t="b">
        <v>0</v>
      </c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spans="1:27">
      <c r="A484" s="14" t="s">
        <v>1060</v>
      </c>
      <c r="B484" s="14" t="s">
        <v>94</v>
      </c>
      <c r="C484" s="14" t="s">
        <v>488</v>
      </c>
      <c r="D484" s="13" t="b">
        <v>0</v>
      </c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spans="1:27">
      <c r="A485" s="14" t="s">
        <v>1061</v>
      </c>
      <c r="B485" s="14" t="s">
        <v>82</v>
      </c>
      <c r="C485" s="14" t="s">
        <v>432</v>
      </c>
      <c r="D485" s="13" t="b">
        <v>0</v>
      </c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spans="1:27">
      <c r="A486" s="14" t="s">
        <v>1062</v>
      </c>
      <c r="B486" s="14" t="s">
        <v>114</v>
      </c>
      <c r="C486" s="14" t="s">
        <v>418</v>
      </c>
      <c r="D486" s="13" t="b">
        <v>0</v>
      </c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spans="1:27">
      <c r="A487" s="14" t="s">
        <v>1063</v>
      </c>
      <c r="B487" s="14" t="s">
        <v>124</v>
      </c>
      <c r="C487" s="14" t="s">
        <v>421</v>
      </c>
      <c r="D487" s="13" t="b">
        <v>0</v>
      </c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spans="1:27">
      <c r="A488" s="14" t="s">
        <v>1064</v>
      </c>
      <c r="B488" s="14" t="s">
        <v>82</v>
      </c>
      <c r="C488" s="14" t="s">
        <v>349</v>
      </c>
      <c r="D488" s="13" t="b">
        <v>0</v>
      </c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spans="1:27">
      <c r="A489" s="14" t="s">
        <v>1065</v>
      </c>
      <c r="B489" s="14" t="s">
        <v>59</v>
      </c>
      <c r="C489" s="14" t="s">
        <v>473</v>
      </c>
      <c r="D489" s="13" t="b">
        <v>0</v>
      </c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spans="1:27">
      <c r="A490" s="14" t="s">
        <v>1066</v>
      </c>
      <c r="B490" s="14" t="s">
        <v>94</v>
      </c>
      <c r="C490" s="14" t="s">
        <v>164</v>
      </c>
      <c r="D490" s="13" t="b">
        <v>0</v>
      </c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spans="1:27">
      <c r="A491" s="14" t="s">
        <v>1067</v>
      </c>
      <c r="B491" s="14" t="s">
        <v>74</v>
      </c>
      <c r="C491" s="14" t="s">
        <v>251</v>
      </c>
      <c r="D491" s="13" t="b">
        <v>0</v>
      </c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spans="1:27">
      <c r="A492" s="14" t="s">
        <v>1068</v>
      </c>
      <c r="B492" s="14" t="s">
        <v>106</v>
      </c>
      <c r="C492" s="14" t="s">
        <v>352</v>
      </c>
      <c r="D492" s="13" t="b">
        <v>0</v>
      </c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spans="1:27">
      <c r="A493" s="14" t="s">
        <v>1069</v>
      </c>
      <c r="B493" s="14" t="s">
        <v>68</v>
      </c>
      <c r="C493" s="14" t="s">
        <v>399</v>
      </c>
      <c r="D493" s="13" t="b">
        <v>0</v>
      </c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spans="1:27">
      <c r="A494" s="14" t="s">
        <v>1070</v>
      </c>
      <c r="B494" s="14" t="s">
        <v>100</v>
      </c>
      <c r="C494" s="14" t="s">
        <v>140</v>
      </c>
      <c r="D494" s="13" t="b">
        <v>0</v>
      </c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spans="1:27">
      <c r="A495" s="14" t="s">
        <v>1071</v>
      </c>
      <c r="B495" s="14" t="s">
        <v>106</v>
      </c>
      <c r="C495" s="14" t="s">
        <v>363</v>
      </c>
      <c r="D495" s="13" t="b">
        <v>0</v>
      </c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spans="1:27">
      <c r="A496" s="14" t="s">
        <v>1072</v>
      </c>
      <c r="B496" s="14" t="s">
        <v>124</v>
      </c>
      <c r="C496" s="14" t="s">
        <v>426</v>
      </c>
      <c r="D496" s="13" t="b">
        <v>0</v>
      </c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spans="1:27">
      <c r="A497" s="14" t="s">
        <v>1073</v>
      </c>
      <c r="B497" s="14" t="s">
        <v>94</v>
      </c>
      <c r="C497" s="14" t="s">
        <v>465</v>
      </c>
      <c r="D497" s="13" t="b">
        <v>0</v>
      </c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spans="1:27">
      <c r="A498" s="14" t="s">
        <v>1074</v>
      </c>
      <c r="B498" s="14" t="s">
        <v>88</v>
      </c>
      <c r="C498" s="14" t="s">
        <v>459</v>
      </c>
      <c r="D498" s="13" t="b">
        <v>0</v>
      </c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spans="1:27">
      <c r="A499" s="14" t="s">
        <v>1075</v>
      </c>
      <c r="B499" s="14" t="s">
        <v>100</v>
      </c>
      <c r="C499" s="14" t="s">
        <v>473</v>
      </c>
      <c r="D499" s="13" t="b">
        <v>0</v>
      </c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spans="1:27">
      <c r="A500" s="14" t="s">
        <v>1076</v>
      </c>
      <c r="B500" s="14" t="s">
        <v>82</v>
      </c>
      <c r="C500" s="14" t="s">
        <v>456</v>
      </c>
      <c r="D500" s="13" t="b">
        <v>0</v>
      </c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spans="1:27">
      <c r="A501" s="14" t="s">
        <v>1077</v>
      </c>
      <c r="B501" s="14" t="s">
        <v>114</v>
      </c>
      <c r="C501" s="14" t="s">
        <v>504</v>
      </c>
      <c r="D501" s="13" t="b">
        <v>0</v>
      </c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spans="1:27">
      <c r="A502" s="14" t="s">
        <v>1078</v>
      </c>
      <c r="B502" s="14" t="s">
        <v>94</v>
      </c>
      <c r="C502" s="14" t="s">
        <v>448</v>
      </c>
      <c r="D502" s="13" t="b">
        <v>0</v>
      </c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spans="1:27">
      <c r="A503" s="14" t="s">
        <v>1079</v>
      </c>
      <c r="B503" s="14" t="s">
        <v>124</v>
      </c>
      <c r="C503" s="14" t="s">
        <v>280</v>
      </c>
      <c r="D503" s="13" t="b">
        <v>0</v>
      </c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spans="1:27">
      <c r="A504" s="14" t="s">
        <v>1080</v>
      </c>
      <c r="B504" s="14" t="s">
        <v>125</v>
      </c>
      <c r="C504" s="14" t="s">
        <v>491</v>
      </c>
      <c r="D504" s="13" t="b">
        <v>0</v>
      </c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spans="1:27">
      <c r="A505" s="14" t="s">
        <v>1081</v>
      </c>
      <c r="B505" s="14" t="s">
        <v>88</v>
      </c>
      <c r="C505" s="14" t="s">
        <v>249</v>
      </c>
      <c r="D505" s="13" t="b">
        <v>0</v>
      </c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spans="1:27">
      <c r="A506" s="14" t="s">
        <v>1082</v>
      </c>
      <c r="B506" s="14" t="s">
        <v>94</v>
      </c>
      <c r="C506" s="14" t="s">
        <v>276</v>
      </c>
      <c r="D506" s="13" t="b">
        <v>0</v>
      </c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spans="1:27">
      <c r="A507" s="14" t="s">
        <v>1083</v>
      </c>
      <c r="B507" s="14" t="s">
        <v>125</v>
      </c>
      <c r="C507" s="14" t="s">
        <v>443</v>
      </c>
      <c r="D507" s="13" t="b">
        <v>0</v>
      </c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spans="1:27">
      <c r="A508" s="14" t="s">
        <v>1084</v>
      </c>
      <c r="B508" s="14" t="s">
        <v>82</v>
      </c>
      <c r="C508" s="14" t="s">
        <v>132</v>
      </c>
      <c r="D508" s="13" t="b">
        <v>0</v>
      </c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spans="1:27">
      <c r="A509" s="14" t="s">
        <v>1085</v>
      </c>
      <c r="B509" s="14" t="s">
        <v>94</v>
      </c>
      <c r="C509" s="14" t="s">
        <v>473</v>
      </c>
      <c r="D509" s="13" t="b">
        <v>0</v>
      </c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spans="1:27">
      <c r="A510" s="14" t="s">
        <v>1086</v>
      </c>
      <c r="B510" s="14" t="s">
        <v>82</v>
      </c>
      <c r="C510" s="14" t="s">
        <v>477</v>
      </c>
      <c r="D510" s="13" t="b">
        <v>0</v>
      </c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spans="1:27">
      <c r="A511" s="14" t="s">
        <v>1087</v>
      </c>
      <c r="B511" s="14" t="s">
        <v>88</v>
      </c>
      <c r="C511" s="14" t="s">
        <v>409</v>
      </c>
      <c r="D511" s="13" t="b">
        <v>0</v>
      </c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spans="1:27">
      <c r="A512" s="14" t="s">
        <v>1088</v>
      </c>
      <c r="B512" s="14" t="s">
        <v>100</v>
      </c>
      <c r="C512" s="14" t="s">
        <v>566</v>
      </c>
      <c r="D512" s="13" t="b">
        <v>0</v>
      </c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spans="1:27">
      <c r="A513" s="14" t="s">
        <v>1089</v>
      </c>
      <c r="B513" s="14" t="s">
        <v>106</v>
      </c>
      <c r="C513" s="14" t="s">
        <v>321</v>
      </c>
      <c r="D513" s="13" t="b">
        <v>0</v>
      </c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spans="1:27">
      <c r="A514" s="14" t="s">
        <v>1090</v>
      </c>
      <c r="B514" s="14" t="s">
        <v>106</v>
      </c>
      <c r="C514" s="14" t="s">
        <v>483</v>
      </c>
      <c r="D514" s="13" t="b">
        <v>0</v>
      </c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spans="1:27">
      <c r="A515" s="14" t="s">
        <v>1091</v>
      </c>
      <c r="B515" s="14" t="s">
        <v>100</v>
      </c>
      <c r="C515" s="14" t="s">
        <v>465</v>
      </c>
      <c r="D515" s="13" t="b">
        <v>0</v>
      </c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spans="1:27">
      <c r="A516" s="14" t="s">
        <v>1092</v>
      </c>
      <c r="B516" s="14" t="s">
        <v>74</v>
      </c>
      <c r="C516" s="14" t="s">
        <v>394</v>
      </c>
      <c r="D516" s="13" t="b">
        <v>0</v>
      </c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spans="1:27">
      <c r="A517" s="14" t="s">
        <v>1093</v>
      </c>
      <c r="B517" s="14" t="s">
        <v>125</v>
      </c>
      <c r="C517" s="14" t="s">
        <v>344</v>
      </c>
      <c r="D517" s="13" t="b">
        <v>0</v>
      </c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spans="1:27">
      <c r="A518" s="14" t="s">
        <v>1094</v>
      </c>
      <c r="B518" s="14" t="s">
        <v>82</v>
      </c>
      <c r="C518" s="14" t="s">
        <v>342</v>
      </c>
      <c r="D518" s="13" t="b">
        <v>0</v>
      </c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spans="1:27">
      <c r="A519" s="14" t="s">
        <v>1095</v>
      </c>
      <c r="B519" s="14" t="s">
        <v>125</v>
      </c>
      <c r="C519" s="14" t="s">
        <v>401</v>
      </c>
      <c r="D519" s="13" t="b">
        <v>0</v>
      </c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spans="1:27">
      <c r="A520" s="14" t="s">
        <v>1096</v>
      </c>
      <c r="B520" s="14" t="s">
        <v>125</v>
      </c>
      <c r="C520" s="14" t="s">
        <v>228</v>
      </c>
      <c r="D520" s="13" t="b">
        <v>0</v>
      </c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spans="1:27">
      <c r="A521" s="14" t="s">
        <v>1097</v>
      </c>
      <c r="B521" s="14" t="s">
        <v>94</v>
      </c>
      <c r="C521" s="14" t="s">
        <v>221</v>
      </c>
      <c r="D521" s="13" t="b">
        <v>0</v>
      </c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spans="1:27">
      <c r="A522" s="14" t="s">
        <v>1098</v>
      </c>
      <c r="B522" s="14" t="s">
        <v>114</v>
      </c>
      <c r="C522" s="14" t="s">
        <v>470</v>
      </c>
      <c r="D522" s="13" t="b">
        <v>0</v>
      </c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spans="1:27">
      <c r="A523" s="14" t="s">
        <v>1099</v>
      </c>
      <c r="B523" s="14" t="s">
        <v>124</v>
      </c>
      <c r="C523" s="14" t="s">
        <v>465</v>
      </c>
      <c r="D523" s="13" t="b">
        <v>0</v>
      </c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spans="1:27">
      <c r="A524" s="14" t="s">
        <v>1100</v>
      </c>
      <c r="B524" s="14" t="s">
        <v>94</v>
      </c>
      <c r="C524" s="14" t="s">
        <v>197</v>
      </c>
      <c r="D524" s="13" t="b">
        <v>0</v>
      </c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spans="1:27">
      <c r="A525" s="14" t="s">
        <v>1101</v>
      </c>
      <c r="B525" s="14" t="s">
        <v>68</v>
      </c>
      <c r="C525" s="14" t="s">
        <v>238</v>
      </c>
      <c r="D525" s="13" t="b">
        <v>0</v>
      </c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spans="1:27">
      <c r="A526" s="14" t="s">
        <v>1102</v>
      </c>
      <c r="B526" s="14" t="s">
        <v>74</v>
      </c>
      <c r="C526" s="14" t="s">
        <v>566</v>
      </c>
      <c r="D526" s="13" t="b">
        <v>0</v>
      </c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spans="1:27">
      <c r="A527" s="14" t="s">
        <v>1103</v>
      </c>
      <c r="B527" s="14" t="s">
        <v>88</v>
      </c>
      <c r="C527" s="14" t="s">
        <v>485</v>
      </c>
      <c r="D527" s="13" t="b">
        <v>0</v>
      </c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spans="1:27">
      <c r="A528" s="14" t="s">
        <v>1104</v>
      </c>
      <c r="B528" s="14" t="s">
        <v>88</v>
      </c>
      <c r="C528" s="14" t="s">
        <v>371</v>
      </c>
      <c r="D528" s="13" t="b">
        <v>0</v>
      </c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spans="1:27">
      <c r="A529" s="14" t="s">
        <v>1105</v>
      </c>
      <c r="B529" s="14" t="s">
        <v>68</v>
      </c>
      <c r="C529" s="14" t="s">
        <v>508</v>
      </c>
      <c r="D529" s="13" t="b">
        <v>0</v>
      </c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spans="1:27">
      <c r="A530" s="14" t="s">
        <v>1106</v>
      </c>
      <c r="B530" s="14" t="s">
        <v>68</v>
      </c>
      <c r="C530" s="14" t="s">
        <v>270</v>
      </c>
      <c r="D530" s="13" t="b">
        <v>0</v>
      </c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spans="1:27">
      <c r="A531" s="14" t="s">
        <v>1107</v>
      </c>
      <c r="B531" s="14" t="s">
        <v>125</v>
      </c>
      <c r="C531" s="14" t="s">
        <v>358</v>
      </c>
      <c r="D531" s="13" t="b">
        <v>0</v>
      </c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spans="1:27">
      <c r="A532" s="14" t="s">
        <v>1108</v>
      </c>
      <c r="B532" s="14" t="s">
        <v>100</v>
      </c>
      <c r="C532" s="14" t="s">
        <v>241</v>
      </c>
      <c r="D532" s="13" t="b">
        <v>0</v>
      </c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spans="1:27">
      <c r="A533" s="14" t="s">
        <v>1109</v>
      </c>
      <c r="B533" s="14" t="s">
        <v>88</v>
      </c>
      <c r="C533" s="14" t="s">
        <v>501</v>
      </c>
      <c r="D533" s="13" t="b">
        <v>0</v>
      </c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spans="1:27">
      <c r="A534" s="14" t="s">
        <v>1110</v>
      </c>
      <c r="B534" s="14" t="s">
        <v>88</v>
      </c>
      <c r="C534" s="14" t="s">
        <v>562</v>
      </c>
      <c r="D534" s="13" t="b">
        <v>0</v>
      </c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spans="1:27">
      <c r="A535" s="14" t="s">
        <v>1111</v>
      </c>
      <c r="B535" s="14" t="s">
        <v>106</v>
      </c>
      <c r="C535" s="14" t="s">
        <v>185</v>
      </c>
      <c r="D535" s="13" t="b">
        <v>0</v>
      </c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spans="1:27">
      <c r="A536" s="14" t="s">
        <v>1112</v>
      </c>
      <c r="B536" s="14" t="s">
        <v>74</v>
      </c>
      <c r="C536" s="14" t="s">
        <v>347</v>
      </c>
      <c r="D536" s="13" t="b">
        <v>0</v>
      </c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spans="1:27">
      <c r="A537" s="14" t="s">
        <v>1113</v>
      </c>
      <c r="B537" s="14" t="s">
        <v>94</v>
      </c>
      <c r="C537" s="14" t="s">
        <v>292</v>
      </c>
      <c r="D537" s="13" t="b">
        <v>0</v>
      </c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spans="1:27">
      <c r="A538" s="14" t="s">
        <v>1114</v>
      </c>
      <c r="B538" s="14" t="s">
        <v>94</v>
      </c>
      <c r="C538" s="14" t="s">
        <v>468</v>
      </c>
      <c r="D538" s="13" t="b">
        <v>0</v>
      </c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spans="1:27">
      <c r="A539" s="14" t="s">
        <v>1115</v>
      </c>
      <c r="B539" s="14" t="s">
        <v>94</v>
      </c>
      <c r="C539" s="14" t="s">
        <v>536</v>
      </c>
      <c r="D539" s="13" t="b">
        <v>0</v>
      </c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spans="1:27">
      <c r="A540" s="14" t="s">
        <v>1116</v>
      </c>
      <c r="B540" s="14" t="s">
        <v>114</v>
      </c>
      <c r="C540" s="14" t="s">
        <v>319</v>
      </c>
      <c r="D540" s="13" t="b">
        <v>0</v>
      </c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spans="1:27">
      <c r="A541" s="14" t="s">
        <v>1117</v>
      </c>
      <c r="B541" s="14" t="s">
        <v>74</v>
      </c>
      <c r="C541" s="14" t="s">
        <v>214</v>
      </c>
      <c r="D541" s="13" t="b">
        <v>0</v>
      </c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spans="1:27">
      <c r="A542" s="14" t="s">
        <v>1118</v>
      </c>
      <c r="B542" s="14" t="s">
        <v>114</v>
      </c>
      <c r="C542" s="14" t="s">
        <v>251</v>
      </c>
      <c r="D542" s="13" t="b">
        <v>0</v>
      </c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spans="1:27">
      <c r="A543" s="14" t="s">
        <v>1119</v>
      </c>
      <c r="B543" s="14" t="s">
        <v>74</v>
      </c>
      <c r="C543" s="14" t="s">
        <v>383</v>
      </c>
      <c r="D543" s="13" t="b">
        <v>0</v>
      </c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spans="1:27">
      <c r="A544" s="14" t="s">
        <v>1120</v>
      </c>
      <c r="B544" s="14" t="s">
        <v>88</v>
      </c>
      <c r="C544" s="14" t="s">
        <v>531</v>
      </c>
      <c r="D544" s="13" t="b">
        <v>0</v>
      </c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spans="1:27">
      <c r="A545" s="14" t="s">
        <v>1121</v>
      </c>
      <c r="B545" s="14" t="s">
        <v>59</v>
      </c>
      <c r="C545" s="14" t="s">
        <v>197</v>
      </c>
      <c r="D545" s="13" t="b">
        <v>0</v>
      </c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spans="1:27">
      <c r="A546" s="14" t="s">
        <v>1122</v>
      </c>
      <c r="B546" s="14" t="s">
        <v>74</v>
      </c>
      <c r="C546" s="14" t="s">
        <v>481</v>
      </c>
      <c r="D546" s="13" t="b">
        <v>0</v>
      </c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spans="1:27">
      <c r="A547" s="14" t="s">
        <v>1123</v>
      </c>
      <c r="B547" s="14" t="s">
        <v>74</v>
      </c>
      <c r="C547" s="14" t="s">
        <v>409</v>
      </c>
      <c r="D547" s="13" t="b">
        <v>0</v>
      </c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spans="1:27">
      <c r="A548" s="14" t="s">
        <v>1124</v>
      </c>
      <c r="B548" s="14" t="s">
        <v>106</v>
      </c>
      <c r="C548" s="14" t="s">
        <v>546</v>
      </c>
      <c r="D548" s="13" t="b">
        <v>0</v>
      </c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spans="1:27">
      <c r="A549" s="14" t="s">
        <v>1125</v>
      </c>
      <c r="B549" s="14" t="s">
        <v>124</v>
      </c>
      <c r="C549" s="14" t="s">
        <v>140</v>
      </c>
      <c r="D549" s="13" t="b">
        <v>0</v>
      </c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spans="1:27">
      <c r="A550" s="14" t="s">
        <v>1126</v>
      </c>
      <c r="B550" s="14" t="s">
        <v>114</v>
      </c>
      <c r="C550" s="14" t="s">
        <v>491</v>
      </c>
      <c r="D550" s="13" t="b">
        <v>0</v>
      </c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spans="1:27">
      <c r="A551" s="14" t="s">
        <v>1127</v>
      </c>
      <c r="B551" s="14" t="s">
        <v>124</v>
      </c>
      <c r="C551" s="14" t="s">
        <v>171</v>
      </c>
      <c r="D551" s="13" t="b">
        <v>0</v>
      </c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spans="1:27">
      <c r="A552" s="14" t="s">
        <v>1128</v>
      </c>
      <c r="B552" s="14" t="s">
        <v>82</v>
      </c>
      <c r="C552" s="14" t="s">
        <v>169</v>
      </c>
      <c r="D552" s="13" t="b">
        <v>0</v>
      </c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spans="1:27">
      <c r="A553" s="14" t="s">
        <v>1129</v>
      </c>
      <c r="B553" s="14" t="s">
        <v>106</v>
      </c>
      <c r="C553" s="14" t="s">
        <v>511</v>
      </c>
      <c r="D553" s="13" t="b">
        <v>0</v>
      </c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spans="1:27">
      <c r="A554" s="14" t="s">
        <v>1130</v>
      </c>
      <c r="B554" s="14" t="s">
        <v>82</v>
      </c>
      <c r="C554" s="14" t="s">
        <v>562</v>
      </c>
      <c r="D554" s="13" t="b">
        <v>0</v>
      </c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spans="1:27">
      <c r="A555" s="14" t="s">
        <v>1131</v>
      </c>
      <c r="B555" s="14" t="s">
        <v>124</v>
      </c>
      <c r="C555" s="14" t="s">
        <v>483</v>
      </c>
      <c r="D555" s="13" t="b">
        <v>0</v>
      </c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spans="1:27">
      <c r="A556" s="14" t="s">
        <v>1132</v>
      </c>
      <c r="B556" s="14" t="s">
        <v>59</v>
      </c>
      <c r="C556" s="14" t="s">
        <v>330</v>
      </c>
      <c r="D556" s="13" t="b">
        <v>0</v>
      </c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spans="1:27">
      <c r="A557" s="14" t="s">
        <v>1133</v>
      </c>
      <c r="B557" s="14" t="s">
        <v>59</v>
      </c>
      <c r="C557" s="14" t="s">
        <v>254</v>
      </c>
      <c r="D557" s="13" t="b">
        <v>0</v>
      </c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spans="1:27">
      <c r="A558" s="14" t="s">
        <v>1134</v>
      </c>
      <c r="B558" s="14" t="s">
        <v>59</v>
      </c>
      <c r="C558" s="14" t="s">
        <v>402</v>
      </c>
      <c r="D558" s="13" t="b">
        <v>0</v>
      </c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spans="1:27">
      <c r="A559" s="14" t="s">
        <v>1135</v>
      </c>
      <c r="B559" s="14" t="s">
        <v>125</v>
      </c>
      <c r="C559" s="14" t="s">
        <v>473</v>
      </c>
      <c r="D559" s="13" t="b">
        <v>0</v>
      </c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spans="1:27">
      <c r="A560" s="14" t="s">
        <v>1136</v>
      </c>
      <c r="B560" s="14" t="s">
        <v>82</v>
      </c>
      <c r="C560" s="14" t="s">
        <v>391</v>
      </c>
      <c r="D560" s="13" t="b">
        <v>0</v>
      </c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spans="1:27">
      <c r="A561" s="14" t="s">
        <v>1137</v>
      </c>
      <c r="B561" s="14" t="s">
        <v>125</v>
      </c>
      <c r="C561" s="14" t="s">
        <v>426</v>
      </c>
      <c r="D561" s="13" t="b">
        <v>0</v>
      </c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spans="1:27">
      <c r="A562" s="14" t="s">
        <v>1138</v>
      </c>
      <c r="B562" s="14" t="s">
        <v>82</v>
      </c>
      <c r="C562" s="14" t="s">
        <v>381</v>
      </c>
      <c r="D562" s="13" t="b">
        <v>0</v>
      </c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spans="1:27">
      <c r="A563" s="14" t="s">
        <v>1139</v>
      </c>
      <c r="B563" s="14" t="s">
        <v>100</v>
      </c>
      <c r="C563" s="14" t="s">
        <v>352</v>
      </c>
      <c r="D563" s="13" t="b">
        <v>0</v>
      </c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spans="1:27">
      <c r="A564" s="14" t="s">
        <v>1140</v>
      </c>
      <c r="B564" s="14" t="s">
        <v>68</v>
      </c>
      <c r="C564" s="14" t="s">
        <v>140</v>
      </c>
      <c r="D564" s="13" t="b">
        <v>0</v>
      </c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spans="1:27">
      <c r="A565" s="14" t="s">
        <v>1141</v>
      </c>
      <c r="B565" s="14" t="s">
        <v>124</v>
      </c>
      <c r="C565" s="14" t="s">
        <v>301</v>
      </c>
      <c r="D565" s="13" t="b">
        <v>0</v>
      </c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spans="1:27">
      <c r="A566" s="14" t="s">
        <v>1142</v>
      </c>
      <c r="B566" s="14" t="s">
        <v>74</v>
      </c>
      <c r="C566" s="14" t="s">
        <v>48</v>
      </c>
      <c r="D566" s="13" t="b">
        <v>0</v>
      </c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spans="1:27">
      <c r="A567" s="14" t="s">
        <v>1143</v>
      </c>
      <c r="B567" s="14" t="s">
        <v>124</v>
      </c>
      <c r="C567" s="14" t="s">
        <v>349</v>
      </c>
      <c r="D567" s="13" t="b">
        <v>0</v>
      </c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spans="1:27">
      <c r="A568" s="14" t="s">
        <v>1144</v>
      </c>
      <c r="B568" s="14" t="s">
        <v>68</v>
      </c>
      <c r="C568" s="14" t="s">
        <v>453</v>
      </c>
      <c r="D568" s="13" t="b">
        <v>0</v>
      </c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spans="1:27">
      <c r="A569" s="14" t="s">
        <v>1145</v>
      </c>
      <c r="B569" s="14" t="s">
        <v>124</v>
      </c>
      <c r="C569" s="14" t="s">
        <v>501</v>
      </c>
      <c r="D569" s="13" t="b">
        <v>0</v>
      </c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spans="1:27">
      <c r="A570" s="14" t="s">
        <v>1146</v>
      </c>
      <c r="B570" s="14" t="s">
        <v>68</v>
      </c>
      <c r="C570" s="14" t="s">
        <v>411</v>
      </c>
      <c r="D570" s="13" t="b">
        <v>0</v>
      </c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spans="1:27">
      <c r="A571" s="14" t="s">
        <v>1147</v>
      </c>
      <c r="B571" s="14" t="s">
        <v>106</v>
      </c>
      <c r="C571" s="14" t="s">
        <v>228</v>
      </c>
      <c r="D571" s="13" t="b">
        <v>0</v>
      </c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spans="1:27">
      <c r="A572" s="14" t="s">
        <v>1148</v>
      </c>
      <c r="B572" s="14" t="s">
        <v>59</v>
      </c>
      <c r="C572" s="14" t="s">
        <v>421</v>
      </c>
      <c r="D572" s="13" t="b">
        <v>0</v>
      </c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spans="1:27">
      <c r="A573" s="14" t="s">
        <v>1149</v>
      </c>
      <c r="B573" s="14" t="s">
        <v>94</v>
      </c>
      <c r="C573" s="14" t="s">
        <v>286</v>
      </c>
      <c r="D573" s="13" t="b">
        <v>0</v>
      </c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spans="1:27">
      <c r="A574" s="14" t="s">
        <v>1150</v>
      </c>
      <c r="B574" s="14" t="s">
        <v>124</v>
      </c>
      <c r="C574" s="14" t="s">
        <v>453</v>
      </c>
      <c r="D574" s="13" t="b">
        <v>0</v>
      </c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spans="1:27">
      <c r="A575" s="14" t="s">
        <v>1151</v>
      </c>
      <c r="B575" s="14" t="s">
        <v>106</v>
      </c>
      <c r="C575" s="14" t="s">
        <v>397</v>
      </c>
      <c r="D575" s="13" t="b">
        <v>0</v>
      </c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spans="1:27">
      <c r="A576" s="14" t="s">
        <v>1152</v>
      </c>
      <c r="B576" s="14" t="s">
        <v>88</v>
      </c>
      <c r="C576" s="14" t="s">
        <v>468</v>
      </c>
      <c r="D576" s="13" t="b">
        <v>0</v>
      </c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spans="1:27">
      <c r="A577" s="14" t="s">
        <v>1153</v>
      </c>
      <c r="B577" s="14" t="s">
        <v>114</v>
      </c>
      <c r="C577" s="14" t="s">
        <v>496</v>
      </c>
      <c r="D577" s="13" t="b">
        <v>0</v>
      </c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spans="1:27">
      <c r="A578" s="14" t="s">
        <v>1154</v>
      </c>
      <c r="B578" s="14" t="s">
        <v>74</v>
      </c>
      <c r="C578" s="14" t="s">
        <v>148</v>
      </c>
      <c r="D578" s="13" t="b">
        <v>0</v>
      </c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spans="1:27">
      <c r="A579" s="14" t="s">
        <v>1155</v>
      </c>
      <c r="B579" s="14" t="s">
        <v>74</v>
      </c>
      <c r="C579" s="14" t="s">
        <v>438</v>
      </c>
      <c r="D579" s="13" t="b">
        <v>0</v>
      </c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spans="1:27">
      <c r="A580" s="14" t="s">
        <v>1156</v>
      </c>
      <c r="B580" s="14" t="s">
        <v>125</v>
      </c>
      <c r="C580" s="14" t="s">
        <v>276</v>
      </c>
      <c r="D580" s="13" t="b">
        <v>0</v>
      </c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spans="1:27">
      <c r="A581" s="14" t="s">
        <v>1157</v>
      </c>
      <c r="B581" s="14" t="s">
        <v>68</v>
      </c>
      <c r="C581" s="14" t="s">
        <v>424</v>
      </c>
      <c r="D581" s="13" t="b">
        <v>0</v>
      </c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spans="1:27">
      <c r="A582" s="14" t="s">
        <v>1158</v>
      </c>
      <c r="B582" s="14" t="s">
        <v>82</v>
      </c>
      <c r="C582" s="14" t="s">
        <v>407</v>
      </c>
      <c r="D582" s="13" t="b">
        <v>0</v>
      </c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spans="1:27">
      <c r="A583" s="14" t="s">
        <v>1159</v>
      </c>
      <c r="B583" s="14" t="s">
        <v>114</v>
      </c>
      <c r="C583" s="14" t="s">
        <v>381</v>
      </c>
      <c r="D583" s="13" t="b">
        <v>0</v>
      </c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spans="1:27">
      <c r="A584" s="14" t="s">
        <v>1160</v>
      </c>
      <c r="B584" s="14" t="s">
        <v>88</v>
      </c>
      <c r="C584" s="14" t="s">
        <v>399</v>
      </c>
      <c r="D584" s="13" t="b">
        <v>0</v>
      </c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spans="1:27">
      <c r="A585" s="14" t="s">
        <v>1161</v>
      </c>
      <c r="B585" s="14" t="s">
        <v>124</v>
      </c>
      <c r="C585" s="14" t="s">
        <v>575</v>
      </c>
      <c r="D585" s="13" t="b">
        <v>0</v>
      </c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spans="1:27">
      <c r="A586" s="14" t="s">
        <v>1162</v>
      </c>
      <c r="B586" s="14" t="s">
        <v>82</v>
      </c>
      <c r="C586" s="14" t="s">
        <v>529</v>
      </c>
      <c r="D586" s="13" t="b">
        <v>0</v>
      </c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spans="1:27">
      <c r="A587" s="14" t="s">
        <v>1163</v>
      </c>
      <c r="B587" s="14" t="s">
        <v>106</v>
      </c>
      <c r="C587" s="14" t="s">
        <v>214</v>
      </c>
      <c r="D587" s="13" t="b">
        <v>0</v>
      </c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spans="1:27">
      <c r="A588" s="14" t="s">
        <v>1164</v>
      </c>
      <c r="B588" s="14" t="s">
        <v>114</v>
      </c>
      <c r="C588" s="14" t="s">
        <v>424</v>
      </c>
      <c r="D588" s="13" t="b">
        <v>0</v>
      </c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spans="1:27">
      <c r="A589" s="14" t="s">
        <v>1165</v>
      </c>
      <c r="B589" s="14" t="s">
        <v>74</v>
      </c>
      <c r="C589" s="14" t="s">
        <v>228</v>
      </c>
      <c r="D589" s="13" t="b">
        <v>0</v>
      </c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spans="1:27">
      <c r="A590" s="14" t="s">
        <v>1166</v>
      </c>
      <c r="B590" s="14" t="s">
        <v>124</v>
      </c>
      <c r="C590" s="14" t="s">
        <v>211</v>
      </c>
      <c r="D590" s="13" t="b">
        <v>0</v>
      </c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spans="1:27">
      <c r="A591" s="14" t="s">
        <v>1167</v>
      </c>
      <c r="B591" s="14" t="s">
        <v>94</v>
      </c>
      <c r="C591" s="14" t="s">
        <v>564</v>
      </c>
      <c r="D591" s="13" t="b">
        <v>0</v>
      </c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spans="1:27">
      <c r="A592" s="14" t="s">
        <v>1168</v>
      </c>
      <c r="B592" s="14" t="s">
        <v>88</v>
      </c>
      <c r="C592" s="14" t="s">
        <v>453</v>
      </c>
      <c r="D592" s="13" t="b">
        <v>0</v>
      </c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spans="1:27">
      <c r="A593" s="14" t="s">
        <v>1169</v>
      </c>
      <c r="B593" s="14" t="s">
        <v>106</v>
      </c>
      <c r="C593" s="14" t="s">
        <v>169</v>
      </c>
      <c r="D593" s="13" t="b">
        <v>0</v>
      </c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spans="1:27">
      <c r="A594" s="14" t="s">
        <v>1170</v>
      </c>
      <c r="B594" s="14" t="s">
        <v>124</v>
      </c>
      <c r="C594" s="14" t="s">
        <v>385</v>
      </c>
      <c r="D594" s="13" t="b">
        <v>0</v>
      </c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spans="1:27">
      <c r="A595" s="14" t="s">
        <v>1171</v>
      </c>
      <c r="B595" s="14" t="s">
        <v>59</v>
      </c>
      <c r="C595" s="14" t="s">
        <v>142</v>
      </c>
      <c r="D595" s="13" t="b">
        <v>0</v>
      </c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spans="1:27">
      <c r="A596" s="14" t="s">
        <v>1172</v>
      </c>
      <c r="B596" s="14" t="s">
        <v>114</v>
      </c>
      <c r="C596" s="14" t="s">
        <v>305</v>
      </c>
      <c r="D596" s="13" t="b">
        <v>0</v>
      </c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spans="1:27">
      <c r="A597" s="14" t="s">
        <v>1173</v>
      </c>
      <c r="B597" s="14" t="s">
        <v>94</v>
      </c>
      <c r="C597" s="14" t="s">
        <v>443</v>
      </c>
      <c r="D597" s="13" t="b">
        <v>0</v>
      </c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spans="1:27">
      <c r="A598" s="14" t="s">
        <v>1174</v>
      </c>
      <c r="B598" s="14" t="s">
        <v>59</v>
      </c>
      <c r="C598" s="14" t="s">
        <v>195</v>
      </c>
      <c r="D598" s="13" t="b">
        <v>0</v>
      </c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spans="1:27">
      <c r="A599" s="14" t="s">
        <v>1175</v>
      </c>
      <c r="B599" s="14" t="s">
        <v>125</v>
      </c>
      <c r="C599" s="14" t="s">
        <v>411</v>
      </c>
      <c r="D599" s="13" t="b">
        <v>0</v>
      </c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spans="1:27">
      <c r="A600" s="14" t="s">
        <v>1176</v>
      </c>
      <c r="B600" s="14" t="s">
        <v>59</v>
      </c>
      <c r="C600" s="14" t="s">
        <v>352</v>
      </c>
      <c r="D600" s="13" t="b">
        <v>0</v>
      </c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spans="1:27">
      <c r="A601" s="14" t="s">
        <v>1177</v>
      </c>
      <c r="B601" s="14" t="s">
        <v>88</v>
      </c>
      <c r="C601" s="14" t="s">
        <v>504</v>
      </c>
      <c r="D601" s="13" t="b">
        <v>0</v>
      </c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spans="1:27">
      <c r="A602" s="14" t="s">
        <v>1178</v>
      </c>
      <c r="B602" s="14" t="s">
        <v>88</v>
      </c>
      <c r="C602" s="14" t="s">
        <v>443</v>
      </c>
      <c r="D602" s="13" t="b">
        <v>0</v>
      </c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spans="1:27">
      <c r="A603" s="14" t="s">
        <v>1179</v>
      </c>
      <c r="B603" s="14" t="s">
        <v>124</v>
      </c>
      <c r="C603" s="14" t="s">
        <v>214</v>
      </c>
      <c r="D603" s="13" t="b">
        <v>0</v>
      </c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spans="1:27">
      <c r="A604" s="14" t="s">
        <v>1180</v>
      </c>
      <c r="B604" s="14" t="s">
        <v>94</v>
      </c>
      <c r="C604" s="14" t="s">
        <v>558</v>
      </c>
      <c r="D604" s="13" t="b">
        <v>0</v>
      </c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spans="1:27">
      <c r="A605" s="14" t="s">
        <v>1181</v>
      </c>
      <c r="B605" s="14" t="s">
        <v>59</v>
      </c>
      <c r="C605" s="14" t="s">
        <v>173</v>
      </c>
      <c r="D605" s="13" t="b">
        <v>0</v>
      </c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spans="1:27">
      <c r="A606" s="14" t="s">
        <v>1182</v>
      </c>
      <c r="B606" s="14" t="s">
        <v>124</v>
      </c>
      <c r="C606" s="14" t="s">
        <v>173</v>
      </c>
      <c r="D606" s="13" t="b">
        <v>0</v>
      </c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spans="1:27">
      <c r="A607" s="14" t="s">
        <v>1183</v>
      </c>
      <c r="B607" s="14" t="s">
        <v>88</v>
      </c>
      <c r="C607" s="14" t="s">
        <v>397</v>
      </c>
      <c r="D607" s="13" t="b">
        <v>0</v>
      </c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spans="1:27">
      <c r="A608" s="14" t="s">
        <v>1184</v>
      </c>
      <c r="B608" s="14" t="s">
        <v>68</v>
      </c>
      <c r="C608" s="14" t="s">
        <v>448</v>
      </c>
      <c r="D608" s="13" t="b">
        <v>0</v>
      </c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spans="1:27">
      <c r="A609" s="14" t="s">
        <v>1185</v>
      </c>
      <c r="B609" s="14" t="s">
        <v>114</v>
      </c>
      <c r="C609" s="14" t="s">
        <v>349</v>
      </c>
      <c r="D609" s="13" t="b">
        <v>0</v>
      </c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spans="1:27">
      <c r="A610" s="14" t="s">
        <v>1186</v>
      </c>
      <c r="B610" s="14" t="s">
        <v>74</v>
      </c>
      <c r="C610" s="14" t="s">
        <v>301</v>
      </c>
      <c r="D610" s="13" t="b">
        <v>0</v>
      </c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spans="1:27">
      <c r="A611" s="14" t="s">
        <v>1187</v>
      </c>
      <c r="B611" s="14" t="s">
        <v>68</v>
      </c>
      <c r="C611" s="14" t="s">
        <v>241</v>
      </c>
      <c r="D611" s="13" t="b">
        <v>0</v>
      </c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spans="1:27">
      <c r="A612" s="14" t="s">
        <v>1188</v>
      </c>
      <c r="B612" s="14" t="s">
        <v>59</v>
      </c>
      <c r="C612" s="14" t="s">
        <v>301</v>
      </c>
      <c r="D612" s="13" t="b">
        <v>0</v>
      </c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spans="1:27">
      <c r="A613" s="14" t="s">
        <v>1189</v>
      </c>
      <c r="B613" s="14" t="s">
        <v>114</v>
      </c>
      <c r="C613" s="14" t="s">
        <v>371</v>
      </c>
      <c r="D613" s="13" t="b">
        <v>0</v>
      </c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spans="1:27">
      <c r="A614" s="14" t="s">
        <v>1190</v>
      </c>
      <c r="B614" s="14" t="s">
        <v>100</v>
      </c>
      <c r="C614" s="14" t="s">
        <v>326</v>
      </c>
      <c r="D614" s="13" t="b">
        <v>0</v>
      </c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spans="1:27">
      <c r="A615" s="14" t="s">
        <v>1191</v>
      </c>
      <c r="B615" s="14" t="s">
        <v>100</v>
      </c>
      <c r="C615" s="14" t="s">
        <v>190</v>
      </c>
      <c r="D615" s="13" t="b">
        <v>0</v>
      </c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spans="1:27">
      <c r="A616" s="14" t="s">
        <v>1192</v>
      </c>
      <c r="B616" s="14" t="s">
        <v>114</v>
      </c>
      <c r="C616" s="14" t="s">
        <v>315</v>
      </c>
      <c r="D616" s="13" t="b">
        <v>0</v>
      </c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spans="1:27">
      <c r="A617" s="14" t="s">
        <v>1193</v>
      </c>
      <c r="B617" s="14" t="s">
        <v>74</v>
      </c>
      <c r="C617" s="14" t="s">
        <v>226</v>
      </c>
      <c r="D617" s="13" t="b">
        <v>0</v>
      </c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spans="1:27">
      <c r="A618" s="14" t="s">
        <v>1194</v>
      </c>
      <c r="B618" s="14" t="s">
        <v>114</v>
      </c>
      <c r="C618" s="14" t="s">
        <v>421</v>
      </c>
      <c r="D618" s="13" t="b">
        <v>0</v>
      </c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spans="1:27">
      <c r="A619" s="14" t="s">
        <v>1195</v>
      </c>
      <c r="B619" s="14" t="s">
        <v>68</v>
      </c>
      <c r="C619" s="14" t="s">
        <v>569</v>
      </c>
      <c r="D619" s="13" t="b">
        <v>0</v>
      </c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spans="1:27">
      <c r="A620" s="14" t="s">
        <v>1196</v>
      </c>
      <c r="B620" s="14" t="s">
        <v>59</v>
      </c>
      <c r="C620" s="14" t="s">
        <v>182</v>
      </c>
      <c r="D620" s="13" t="b">
        <v>0</v>
      </c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spans="1:27">
      <c r="A621" s="14" t="s">
        <v>1197</v>
      </c>
      <c r="B621" s="14" t="s">
        <v>100</v>
      </c>
      <c r="C621" s="14" t="s">
        <v>319</v>
      </c>
      <c r="D621" s="13" t="b">
        <v>0</v>
      </c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spans="1:27">
      <c r="A622" s="14" t="s">
        <v>1198</v>
      </c>
      <c r="B622" s="14" t="s">
        <v>82</v>
      </c>
      <c r="C622" s="14" t="s">
        <v>238</v>
      </c>
      <c r="D622" s="13" t="b">
        <v>0</v>
      </c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spans="1:27">
      <c r="A623" s="14" t="s">
        <v>1199</v>
      </c>
      <c r="B623" s="14" t="s">
        <v>125</v>
      </c>
      <c r="C623" s="14" t="s">
        <v>214</v>
      </c>
      <c r="D623" s="13" t="b">
        <v>0</v>
      </c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spans="1:27">
      <c r="A624" s="14" t="s">
        <v>1200</v>
      </c>
      <c r="B624" s="14" t="s">
        <v>94</v>
      </c>
      <c r="C624" s="14" t="s">
        <v>358</v>
      </c>
      <c r="D624" s="13" t="b">
        <v>0</v>
      </c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spans="1:27">
      <c r="A625" s="14" t="s">
        <v>1201</v>
      </c>
      <c r="B625" s="14" t="s">
        <v>82</v>
      </c>
      <c r="C625" s="14" t="s">
        <v>438</v>
      </c>
      <c r="D625" s="13" t="b">
        <v>0</v>
      </c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spans="1:27">
      <c r="A626" s="14" t="s">
        <v>1202</v>
      </c>
      <c r="B626" s="14" t="s">
        <v>106</v>
      </c>
      <c r="C626" s="14" t="s">
        <v>381</v>
      </c>
      <c r="D626" s="13" t="b">
        <v>0</v>
      </c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spans="1:27">
      <c r="A627" s="14" t="s">
        <v>1203</v>
      </c>
      <c r="B627" s="14" t="s">
        <v>124</v>
      </c>
      <c r="C627" s="14" t="s">
        <v>336</v>
      </c>
      <c r="D627" s="13" t="b">
        <v>0</v>
      </c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spans="1:27">
      <c r="A628" s="14" t="s">
        <v>1204</v>
      </c>
      <c r="B628" s="14" t="s">
        <v>74</v>
      </c>
      <c r="C628" s="14" t="s">
        <v>264</v>
      </c>
      <c r="D628" s="13" t="b">
        <v>0</v>
      </c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spans="1:27">
      <c r="A629" s="14" t="s">
        <v>1205</v>
      </c>
      <c r="B629" s="14" t="s">
        <v>94</v>
      </c>
      <c r="C629" s="14" t="s">
        <v>496</v>
      </c>
      <c r="D629" s="13" t="b">
        <v>0</v>
      </c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spans="1:27">
      <c r="A630" s="14" t="s">
        <v>1206</v>
      </c>
      <c r="B630" s="14" t="s">
        <v>124</v>
      </c>
      <c r="C630" s="14" t="s">
        <v>176</v>
      </c>
      <c r="D630" s="13" t="b">
        <v>0</v>
      </c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spans="1:27">
      <c r="A631" s="14" t="s">
        <v>1207</v>
      </c>
      <c r="B631" s="14" t="s">
        <v>88</v>
      </c>
      <c r="C631" s="14" t="s">
        <v>385</v>
      </c>
      <c r="D631" s="13" t="b">
        <v>0</v>
      </c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spans="1:27">
      <c r="A632" s="14" t="s">
        <v>1208</v>
      </c>
      <c r="B632" s="14" t="s">
        <v>114</v>
      </c>
      <c r="C632" s="14" t="s">
        <v>347</v>
      </c>
      <c r="D632" s="13" t="b">
        <v>0</v>
      </c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spans="1:27">
      <c r="A633" s="14" t="s">
        <v>1209</v>
      </c>
      <c r="B633" s="14" t="s">
        <v>114</v>
      </c>
      <c r="C633" s="14" t="s">
        <v>317</v>
      </c>
      <c r="D633" s="13" t="b">
        <v>0</v>
      </c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spans="1:27">
      <c r="A634" s="14" t="s">
        <v>1210</v>
      </c>
      <c r="B634" s="14" t="s">
        <v>114</v>
      </c>
      <c r="C634" s="14" t="s">
        <v>221</v>
      </c>
      <c r="D634" s="13" t="b">
        <v>0</v>
      </c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spans="1:27">
      <c r="A635" s="14" t="s">
        <v>1211</v>
      </c>
      <c r="B635" s="14" t="s">
        <v>59</v>
      </c>
      <c r="C635" s="14" t="s">
        <v>361</v>
      </c>
      <c r="D635" s="13" t="b">
        <v>0</v>
      </c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spans="1:27">
      <c r="A636" s="14" t="s">
        <v>1212</v>
      </c>
      <c r="B636" s="14" t="s">
        <v>88</v>
      </c>
      <c r="C636" s="14" t="s">
        <v>556</v>
      </c>
      <c r="D636" s="13" t="b">
        <v>0</v>
      </c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spans="1:27">
      <c r="A637" s="14" t="s">
        <v>1213</v>
      </c>
      <c r="B637" s="14" t="s">
        <v>82</v>
      </c>
      <c r="C637" s="14" t="s">
        <v>200</v>
      </c>
      <c r="D637" s="13" t="b">
        <v>0</v>
      </c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spans="1:27">
      <c r="A638" s="14" t="s">
        <v>1214</v>
      </c>
      <c r="B638" s="14" t="s">
        <v>106</v>
      </c>
      <c r="C638" s="14" t="s">
        <v>564</v>
      </c>
      <c r="D638" s="13" t="b">
        <v>0</v>
      </c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spans="1:27">
      <c r="A639" s="14" t="s">
        <v>1215</v>
      </c>
      <c r="B639" s="14" t="s">
        <v>125</v>
      </c>
      <c r="C639" s="14" t="s">
        <v>326</v>
      </c>
      <c r="D639" s="13" t="b">
        <v>0</v>
      </c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spans="1:27">
      <c r="A640" s="14" t="s">
        <v>1216</v>
      </c>
      <c r="B640" s="14" t="s">
        <v>100</v>
      </c>
      <c r="C640" s="14" t="s">
        <v>527</v>
      </c>
      <c r="D640" s="13" t="b">
        <v>0</v>
      </c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spans="1:27">
      <c r="A641" s="14" t="s">
        <v>1217</v>
      </c>
      <c r="B641" s="14" t="s">
        <v>100</v>
      </c>
      <c r="C641" s="14" t="s">
        <v>448</v>
      </c>
      <c r="D641" s="13" t="b">
        <v>0</v>
      </c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spans="1:27">
      <c r="A642" s="14" t="s">
        <v>1218</v>
      </c>
      <c r="B642" s="14" t="s">
        <v>68</v>
      </c>
      <c r="C642" s="14" t="s">
        <v>321</v>
      </c>
      <c r="D642" s="13" t="b">
        <v>0</v>
      </c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spans="1:27">
      <c r="A643" s="14" t="s">
        <v>1219</v>
      </c>
      <c r="B643" s="14" t="s">
        <v>88</v>
      </c>
      <c r="C643" s="14" t="s">
        <v>402</v>
      </c>
      <c r="D643" s="13" t="b">
        <v>0</v>
      </c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spans="1:27">
      <c r="A644" s="14" t="s">
        <v>1220</v>
      </c>
      <c r="B644" s="14" t="s">
        <v>124</v>
      </c>
      <c r="C644" s="14" t="s">
        <v>319</v>
      </c>
      <c r="D644" s="13" t="b">
        <v>0</v>
      </c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spans="1:27">
      <c r="A645" s="14" t="s">
        <v>1221</v>
      </c>
      <c r="B645" s="14" t="s">
        <v>59</v>
      </c>
      <c r="C645" s="14" t="s">
        <v>355</v>
      </c>
      <c r="D645" s="13" t="b">
        <v>0</v>
      </c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spans="1:27">
      <c r="A646" s="14" t="s">
        <v>1222</v>
      </c>
      <c r="B646" s="14" t="s">
        <v>59</v>
      </c>
      <c r="C646" s="14" t="s">
        <v>479</v>
      </c>
      <c r="D646" s="13" t="b">
        <v>0</v>
      </c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spans="1:27">
      <c r="A647" s="14" t="s">
        <v>1223</v>
      </c>
      <c r="B647" s="14" t="s">
        <v>94</v>
      </c>
      <c r="C647" s="14" t="s">
        <v>321</v>
      </c>
      <c r="D647" s="13" t="b">
        <v>0</v>
      </c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spans="1:27">
      <c r="A648" s="14" t="s">
        <v>1224</v>
      </c>
      <c r="B648" s="14" t="s">
        <v>125</v>
      </c>
      <c r="C648" s="14" t="s">
        <v>208</v>
      </c>
      <c r="D648" s="13" t="b">
        <v>0</v>
      </c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spans="1:27">
      <c r="A649" s="14" t="s">
        <v>1225</v>
      </c>
      <c r="B649" s="14" t="s">
        <v>94</v>
      </c>
      <c r="C649" s="14" t="s">
        <v>470</v>
      </c>
      <c r="D649" s="13" t="b">
        <v>0</v>
      </c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spans="1:27">
      <c r="A650" s="14" t="s">
        <v>1226</v>
      </c>
      <c r="B650" s="14" t="s">
        <v>88</v>
      </c>
      <c r="C650" s="14" t="s">
        <v>352</v>
      </c>
      <c r="D650" s="13" t="b">
        <v>0</v>
      </c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spans="1:27">
      <c r="A651" s="14" t="s">
        <v>1227</v>
      </c>
      <c r="B651" s="14" t="s">
        <v>94</v>
      </c>
      <c r="C651" s="14" t="s">
        <v>52</v>
      </c>
      <c r="D651" s="13" t="b">
        <v>0</v>
      </c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spans="1:27">
      <c r="A652" s="14" t="s">
        <v>1228</v>
      </c>
      <c r="B652" s="14" t="s">
        <v>124</v>
      </c>
      <c r="C652" s="14" t="s">
        <v>441</v>
      </c>
      <c r="D652" s="13" t="b">
        <v>0</v>
      </c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spans="1:27">
      <c r="A653" s="14" t="s">
        <v>1229</v>
      </c>
      <c r="B653" s="14" t="s">
        <v>68</v>
      </c>
      <c r="C653" s="14" t="s">
        <v>402</v>
      </c>
      <c r="D653" s="13" t="b">
        <v>0</v>
      </c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spans="1:27">
      <c r="A654" s="14" t="s">
        <v>1230</v>
      </c>
      <c r="B654" s="14" t="s">
        <v>88</v>
      </c>
      <c r="C654" s="14" t="s">
        <v>323</v>
      </c>
      <c r="D654" s="13" t="b">
        <v>0</v>
      </c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spans="1:27">
      <c r="A655" s="14" t="s">
        <v>1231</v>
      </c>
      <c r="B655" s="14" t="s">
        <v>82</v>
      </c>
      <c r="C655" s="14" t="s">
        <v>542</v>
      </c>
      <c r="D655" s="13" t="b">
        <v>0</v>
      </c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spans="1:27">
      <c r="A656" s="14" t="s">
        <v>1232</v>
      </c>
      <c r="B656" s="14" t="s">
        <v>59</v>
      </c>
      <c r="C656" s="14" t="s">
        <v>193</v>
      </c>
      <c r="D656" s="13" t="b">
        <v>0</v>
      </c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spans="1:27">
      <c r="A657" s="14" t="s">
        <v>1233</v>
      </c>
      <c r="B657" s="14" t="s">
        <v>68</v>
      </c>
      <c r="C657" s="14" t="s">
        <v>544</v>
      </c>
      <c r="D657" s="13" t="b">
        <v>0</v>
      </c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spans="1:27">
      <c r="A658" s="14" t="s">
        <v>1234</v>
      </c>
      <c r="B658" s="14" t="s">
        <v>59</v>
      </c>
      <c r="C658" s="14" t="s">
        <v>485</v>
      </c>
      <c r="D658" s="13" t="b">
        <v>0</v>
      </c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spans="1:27">
      <c r="A659" s="14" t="s">
        <v>1235</v>
      </c>
      <c r="B659" s="14" t="s">
        <v>100</v>
      </c>
      <c r="C659" s="14" t="s">
        <v>283</v>
      </c>
      <c r="D659" s="13" t="b">
        <v>0</v>
      </c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spans="1:27">
      <c r="A660" s="14" t="s">
        <v>1236</v>
      </c>
      <c r="B660" s="14" t="s">
        <v>106</v>
      </c>
      <c r="C660" s="14" t="s">
        <v>295</v>
      </c>
      <c r="D660" s="13" t="b">
        <v>0</v>
      </c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spans="1:27">
      <c r="A661" s="14" t="s">
        <v>1237</v>
      </c>
      <c r="B661" s="14" t="s">
        <v>106</v>
      </c>
      <c r="C661" s="14" t="s">
        <v>273</v>
      </c>
      <c r="D661" s="13" t="b">
        <v>0</v>
      </c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spans="1:27">
      <c r="A662" s="14" t="s">
        <v>1238</v>
      </c>
      <c r="B662" s="14" t="s">
        <v>125</v>
      </c>
      <c r="C662" s="14" t="s">
        <v>470</v>
      </c>
      <c r="D662" s="13" t="b">
        <v>0</v>
      </c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spans="1:27">
      <c r="A663" s="14" t="s">
        <v>1239</v>
      </c>
      <c r="B663" s="14" t="s">
        <v>124</v>
      </c>
      <c r="C663" s="14" t="s">
        <v>409</v>
      </c>
      <c r="D663" s="13" t="b">
        <v>0</v>
      </c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spans="1:27">
      <c r="A664" s="14" t="s">
        <v>1240</v>
      </c>
      <c r="B664" s="14" t="s">
        <v>100</v>
      </c>
      <c r="C664" s="14" t="s">
        <v>418</v>
      </c>
      <c r="D664" s="13" t="b">
        <v>0</v>
      </c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spans="1:27">
      <c r="A665" s="14" t="s">
        <v>1241</v>
      </c>
      <c r="B665" s="14" t="s">
        <v>125</v>
      </c>
      <c r="C665" s="14" t="s">
        <v>421</v>
      </c>
      <c r="D665" s="13" t="b">
        <v>0</v>
      </c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spans="1:27">
      <c r="A666" s="14" t="s">
        <v>1242</v>
      </c>
      <c r="B666" s="14" t="s">
        <v>82</v>
      </c>
      <c r="C666" s="14" t="s">
        <v>426</v>
      </c>
      <c r="D666" s="13" t="b">
        <v>0</v>
      </c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spans="1:27">
      <c r="A667" s="14" t="s">
        <v>1243</v>
      </c>
      <c r="B667" s="14" t="s">
        <v>59</v>
      </c>
      <c r="C667" s="14" t="s">
        <v>162</v>
      </c>
      <c r="D667" s="13" t="b">
        <v>0</v>
      </c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spans="1:27">
      <c r="A668" s="14" t="s">
        <v>1244</v>
      </c>
      <c r="B668" s="14" t="s">
        <v>100</v>
      </c>
      <c r="C668" s="14" t="s">
        <v>550</v>
      </c>
      <c r="D668" s="13" t="b">
        <v>0</v>
      </c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spans="1:27">
      <c r="A669" s="14" t="s">
        <v>1245</v>
      </c>
      <c r="B669" s="14" t="s">
        <v>114</v>
      </c>
      <c r="C669" s="14" t="s">
        <v>295</v>
      </c>
      <c r="D669" s="13" t="b">
        <v>0</v>
      </c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spans="1:27">
      <c r="A670" s="14" t="s">
        <v>1246</v>
      </c>
      <c r="B670" s="14" t="s">
        <v>94</v>
      </c>
      <c r="C670" s="14" t="s">
        <v>349</v>
      </c>
      <c r="D670" s="13" t="b">
        <v>0</v>
      </c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spans="1:27">
      <c r="A671" s="14" t="s">
        <v>1247</v>
      </c>
      <c r="B671" s="14" t="s">
        <v>94</v>
      </c>
      <c r="C671" s="14" t="s">
        <v>531</v>
      </c>
      <c r="D671" s="13" t="b">
        <v>0</v>
      </c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spans="1:27">
      <c r="A672" s="14" t="s">
        <v>1248</v>
      </c>
      <c r="B672" s="14" t="s">
        <v>82</v>
      </c>
      <c r="C672" s="14" t="s">
        <v>550</v>
      </c>
      <c r="D672" s="13" t="b">
        <v>0</v>
      </c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spans="1:27">
      <c r="A673" s="14" t="s">
        <v>1249</v>
      </c>
      <c r="B673" s="14" t="s">
        <v>74</v>
      </c>
      <c r="C673" s="14" t="s">
        <v>211</v>
      </c>
      <c r="D673" s="13" t="b">
        <v>0</v>
      </c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spans="1:27">
      <c r="A674" s="14" t="s">
        <v>1250</v>
      </c>
      <c r="B674" s="14" t="s">
        <v>124</v>
      </c>
      <c r="C674" s="14" t="s">
        <v>308</v>
      </c>
      <c r="D674" s="13" t="b">
        <v>0</v>
      </c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spans="1:27">
      <c r="A675" s="14" t="s">
        <v>1251</v>
      </c>
      <c r="B675" s="14" t="s">
        <v>124</v>
      </c>
      <c r="C675" s="14" t="s">
        <v>477</v>
      </c>
      <c r="D675" s="13" t="b">
        <v>0</v>
      </c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spans="1:27">
      <c r="A676" s="14" t="s">
        <v>1252</v>
      </c>
      <c r="B676" s="14" t="s">
        <v>125</v>
      </c>
      <c r="C676" s="14" t="s">
        <v>179</v>
      </c>
      <c r="D676" s="13" t="b">
        <v>0</v>
      </c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spans="1:27">
      <c r="A677" s="14" t="s">
        <v>1253</v>
      </c>
      <c r="B677" s="14" t="s">
        <v>106</v>
      </c>
      <c r="C677" s="14" t="s">
        <v>52</v>
      </c>
      <c r="D677" s="13" t="b">
        <v>0</v>
      </c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spans="1:27">
      <c r="A678" s="14" t="s">
        <v>1254</v>
      </c>
      <c r="B678" s="14" t="s">
        <v>124</v>
      </c>
      <c r="C678" s="14" t="s">
        <v>436</v>
      </c>
      <c r="D678" s="13" t="b">
        <v>0</v>
      </c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spans="1:27">
      <c r="A679" s="14" t="s">
        <v>1255</v>
      </c>
      <c r="B679" s="14" t="s">
        <v>68</v>
      </c>
      <c r="C679" s="14" t="s">
        <v>298</v>
      </c>
      <c r="D679" s="13" t="b">
        <v>0</v>
      </c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spans="1:27">
      <c r="A680" s="14" t="s">
        <v>1256</v>
      </c>
      <c r="B680" s="14" t="s">
        <v>125</v>
      </c>
      <c r="C680" s="14" t="s">
        <v>238</v>
      </c>
      <c r="D680" s="13" t="b">
        <v>0</v>
      </c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spans="1:27">
      <c r="A681" s="14" t="s">
        <v>1257</v>
      </c>
      <c r="B681" s="14" t="s">
        <v>88</v>
      </c>
      <c r="C681" s="14" t="s">
        <v>317</v>
      </c>
      <c r="D681" s="13" t="b">
        <v>0</v>
      </c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spans="1:27">
      <c r="A682" s="14" t="s">
        <v>1258</v>
      </c>
      <c r="B682" s="14" t="s">
        <v>59</v>
      </c>
      <c r="C682" s="14" t="s">
        <v>394</v>
      </c>
      <c r="D682" s="13" t="b">
        <v>0</v>
      </c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spans="1:27">
      <c r="A683" s="14" t="s">
        <v>1259</v>
      </c>
      <c r="B683" s="14" t="s">
        <v>82</v>
      </c>
      <c r="C683" s="14" t="s">
        <v>441</v>
      </c>
      <c r="D683" s="13" t="b">
        <v>0</v>
      </c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spans="1:27">
      <c r="A684" s="14" t="s">
        <v>1260</v>
      </c>
      <c r="B684" s="14" t="s">
        <v>59</v>
      </c>
      <c r="C684" s="14" t="s">
        <v>308</v>
      </c>
      <c r="D684" s="13" t="b">
        <v>0</v>
      </c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spans="1:27">
      <c r="A685" s="14" t="s">
        <v>1261</v>
      </c>
      <c r="B685" s="14" t="s">
        <v>114</v>
      </c>
      <c r="C685" s="14" t="s">
        <v>527</v>
      </c>
      <c r="D685" s="13" t="b">
        <v>0</v>
      </c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spans="1:27">
      <c r="A686" s="14" t="s">
        <v>1262</v>
      </c>
      <c r="B686" s="14" t="s">
        <v>114</v>
      </c>
      <c r="C686" s="14" t="s">
        <v>546</v>
      </c>
      <c r="D686" s="13" t="b">
        <v>0</v>
      </c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spans="1:27">
      <c r="A687" s="14" t="s">
        <v>1263</v>
      </c>
      <c r="B687" s="14" t="s">
        <v>59</v>
      </c>
      <c r="C687" s="14" t="s">
        <v>305</v>
      </c>
      <c r="D687" s="13" t="b">
        <v>0</v>
      </c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spans="1:27">
      <c r="A688" s="14" t="s">
        <v>1264</v>
      </c>
      <c r="B688" s="14" t="s">
        <v>124</v>
      </c>
      <c r="C688" s="14" t="s">
        <v>347</v>
      </c>
      <c r="D688" s="13" t="b">
        <v>0</v>
      </c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spans="1:27">
      <c r="A689" s="14" t="s">
        <v>1265</v>
      </c>
      <c r="B689" s="14" t="s">
        <v>82</v>
      </c>
      <c r="C689" s="14" t="s">
        <v>245</v>
      </c>
      <c r="D689" s="13" t="b">
        <v>0</v>
      </c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spans="1:27">
      <c r="A690" s="14" t="s">
        <v>1266</v>
      </c>
      <c r="B690" s="14" t="s">
        <v>59</v>
      </c>
      <c r="C690" s="14" t="s">
        <v>527</v>
      </c>
      <c r="D690" s="13" t="b">
        <v>0</v>
      </c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spans="1:27">
      <c r="A691" s="14" t="s">
        <v>1267</v>
      </c>
      <c r="B691" s="14" t="s">
        <v>100</v>
      </c>
      <c r="C691" s="14" t="s">
        <v>397</v>
      </c>
      <c r="D691" s="13" t="b">
        <v>0</v>
      </c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spans="1:27">
      <c r="A692" s="14" t="s">
        <v>1268</v>
      </c>
      <c r="B692" s="14" t="s">
        <v>100</v>
      </c>
      <c r="C692" s="14" t="s">
        <v>456</v>
      </c>
      <c r="D692" s="13" t="b">
        <v>0</v>
      </c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spans="1:27">
      <c r="A693" s="14" t="s">
        <v>1269</v>
      </c>
      <c r="B693" s="14" t="s">
        <v>106</v>
      </c>
      <c r="C693" s="14" t="s">
        <v>319</v>
      </c>
      <c r="D693" s="13" t="b">
        <v>0</v>
      </c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spans="1:27">
      <c r="A694" s="14" t="s">
        <v>1270</v>
      </c>
      <c r="B694" s="14" t="s">
        <v>74</v>
      </c>
      <c r="C694" s="14" t="s">
        <v>414</v>
      </c>
      <c r="D694" s="13" t="b">
        <v>0</v>
      </c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spans="1:27">
      <c r="A695" s="14" t="s">
        <v>1271</v>
      </c>
      <c r="B695" s="14" t="s">
        <v>88</v>
      </c>
      <c r="C695" s="14" t="s">
        <v>421</v>
      </c>
      <c r="D695" s="13" t="b">
        <v>0</v>
      </c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spans="1:27">
      <c r="A696" s="14" t="s">
        <v>1272</v>
      </c>
      <c r="B696" s="14" t="s">
        <v>68</v>
      </c>
      <c r="C696" s="14" t="s">
        <v>221</v>
      </c>
      <c r="D696" s="13" t="b">
        <v>0</v>
      </c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spans="1:27">
      <c r="A697" s="14" t="s">
        <v>1273</v>
      </c>
      <c r="B697" s="14" t="s">
        <v>94</v>
      </c>
      <c r="C697" s="14" t="s">
        <v>323</v>
      </c>
      <c r="D697" s="13" t="b">
        <v>0</v>
      </c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spans="1:27">
      <c r="A698" s="14" t="s">
        <v>1274</v>
      </c>
      <c r="B698" s="14" t="s">
        <v>114</v>
      </c>
      <c r="C698" s="14" t="s">
        <v>436</v>
      </c>
      <c r="D698" s="13" t="b">
        <v>0</v>
      </c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spans="1:27">
      <c r="A699" s="14" t="s">
        <v>1275</v>
      </c>
      <c r="B699" s="14" t="s">
        <v>94</v>
      </c>
      <c r="C699" s="14" t="s">
        <v>560</v>
      </c>
      <c r="D699" s="13" t="b">
        <v>0</v>
      </c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spans="1:27">
      <c r="A700" s="14" t="s">
        <v>1276</v>
      </c>
      <c r="B700" s="14" t="s">
        <v>125</v>
      </c>
      <c r="C700" s="14" t="s">
        <v>334</v>
      </c>
      <c r="D700" s="13" t="b">
        <v>0</v>
      </c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spans="1:27">
      <c r="A701" s="14" t="s">
        <v>1277</v>
      </c>
      <c r="B701" s="14" t="s">
        <v>100</v>
      </c>
      <c r="C701" s="14" t="s">
        <v>459</v>
      </c>
      <c r="D701" s="13" t="b">
        <v>0</v>
      </c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spans="1:27">
      <c r="A702" s="14" t="s">
        <v>1278</v>
      </c>
      <c r="B702" s="14" t="s">
        <v>106</v>
      </c>
      <c r="C702" s="14" t="s">
        <v>336</v>
      </c>
      <c r="D702" s="13" t="b">
        <v>0</v>
      </c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spans="1:27">
      <c r="A703" s="14" t="s">
        <v>1279</v>
      </c>
      <c r="B703" s="14" t="s">
        <v>74</v>
      </c>
      <c r="C703" s="14" t="s">
        <v>407</v>
      </c>
      <c r="D703" s="13" t="b">
        <v>0</v>
      </c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spans="1:27">
      <c r="A704" s="14" t="s">
        <v>1280</v>
      </c>
      <c r="B704" s="14" t="s">
        <v>125</v>
      </c>
      <c r="C704" s="14" t="s">
        <v>52</v>
      </c>
      <c r="D704" s="13" t="b">
        <v>0</v>
      </c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spans="1:27">
      <c r="A705" s="14" t="s">
        <v>1281</v>
      </c>
      <c r="B705" s="14" t="s">
        <v>114</v>
      </c>
      <c r="C705" s="14" t="s">
        <v>264</v>
      </c>
      <c r="D705" s="13" t="b">
        <v>0</v>
      </c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spans="1:27">
      <c r="A706" s="14" t="s">
        <v>1282</v>
      </c>
      <c r="B706" s="14" t="s">
        <v>94</v>
      </c>
      <c r="C706" s="14" t="s">
        <v>371</v>
      </c>
      <c r="D706" s="13" t="b">
        <v>0</v>
      </c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spans="1:27">
      <c r="A707" s="14" t="s">
        <v>1283</v>
      </c>
      <c r="B707" s="14" t="s">
        <v>124</v>
      </c>
      <c r="C707" s="14" t="s">
        <v>159</v>
      </c>
      <c r="D707" s="13" t="b">
        <v>0</v>
      </c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spans="1:27">
      <c r="A708" s="14" t="s">
        <v>1284</v>
      </c>
      <c r="B708" s="14" t="s">
        <v>106</v>
      </c>
      <c r="C708" s="14" t="s">
        <v>193</v>
      </c>
      <c r="D708" s="13" t="b">
        <v>0</v>
      </c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spans="1:27">
      <c r="A709" s="14" t="s">
        <v>1285</v>
      </c>
      <c r="B709" s="14" t="s">
        <v>74</v>
      </c>
      <c r="C709" s="14" t="s">
        <v>358</v>
      </c>
      <c r="D709" s="13" t="b">
        <v>0</v>
      </c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spans="1:27">
      <c r="A710" s="14" t="s">
        <v>1286</v>
      </c>
      <c r="B710" s="14" t="s">
        <v>74</v>
      </c>
      <c r="C710" s="14" t="s">
        <v>508</v>
      </c>
      <c r="D710" s="13" t="b">
        <v>0</v>
      </c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spans="1:27">
      <c r="A711" s="14" t="s">
        <v>1287</v>
      </c>
      <c r="B711" s="14" t="s">
        <v>100</v>
      </c>
      <c r="C711" s="14" t="s">
        <v>511</v>
      </c>
      <c r="D711" s="13" t="b">
        <v>0</v>
      </c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spans="1:27">
      <c r="A712" s="14" t="s">
        <v>1288</v>
      </c>
      <c r="B712" s="14" t="s">
        <v>94</v>
      </c>
      <c r="C712" s="14" t="s">
        <v>515</v>
      </c>
      <c r="D712" s="13" t="b">
        <v>0</v>
      </c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spans="1:27">
      <c r="A713" s="14" t="s">
        <v>1289</v>
      </c>
      <c r="B713" s="14" t="s">
        <v>74</v>
      </c>
      <c r="C713" s="14" t="s">
        <v>166</v>
      </c>
      <c r="D713" s="13" t="b">
        <v>0</v>
      </c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spans="1:27">
      <c r="A714" s="14" t="s">
        <v>1290</v>
      </c>
      <c r="B714" s="14" t="s">
        <v>100</v>
      </c>
      <c r="C714" s="14" t="s">
        <v>169</v>
      </c>
      <c r="D714" s="13" t="b">
        <v>0</v>
      </c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spans="1:27">
      <c r="A715" s="14" t="s">
        <v>1291</v>
      </c>
      <c r="B715" s="14" t="s">
        <v>114</v>
      </c>
      <c r="C715" s="14" t="s">
        <v>391</v>
      </c>
      <c r="D715" s="13" t="b">
        <v>0</v>
      </c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spans="1:27">
      <c r="A716" s="14" t="s">
        <v>1292</v>
      </c>
      <c r="B716" s="14" t="s">
        <v>94</v>
      </c>
      <c r="C716" s="14" t="s">
        <v>260</v>
      </c>
      <c r="D716" s="13" t="b">
        <v>0</v>
      </c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spans="1:27">
      <c r="A717" s="14" t="s">
        <v>1293</v>
      </c>
      <c r="B717" s="14" t="s">
        <v>59</v>
      </c>
      <c r="C717" s="14" t="s">
        <v>358</v>
      </c>
      <c r="D717" s="13" t="b">
        <v>0</v>
      </c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spans="1:27">
      <c r="A718" s="14" t="s">
        <v>1294</v>
      </c>
      <c r="B718" s="14" t="s">
        <v>106</v>
      </c>
      <c r="C718" s="14" t="s">
        <v>414</v>
      </c>
      <c r="D718" s="13" t="b">
        <v>0</v>
      </c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spans="1:27">
      <c r="A719" s="14" t="s">
        <v>1295</v>
      </c>
      <c r="B719" s="14" t="s">
        <v>74</v>
      </c>
      <c r="C719" s="14" t="s">
        <v>544</v>
      </c>
      <c r="D719" s="13" t="b">
        <v>0</v>
      </c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spans="1:27">
      <c r="A720" s="14" t="s">
        <v>1296</v>
      </c>
      <c r="B720" s="14" t="s">
        <v>125</v>
      </c>
      <c r="C720" s="14" t="s">
        <v>540</v>
      </c>
      <c r="D720" s="13" t="b">
        <v>0</v>
      </c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spans="1:27">
      <c r="A721" s="14" t="s">
        <v>1297</v>
      </c>
      <c r="B721" s="14" t="s">
        <v>88</v>
      </c>
      <c r="C721" s="14" t="s">
        <v>315</v>
      </c>
      <c r="D721" s="13" t="b">
        <v>0</v>
      </c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spans="1:27">
      <c r="A722" s="14" t="s">
        <v>1298</v>
      </c>
      <c r="B722" s="14" t="s">
        <v>125</v>
      </c>
      <c r="C722" s="14" t="s">
        <v>155</v>
      </c>
      <c r="D722" s="13" t="b">
        <v>0</v>
      </c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spans="1:27">
      <c r="A723" s="14" t="s">
        <v>1299</v>
      </c>
      <c r="B723" s="14" t="s">
        <v>82</v>
      </c>
      <c r="C723" s="14" t="s">
        <v>312</v>
      </c>
      <c r="D723" s="13" t="b">
        <v>0</v>
      </c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spans="1:27">
      <c r="A724" s="14" t="s">
        <v>1300</v>
      </c>
      <c r="B724" s="14" t="s">
        <v>82</v>
      </c>
      <c r="C724" s="14" t="s">
        <v>485</v>
      </c>
      <c r="D724" s="13" t="b">
        <v>0</v>
      </c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spans="1:27">
      <c r="A725" s="14" t="s">
        <v>1301</v>
      </c>
      <c r="B725" s="14" t="s">
        <v>59</v>
      </c>
      <c r="C725" s="14" t="s">
        <v>321</v>
      </c>
      <c r="D725" s="13" t="b">
        <v>0</v>
      </c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spans="1:27">
      <c r="A726" s="14" t="s">
        <v>1302</v>
      </c>
      <c r="B726" s="14" t="s">
        <v>74</v>
      </c>
      <c r="C726" s="14" t="s">
        <v>245</v>
      </c>
      <c r="D726" s="13" t="b">
        <v>0</v>
      </c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spans="1:27">
      <c r="A727" s="14" t="s">
        <v>1303</v>
      </c>
      <c r="B727" s="14" t="s">
        <v>94</v>
      </c>
      <c r="C727" s="14" t="s">
        <v>190</v>
      </c>
      <c r="D727" s="13" t="b">
        <v>0</v>
      </c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spans="1:27">
      <c r="A728" s="14" t="s">
        <v>1304</v>
      </c>
      <c r="B728" s="14" t="s">
        <v>106</v>
      </c>
      <c r="C728" s="14" t="s">
        <v>148</v>
      </c>
      <c r="D728" s="13" t="b">
        <v>0</v>
      </c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spans="1:27">
      <c r="A729" s="14" t="s">
        <v>1305</v>
      </c>
      <c r="B729" s="14" t="s">
        <v>68</v>
      </c>
      <c r="C729" s="14" t="s">
        <v>546</v>
      </c>
      <c r="D729" s="13" t="b">
        <v>0</v>
      </c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spans="1:27">
      <c r="A730" s="14" t="s">
        <v>1306</v>
      </c>
      <c r="B730" s="14" t="s">
        <v>100</v>
      </c>
      <c r="C730" s="14" t="s">
        <v>224</v>
      </c>
      <c r="D730" s="13" t="b">
        <v>0</v>
      </c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spans="1:27">
      <c r="A731" s="14" t="s">
        <v>1307</v>
      </c>
      <c r="B731" s="14" t="s">
        <v>94</v>
      </c>
      <c r="C731" s="14" t="s">
        <v>402</v>
      </c>
      <c r="D731" s="13" t="b">
        <v>0</v>
      </c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spans="1:27">
      <c r="A732" s="14" t="s">
        <v>1308</v>
      </c>
      <c r="B732" s="14" t="s">
        <v>100</v>
      </c>
      <c r="C732" s="14" t="s">
        <v>197</v>
      </c>
      <c r="D732" s="13" t="b">
        <v>0</v>
      </c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spans="1:27">
      <c r="A733" s="14" t="s">
        <v>1309</v>
      </c>
      <c r="B733" s="14" t="s">
        <v>59</v>
      </c>
      <c r="C733" s="14" t="s">
        <v>491</v>
      </c>
      <c r="D733" s="13" t="b">
        <v>0</v>
      </c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spans="1:27">
      <c r="A734" s="14" t="s">
        <v>1310</v>
      </c>
      <c r="B734" s="14" t="s">
        <v>82</v>
      </c>
      <c r="C734" s="14" t="s">
        <v>152</v>
      </c>
      <c r="D734" s="13" t="b">
        <v>0</v>
      </c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spans="1:27">
      <c r="A735" s="14" t="s">
        <v>1311</v>
      </c>
      <c r="B735" s="14" t="s">
        <v>82</v>
      </c>
      <c r="C735" s="14" t="s">
        <v>402</v>
      </c>
      <c r="D735" s="13" t="b">
        <v>0</v>
      </c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spans="1:27">
      <c r="A736" s="14" t="s">
        <v>1312</v>
      </c>
      <c r="B736" s="14" t="s">
        <v>74</v>
      </c>
      <c r="C736" s="14" t="s">
        <v>173</v>
      </c>
      <c r="D736" s="13" t="b">
        <v>0</v>
      </c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spans="1:27">
      <c r="A737" s="14" t="s">
        <v>1313</v>
      </c>
      <c r="B737" s="14" t="s">
        <v>125</v>
      </c>
      <c r="C737" s="14" t="s">
        <v>564</v>
      </c>
      <c r="D737" s="13" t="b">
        <v>0</v>
      </c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spans="1:27">
      <c r="A738" s="14" t="s">
        <v>1314</v>
      </c>
      <c r="B738" s="14" t="s">
        <v>74</v>
      </c>
      <c r="C738" s="14" t="s">
        <v>235</v>
      </c>
      <c r="D738" s="13" t="b">
        <v>0</v>
      </c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spans="1:27">
      <c r="A739" s="14" t="s">
        <v>1315</v>
      </c>
      <c r="B739" s="14" t="s">
        <v>106</v>
      </c>
      <c r="C739" s="14" t="s">
        <v>405</v>
      </c>
      <c r="D739" s="13" t="b">
        <v>0</v>
      </c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spans="1:27">
      <c r="A740" s="14" t="s">
        <v>1316</v>
      </c>
      <c r="B740" s="14" t="s">
        <v>82</v>
      </c>
      <c r="C740" s="14" t="s">
        <v>448</v>
      </c>
      <c r="D740" s="13" t="b">
        <v>0</v>
      </c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spans="1:27">
      <c r="A741" s="14" t="s">
        <v>1317</v>
      </c>
      <c r="B741" s="14" t="s">
        <v>74</v>
      </c>
      <c r="C741" s="14" t="s">
        <v>308</v>
      </c>
      <c r="D741" s="13" t="b">
        <v>0</v>
      </c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spans="1:27">
      <c r="A742" s="14" t="s">
        <v>1318</v>
      </c>
      <c r="B742" s="14" t="s">
        <v>74</v>
      </c>
      <c r="C742" s="14" t="s">
        <v>231</v>
      </c>
      <c r="D742" s="13" t="b">
        <v>0</v>
      </c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spans="1:27">
      <c r="A743" s="14" t="s">
        <v>1319</v>
      </c>
      <c r="B743" s="14" t="s">
        <v>94</v>
      </c>
      <c r="C743" s="14" t="s">
        <v>562</v>
      </c>
      <c r="D743" s="13" t="b">
        <v>0</v>
      </c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spans="1:27">
      <c r="A744" s="14" t="s">
        <v>1320</v>
      </c>
      <c r="B744" s="14" t="s">
        <v>100</v>
      </c>
      <c r="C744" s="14" t="s">
        <v>540</v>
      </c>
      <c r="D744" s="13" t="b">
        <v>0</v>
      </c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spans="1:27">
      <c r="A745" s="14" t="s">
        <v>1321</v>
      </c>
      <c r="B745" s="14" t="s">
        <v>88</v>
      </c>
      <c r="C745" s="14" t="s">
        <v>426</v>
      </c>
      <c r="D745" s="13" t="b">
        <v>0</v>
      </c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spans="1:27">
      <c r="A746" s="14" t="s">
        <v>1322</v>
      </c>
      <c r="B746" s="14" t="s">
        <v>74</v>
      </c>
      <c r="C746" s="14" t="s">
        <v>488</v>
      </c>
      <c r="D746" s="13" t="b">
        <v>0</v>
      </c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spans="1:27">
      <c r="A747" s="14" t="s">
        <v>1323</v>
      </c>
      <c r="B747" s="14" t="s">
        <v>100</v>
      </c>
      <c r="C747" s="14" t="s">
        <v>504</v>
      </c>
      <c r="D747" s="13" t="b">
        <v>0</v>
      </c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spans="1:27">
      <c r="A748" s="14" t="s">
        <v>1324</v>
      </c>
      <c r="B748" s="14" t="s">
        <v>59</v>
      </c>
      <c r="C748" s="14" t="s">
        <v>315</v>
      </c>
      <c r="D748" s="13" t="b">
        <v>0</v>
      </c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spans="1:27">
      <c r="A749" s="14" t="s">
        <v>1325</v>
      </c>
      <c r="B749" s="14" t="s">
        <v>68</v>
      </c>
      <c r="C749" s="14" t="s">
        <v>524</v>
      </c>
      <c r="D749" s="13" t="b">
        <v>0</v>
      </c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spans="1:27">
      <c r="A750" s="14" t="s">
        <v>1326</v>
      </c>
      <c r="B750" s="14" t="s">
        <v>82</v>
      </c>
      <c r="C750" s="14" t="s">
        <v>260</v>
      </c>
      <c r="D750" s="13" t="b">
        <v>0</v>
      </c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spans="1:27">
      <c r="A751" s="14" t="s">
        <v>1327</v>
      </c>
      <c r="B751" s="14" t="s">
        <v>59</v>
      </c>
      <c r="C751" s="14" t="s">
        <v>336</v>
      </c>
      <c r="D751" s="13" t="b">
        <v>0</v>
      </c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spans="1:27">
      <c r="A752" s="14" t="s">
        <v>1328</v>
      </c>
      <c r="B752" s="14" t="s">
        <v>68</v>
      </c>
      <c r="C752" s="14" t="s">
        <v>536</v>
      </c>
      <c r="D752" s="13" t="b">
        <v>0</v>
      </c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spans="1:27">
      <c r="A753" s="14" t="s">
        <v>1329</v>
      </c>
      <c r="B753" s="14" t="s">
        <v>100</v>
      </c>
      <c r="C753" s="14" t="s">
        <v>558</v>
      </c>
      <c r="D753" s="13" t="b">
        <v>0</v>
      </c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spans="1:27">
      <c r="A754" s="14" t="s">
        <v>1330</v>
      </c>
      <c r="B754" s="14" t="s">
        <v>124</v>
      </c>
      <c r="C754" s="14" t="s">
        <v>305</v>
      </c>
      <c r="D754" s="13" t="b">
        <v>0</v>
      </c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spans="1:27">
      <c r="A755" s="14" t="s">
        <v>1331</v>
      </c>
      <c r="B755" s="14" t="s">
        <v>124</v>
      </c>
      <c r="C755" s="14" t="s">
        <v>142</v>
      </c>
      <c r="D755" s="13" t="b">
        <v>0</v>
      </c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spans="1:27">
      <c r="A756" s="14" t="s">
        <v>1332</v>
      </c>
      <c r="B756" s="14" t="s">
        <v>100</v>
      </c>
      <c r="C756" s="14" t="s">
        <v>145</v>
      </c>
      <c r="D756" s="13" t="b">
        <v>0</v>
      </c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spans="1:27">
      <c r="A757" s="14" t="s">
        <v>1333</v>
      </c>
      <c r="B757" s="14" t="s">
        <v>68</v>
      </c>
      <c r="C757" s="14" t="s">
        <v>363</v>
      </c>
      <c r="D757" s="13" t="b">
        <v>0</v>
      </c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spans="1:27">
      <c r="A758" s="14" t="s">
        <v>1334</v>
      </c>
      <c r="B758" s="14" t="s">
        <v>106</v>
      </c>
      <c r="C758" s="14" t="s">
        <v>524</v>
      </c>
      <c r="D758" s="13" t="b">
        <v>0</v>
      </c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spans="1:27">
      <c r="A759" s="14" t="s">
        <v>1335</v>
      </c>
      <c r="B759" s="14" t="s">
        <v>114</v>
      </c>
      <c r="C759" s="14" t="s">
        <v>564</v>
      </c>
      <c r="D759" s="13" t="b">
        <v>0</v>
      </c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spans="1:27">
      <c r="A760" s="14" t="s">
        <v>1336</v>
      </c>
      <c r="B760" s="14" t="s">
        <v>74</v>
      </c>
      <c r="C760" s="14" t="s">
        <v>448</v>
      </c>
      <c r="D760" s="13" t="b">
        <v>0</v>
      </c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spans="1:27">
      <c r="A761" s="14" t="s">
        <v>1337</v>
      </c>
      <c r="B761" s="14" t="s">
        <v>124</v>
      </c>
      <c r="C761" s="14" t="s">
        <v>554</v>
      </c>
      <c r="D761" s="13" t="b">
        <v>0</v>
      </c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spans="1:27">
      <c r="A762" s="14" t="s">
        <v>1338</v>
      </c>
      <c r="B762" s="14" t="s">
        <v>125</v>
      </c>
      <c r="C762" s="14" t="s">
        <v>438</v>
      </c>
      <c r="D762" s="13" t="b">
        <v>0</v>
      </c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spans="1:27">
      <c r="A763" s="14" t="s">
        <v>1339</v>
      </c>
      <c r="B763" s="14" t="s">
        <v>125</v>
      </c>
      <c r="C763" s="14" t="s">
        <v>445</v>
      </c>
      <c r="D763" s="13" t="b">
        <v>0</v>
      </c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spans="1:27">
      <c r="A764" s="14" t="s">
        <v>1340</v>
      </c>
      <c r="B764" s="14" t="s">
        <v>74</v>
      </c>
      <c r="C764" s="14" t="s">
        <v>52</v>
      </c>
      <c r="D764" s="13" t="b">
        <v>0</v>
      </c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spans="1:27">
      <c r="A765" s="14" t="s">
        <v>1341</v>
      </c>
      <c r="B765" s="14" t="s">
        <v>114</v>
      </c>
      <c r="C765" s="14" t="s">
        <v>254</v>
      </c>
      <c r="D765" s="13" t="b">
        <v>0</v>
      </c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spans="1:27">
      <c r="A766" s="14" t="s">
        <v>1342</v>
      </c>
      <c r="B766" s="14" t="s">
        <v>82</v>
      </c>
      <c r="C766" s="14" t="s">
        <v>315</v>
      </c>
      <c r="D766" s="13" t="b">
        <v>0</v>
      </c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spans="1:27">
      <c r="A767" s="14" t="s">
        <v>1343</v>
      </c>
      <c r="B767" s="14" t="s">
        <v>94</v>
      </c>
      <c r="C767" s="14" t="s">
        <v>342</v>
      </c>
      <c r="D767" s="13" t="b">
        <v>0</v>
      </c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spans="1:27">
      <c r="A768" s="14" t="s">
        <v>1344</v>
      </c>
      <c r="B768" s="14" t="s">
        <v>125</v>
      </c>
      <c r="C768" s="14" t="s">
        <v>197</v>
      </c>
      <c r="D768" s="13" t="b">
        <v>0</v>
      </c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spans="1:27">
      <c r="A769" s="14" t="s">
        <v>1345</v>
      </c>
      <c r="B769" s="14" t="s">
        <v>88</v>
      </c>
      <c r="C769" s="14" t="s">
        <v>336</v>
      </c>
      <c r="D769" s="13" t="b">
        <v>0</v>
      </c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spans="1:27">
      <c r="A770" s="14" t="s">
        <v>1346</v>
      </c>
      <c r="B770" s="14" t="s">
        <v>125</v>
      </c>
      <c r="C770" s="14" t="s">
        <v>295</v>
      </c>
      <c r="D770" s="13" t="b">
        <v>0</v>
      </c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spans="1:27">
      <c r="A771" s="14" t="s">
        <v>1347</v>
      </c>
      <c r="B771" s="14" t="s">
        <v>82</v>
      </c>
      <c r="C771" s="14" t="s">
        <v>340</v>
      </c>
      <c r="D771" s="13" t="b">
        <v>0</v>
      </c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spans="1:27">
      <c r="A772" s="14" t="s">
        <v>1348</v>
      </c>
      <c r="B772" s="14" t="s">
        <v>88</v>
      </c>
      <c r="C772" s="14" t="s">
        <v>155</v>
      </c>
      <c r="D772" s="13" t="b">
        <v>0</v>
      </c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spans="1:27">
      <c r="A773" s="14" t="s">
        <v>1349</v>
      </c>
      <c r="B773" s="14" t="s">
        <v>125</v>
      </c>
      <c r="C773" s="14" t="s">
        <v>397</v>
      </c>
      <c r="D773" s="13" t="b">
        <v>0</v>
      </c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spans="1:27">
      <c r="A774" s="14" t="s">
        <v>1350</v>
      </c>
      <c r="B774" s="14" t="s">
        <v>74</v>
      </c>
      <c r="C774" s="14" t="s">
        <v>462</v>
      </c>
      <c r="D774" s="13" t="b">
        <v>0</v>
      </c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spans="1:27">
      <c r="A775" s="14" t="s">
        <v>1351</v>
      </c>
      <c r="B775" s="14" t="s">
        <v>106</v>
      </c>
      <c r="C775" s="14" t="s">
        <v>152</v>
      </c>
      <c r="D775" s="13" t="b">
        <v>0</v>
      </c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spans="1:27">
      <c r="A776" s="14" t="s">
        <v>1352</v>
      </c>
      <c r="B776" s="14" t="s">
        <v>82</v>
      </c>
      <c r="C776" s="14" t="s">
        <v>524</v>
      </c>
      <c r="D776" s="13" t="b">
        <v>0</v>
      </c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spans="1:27">
      <c r="A777" s="14" t="s">
        <v>1353</v>
      </c>
      <c r="B777" s="14" t="s">
        <v>88</v>
      </c>
      <c r="C777" s="14" t="s">
        <v>479</v>
      </c>
      <c r="D777" s="13" t="b">
        <v>0</v>
      </c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spans="1:27">
      <c r="A778" s="14" t="s">
        <v>1354</v>
      </c>
      <c r="B778" s="14" t="s">
        <v>100</v>
      </c>
      <c r="C778" s="14" t="s">
        <v>375</v>
      </c>
      <c r="D778" s="13" t="b">
        <v>0</v>
      </c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spans="1:27">
      <c r="A779" s="14" t="s">
        <v>1355</v>
      </c>
      <c r="B779" s="14" t="s">
        <v>74</v>
      </c>
      <c r="C779" s="14" t="s">
        <v>312</v>
      </c>
      <c r="D779" s="13" t="b">
        <v>0</v>
      </c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spans="1:27">
      <c r="A780" s="14" t="s">
        <v>1356</v>
      </c>
      <c r="B780" s="14" t="s">
        <v>88</v>
      </c>
      <c r="C780" s="14" t="s">
        <v>564</v>
      </c>
      <c r="D780" s="13" t="b">
        <v>0</v>
      </c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spans="1:27">
      <c r="A781" s="14" t="s">
        <v>1357</v>
      </c>
      <c r="B781" s="14" t="s">
        <v>82</v>
      </c>
      <c r="C781" s="14" t="s">
        <v>338</v>
      </c>
      <c r="D781" s="13" t="b">
        <v>0</v>
      </c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spans="1:27">
      <c r="A782" s="14" t="s">
        <v>1358</v>
      </c>
      <c r="B782" s="14" t="s">
        <v>68</v>
      </c>
      <c r="C782" s="14" t="s">
        <v>258</v>
      </c>
      <c r="D782" s="13" t="b">
        <v>0</v>
      </c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spans="1:27">
      <c r="A783" s="14" t="s">
        <v>1359</v>
      </c>
      <c r="B783" s="14" t="s">
        <v>125</v>
      </c>
      <c r="C783" s="14" t="s">
        <v>312</v>
      </c>
      <c r="D783" s="13" t="b">
        <v>0</v>
      </c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spans="1:27">
      <c r="A784" s="14" t="s">
        <v>1360</v>
      </c>
      <c r="B784" s="14" t="s">
        <v>114</v>
      </c>
      <c r="C784" s="14" t="s">
        <v>388</v>
      </c>
      <c r="D784" s="13" t="b">
        <v>0</v>
      </c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spans="1:27">
      <c r="A785" s="14" t="s">
        <v>1361</v>
      </c>
      <c r="B785" s="14" t="s">
        <v>124</v>
      </c>
      <c r="C785" s="14" t="s">
        <v>428</v>
      </c>
      <c r="D785" s="13" t="b">
        <v>0</v>
      </c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spans="1:27">
      <c r="A786" s="14" t="s">
        <v>1362</v>
      </c>
      <c r="B786" s="14" t="s">
        <v>94</v>
      </c>
      <c r="C786" s="14" t="s">
        <v>451</v>
      </c>
      <c r="D786" s="13" t="b">
        <v>0</v>
      </c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spans="1:27">
      <c r="A787" s="14" t="s">
        <v>1363</v>
      </c>
      <c r="B787" s="14" t="s">
        <v>59</v>
      </c>
      <c r="C787" s="14" t="s">
        <v>544</v>
      </c>
      <c r="D787" s="13" t="b">
        <v>0</v>
      </c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spans="1:27">
      <c r="A788" s="14" t="s">
        <v>1364</v>
      </c>
      <c r="B788" s="14" t="s">
        <v>106</v>
      </c>
      <c r="C788" s="14" t="s">
        <v>132</v>
      </c>
      <c r="D788" s="13" t="b">
        <v>0</v>
      </c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spans="1:27">
      <c r="A789" s="14" t="s">
        <v>1365</v>
      </c>
      <c r="B789" s="14" t="s">
        <v>94</v>
      </c>
      <c r="C789" s="14" t="s">
        <v>518</v>
      </c>
      <c r="D789" s="13" t="b">
        <v>0</v>
      </c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spans="1:27">
      <c r="A790" s="14" t="s">
        <v>1366</v>
      </c>
      <c r="B790" s="14" t="s">
        <v>74</v>
      </c>
      <c r="C790" s="14" t="s">
        <v>527</v>
      </c>
      <c r="D790" s="13" t="b">
        <v>0</v>
      </c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spans="1:27">
      <c r="A791" s="14" t="s">
        <v>1367</v>
      </c>
      <c r="B791" s="14" t="s">
        <v>124</v>
      </c>
      <c r="C791" s="14" t="s">
        <v>292</v>
      </c>
      <c r="D791" s="13" t="b">
        <v>0</v>
      </c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spans="1:27">
      <c r="A792" s="14" t="s">
        <v>1368</v>
      </c>
      <c r="B792" s="14" t="s">
        <v>94</v>
      </c>
      <c r="C792" s="14" t="s">
        <v>401</v>
      </c>
      <c r="D792" s="13" t="b">
        <v>0</v>
      </c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spans="1:27">
      <c r="A793" s="14" t="s">
        <v>1369</v>
      </c>
      <c r="B793" s="14" t="s">
        <v>100</v>
      </c>
      <c r="C793" s="14" t="s">
        <v>479</v>
      </c>
      <c r="D793" s="13" t="b">
        <v>0</v>
      </c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spans="1:27">
      <c r="A794" s="14" t="s">
        <v>1370</v>
      </c>
      <c r="B794" s="14" t="s">
        <v>114</v>
      </c>
      <c r="C794" s="14" t="s">
        <v>179</v>
      </c>
      <c r="D794" s="13" t="b">
        <v>0</v>
      </c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spans="1:27">
      <c r="A795" s="14" t="s">
        <v>1371</v>
      </c>
      <c r="B795" s="14" t="s">
        <v>125</v>
      </c>
      <c r="C795" s="14" t="s">
        <v>518</v>
      </c>
      <c r="D795" s="13" t="b">
        <v>0</v>
      </c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spans="1:27">
      <c r="A796" s="14" t="s">
        <v>1372</v>
      </c>
      <c r="B796" s="14" t="s">
        <v>88</v>
      </c>
      <c r="C796" s="14" t="s">
        <v>566</v>
      </c>
      <c r="D796" s="13" t="b">
        <v>0</v>
      </c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spans="1:27">
      <c r="A797" s="14" t="s">
        <v>1373</v>
      </c>
      <c r="B797" s="14" t="s">
        <v>100</v>
      </c>
      <c r="C797" s="14" t="s">
        <v>193</v>
      </c>
      <c r="D797" s="13" t="b">
        <v>0</v>
      </c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spans="1:27">
      <c r="A798" s="14" t="s">
        <v>1374</v>
      </c>
      <c r="B798" s="14" t="s">
        <v>100</v>
      </c>
      <c r="C798" s="14" t="s">
        <v>522</v>
      </c>
      <c r="D798" s="13" t="b">
        <v>0</v>
      </c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spans="1:27">
      <c r="A799" s="14" t="s">
        <v>1375</v>
      </c>
      <c r="B799" s="14" t="s">
        <v>106</v>
      </c>
      <c r="C799" s="14" t="s">
        <v>383</v>
      </c>
      <c r="D799" s="13" t="b">
        <v>0</v>
      </c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spans="1:27">
      <c r="A800" s="14" t="s">
        <v>1376</v>
      </c>
      <c r="B800" s="14" t="s">
        <v>59</v>
      </c>
      <c r="C800" s="14" t="s">
        <v>493</v>
      </c>
      <c r="D800" s="13" t="b">
        <v>0</v>
      </c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spans="1:27">
      <c r="A801" s="14" t="s">
        <v>1377</v>
      </c>
      <c r="B801" s="14" t="s">
        <v>124</v>
      </c>
      <c r="C801" s="14" t="s">
        <v>515</v>
      </c>
      <c r="D801" s="13" t="b">
        <v>0</v>
      </c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spans="1:27">
      <c r="A802" s="14" t="s">
        <v>1378</v>
      </c>
      <c r="B802" s="14" t="s">
        <v>59</v>
      </c>
      <c r="C802" s="14" t="s">
        <v>456</v>
      </c>
      <c r="D802" s="13" t="b">
        <v>0</v>
      </c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spans="1:27">
      <c r="A803" s="14" t="s">
        <v>1379</v>
      </c>
      <c r="B803" s="14" t="s">
        <v>106</v>
      </c>
      <c r="C803" s="14" t="s">
        <v>355</v>
      </c>
      <c r="D803" s="13" t="b">
        <v>0</v>
      </c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spans="1:27">
      <c r="A804" s="14" t="s">
        <v>1380</v>
      </c>
      <c r="B804" s="14" t="s">
        <v>94</v>
      </c>
      <c r="C804" s="14" t="s">
        <v>554</v>
      </c>
      <c r="D804" s="13" t="b">
        <v>0</v>
      </c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spans="1:27">
      <c r="A805" s="14" t="s">
        <v>1381</v>
      </c>
      <c r="B805" s="14" t="s">
        <v>100</v>
      </c>
      <c r="C805" s="14" t="s">
        <v>208</v>
      </c>
      <c r="D805" s="13" t="b">
        <v>0</v>
      </c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spans="1:27">
      <c r="A806" s="14" t="s">
        <v>1382</v>
      </c>
      <c r="B806" s="14" t="s">
        <v>94</v>
      </c>
      <c r="C806" s="14" t="s">
        <v>485</v>
      </c>
      <c r="D806" s="13" t="b">
        <v>0</v>
      </c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spans="1:27">
      <c r="A807" s="14" t="s">
        <v>1383</v>
      </c>
      <c r="B807" s="14" t="s">
        <v>94</v>
      </c>
      <c r="C807" s="14" t="s">
        <v>273</v>
      </c>
      <c r="D807" s="13" t="b">
        <v>0</v>
      </c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spans="1:27">
      <c r="A808" s="14" t="s">
        <v>1384</v>
      </c>
      <c r="B808" s="14" t="s">
        <v>88</v>
      </c>
      <c r="C808" s="14" t="s">
        <v>290</v>
      </c>
      <c r="D808" s="13" t="b">
        <v>0</v>
      </c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spans="1:27">
      <c r="A809" s="14" t="s">
        <v>1385</v>
      </c>
      <c r="B809" s="14" t="s">
        <v>88</v>
      </c>
      <c r="C809" s="14" t="s">
        <v>428</v>
      </c>
      <c r="D809" s="13" t="b">
        <v>0</v>
      </c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spans="1:27">
      <c r="A810" s="14" t="s">
        <v>1386</v>
      </c>
      <c r="B810" s="14" t="s">
        <v>59</v>
      </c>
      <c r="C810" s="14" t="s">
        <v>148</v>
      </c>
      <c r="D810" s="13" t="b">
        <v>0</v>
      </c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spans="1:27">
      <c r="A811" s="14" t="s">
        <v>1387</v>
      </c>
      <c r="B811" s="14" t="s">
        <v>74</v>
      </c>
      <c r="C811" s="14" t="s">
        <v>140</v>
      </c>
      <c r="D811" s="13" t="b">
        <v>0</v>
      </c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spans="1:27">
      <c r="A812" s="14" t="s">
        <v>1388</v>
      </c>
      <c r="B812" s="14" t="s">
        <v>82</v>
      </c>
      <c r="C812" s="14" t="s">
        <v>171</v>
      </c>
      <c r="D812" s="13" t="b">
        <v>0</v>
      </c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spans="1:27">
      <c r="A813" s="14" t="s">
        <v>1389</v>
      </c>
      <c r="B813" s="14" t="s">
        <v>88</v>
      </c>
      <c r="C813" s="14" t="s">
        <v>264</v>
      </c>
      <c r="D813" s="13" t="b">
        <v>0</v>
      </c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spans="1:27">
      <c r="A814" s="14" t="s">
        <v>1390</v>
      </c>
      <c r="B814" s="14" t="s">
        <v>125</v>
      </c>
      <c r="C814" s="14" t="s">
        <v>456</v>
      </c>
      <c r="D814" s="13" t="b">
        <v>0</v>
      </c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spans="1:27">
      <c r="A815" s="14" t="s">
        <v>1391</v>
      </c>
      <c r="B815" s="14" t="s">
        <v>88</v>
      </c>
      <c r="C815" s="14" t="s">
        <v>424</v>
      </c>
      <c r="D815" s="13" t="b">
        <v>0</v>
      </c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spans="1:27">
      <c r="A816" s="14" t="s">
        <v>1392</v>
      </c>
      <c r="B816" s="14" t="s">
        <v>114</v>
      </c>
      <c r="C816" s="14" t="s">
        <v>312</v>
      </c>
      <c r="D816" s="13" t="b">
        <v>0</v>
      </c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spans="1:27">
      <c r="A817" s="14" t="s">
        <v>1393</v>
      </c>
      <c r="B817" s="14" t="s">
        <v>88</v>
      </c>
      <c r="C817" s="14" t="s">
        <v>361</v>
      </c>
      <c r="D817" s="13" t="b">
        <v>0</v>
      </c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spans="1:27">
      <c r="A818" s="14" t="s">
        <v>1394</v>
      </c>
      <c r="B818" s="14" t="s">
        <v>114</v>
      </c>
      <c r="C818" s="14" t="s">
        <v>358</v>
      </c>
      <c r="D818" s="13" t="b">
        <v>0</v>
      </c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spans="1:27">
      <c r="A819" s="14" t="s">
        <v>1395</v>
      </c>
      <c r="B819" s="14" t="s">
        <v>68</v>
      </c>
      <c r="C819" s="14" t="s">
        <v>336</v>
      </c>
      <c r="D819" s="13" t="b">
        <v>0</v>
      </c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spans="1:27">
      <c r="A820" s="14" t="s">
        <v>1396</v>
      </c>
      <c r="B820" s="14" t="s">
        <v>94</v>
      </c>
      <c r="C820" s="14" t="s">
        <v>148</v>
      </c>
      <c r="D820" s="13" t="b">
        <v>0</v>
      </c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spans="1:27">
      <c r="A821" s="14" t="s">
        <v>1397</v>
      </c>
      <c r="B821" s="14" t="s">
        <v>114</v>
      </c>
      <c r="C821" s="14" t="s">
        <v>562</v>
      </c>
      <c r="D821" s="13" t="b">
        <v>0</v>
      </c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spans="1:27">
      <c r="A822" s="14" t="s">
        <v>1398</v>
      </c>
      <c r="B822" s="14" t="s">
        <v>106</v>
      </c>
      <c r="C822" s="14" t="s">
        <v>298</v>
      </c>
      <c r="D822" s="13" t="b">
        <v>0</v>
      </c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spans="1:27">
      <c r="A823" s="14" t="s">
        <v>1399</v>
      </c>
      <c r="B823" s="14" t="s">
        <v>68</v>
      </c>
      <c r="C823" s="14" t="s">
        <v>290</v>
      </c>
      <c r="D823" s="13" t="b">
        <v>0</v>
      </c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spans="1:27">
      <c r="A824" s="14" t="s">
        <v>1400</v>
      </c>
      <c r="B824" s="14" t="s">
        <v>88</v>
      </c>
      <c r="C824" s="14" t="s">
        <v>166</v>
      </c>
      <c r="D824" s="13" t="b">
        <v>0</v>
      </c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spans="1:27">
      <c r="A825" s="14" t="s">
        <v>1401</v>
      </c>
      <c r="B825" s="14" t="s">
        <v>82</v>
      </c>
      <c r="C825" s="14" t="s">
        <v>436</v>
      </c>
      <c r="D825" s="13" t="b">
        <v>0</v>
      </c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spans="1:27">
      <c r="A826" s="14" t="s">
        <v>1402</v>
      </c>
      <c r="B826" s="14" t="s">
        <v>68</v>
      </c>
      <c r="C826" s="14" t="s">
        <v>391</v>
      </c>
      <c r="D826" s="13" t="b">
        <v>0</v>
      </c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spans="1:27">
      <c r="A827" s="14" t="s">
        <v>1403</v>
      </c>
      <c r="B827" s="14" t="s">
        <v>114</v>
      </c>
      <c r="C827" s="14" t="s">
        <v>200</v>
      </c>
      <c r="D827" s="13" t="b">
        <v>0</v>
      </c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spans="1:27">
      <c r="A828" s="14" t="s">
        <v>1404</v>
      </c>
      <c r="B828" s="14" t="s">
        <v>74</v>
      </c>
      <c r="C828" s="14" t="s">
        <v>515</v>
      </c>
      <c r="D828" s="13" t="b">
        <v>0</v>
      </c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spans="1:27">
      <c r="A829" s="14" t="s">
        <v>1405</v>
      </c>
      <c r="B829" s="14" t="s">
        <v>88</v>
      </c>
      <c r="C829" s="14" t="s">
        <v>518</v>
      </c>
      <c r="D829" s="13" t="b">
        <v>0</v>
      </c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spans="1:27">
      <c r="A830" s="14" t="s">
        <v>1406</v>
      </c>
      <c r="B830" s="14" t="s">
        <v>88</v>
      </c>
      <c r="C830" s="14" t="s">
        <v>159</v>
      </c>
      <c r="D830" s="13" t="b">
        <v>0</v>
      </c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spans="1:27">
      <c r="A831" s="14" t="s">
        <v>1407</v>
      </c>
      <c r="B831" s="14" t="s">
        <v>124</v>
      </c>
      <c r="C831" s="14" t="s">
        <v>218</v>
      </c>
      <c r="D831" s="13" t="b">
        <v>0</v>
      </c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spans="1:27">
      <c r="A832" s="14" t="s">
        <v>1408</v>
      </c>
      <c r="B832" s="14" t="s">
        <v>88</v>
      </c>
      <c r="C832" s="14" t="s">
        <v>226</v>
      </c>
      <c r="D832" s="13" t="b">
        <v>0</v>
      </c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spans="1:27">
      <c r="A833" s="14" t="s">
        <v>1409</v>
      </c>
      <c r="B833" s="14" t="s">
        <v>125</v>
      </c>
      <c r="C833" s="14" t="s">
        <v>349</v>
      </c>
      <c r="D833" s="13" t="b">
        <v>0</v>
      </c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spans="1:27">
      <c r="A834" s="14" t="s">
        <v>1410</v>
      </c>
      <c r="B834" s="14" t="s">
        <v>124</v>
      </c>
      <c r="C834" s="14" t="s">
        <v>276</v>
      </c>
      <c r="D834" s="13" t="b">
        <v>0</v>
      </c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spans="1:27">
      <c r="A835" s="14" t="s">
        <v>1411</v>
      </c>
      <c r="B835" s="14" t="s">
        <v>125</v>
      </c>
      <c r="C835" s="14" t="s">
        <v>280</v>
      </c>
      <c r="D835" s="13" t="b">
        <v>0</v>
      </c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spans="1:27">
      <c r="A836" s="14" t="s">
        <v>1412</v>
      </c>
      <c r="B836" s="14" t="s">
        <v>106</v>
      </c>
      <c r="C836" s="14" t="s">
        <v>438</v>
      </c>
      <c r="D836" s="13" t="b">
        <v>0</v>
      </c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spans="1:27">
      <c r="A837" s="14" t="s">
        <v>1413</v>
      </c>
      <c r="B837" s="14" t="s">
        <v>74</v>
      </c>
      <c r="C837" s="14" t="s">
        <v>441</v>
      </c>
      <c r="D837" s="13" t="b">
        <v>0</v>
      </c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spans="1:27">
      <c r="A838" s="14" t="s">
        <v>1414</v>
      </c>
      <c r="B838" s="14" t="s">
        <v>94</v>
      </c>
      <c r="C838" s="14" t="s">
        <v>388</v>
      </c>
      <c r="D838" s="13" t="b">
        <v>0</v>
      </c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spans="1:27">
      <c r="A839" s="14" t="s">
        <v>1415</v>
      </c>
      <c r="B839" s="14" t="s">
        <v>124</v>
      </c>
      <c r="C839" s="14" t="s">
        <v>491</v>
      </c>
      <c r="D839" s="13" t="b">
        <v>0</v>
      </c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spans="1:27">
      <c r="A840" s="14" t="s">
        <v>1416</v>
      </c>
      <c r="B840" s="14" t="s">
        <v>68</v>
      </c>
      <c r="C840" s="14" t="s">
        <v>224</v>
      </c>
      <c r="D840" s="13" t="b">
        <v>0</v>
      </c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spans="1:27">
      <c r="A841" s="14" t="s">
        <v>1417</v>
      </c>
      <c r="B841" s="14" t="s">
        <v>100</v>
      </c>
      <c r="C841" s="14" t="s">
        <v>428</v>
      </c>
      <c r="D841" s="13" t="b">
        <v>0</v>
      </c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spans="1:27">
      <c r="A842" s="14" t="s">
        <v>1418</v>
      </c>
      <c r="B842" s="14" t="s">
        <v>114</v>
      </c>
      <c r="C842" s="14" t="s">
        <v>441</v>
      </c>
      <c r="D842" s="13" t="b">
        <v>0</v>
      </c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spans="1:27">
      <c r="A843" s="14" t="s">
        <v>1419</v>
      </c>
      <c r="B843" s="14" t="s">
        <v>124</v>
      </c>
      <c r="C843" s="14" t="s">
        <v>462</v>
      </c>
      <c r="D843" s="13" t="b">
        <v>0</v>
      </c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spans="1:27">
      <c r="A844" s="14" t="s">
        <v>1420</v>
      </c>
      <c r="B844" s="14" t="s">
        <v>100</v>
      </c>
      <c r="C844" s="14" t="s">
        <v>518</v>
      </c>
      <c r="D844" s="13" t="b">
        <v>0</v>
      </c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spans="1:27">
      <c r="A845" s="14" t="s">
        <v>1421</v>
      </c>
      <c r="B845" s="14" t="s">
        <v>100</v>
      </c>
      <c r="C845" s="14" t="s">
        <v>496</v>
      </c>
      <c r="D845" s="13" t="b">
        <v>0</v>
      </c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spans="1:27">
      <c r="A846" s="14" t="s">
        <v>1422</v>
      </c>
      <c r="B846" s="14" t="s">
        <v>88</v>
      </c>
      <c r="C846" s="14" t="s">
        <v>218</v>
      </c>
      <c r="D846" s="13" t="b">
        <v>0</v>
      </c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spans="1:27">
      <c r="A847" s="14" t="s">
        <v>1423</v>
      </c>
      <c r="B847" s="14" t="s">
        <v>88</v>
      </c>
      <c r="C847" s="14" t="s">
        <v>308</v>
      </c>
      <c r="D847" s="13" t="b">
        <v>0</v>
      </c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spans="1:27">
      <c r="A848" s="14" t="s">
        <v>1424</v>
      </c>
      <c r="B848" s="14" t="s">
        <v>100</v>
      </c>
      <c r="C848" s="14" t="s">
        <v>369</v>
      </c>
      <c r="D848" s="13" t="b">
        <v>0</v>
      </c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spans="1:27">
      <c r="A849" s="14" t="s">
        <v>1425</v>
      </c>
      <c r="B849" s="14" t="s">
        <v>74</v>
      </c>
      <c r="C849" s="14" t="s">
        <v>562</v>
      </c>
      <c r="D849" s="13" t="b">
        <v>0</v>
      </c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spans="1:27">
      <c r="A850" s="14" t="s">
        <v>1426</v>
      </c>
      <c r="B850" s="14" t="s">
        <v>82</v>
      </c>
      <c r="C850" s="14" t="s">
        <v>548</v>
      </c>
      <c r="D850" s="13" t="b">
        <v>0</v>
      </c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spans="1:27">
      <c r="A851" s="14" t="s">
        <v>1427</v>
      </c>
      <c r="B851" s="14" t="s">
        <v>114</v>
      </c>
      <c r="C851" s="14" t="s">
        <v>383</v>
      </c>
      <c r="D851" s="13" t="b">
        <v>0</v>
      </c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spans="1:27">
      <c r="A852" s="14" t="s">
        <v>1428</v>
      </c>
      <c r="B852" s="14" t="s">
        <v>125</v>
      </c>
      <c r="C852" s="14" t="s">
        <v>48</v>
      </c>
      <c r="D852" s="13" t="b">
        <v>0</v>
      </c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spans="1:27">
      <c r="A853" s="14" t="s">
        <v>1429</v>
      </c>
      <c r="B853" s="14" t="s">
        <v>88</v>
      </c>
      <c r="C853" s="14" t="s">
        <v>436</v>
      </c>
      <c r="D853" s="13" t="b">
        <v>0</v>
      </c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spans="1:27">
      <c r="A854" s="14" t="s">
        <v>1430</v>
      </c>
      <c r="B854" s="14" t="s">
        <v>59</v>
      </c>
      <c r="C854" s="14" t="s">
        <v>572</v>
      </c>
      <c r="D854" s="13" t="b">
        <v>0</v>
      </c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spans="1:27">
      <c r="A855" s="14" t="s">
        <v>1431</v>
      </c>
      <c r="B855" s="14" t="s">
        <v>94</v>
      </c>
      <c r="C855" s="14" t="s">
        <v>385</v>
      </c>
      <c r="D855" s="13" t="b">
        <v>0</v>
      </c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spans="1:27">
      <c r="A856" s="14" t="s">
        <v>1432</v>
      </c>
      <c r="B856" s="14" t="s">
        <v>59</v>
      </c>
      <c r="C856" s="14" t="s">
        <v>546</v>
      </c>
      <c r="D856" s="13" t="b">
        <v>0</v>
      </c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spans="1:27">
      <c r="A857" s="14" t="s">
        <v>1433</v>
      </c>
      <c r="B857" s="14" t="s">
        <v>74</v>
      </c>
      <c r="C857" s="14" t="s">
        <v>317</v>
      </c>
      <c r="D857" s="13" t="b">
        <v>0</v>
      </c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spans="1:27">
      <c r="A858" s="14" t="s">
        <v>1434</v>
      </c>
      <c r="B858" s="14" t="s">
        <v>94</v>
      </c>
      <c r="C858" s="14" t="s">
        <v>249</v>
      </c>
      <c r="D858" s="13" t="b">
        <v>0</v>
      </c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spans="1:27">
      <c r="A859" s="14" t="s">
        <v>1435</v>
      </c>
      <c r="B859" s="14" t="s">
        <v>94</v>
      </c>
      <c r="C859" s="14" t="s">
        <v>295</v>
      </c>
      <c r="D859" s="13" t="b">
        <v>0</v>
      </c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spans="1:27">
      <c r="A860" s="14" t="s">
        <v>1436</v>
      </c>
      <c r="B860" s="14" t="s">
        <v>82</v>
      </c>
      <c r="C860" s="14" t="s">
        <v>344</v>
      </c>
      <c r="D860" s="13" t="b">
        <v>0</v>
      </c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spans="1:27">
      <c r="A861" s="14" t="s">
        <v>1437</v>
      </c>
      <c r="B861" s="14" t="s">
        <v>106</v>
      </c>
      <c r="C861" s="14" t="s">
        <v>164</v>
      </c>
      <c r="D861" s="13" t="b">
        <v>0</v>
      </c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spans="1:27">
      <c r="A862" s="14" t="s">
        <v>1438</v>
      </c>
      <c r="B862" s="14" t="s">
        <v>100</v>
      </c>
      <c r="C862" s="14" t="s">
        <v>152</v>
      </c>
      <c r="D862" s="13" t="b">
        <v>0</v>
      </c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spans="1:27">
      <c r="A863" s="14" t="s">
        <v>1439</v>
      </c>
      <c r="B863" s="14" t="s">
        <v>68</v>
      </c>
      <c r="C863" s="14" t="s">
        <v>254</v>
      </c>
      <c r="D863" s="13" t="b">
        <v>0</v>
      </c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spans="1:27">
      <c r="A864" s="14" t="s">
        <v>1440</v>
      </c>
      <c r="B864" s="14" t="s">
        <v>68</v>
      </c>
      <c r="C864" s="14" t="s">
        <v>182</v>
      </c>
      <c r="D864" s="13" t="b">
        <v>0</v>
      </c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spans="1:27">
      <c r="A865" s="14" t="s">
        <v>1441</v>
      </c>
      <c r="B865" s="14" t="s">
        <v>125</v>
      </c>
      <c r="C865" s="14" t="s">
        <v>515</v>
      </c>
      <c r="D865" s="13" t="b">
        <v>0</v>
      </c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spans="1:27">
      <c r="A866" s="14" t="s">
        <v>1442</v>
      </c>
      <c r="B866" s="14" t="s">
        <v>82</v>
      </c>
      <c r="C866" s="14" t="s">
        <v>491</v>
      </c>
      <c r="D866" s="13" t="b">
        <v>0</v>
      </c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spans="1:27">
      <c r="A867" s="14" t="s">
        <v>1443</v>
      </c>
      <c r="B867" s="14" t="s">
        <v>88</v>
      </c>
      <c r="C867" s="14" t="s">
        <v>321</v>
      </c>
      <c r="D867" s="13" t="b">
        <v>0</v>
      </c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spans="1:27">
      <c r="A868" s="14" t="s">
        <v>1444</v>
      </c>
      <c r="B868" s="14" t="s">
        <v>124</v>
      </c>
      <c r="C868" s="14" t="s">
        <v>361</v>
      </c>
      <c r="D868" s="13" t="b">
        <v>0</v>
      </c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spans="1:27">
      <c r="A869" s="14" t="s">
        <v>1445</v>
      </c>
      <c r="B869" s="14" t="s">
        <v>106</v>
      </c>
      <c r="C869" s="14" t="s">
        <v>211</v>
      </c>
      <c r="D869" s="13" t="b">
        <v>0</v>
      </c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spans="1:27">
      <c r="A870" s="14" t="s">
        <v>1446</v>
      </c>
      <c r="B870" s="14" t="s">
        <v>125</v>
      </c>
      <c r="C870" s="14" t="s">
        <v>441</v>
      </c>
      <c r="D870" s="13" t="b">
        <v>0</v>
      </c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spans="1:27">
      <c r="A871" s="14" t="s">
        <v>1447</v>
      </c>
      <c r="B871" s="14" t="s">
        <v>68</v>
      </c>
      <c r="C871" s="14" t="s">
        <v>338</v>
      </c>
      <c r="D871" s="13" t="b">
        <v>0</v>
      </c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spans="1:27">
      <c r="A872" s="14" t="s">
        <v>1448</v>
      </c>
      <c r="B872" s="14" t="s">
        <v>100</v>
      </c>
      <c r="C872" s="14" t="s">
        <v>399</v>
      </c>
      <c r="D872" s="13" t="b">
        <v>0</v>
      </c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spans="1:27">
      <c r="A873" s="14" t="s">
        <v>1449</v>
      </c>
      <c r="B873" s="14" t="s">
        <v>125</v>
      </c>
      <c r="C873" s="14" t="s">
        <v>375</v>
      </c>
      <c r="D873" s="13" t="b">
        <v>0</v>
      </c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spans="1:27">
      <c r="A874" s="14" t="s">
        <v>1450</v>
      </c>
      <c r="B874" s="14" t="s">
        <v>125</v>
      </c>
      <c r="C874" s="14" t="s">
        <v>258</v>
      </c>
      <c r="D874" s="13" t="b">
        <v>0</v>
      </c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spans="1:27">
      <c r="A875" s="14" t="s">
        <v>1451</v>
      </c>
      <c r="B875" s="14" t="s">
        <v>68</v>
      </c>
      <c r="C875" s="14" t="s">
        <v>488</v>
      </c>
      <c r="D875" s="13" t="b">
        <v>0</v>
      </c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spans="1:27">
      <c r="A876" s="14" t="s">
        <v>1452</v>
      </c>
      <c r="B876" s="14" t="s">
        <v>114</v>
      </c>
      <c r="C876" s="14" t="s">
        <v>148</v>
      </c>
      <c r="D876" s="13" t="b">
        <v>0</v>
      </c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spans="1:27">
      <c r="A877" s="14" t="s">
        <v>1453</v>
      </c>
      <c r="B877" s="14" t="s">
        <v>68</v>
      </c>
      <c r="C877" s="14" t="s">
        <v>369</v>
      </c>
      <c r="D877" s="13" t="b">
        <v>0</v>
      </c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spans="1:27">
      <c r="A878" s="14" t="s">
        <v>1454</v>
      </c>
      <c r="B878" s="14" t="s">
        <v>88</v>
      </c>
      <c r="C878" s="14" t="s">
        <v>375</v>
      </c>
      <c r="D878" s="13" t="b">
        <v>0</v>
      </c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spans="1:27">
      <c r="A879" s="14" t="s">
        <v>1455</v>
      </c>
      <c r="B879" s="14" t="s">
        <v>124</v>
      </c>
      <c r="C879" s="14" t="s">
        <v>148</v>
      </c>
      <c r="D879" s="13" t="b">
        <v>0</v>
      </c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spans="1:27">
      <c r="A880" s="14" t="s">
        <v>1456</v>
      </c>
      <c r="B880" s="14" t="s">
        <v>106</v>
      </c>
      <c r="C880" s="14" t="s">
        <v>522</v>
      </c>
      <c r="D880" s="13" t="b">
        <v>0</v>
      </c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spans="1:27">
      <c r="A881" s="14" t="s">
        <v>1457</v>
      </c>
      <c r="B881" s="14" t="s">
        <v>88</v>
      </c>
      <c r="C881" s="14" t="s">
        <v>276</v>
      </c>
      <c r="D881" s="13" t="b">
        <v>0</v>
      </c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spans="1:27">
      <c r="A882" s="14" t="s">
        <v>1458</v>
      </c>
      <c r="B882" s="14" t="s">
        <v>59</v>
      </c>
      <c r="C882" s="14" t="s">
        <v>405</v>
      </c>
      <c r="D882" s="13" t="b">
        <v>0</v>
      </c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spans="1:27">
      <c r="A883" s="14" t="s">
        <v>1459</v>
      </c>
      <c r="B883" s="14" t="s">
        <v>125</v>
      </c>
      <c r="C883" s="14" t="s">
        <v>221</v>
      </c>
      <c r="D883" s="13" t="b">
        <v>0</v>
      </c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spans="1:27">
      <c r="A884" s="14" t="s">
        <v>1460</v>
      </c>
      <c r="B884" s="14" t="s">
        <v>100</v>
      </c>
      <c r="C884" s="14" t="s">
        <v>488</v>
      </c>
      <c r="D884" s="13" t="b">
        <v>0</v>
      </c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spans="1:27">
      <c r="A885" s="14" t="s">
        <v>1461</v>
      </c>
      <c r="B885" s="14" t="s">
        <v>68</v>
      </c>
      <c r="C885" s="14" t="s">
        <v>385</v>
      </c>
      <c r="D885" s="13" t="b">
        <v>0</v>
      </c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spans="1:27">
      <c r="A886" s="14" t="s">
        <v>1462</v>
      </c>
      <c r="B886" s="14" t="s">
        <v>68</v>
      </c>
      <c r="C886" s="14" t="s">
        <v>162</v>
      </c>
      <c r="D886" s="13" t="b">
        <v>0</v>
      </c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spans="1:27">
      <c r="A887" s="14" t="s">
        <v>1463</v>
      </c>
      <c r="B887" s="14" t="s">
        <v>124</v>
      </c>
      <c r="C887" s="14" t="s">
        <v>298</v>
      </c>
      <c r="D887" s="13" t="b">
        <v>0</v>
      </c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spans="1:27">
      <c r="A888" s="14" t="s">
        <v>1464</v>
      </c>
      <c r="B888" s="14" t="s">
        <v>59</v>
      </c>
      <c r="C888" s="14" t="s">
        <v>273</v>
      </c>
      <c r="D888" s="13" t="b">
        <v>0</v>
      </c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spans="1:27">
      <c r="A889" s="14" t="s">
        <v>1465</v>
      </c>
      <c r="B889" s="14" t="s">
        <v>100</v>
      </c>
      <c r="C889" s="14" t="s">
        <v>499</v>
      </c>
      <c r="D889" s="13" t="b">
        <v>0</v>
      </c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spans="1:27">
      <c r="A890" s="14" t="s">
        <v>1466</v>
      </c>
      <c r="B890" s="14" t="s">
        <v>82</v>
      </c>
      <c r="C890" s="14" t="s">
        <v>572</v>
      </c>
      <c r="D890" s="13" t="b">
        <v>0</v>
      </c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spans="1:27">
      <c r="A891" s="14" t="s">
        <v>1467</v>
      </c>
      <c r="B891" s="14" t="s">
        <v>94</v>
      </c>
      <c r="C891" s="14" t="s">
        <v>155</v>
      </c>
      <c r="D891" s="13" t="b">
        <v>0</v>
      </c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spans="1:27">
      <c r="A892" s="14" t="s">
        <v>1468</v>
      </c>
      <c r="B892" s="14" t="s">
        <v>74</v>
      </c>
      <c r="C892" s="14" t="s">
        <v>145</v>
      </c>
      <c r="D892" s="13" t="b">
        <v>0</v>
      </c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spans="1:27">
      <c r="A893" s="14" t="s">
        <v>1469</v>
      </c>
      <c r="B893" s="14" t="s">
        <v>74</v>
      </c>
      <c r="C893" s="14" t="s">
        <v>443</v>
      </c>
      <c r="D893" s="13" t="b">
        <v>0</v>
      </c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spans="1:27">
      <c r="A894" s="14" t="s">
        <v>1470</v>
      </c>
      <c r="B894" s="14" t="s">
        <v>59</v>
      </c>
      <c r="C894" s="14" t="s">
        <v>477</v>
      </c>
      <c r="D894" s="13" t="b">
        <v>0</v>
      </c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spans="1:27">
      <c r="A895" s="14" t="s">
        <v>1471</v>
      </c>
      <c r="B895" s="14" t="s">
        <v>59</v>
      </c>
      <c r="C895" s="14" t="s">
        <v>499</v>
      </c>
      <c r="D895" s="13" t="b">
        <v>0</v>
      </c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spans="1:27">
      <c r="A896" s="14" t="s">
        <v>1472</v>
      </c>
      <c r="B896" s="14" t="s">
        <v>74</v>
      </c>
      <c r="C896" s="14" t="s">
        <v>342</v>
      </c>
      <c r="D896" s="13" t="b">
        <v>0</v>
      </c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spans="1:27">
      <c r="A897" s="14" t="s">
        <v>1473</v>
      </c>
      <c r="B897" s="14" t="s">
        <v>94</v>
      </c>
      <c r="C897" s="14" t="s">
        <v>245</v>
      </c>
      <c r="D897" s="13" t="b">
        <v>0</v>
      </c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spans="1:27">
      <c r="A898" s="14" t="s">
        <v>1474</v>
      </c>
      <c r="B898" s="14" t="s">
        <v>82</v>
      </c>
      <c r="C898" s="14" t="s">
        <v>176</v>
      </c>
      <c r="D898" s="13" t="b">
        <v>0</v>
      </c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spans="1:27">
      <c r="A899" s="14" t="s">
        <v>1475</v>
      </c>
      <c r="B899" s="14" t="s">
        <v>124</v>
      </c>
      <c r="C899" s="14" t="s">
        <v>496</v>
      </c>
      <c r="D899" s="13" t="b">
        <v>0</v>
      </c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spans="1:27">
      <c r="A900" s="14" t="s">
        <v>1476</v>
      </c>
      <c r="B900" s="14" t="s">
        <v>74</v>
      </c>
      <c r="C900" s="14" t="s">
        <v>305</v>
      </c>
      <c r="D900" s="13" t="b">
        <v>0</v>
      </c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spans="1:27">
      <c r="A901" s="14" t="s">
        <v>1477</v>
      </c>
      <c r="B901" s="14" t="s">
        <v>124</v>
      </c>
      <c r="C901" s="14" t="s">
        <v>540</v>
      </c>
      <c r="D901" s="13" t="b">
        <v>0</v>
      </c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spans="1:27">
      <c r="A902" s="14" t="s">
        <v>1478</v>
      </c>
      <c r="B902" s="14" t="s">
        <v>59</v>
      </c>
      <c r="C902" s="14" t="s">
        <v>496</v>
      </c>
      <c r="D902" s="13" t="b">
        <v>0</v>
      </c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spans="1:27">
      <c r="A903" s="14" t="s">
        <v>1479</v>
      </c>
      <c r="B903" s="14" t="s">
        <v>59</v>
      </c>
      <c r="C903" s="14" t="s">
        <v>231</v>
      </c>
      <c r="D903" s="13" t="b">
        <v>0</v>
      </c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spans="1:27">
      <c r="A904" s="14" t="s">
        <v>1480</v>
      </c>
      <c r="B904" s="14" t="s">
        <v>82</v>
      </c>
      <c r="C904" s="14" t="s">
        <v>414</v>
      </c>
      <c r="D904" s="13" t="b">
        <v>0</v>
      </c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spans="1:27">
      <c r="A905" s="14" t="s">
        <v>1481</v>
      </c>
      <c r="B905" s="14" t="s">
        <v>106</v>
      </c>
      <c r="C905" s="14" t="s">
        <v>260</v>
      </c>
      <c r="D905" s="13" t="b">
        <v>0</v>
      </c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spans="1:27">
      <c r="A906" s="14" t="s">
        <v>1482</v>
      </c>
      <c r="B906" s="14" t="s">
        <v>59</v>
      </c>
      <c r="C906" s="14" t="s">
        <v>260</v>
      </c>
      <c r="D906" s="13" t="b">
        <v>0</v>
      </c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spans="1:27">
      <c r="A907" s="14" t="s">
        <v>1483</v>
      </c>
      <c r="B907" s="14" t="s">
        <v>125</v>
      </c>
      <c r="C907" s="14" t="s">
        <v>524</v>
      </c>
      <c r="D907" s="13" t="b">
        <v>0</v>
      </c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spans="1:27">
      <c r="A908" s="14" t="s">
        <v>1484</v>
      </c>
      <c r="B908" s="14" t="s">
        <v>114</v>
      </c>
      <c r="C908" s="14" t="s">
        <v>363</v>
      </c>
      <c r="D908" s="13" t="b">
        <v>0</v>
      </c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spans="1:27">
      <c r="A909" s="14" t="s">
        <v>1485</v>
      </c>
      <c r="B909" s="14" t="s">
        <v>94</v>
      </c>
      <c r="C909" s="14" t="s">
        <v>366</v>
      </c>
      <c r="D909" s="13" t="b">
        <v>0</v>
      </c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spans="1:27">
      <c r="A910" s="14" t="s">
        <v>1486</v>
      </c>
      <c r="B910" s="14" t="s">
        <v>125</v>
      </c>
      <c r="C910" s="14" t="s">
        <v>142</v>
      </c>
      <c r="D910" s="13" t="b">
        <v>0</v>
      </c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spans="1:27">
      <c r="A911" s="14" t="s">
        <v>1487</v>
      </c>
      <c r="B911" s="14" t="s">
        <v>74</v>
      </c>
      <c r="C911" s="14" t="s">
        <v>171</v>
      </c>
      <c r="D911" s="13" t="b">
        <v>0</v>
      </c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spans="1:27">
      <c r="A912" s="14" t="s">
        <v>1488</v>
      </c>
      <c r="B912" s="14" t="s">
        <v>94</v>
      </c>
      <c r="C912" s="14" t="s">
        <v>491</v>
      </c>
      <c r="D912" s="13" t="b">
        <v>0</v>
      </c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spans="1:27">
      <c r="A913" s="14" t="s">
        <v>1489</v>
      </c>
      <c r="B913" s="14" t="s">
        <v>74</v>
      </c>
      <c r="C913" s="14" t="s">
        <v>378</v>
      </c>
      <c r="D913" s="13" t="b">
        <v>0</v>
      </c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spans="1:27">
      <c r="A914" s="14" t="s">
        <v>1490</v>
      </c>
      <c r="B914" s="14" t="s">
        <v>106</v>
      </c>
      <c r="C914" s="14" t="s">
        <v>267</v>
      </c>
      <c r="D914" s="13" t="b">
        <v>0</v>
      </c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spans="1:27">
      <c r="A915" s="14" t="s">
        <v>1491</v>
      </c>
      <c r="B915" s="14" t="s">
        <v>94</v>
      </c>
      <c r="C915" s="14" t="s">
        <v>136</v>
      </c>
      <c r="D915" s="13" t="b">
        <v>0</v>
      </c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spans="1:27">
      <c r="A916" s="14" t="s">
        <v>1492</v>
      </c>
      <c r="B916" s="14" t="s">
        <v>100</v>
      </c>
      <c r="C916" s="14" t="s">
        <v>342</v>
      </c>
      <c r="D916" s="13" t="b">
        <v>0</v>
      </c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spans="1:27">
      <c r="A917" s="14" t="s">
        <v>1493</v>
      </c>
      <c r="B917" s="14" t="s">
        <v>59</v>
      </c>
      <c r="C917" s="14" t="s">
        <v>550</v>
      </c>
      <c r="D917" s="13" t="b">
        <v>0</v>
      </c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spans="1:27">
      <c r="A918" s="14" t="s">
        <v>1494</v>
      </c>
      <c r="B918" s="14" t="s">
        <v>125</v>
      </c>
      <c r="C918" s="14" t="s">
        <v>407</v>
      </c>
      <c r="D918" s="13" t="b">
        <v>0</v>
      </c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spans="1:27">
      <c r="A919" s="14" t="s">
        <v>1495</v>
      </c>
      <c r="B919" s="14" t="s">
        <v>114</v>
      </c>
      <c r="C919" s="14" t="s">
        <v>218</v>
      </c>
      <c r="D919" s="13" t="b">
        <v>0</v>
      </c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spans="1:27">
      <c r="A920" s="14" t="s">
        <v>1496</v>
      </c>
      <c r="B920" s="14" t="s">
        <v>88</v>
      </c>
      <c r="C920" s="14" t="s">
        <v>145</v>
      </c>
      <c r="D920" s="13" t="b">
        <v>0</v>
      </c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spans="1:27">
      <c r="A921" s="14" t="s">
        <v>1497</v>
      </c>
      <c r="B921" s="14" t="s">
        <v>74</v>
      </c>
      <c r="C921" s="14" t="s">
        <v>473</v>
      </c>
      <c r="D921" s="13" t="b">
        <v>0</v>
      </c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spans="1:27">
      <c r="A922" s="14" t="s">
        <v>1498</v>
      </c>
      <c r="B922" s="14" t="s">
        <v>82</v>
      </c>
      <c r="C922" s="14" t="s">
        <v>273</v>
      </c>
      <c r="D922" s="13" t="b">
        <v>0</v>
      </c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spans="1:27">
      <c r="A923" s="14" t="s">
        <v>1499</v>
      </c>
      <c r="B923" s="14" t="s">
        <v>68</v>
      </c>
      <c r="C923" s="14" t="s">
        <v>562</v>
      </c>
      <c r="D923" s="13" t="b">
        <v>0</v>
      </c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spans="1:27">
      <c r="A924" s="14" t="s">
        <v>1500</v>
      </c>
      <c r="B924" s="14" t="s">
        <v>88</v>
      </c>
      <c r="C924" s="14" t="s">
        <v>286</v>
      </c>
      <c r="D924" s="13" t="b">
        <v>0</v>
      </c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spans="1:27">
      <c r="A925" s="14" t="s">
        <v>1501</v>
      </c>
      <c r="B925" s="14" t="s">
        <v>124</v>
      </c>
      <c r="C925" s="14" t="s">
        <v>197</v>
      </c>
      <c r="D925" s="13" t="b">
        <v>0</v>
      </c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spans="1:27">
      <c r="A926" s="14" t="s">
        <v>1502</v>
      </c>
      <c r="B926" s="14" t="s">
        <v>82</v>
      </c>
      <c r="C926" s="14" t="s">
        <v>564</v>
      </c>
      <c r="D926" s="13" t="b">
        <v>0</v>
      </c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spans="1:27">
      <c r="A927" s="14" t="s">
        <v>1503</v>
      </c>
      <c r="B927" s="14" t="s">
        <v>124</v>
      </c>
      <c r="C927" s="14" t="s">
        <v>504</v>
      </c>
      <c r="D927" s="13" t="b">
        <v>0</v>
      </c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spans="1:27">
      <c r="A928" s="14" t="s">
        <v>1504</v>
      </c>
      <c r="B928" s="14" t="s">
        <v>68</v>
      </c>
      <c r="C928" s="14" t="s">
        <v>326</v>
      </c>
      <c r="D928" s="13" t="b">
        <v>0</v>
      </c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spans="1:27">
      <c r="A929" s="14" t="s">
        <v>1505</v>
      </c>
      <c r="B929" s="14" t="s">
        <v>114</v>
      </c>
      <c r="C929" s="14" t="s">
        <v>342</v>
      </c>
      <c r="D929" s="13" t="b">
        <v>0</v>
      </c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spans="1:27">
      <c r="A930" s="14" t="s">
        <v>1506</v>
      </c>
      <c r="B930" s="14" t="s">
        <v>94</v>
      </c>
      <c r="C930" s="14" t="s">
        <v>428</v>
      </c>
      <c r="D930" s="13" t="b">
        <v>0</v>
      </c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spans="1:27">
      <c r="A931" s="14" t="s">
        <v>1507</v>
      </c>
      <c r="B931" s="14" t="s">
        <v>100</v>
      </c>
      <c r="C931" s="14" t="s">
        <v>556</v>
      </c>
      <c r="D931" s="13" t="b">
        <v>0</v>
      </c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spans="1:27">
      <c r="A932" s="14" t="s">
        <v>1508</v>
      </c>
      <c r="B932" s="14" t="s">
        <v>82</v>
      </c>
      <c r="C932" s="14" t="s">
        <v>468</v>
      </c>
      <c r="D932" s="13" t="b">
        <v>0</v>
      </c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spans="1:27">
      <c r="A933" s="14" t="s">
        <v>1509</v>
      </c>
      <c r="B933" s="14" t="s">
        <v>114</v>
      </c>
      <c r="C933" s="14" t="s">
        <v>164</v>
      </c>
      <c r="D933" s="13" t="b">
        <v>0</v>
      </c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spans="1:27">
      <c r="A934" s="14" t="s">
        <v>1510</v>
      </c>
      <c r="B934" s="14" t="s">
        <v>124</v>
      </c>
      <c r="C934" s="14" t="s">
        <v>169</v>
      </c>
      <c r="D934" s="13" t="b">
        <v>0</v>
      </c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spans="1:27">
      <c r="A935" s="14" t="s">
        <v>1511</v>
      </c>
      <c r="B935" s="14" t="s">
        <v>100</v>
      </c>
      <c r="C935" s="14" t="s">
        <v>462</v>
      </c>
      <c r="D935" s="13" t="b">
        <v>0</v>
      </c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spans="1:27">
      <c r="A936" s="14" t="s">
        <v>1512</v>
      </c>
      <c r="B936" s="14" t="s">
        <v>125</v>
      </c>
      <c r="C936" s="14" t="s">
        <v>560</v>
      </c>
      <c r="D936" s="13" t="b">
        <v>0</v>
      </c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spans="1:27">
      <c r="A937" s="14" t="s">
        <v>1513</v>
      </c>
      <c r="B937" s="14" t="s">
        <v>114</v>
      </c>
      <c r="C937" s="14" t="s">
        <v>211</v>
      </c>
      <c r="D937" s="13" t="b">
        <v>0</v>
      </c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spans="1:27">
      <c r="A938" s="14" t="s">
        <v>1514</v>
      </c>
      <c r="B938" s="14" t="s">
        <v>124</v>
      </c>
      <c r="C938" s="14" t="s">
        <v>132</v>
      </c>
      <c r="D938" s="13" t="b">
        <v>0</v>
      </c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spans="1:27">
      <c r="A939" s="14" t="s">
        <v>1515</v>
      </c>
      <c r="B939" s="14" t="s">
        <v>88</v>
      </c>
      <c r="C939" s="14" t="s">
        <v>326</v>
      </c>
      <c r="D939" s="13" t="b">
        <v>0</v>
      </c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spans="1:27">
      <c r="A940" s="14" t="s">
        <v>1516</v>
      </c>
      <c r="B940" s="14" t="s">
        <v>106</v>
      </c>
      <c r="C940" s="14" t="s">
        <v>407</v>
      </c>
      <c r="D940" s="13" t="b">
        <v>0</v>
      </c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spans="1:27">
      <c r="A941" s="14" t="s">
        <v>1517</v>
      </c>
      <c r="B941" s="14" t="s">
        <v>94</v>
      </c>
      <c r="C941" s="14" t="s">
        <v>338</v>
      </c>
      <c r="D941" s="13" t="b">
        <v>0</v>
      </c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spans="1:27">
      <c r="A942" s="14" t="s">
        <v>1518</v>
      </c>
      <c r="B942" s="14" t="s">
        <v>106</v>
      </c>
      <c r="C942" s="14" t="s">
        <v>270</v>
      </c>
      <c r="D942" s="13" t="b">
        <v>0</v>
      </c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spans="1:27">
      <c r="A943" s="14" t="s">
        <v>1519</v>
      </c>
      <c r="B943" s="14" t="s">
        <v>59</v>
      </c>
      <c r="C943" s="14" t="s">
        <v>166</v>
      </c>
      <c r="D943" s="13" t="b">
        <v>0</v>
      </c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spans="1:27">
      <c r="A944" s="14" t="s">
        <v>1520</v>
      </c>
      <c r="B944" s="14" t="s">
        <v>74</v>
      </c>
      <c r="C944" s="14" t="s">
        <v>276</v>
      </c>
      <c r="D944" s="13" t="b">
        <v>0</v>
      </c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spans="1:27">
      <c r="A945" s="14" t="s">
        <v>1521</v>
      </c>
      <c r="B945" s="14" t="s">
        <v>82</v>
      </c>
      <c r="C945" s="14" t="s">
        <v>235</v>
      </c>
      <c r="D945" s="13" t="b">
        <v>0</v>
      </c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spans="1:27">
      <c r="A946" s="14" t="s">
        <v>1522</v>
      </c>
      <c r="B946" s="14" t="s">
        <v>106</v>
      </c>
      <c r="C946" s="14" t="s">
        <v>179</v>
      </c>
      <c r="D946" s="13" t="b">
        <v>0</v>
      </c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spans="1:27">
      <c r="A947" s="14" t="s">
        <v>1523</v>
      </c>
      <c r="B947" s="14" t="s">
        <v>74</v>
      </c>
      <c r="C947" s="14" t="s">
        <v>295</v>
      </c>
      <c r="D947" s="13" t="b">
        <v>0</v>
      </c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spans="1:27">
      <c r="A948" s="14" t="s">
        <v>1524</v>
      </c>
      <c r="B948" s="14" t="s">
        <v>100</v>
      </c>
      <c r="C948" s="14" t="s">
        <v>407</v>
      </c>
      <c r="D948" s="13" t="b">
        <v>0</v>
      </c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spans="1:27">
      <c r="A949" s="14" t="s">
        <v>1525</v>
      </c>
      <c r="B949" s="14" t="s">
        <v>88</v>
      </c>
      <c r="C949" s="14" t="s">
        <v>511</v>
      </c>
      <c r="D949" s="13" t="b">
        <v>0</v>
      </c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spans="1:27">
      <c r="A950" s="14" t="s">
        <v>1526</v>
      </c>
      <c r="B950" s="14" t="s">
        <v>114</v>
      </c>
      <c r="C950" s="14" t="s">
        <v>235</v>
      </c>
      <c r="D950" s="13" t="b">
        <v>0</v>
      </c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spans="1:27">
      <c r="A951" s="14" t="s">
        <v>1527</v>
      </c>
      <c r="B951" s="14" t="s">
        <v>59</v>
      </c>
      <c r="C951" s="14" t="s">
        <v>515</v>
      </c>
      <c r="D951" s="13" t="b">
        <v>0</v>
      </c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spans="1:27">
      <c r="A952" s="14" t="s">
        <v>1528</v>
      </c>
      <c r="B952" s="14" t="s">
        <v>100</v>
      </c>
      <c r="C952" s="14" t="s">
        <v>334</v>
      </c>
      <c r="D952" s="13" t="b">
        <v>0</v>
      </c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spans="1:27">
      <c r="A953" s="14" t="s">
        <v>1529</v>
      </c>
      <c r="B953" s="14" t="s">
        <v>114</v>
      </c>
      <c r="C953" s="14" t="s">
        <v>241</v>
      </c>
      <c r="D953" s="13" t="b">
        <v>0</v>
      </c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spans="1:27">
      <c r="A954" s="14" t="s">
        <v>1530</v>
      </c>
      <c r="B954" s="14" t="s">
        <v>68</v>
      </c>
      <c r="C954" s="14" t="s">
        <v>169</v>
      </c>
      <c r="D954" s="13" t="b">
        <v>0</v>
      </c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spans="1:27">
      <c r="A955" s="14" t="s">
        <v>1531</v>
      </c>
      <c r="B955" s="14" t="s">
        <v>125</v>
      </c>
      <c r="C955" s="14" t="s">
        <v>226</v>
      </c>
      <c r="D955" s="13" t="b">
        <v>0</v>
      </c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spans="1:27">
      <c r="A956" s="14" t="s">
        <v>1532</v>
      </c>
      <c r="B956" s="14" t="s">
        <v>59</v>
      </c>
      <c r="C956" s="14" t="s">
        <v>401</v>
      </c>
      <c r="D956" s="13" t="b">
        <v>0</v>
      </c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spans="1:27">
      <c r="A957" s="14" t="s">
        <v>1533</v>
      </c>
      <c r="B957" s="14" t="s">
        <v>94</v>
      </c>
      <c r="C957" s="14" t="s">
        <v>241</v>
      </c>
      <c r="D957" s="13" t="b">
        <v>0</v>
      </c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spans="1:27">
      <c r="A958" s="14" t="s">
        <v>1534</v>
      </c>
      <c r="B958" s="14" t="s">
        <v>94</v>
      </c>
      <c r="C958" s="14" t="s">
        <v>407</v>
      </c>
      <c r="D958" s="13" t="b">
        <v>0</v>
      </c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spans="1:27">
      <c r="A959" s="14" t="s">
        <v>1535</v>
      </c>
      <c r="B959" s="14" t="s">
        <v>59</v>
      </c>
      <c r="C959" s="14" t="s">
        <v>566</v>
      </c>
      <c r="D959" s="13" t="b">
        <v>0</v>
      </c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spans="1:27">
      <c r="A960" s="14" t="s">
        <v>1536</v>
      </c>
      <c r="B960" s="14" t="s">
        <v>100</v>
      </c>
      <c r="C960" s="14" t="s">
        <v>164</v>
      </c>
      <c r="D960" s="13" t="b">
        <v>0</v>
      </c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spans="1:27">
      <c r="A961" s="14" t="s">
        <v>1537</v>
      </c>
      <c r="B961" s="14" t="s">
        <v>59</v>
      </c>
      <c r="C961" s="14" t="s">
        <v>407</v>
      </c>
      <c r="D961" s="13" t="b">
        <v>0</v>
      </c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spans="1:27">
      <c r="A962" s="14" t="s">
        <v>1538</v>
      </c>
      <c r="B962" s="14" t="s">
        <v>106</v>
      </c>
      <c r="C962" s="14" t="s">
        <v>566</v>
      </c>
      <c r="D962" s="13" t="b">
        <v>0</v>
      </c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spans="1:27">
      <c r="A963" s="14" t="s">
        <v>1539</v>
      </c>
      <c r="B963" s="14" t="s">
        <v>82</v>
      </c>
      <c r="C963" s="14" t="s">
        <v>182</v>
      </c>
      <c r="D963" s="13" t="b">
        <v>0</v>
      </c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spans="1:27">
      <c r="A964" s="14" t="s">
        <v>1540</v>
      </c>
      <c r="B964" s="14" t="s">
        <v>114</v>
      </c>
      <c r="C964" s="14" t="s">
        <v>538</v>
      </c>
      <c r="D964" s="13" t="b">
        <v>0</v>
      </c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spans="1:27">
      <c r="A965" s="14" t="s">
        <v>1541</v>
      </c>
      <c r="B965" s="14" t="s">
        <v>59</v>
      </c>
      <c r="C965" s="14" t="s">
        <v>264</v>
      </c>
      <c r="D965" s="13" t="b">
        <v>0</v>
      </c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spans="1:27">
      <c r="A966" s="14" t="s">
        <v>1542</v>
      </c>
      <c r="B966" s="14" t="s">
        <v>74</v>
      </c>
      <c r="C966" s="14" t="s">
        <v>575</v>
      </c>
      <c r="D966" s="13" t="b">
        <v>0</v>
      </c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spans="1:27">
      <c r="A967" s="14" t="s">
        <v>1543</v>
      </c>
      <c r="B967" s="14" t="s">
        <v>125</v>
      </c>
      <c r="C967" s="14" t="s">
        <v>428</v>
      </c>
      <c r="D967" s="13" t="b">
        <v>0</v>
      </c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spans="1:27">
      <c r="A968" s="14" t="s">
        <v>1544</v>
      </c>
      <c r="B968" s="14" t="s">
        <v>125</v>
      </c>
      <c r="C968" s="14" t="s">
        <v>182</v>
      </c>
      <c r="D968" s="13" t="b">
        <v>0</v>
      </c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spans="1:27">
      <c r="A969" s="14" t="s">
        <v>1545</v>
      </c>
      <c r="B969" s="14" t="s">
        <v>82</v>
      </c>
      <c r="C969" s="14" t="s">
        <v>162</v>
      </c>
      <c r="D969" s="13" t="b">
        <v>0</v>
      </c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spans="1:27">
      <c r="A970" s="14" t="s">
        <v>1546</v>
      </c>
      <c r="B970" s="14" t="s">
        <v>82</v>
      </c>
      <c r="C970" s="14" t="s">
        <v>443</v>
      </c>
      <c r="D970" s="13" t="b">
        <v>0</v>
      </c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spans="1:27">
      <c r="A971" s="14" t="s">
        <v>1547</v>
      </c>
      <c r="B971" s="14" t="s">
        <v>74</v>
      </c>
      <c r="C971" s="14" t="s">
        <v>352</v>
      </c>
      <c r="D971" s="13" t="b">
        <v>0</v>
      </c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spans="1:27">
      <c r="A972" s="14" t="s">
        <v>1548</v>
      </c>
      <c r="B972" s="14" t="s">
        <v>100</v>
      </c>
      <c r="C972" s="14" t="s">
        <v>132</v>
      </c>
      <c r="D972" s="13" t="b">
        <v>0</v>
      </c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spans="1:27">
      <c r="A973" s="14" t="s">
        <v>1549</v>
      </c>
      <c r="B973" s="14" t="s">
        <v>82</v>
      </c>
      <c r="C973" s="14" t="s">
        <v>522</v>
      </c>
      <c r="D973" s="13" t="b">
        <v>0</v>
      </c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spans="1:27">
      <c r="A974" s="14" t="s">
        <v>1550</v>
      </c>
      <c r="B974" s="14" t="s">
        <v>94</v>
      </c>
      <c r="C974" s="14" t="s">
        <v>238</v>
      </c>
      <c r="D974" s="13" t="b">
        <v>0</v>
      </c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spans="1:27">
      <c r="A975" s="14" t="s">
        <v>1551</v>
      </c>
      <c r="B975" s="14" t="s">
        <v>100</v>
      </c>
      <c r="C975" s="14" t="s">
        <v>534</v>
      </c>
      <c r="D975" s="13" t="b">
        <v>0</v>
      </c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spans="1:27">
      <c r="A976" s="14" t="s">
        <v>1552</v>
      </c>
      <c r="B976" s="14" t="s">
        <v>59</v>
      </c>
      <c r="C976" s="14" t="s">
        <v>169</v>
      </c>
      <c r="D976" s="13" t="b">
        <v>0</v>
      </c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spans="1:27">
      <c r="A977" s="14" t="s">
        <v>1553</v>
      </c>
      <c r="B977" s="14" t="s">
        <v>100</v>
      </c>
      <c r="C977" s="14" t="s">
        <v>438</v>
      </c>
      <c r="D977" s="13" t="b">
        <v>0</v>
      </c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spans="1:27">
      <c r="A978" s="14" t="s">
        <v>1554</v>
      </c>
      <c r="B978" s="14" t="s">
        <v>74</v>
      </c>
      <c r="C978" s="14" t="s">
        <v>315</v>
      </c>
      <c r="D978" s="13" t="b">
        <v>0</v>
      </c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spans="1:27">
      <c r="A979" s="14" t="s">
        <v>1555</v>
      </c>
      <c r="B979" s="14" t="s">
        <v>125</v>
      </c>
      <c r="C979" s="14" t="s">
        <v>338</v>
      </c>
      <c r="D979" s="13" t="b">
        <v>0</v>
      </c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spans="1:27">
      <c r="A980" s="14" t="s">
        <v>1556</v>
      </c>
      <c r="B980" s="14" t="s">
        <v>100</v>
      </c>
      <c r="C980" s="14" t="s">
        <v>292</v>
      </c>
      <c r="D980" s="13" t="b">
        <v>0</v>
      </c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spans="1:27">
      <c r="A981" s="14" t="s">
        <v>1557</v>
      </c>
      <c r="B981" s="14" t="s">
        <v>114</v>
      </c>
      <c r="C981" s="14" t="s">
        <v>166</v>
      </c>
      <c r="D981" s="13" t="b">
        <v>0</v>
      </c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spans="1:27">
      <c r="A982" s="14" t="s">
        <v>1558</v>
      </c>
      <c r="B982" s="14" t="s">
        <v>68</v>
      </c>
      <c r="C982" s="14" t="s">
        <v>426</v>
      </c>
      <c r="D982" s="13" t="b">
        <v>0</v>
      </c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spans="1:27">
      <c r="A983" s="14" t="s">
        <v>1559</v>
      </c>
      <c r="B983" s="14" t="s">
        <v>74</v>
      </c>
      <c r="C983" s="14" t="s">
        <v>326</v>
      </c>
      <c r="D983" s="13" t="b">
        <v>0</v>
      </c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spans="1:27">
      <c r="A984" s="14" t="s">
        <v>1560</v>
      </c>
      <c r="B984" s="14" t="s">
        <v>82</v>
      </c>
      <c r="C984" s="14" t="s">
        <v>504</v>
      </c>
      <c r="D984" s="13" t="b">
        <v>0</v>
      </c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spans="1:27">
      <c r="A985" s="14" t="s">
        <v>1561</v>
      </c>
      <c r="B985" s="14" t="s">
        <v>125</v>
      </c>
      <c r="C985" s="14" t="s">
        <v>323</v>
      </c>
      <c r="D985" s="13" t="b">
        <v>0</v>
      </c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spans="1:27">
      <c r="A986" s="14" t="s">
        <v>1562</v>
      </c>
      <c r="B986" s="14" t="s">
        <v>68</v>
      </c>
      <c r="C986" s="14" t="s">
        <v>538</v>
      </c>
      <c r="D986" s="13" t="b">
        <v>0</v>
      </c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spans="1:27">
      <c r="A987" s="14" t="s">
        <v>1563</v>
      </c>
      <c r="B987" s="14" t="s">
        <v>68</v>
      </c>
      <c r="C987" s="14" t="s">
        <v>301</v>
      </c>
      <c r="D987" s="13" t="b">
        <v>0</v>
      </c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spans="1:27">
      <c r="A988" s="14" t="s">
        <v>1564</v>
      </c>
      <c r="B988" s="14" t="s">
        <v>82</v>
      </c>
      <c r="C988" s="14" t="s">
        <v>286</v>
      </c>
      <c r="D988" s="13" t="b">
        <v>0</v>
      </c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spans="1:27">
      <c r="A989" s="14" t="s">
        <v>1565</v>
      </c>
      <c r="B989" s="14" t="s">
        <v>125</v>
      </c>
      <c r="C989" s="14" t="s">
        <v>479</v>
      </c>
      <c r="D989" s="13" t="b">
        <v>0</v>
      </c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spans="1:27">
      <c r="A990" s="14" t="s">
        <v>1566</v>
      </c>
      <c r="B990" s="14" t="s">
        <v>68</v>
      </c>
      <c r="C990" s="14" t="s">
        <v>527</v>
      </c>
      <c r="D990" s="13" t="b">
        <v>0</v>
      </c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spans="1:27">
      <c r="A991" s="14" t="s">
        <v>1567</v>
      </c>
      <c r="B991" s="14" t="s">
        <v>68</v>
      </c>
      <c r="C991" s="14" t="s">
        <v>381</v>
      </c>
      <c r="D991" s="13" t="b">
        <v>0</v>
      </c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spans="1:27">
      <c r="A992" s="14" t="s">
        <v>1568</v>
      </c>
      <c r="B992" s="14" t="s">
        <v>100</v>
      </c>
      <c r="C992" s="14" t="s">
        <v>560</v>
      </c>
      <c r="D992" s="13" t="b">
        <v>0</v>
      </c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spans="1:27">
      <c r="A993" s="14" t="s">
        <v>1569</v>
      </c>
      <c r="B993" s="14" t="s">
        <v>124</v>
      </c>
      <c r="C993" s="14" t="s">
        <v>208</v>
      </c>
      <c r="D993" s="13" t="b">
        <v>0</v>
      </c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spans="1:27">
      <c r="A994" s="14" t="s">
        <v>1570</v>
      </c>
      <c r="B994" s="14" t="s">
        <v>88</v>
      </c>
      <c r="C994" s="14" t="s">
        <v>407</v>
      </c>
      <c r="D994" s="13" t="b">
        <v>0</v>
      </c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spans="1:27">
      <c r="A995" s="14" t="s">
        <v>1571</v>
      </c>
      <c r="B995" s="14" t="s">
        <v>88</v>
      </c>
      <c r="C995" s="14" t="s">
        <v>140</v>
      </c>
      <c r="D995" s="13" t="b">
        <v>0</v>
      </c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spans="1:27">
      <c r="A996" s="14" t="s">
        <v>1572</v>
      </c>
      <c r="B996" s="14" t="s">
        <v>124</v>
      </c>
      <c r="C996" s="14" t="s">
        <v>48</v>
      </c>
      <c r="D996" s="13" t="b">
        <v>0</v>
      </c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spans="1:27">
      <c r="A997" s="14" t="s">
        <v>1573</v>
      </c>
      <c r="B997" s="14" t="s">
        <v>125</v>
      </c>
      <c r="C997" s="14" t="s">
        <v>536</v>
      </c>
      <c r="D997" s="13" t="b">
        <v>0</v>
      </c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spans="1:27">
      <c r="A998" s="14" t="s">
        <v>1574</v>
      </c>
      <c r="B998" s="14" t="s">
        <v>74</v>
      </c>
      <c r="C998" s="14" t="s">
        <v>501</v>
      </c>
      <c r="D998" s="13" t="b">
        <v>0</v>
      </c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spans="1:27">
      <c r="A999" s="14" t="s">
        <v>1575</v>
      </c>
      <c r="B999" s="14" t="s">
        <v>88</v>
      </c>
      <c r="C999" s="14" t="s">
        <v>493</v>
      </c>
      <c r="D999" s="13" t="b">
        <v>0</v>
      </c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spans="1:27">
      <c r="A1000" s="14" t="s">
        <v>1576</v>
      </c>
      <c r="B1000" s="14" t="s">
        <v>68</v>
      </c>
      <c r="C1000" s="14" t="s">
        <v>493</v>
      </c>
      <c r="D1000" s="13" t="b">
        <v>0</v>
      </c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  <row r="1001" spans="1:27">
      <c r="A1001" s="14" t="s">
        <v>1577</v>
      </c>
      <c r="B1001" s="14" t="s">
        <v>106</v>
      </c>
      <c r="C1001" s="14" t="s">
        <v>479</v>
      </c>
      <c r="D1001" s="13" t="b">
        <v>0</v>
      </c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</row>
    <row r="1002" spans="1:27">
      <c r="A1002" s="14" t="s">
        <v>1578</v>
      </c>
      <c r="B1002" s="14" t="s">
        <v>82</v>
      </c>
      <c r="C1002" s="14" t="s">
        <v>358</v>
      </c>
      <c r="D1002" s="13" t="b">
        <v>0</v>
      </c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</row>
    <row r="1003" spans="1:27">
      <c r="A1003" s="14" t="s">
        <v>1579</v>
      </c>
      <c r="B1003" s="14" t="s">
        <v>68</v>
      </c>
      <c r="C1003" s="14" t="s">
        <v>428</v>
      </c>
      <c r="D1003" s="13" t="b">
        <v>0</v>
      </c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</row>
    <row r="1004" spans="1:27">
      <c r="A1004" s="14" t="s">
        <v>1580</v>
      </c>
      <c r="B1004" s="14" t="s">
        <v>114</v>
      </c>
      <c r="C1004" s="14" t="s">
        <v>292</v>
      </c>
      <c r="D1004" s="13" t="b">
        <v>0</v>
      </c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</row>
    <row r="1005" spans="1:27">
      <c r="A1005" s="14" t="s">
        <v>1581</v>
      </c>
      <c r="B1005" s="14" t="s">
        <v>74</v>
      </c>
      <c r="C1005" s="14" t="s">
        <v>546</v>
      </c>
      <c r="D1005" s="13" t="b">
        <v>0</v>
      </c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</row>
    <row r="1006" spans="1:27">
      <c r="A1006" s="14" t="s">
        <v>1582</v>
      </c>
      <c r="B1006" s="14" t="s">
        <v>68</v>
      </c>
      <c r="C1006" s="14" t="s">
        <v>477</v>
      </c>
      <c r="D1006" s="13" t="b">
        <v>0</v>
      </c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</row>
    <row r="1007" spans="1:27">
      <c r="A1007" s="14" t="s">
        <v>1583</v>
      </c>
      <c r="B1007" s="14" t="s">
        <v>59</v>
      </c>
      <c r="C1007" s="14" t="s">
        <v>556</v>
      </c>
      <c r="D1007" s="13" t="b">
        <v>0</v>
      </c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</row>
    <row r="1008" spans="1:27">
      <c r="A1008" s="14" t="s">
        <v>1584</v>
      </c>
      <c r="B1008" s="14" t="s">
        <v>114</v>
      </c>
      <c r="C1008" s="14" t="s">
        <v>548</v>
      </c>
      <c r="D1008" s="13" t="b">
        <v>0</v>
      </c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</row>
    <row r="1009" spans="1:27">
      <c r="A1009" s="14" t="s">
        <v>1585</v>
      </c>
      <c r="B1009" s="14" t="s">
        <v>125</v>
      </c>
      <c r="C1009" s="14" t="s">
        <v>436</v>
      </c>
      <c r="D1009" s="13" t="b">
        <v>0</v>
      </c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</row>
    <row r="1010" spans="1:27">
      <c r="A1010" s="14" t="s">
        <v>1586</v>
      </c>
      <c r="B1010" s="14" t="s">
        <v>106</v>
      </c>
      <c r="C1010" s="14" t="s">
        <v>292</v>
      </c>
      <c r="D1010" s="13" t="b">
        <v>0</v>
      </c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4"/>
      <c r="AA1010" s="14"/>
    </row>
    <row r="1011" spans="1:27">
      <c r="A1011" s="14" t="s">
        <v>1587</v>
      </c>
      <c r="B1011" s="14" t="s">
        <v>114</v>
      </c>
      <c r="C1011" s="14" t="s">
        <v>182</v>
      </c>
      <c r="D1011" s="13" t="b">
        <v>0</v>
      </c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  <c r="Z1011" s="14"/>
      <c r="AA1011" s="14"/>
    </row>
    <row r="1012" spans="1:27">
      <c r="A1012" s="14" t="s">
        <v>1588</v>
      </c>
      <c r="B1012" s="14" t="s">
        <v>124</v>
      </c>
      <c r="C1012" s="14" t="s">
        <v>388</v>
      </c>
      <c r="D1012" s="13" t="b">
        <v>0</v>
      </c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  <c r="Z1012" s="14"/>
      <c r="AA1012" s="14"/>
    </row>
    <row r="1013" spans="1:27">
      <c r="A1013" s="14" t="s">
        <v>1589</v>
      </c>
      <c r="B1013" s="14" t="s">
        <v>88</v>
      </c>
      <c r="C1013" s="14" t="s">
        <v>342</v>
      </c>
      <c r="D1013" s="13" t="b">
        <v>0</v>
      </c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  <c r="Z1013" s="14"/>
      <c r="AA1013" s="14"/>
    </row>
    <row r="1014" spans="1:27">
      <c r="A1014" s="14" t="s">
        <v>1590</v>
      </c>
      <c r="B1014" s="14" t="s">
        <v>59</v>
      </c>
      <c r="C1014" s="14" t="s">
        <v>235</v>
      </c>
      <c r="D1014" s="13" t="b">
        <v>0</v>
      </c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  <c r="Z1014" s="14"/>
      <c r="AA1014" s="14"/>
    </row>
    <row r="1015" spans="1:27">
      <c r="A1015" s="14" t="s">
        <v>1591</v>
      </c>
      <c r="B1015" s="14" t="s">
        <v>59</v>
      </c>
      <c r="C1015" s="14" t="s">
        <v>504</v>
      </c>
      <c r="D1015" s="13" t="b">
        <v>0</v>
      </c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  <c r="Z1015" s="14"/>
      <c r="AA1015" s="14"/>
    </row>
    <row r="1016" spans="1:27">
      <c r="A1016" s="14" t="s">
        <v>1592</v>
      </c>
      <c r="B1016" s="14" t="s">
        <v>106</v>
      </c>
      <c r="C1016" s="14" t="s">
        <v>391</v>
      </c>
      <c r="D1016" s="13" t="b">
        <v>0</v>
      </c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  <c r="Z1016" s="14"/>
      <c r="AA1016" s="14"/>
    </row>
    <row r="1017" spans="1:27">
      <c r="A1017" s="14" t="s">
        <v>1593</v>
      </c>
      <c r="B1017" s="14" t="s">
        <v>114</v>
      </c>
      <c r="C1017" s="14" t="s">
        <v>352</v>
      </c>
      <c r="D1017" s="13" t="b">
        <v>0</v>
      </c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  <c r="Z1017" s="14"/>
      <c r="AA1017" s="14"/>
    </row>
    <row r="1018" spans="1:27">
      <c r="A1018" s="14" t="s">
        <v>1594</v>
      </c>
      <c r="B1018" s="14" t="s">
        <v>59</v>
      </c>
      <c r="C1018" s="14" t="s">
        <v>323</v>
      </c>
      <c r="D1018" s="13" t="b">
        <v>0</v>
      </c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  <c r="Z1018" s="14"/>
      <c r="AA1018" s="14"/>
    </row>
    <row r="1019" spans="1:27">
      <c r="A1019" s="14" t="s">
        <v>1595</v>
      </c>
      <c r="B1019" s="14" t="s">
        <v>59</v>
      </c>
      <c r="C1019" s="14" t="s">
        <v>238</v>
      </c>
      <c r="D1019" s="13" t="b">
        <v>0</v>
      </c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  <c r="Z1019" s="14"/>
      <c r="AA1019" s="14"/>
    </row>
    <row r="1020" spans="1:27">
      <c r="A1020" s="14" t="s">
        <v>1596</v>
      </c>
      <c r="B1020" s="14" t="s">
        <v>88</v>
      </c>
      <c r="C1020" s="14" t="s">
        <v>334</v>
      </c>
      <c r="D1020" s="13" t="b">
        <v>0</v>
      </c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  <c r="Z1020" s="14"/>
      <c r="AA1020" s="14"/>
    </row>
    <row r="1021" spans="1:27">
      <c r="A1021" s="14" t="s">
        <v>1597</v>
      </c>
      <c r="B1021" s="14" t="s">
        <v>114</v>
      </c>
      <c r="C1021" s="14" t="s">
        <v>405</v>
      </c>
      <c r="D1021" s="13" t="b">
        <v>0</v>
      </c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  <c r="Z1021" s="14"/>
      <c r="AA1021" s="14"/>
    </row>
    <row r="1022" spans="1:27">
      <c r="A1022" s="14" t="s">
        <v>1598</v>
      </c>
      <c r="B1022" s="14" t="s">
        <v>94</v>
      </c>
      <c r="C1022" s="14" t="s">
        <v>481</v>
      </c>
      <c r="D1022" s="13" t="b">
        <v>0</v>
      </c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  <c r="Z1022" s="14"/>
      <c r="AA1022" s="14"/>
    </row>
    <row r="1023" spans="1:27">
      <c r="A1023" s="14" t="s">
        <v>1599</v>
      </c>
      <c r="B1023" s="14" t="s">
        <v>68</v>
      </c>
      <c r="C1023" s="14" t="s">
        <v>148</v>
      </c>
      <c r="D1023" s="13" t="b">
        <v>0</v>
      </c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  <c r="Z1023" s="14"/>
      <c r="AA1023" s="14"/>
    </row>
    <row r="1024" spans="1:27">
      <c r="A1024" s="14" t="s">
        <v>1600</v>
      </c>
      <c r="B1024" s="14" t="s">
        <v>114</v>
      </c>
      <c r="C1024" s="14" t="s">
        <v>249</v>
      </c>
      <c r="D1024" s="13" t="b">
        <v>0</v>
      </c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  <c r="Z1024" s="14"/>
      <c r="AA1024" s="14"/>
    </row>
    <row r="1025" spans="1:27">
      <c r="A1025" s="14" t="s">
        <v>1601</v>
      </c>
      <c r="B1025" s="14" t="s">
        <v>88</v>
      </c>
      <c r="C1025" s="14" t="s">
        <v>193</v>
      </c>
      <c r="D1025" s="13" t="b">
        <v>0</v>
      </c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  <c r="Z1025" s="14"/>
      <c r="AA1025" s="14"/>
    </row>
    <row r="1026" spans="1:27">
      <c r="A1026" s="14" t="s">
        <v>1602</v>
      </c>
      <c r="B1026" s="14" t="s">
        <v>88</v>
      </c>
      <c r="C1026" s="14" t="s">
        <v>295</v>
      </c>
      <c r="D1026" s="13" t="b">
        <v>0</v>
      </c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  <c r="Z1026" s="14"/>
      <c r="AA1026" s="14"/>
    </row>
    <row r="1027" spans="1:27">
      <c r="A1027" s="14" t="s">
        <v>1603</v>
      </c>
      <c r="B1027" s="14" t="s">
        <v>106</v>
      </c>
      <c r="C1027" s="14" t="s">
        <v>340</v>
      </c>
      <c r="D1027" s="13" t="b">
        <v>0</v>
      </c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  <c r="Z1027" s="14"/>
      <c r="AA1027" s="14"/>
    </row>
    <row r="1028" spans="1:27">
      <c r="A1028" s="14" t="s">
        <v>1604</v>
      </c>
      <c r="B1028" s="14" t="s">
        <v>94</v>
      </c>
      <c r="C1028" s="14" t="s">
        <v>332</v>
      </c>
      <c r="D1028" s="13" t="b">
        <v>0</v>
      </c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  <c r="Z1028" s="14"/>
      <c r="AA1028" s="14"/>
    </row>
    <row r="1029" spans="1:27">
      <c r="A1029" s="14" t="s">
        <v>1605</v>
      </c>
      <c r="B1029" s="14" t="s">
        <v>124</v>
      </c>
      <c r="C1029" s="14" t="s">
        <v>238</v>
      </c>
      <c r="D1029" s="13" t="b">
        <v>0</v>
      </c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  <c r="Z1029" s="14"/>
      <c r="AA1029" s="14"/>
    </row>
    <row r="1030" spans="1:27">
      <c r="A1030" s="14" t="s">
        <v>1606</v>
      </c>
      <c r="B1030" s="14" t="s">
        <v>124</v>
      </c>
      <c r="C1030" s="14" t="s">
        <v>542</v>
      </c>
      <c r="D1030" s="13" t="b">
        <v>0</v>
      </c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  <c r="Z1030" s="14"/>
      <c r="AA1030" s="14"/>
    </row>
    <row r="1031" spans="1:27">
      <c r="A1031" s="14" t="s">
        <v>1607</v>
      </c>
      <c r="B1031" s="14" t="s">
        <v>125</v>
      </c>
      <c r="C1031" s="14" t="s">
        <v>481</v>
      </c>
      <c r="D1031" s="13" t="b">
        <v>0</v>
      </c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  <c r="Z1031" s="14"/>
      <c r="AA1031" s="14"/>
    </row>
    <row r="1032" spans="1:27">
      <c r="A1032" s="14" t="s">
        <v>1608</v>
      </c>
      <c r="B1032" s="14" t="s">
        <v>59</v>
      </c>
      <c r="C1032" s="14" t="s">
        <v>226</v>
      </c>
      <c r="D1032" s="13" t="b">
        <v>0</v>
      </c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  <c r="Z1032" s="14"/>
      <c r="AA1032" s="14"/>
    </row>
    <row r="1033" spans="1:27">
      <c r="A1033" s="14" t="s">
        <v>1609</v>
      </c>
      <c r="B1033" s="14" t="s">
        <v>94</v>
      </c>
      <c r="C1033" s="14" t="s">
        <v>305</v>
      </c>
      <c r="D1033" s="13" t="b">
        <v>0</v>
      </c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  <c r="Z1033" s="14"/>
      <c r="AA1033" s="14"/>
    </row>
    <row r="1034" spans="1:27">
      <c r="A1034" s="14" t="s">
        <v>1610</v>
      </c>
      <c r="B1034" s="14" t="s">
        <v>59</v>
      </c>
      <c r="C1034" s="14" t="s">
        <v>211</v>
      </c>
      <c r="D1034" s="13" t="b">
        <v>0</v>
      </c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  <c r="Z1034" s="14"/>
      <c r="AA1034" s="14"/>
    </row>
    <row r="1035" spans="1:27">
      <c r="A1035" s="14" t="s">
        <v>1611</v>
      </c>
      <c r="B1035" s="14" t="s">
        <v>88</v>
      </c>
      <c r="C1035" s="14" t="s">
        <v>169</v>
      </c>
      <c r="D1035" s="13" t="b">
        <v>0</v>
      </c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  <c r="Z1035" s="14"/>
      <c r="AA1035" s="14"/>
    </row>
    <row r="1036" spans="1:27">
      <c r="A1036" s="14" t="s">
        <v>1612</v>
      </c>
      <c r="B1036" s="14" t="s">
        <v>106</v>
      </c>
      <c r="C1036" s="14" t="s">
        <v>182</v>
      </c>
      <c r="D1036" s="13" t="b">
        <v>0</v>
      </c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  <c r="Z1036" s="14"/>
      <c r="AA1036" s="14"/>
    </row>
    <row r="1037" spans="1:27">
      <c r="A1037" s="14" t="s">
        <v>1613</v>
      </c>
      <c r="B1037" s="14" t="s">
        <v>68</v>
      </c>
      <c r="C1037" s="14" t="s">
        <v>312</v>
      </c>
      <c r="D1037" s="13" t="b">
        <v>0</v>
      </c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  <c r="Z1037" s="14"/>
      <c r="AA1037" s="14"/>
    </row>
    <row r="1038" spans="1:27">
      <c r="A1038" s="14" t="s">
        <v>1614</v>
      </c>
      <c r="B1038" s="14" t="s">
        <v>74</v>
      </c>
      <c r="C1038" s="14" t="s">
        <v>465</v>
      </c>
      <c r="D1038" s="13" t="b">
        <v>0</v>
      </c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  <c r="Z1038" s="14"/>
      <c r="AA1038" s="14"/>
    </row>
    <row r="1039" spans="1:27">
      <c r="A1039" s="14" t="s">
        <v>1615</v>
      </c>
      <c r="B1039" s="14" t="s">
        <v>125</v>
      </c>
      <c r="C1039" s="14" t="s">
        <v>424</v>
      </c>
      <c r="D1039" s="13" t="b">
        <v>0</v>
      </c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  <c r="Z1039" s="14"/>
      <c r="AA1039" s="14"/>
    </row>
    <row r="1040" spans="1:27">
      <c r="A1040" s="14" t="s">
        <v>1616</v>
      </c>
      <c r="B1040" s="14" t="s">
        <v>68</v>
      </c>
      <c r="C1040" s="14" t="s">
        <v>445</v>
      </c>
      <c r="D1040" s="13" t="b">
        <v>0</v>
      </c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  <c r="Z1040" s="14"/>
      <c r="AA1040" s="14"/>
    </row>
    <row r="1041" spans="1:27">
      <c r="A1041" s="14" t="s">
        <v>1617</v>
      </c>
      <c r="B1041" s="14" t="s">
        <v>125</v>
      </c>
      <c r="C1041" s="14" t="s">
        <v>575</v>
      </c>
      <c r="D1041" s="13" t="b">
        <v>0</v>
      </c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  <c r="Z1041" s="14"/>
      <c r="AA1041" s="14"/>
    </row>
    <row r="1042" spans="1:27">
      <c r="A1042" s="14" t="s">
        <v>1618</v>
      </c>
      <c r="B1042" s="14" t="s">
        <v>68</v>
      </c>
      <c r="C1042" s="14" t="s">
        <v>132</v>
      </c>
      <c r="D1042" s="13" t="b">
        <v>0</v>
      </c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  <c r="Z1042" s="14"/>
      <c r="AA1042" s="14"/>
    </row>
    <row r="1043" spans="1:27">
      <c r="A1043" s="14" t="s">
        <v>1619</v>
      </c>
      <c r="B1043" s="14" t="s">
        <v>59</v>
      </c>
      <c r="C1043" s="14" t="s">
        <v>483</v>
      </c>
      <c r="D1043" s="13" t="b">
        <v>0</v>
      </c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  <c r="Z1043" s="14"/>
      <c r="AA1043" s="14"/>
    </row>
    <row r="1044" spans="1:27">
      <c r="A1044" s="14" t="s">
        <v>1620</v>
      </c>
      <c r="B1044" s="14" t="s">
        <v>82</v>
      </c>
      <c r="C1044" s="14" t="s">
        <v>332</v>
      </c>
      <c r="D1044" s="13" t="b">
        <v>0</v>
      </c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  <c r="Z1044" s="14"/>
      <c r="AA1044" s="14"/>
    </row>
    <row r="1045" spans="1:27">
      <c r="A1045" s="14" t="s">
        <v>1621</v>
      </c>
      <c r="B1045" s="14" t="s">
        <v>94</v>
      </c>
      <c r="C1045" s="14" t="s">
        <v>145</v>
      </c>
      <c r="D1045" s="13" t="b">
        <v>0</v>
      </c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  <c r="Z1045" s="14"/>
      <c r="AA1045" s="14"/>
    </row>
    <row r="1046" spans="1:27">
      <c r="A1046" s="14" t="s">
        <v>1622</v>
      </c>
      <c r="B1046" s="14" t="s">
        <v>94</v>
      </c>
      <c r="C1046" s="14" t="s">
        <v>211</v>
      </c>
      <c r="D1046" s="13" t="b">
        <v>0</v>
      </c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  <c r="Z1046" s="14"/>
      <c r="AA1046" s="14"/>
    </row>
    <row r="1047" spans="1:27">
      <c r="A1047" s="14" t="s">
        <v>1623</v>
      </c>
      <c r="B1047" s="14" t="s">
        <v>82</v>
      </c>
      <c r="C1047" s="14" t="s">
        <v>48</v>
      </c>
      <c r="D1047" s="13" t="b">
        <v>0</v>
      </c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  <c r="Z1047" s="14"/>
      <c r="AA1047" s="14"/>
    </row>
    <row r="1048" spans="1:27">
      <c r="A1048" s="14" t="s">
        <v>1624</v>
      </c>
      <c r="B1048" s="14" t="s">
        <v>114</v>
      </c>
      <c r="C1048" s="14" t="s">
        <v>142</v>
      </c>
      <c r="D1048" s="13" t="b">
        <v>0</v>
      </c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  <c r="Z1048" s="14"/>
      <c r="AA1048" s="14"/>
    </row>
    <row r="1049" spans="1:27">
      <c r="A1049" s="14" t="s">
        <v>1625</v>
      </c>
      <c r="B1049" s="14" t="s">
        <v>106</v>
      </c>
      <c r="C1049" s="14" t="s">
        <v>501</v>
      </c>
      <c r="D1049" s="13" t="b">
        <v>0</v>
      </c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  <c r="Z1049" s="14"/>
      <c r="AA1049" s="14"/>
    </row>
    <row r="1050" spans="1:27">
      <c r="A1050" s="14" t="s">
        <v>1626</v>
      </c>
      <c r="B1050" s="14" t="s">
        <v>74</v>
      </c>
      <c r="C1050" s="14" t="s">
        <v>159</v>
      </c>
      <c r="D1050" s="13" t="b">
        <v>0</v>
      </c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  <c r="Z1050" s="14"/>
      <c r="AA1050" s="14"/>
    </row>
    <row r="1051" spans="1:27">
      <c r="A1051" s="14" t="s">
        <v>1627</v>
      </c>
      <c r="B1051" s="14" t="s">
        <v>82</v>
      </c>
      <c r="C1051" s="14" t="s">
        <v>566</v>
      </c>
      <c r="D1051" s="13" t="b">
        <v>0</v>
      </c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  <c r="Z1051" s="14"/>
      <c r="AA1051" s="14"/>
    </row>
    <row r="1052" spans="1:27">
      <c r="A1052" s="14" t="s">
        <v>1628</v>
      </c>
      <c r="B1052" s="14" t="s">
        <v>82</v>
      </c>
      <c r="C1052" s="14" t="s">
        <v>369</v>
      </c>
      <c r="D1052" s="13" t="b">
        <v>0</v>
      </c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  <c r="Z1052" s="14"/>
      <c r="AA1052" s="14"/>
    </row>
    <row r="1053" spans="1:27">
      <c r="A1053" s="14" t="s">
        <v>1629</v>
      </c>
      <c r="B1053" s="14" t="s">
        <v>114</v>
      </c>
      <c r="C1053" s="14" t="s">
        <v>524</v>
      </c>
      <c r="D1053" s="13" t="b">
        <v>0</v>
      </c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  <c r="Z1053" s="14"/>
      <c r="AA1053" s="14"/>
    </row>
    <row r="1054" spans="1:27">
      <c r="A1054" s="14" t="s">
        <v>1630</v>
      </c>
      <c r="B1054" s="14" t="s">
        <v>114</v>
      </c>
      <c r="C1054" s="14" t="s">
        <v>366</v>
      </c>
      <c r="D1054" s="13" t="b">
        <v>0</v>
      </c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</row>
    <row r="1055" spans="1:27">
      <c r="A1055" s="14" t="s">
        <v>1631</v>
      </c>
      <c r="B1055" s="14" t="s">
        <v>125</v>
      </c>
      <c r="C1055" s="14" t="s">
        <v>558</v>
      </c>
      <c r="D1055" s="13" t="b">
        <v>0</v>
      </c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  <c r="Z1055" s="14"/>
      <c r="AA1055" s="14"/>
    </row>
    <row r="1056" spans="1:27">
      <c r="A1056" s="14" t="s">
        <v>1632</v>
      </c>
      <c r="B1056" s="14" t="s">
        <v>106</v>
      </c>
      <c r="C1056" s="14" t="s">
        <v>371</v>
      </c>
      <c r="D1056" s="13" t="b">
        <v>0</v>
      </c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  <c r="Z1056" s="14"/>
      <c r="AA1056" s="14"/>
    </row>
    <row r="1057" spans="1:27">
      <c r="A1057" s="14" t="s">
        <v>1633</v>
      </c>
      <c r="B1057" s="14" t="s">
        <v>124</v>
      </c>
      <c r="C1057" s="14" t="s">
        <v>564</v>
      </c>
      <c r="D1057" s="13" t="b">
        <v>0</v>
      </c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  <c r="Z1057" s="14"/>
      <c r="AA1057" s="14"/>
    </row>
    <row r="1058" spans="1:27">
      <c r="A1058" s="14" t="s">
        <v>1634</v>
      </c>
      <c r="B1058" s="14" t="s">
        <v>100</v>
      </c>
      <c r="C1058" s="14" t="s">
        <v>166</v>
      </c>
      <c r="D1058" s="13" t="b">
        <v>0</v>
      </c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  <c r="Z1058" s="14"/>
      <c r="AA1058" s="14"/>
    </row>
    <row r="1059" spans="1:27">
      <c r="A1059" s="14" t="s">
        <v>1635</v>
      </c>
      <c r="B1059" s="14" t="s">
        <v>125</v>
      </c>
      <c r="C1059" s="14" t="s">
        <v>556</v>
      </c>
      <c r="D1059" s="13" t="b">
        <v>0</v>
      </c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  <c r="Z1059" s="14"/>
      <c r="AA1059" s="14"/>
    </row>
    <row r="1060" spans="1:27">
      <c r="A1060" s="14" t="s">
        <v>1636</v>
      </c>
      <c r="B1060" s="14" t="s">
        <v>68</v>
      </c>
      <c r="C1060" s="14" t="s">
        <v>468</v>
      </c>
      <c r="D1060" s="13" t="b">
        <v>0</v>
      </c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  <c r="Z1060" s="14"/>
      <c r="AA1060" s="14"/>
    </row>
    <row r="1061" spans="1:27">
      <c r="A1061" s="14" t="s">
        <v>1637</v>
      </c>
      <c r="B1061" s="14" t="s">
        <v>88</v>
      </c>
      <c r="C1061" s="14" t="s">
        <v>305</v>
      </c>
      <c r="D1061" s="13" t="b">
        <v>0</v>
      </c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  <c r="Z1061" s="14"/>
      <c r="AA1061" s="14"/>
    </row>
    <row r="1062" spans="1:27">
      <c r="A1062" s="14" t="s">
        <v>1638</v>
      </c>
      <c r="B1062" s="14" t="s">
        <v>88</v>
      </c>
      <c r="C1062" s="14" t="s">
        <v>260</v>
      </c>
      <c r="D1062" s="13" t="b">
        <v>0</v>
      </c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  <c r="Z1062" s="14"/>
      <c r="AA1062" s="14"/>
    </row>
    <row r="1063" spans="1:27">
      <c r="A1063" s="14" t="s">
        <v>1639</v>
      </c>
      <c r="B1063" s="14" t="s">
        <v>124</v>
      </c>
      <c r="C1063" s="14" t="s">
        <v>344</v>
      </c>
      <c r="D1063" s="13" t="b">
        <v>0</v>
      </c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  <c r="Z1063" s="14"/>
      <c r="AA1063" s="14"/>
    </row>
    <row r="1064" spans="1:27">
      <c r="A1064" s="14" t="s">
        <v>1640</v>
      </c>
      <c r="B1064" s="14" t="s">
        <v>59</v>
      </c>
      <c r="C1064" s="14" t="s">
        <v>334</v>
      </c>
      <c r="D1064" s="13" t="b">
        <v>0</v>
      </c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  <c r="Z1064" s="14"/>
      <c r="AA1064" s="14"/>
    </row>
    <row r="1065" spans="1:27">
      <c r="A1065" s="14" t="s">
        <v>1641</v>
      </c>
      <c r="B1065" s="14" t="s">
        <v>59</v>
      </c>
      <c r="C1065" s="14" t="s">
        <v>245</v>
      </c>
      <c r="D1065" s="13" t="b">
        <v>0</v>
      </c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  <c r="Z1065" s="14"/>
      <c r="AA1065" s="14"/>
    </row>
    <row r="1066" spans="1:27">
      <c r="A1066" s="14" t="s">
        <v>1642</v>
      </c>
      <c r="B1066" s="14" t="s">
        <v>125</v>
      </c>
      <c r="C1066" s="14" t="s">
        <v>477</v>
      </c>
      <c r="D1066" s="13" t="b">
        <v>0</v>
      </c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  <c r="Z1066" s="14"/>
      <c r="AA1066" s="14"/>
    </row>
    <row r="1067" spans="1:27">
      <c r="A1067" s="14" t="s">
        <v>1643</v>
      </c>
      <c r="B1067" s="14" t="s">
        <v>88</v>
      </c>
      <c r="C1067" s="14" t="s">
        <v>273</v>
      </c>
      <c r="D1067" s="13" t="b">
        <v>0</v>
      </c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  <c r="Z1067" s="14"/>
      <c r="AA1067" s="14"/>
    </row>
    <row r="1068" spans="1:27">
      <c r="A1068" s="14" t="s">
        <v>1644</v>
      </c>
      <c r="B1068" s="14" t="s">
        <v>82</v>
      </c>
      <c r="C1068" s="14" t="s">
        <v>251</v>
      </c>
      <c r="D1068" s="13" t="b">
        <v>0</v>
      </c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  <c r="Z1068" s="14"/>
      <c r="AA1068" s="14"/>
    </row>
    <row r="1069" spans="1:27">
      <c r="A1069" s="14" t="s">
        <v>1645</v>
      </c>
      <c r="B1069" s="14" t="s">
        <v>124</v>
      </c>
      <c r="C1069" s="14" t="s">
        <v>340</v>
      </c>
      <c r="D1069" s="13" t="b">
        <v>0</v>
      </c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  <c r="Z1069" s="14"/>
      <c r="AA1069" s="14"/>
    </row>
    <row r="1070" spans="1:27">
      <c r="A1070" s="14" t="s">
        <v>1646</v>
      </c>
      <c r="B1070" s="14" t="s">
        <v>114</v>
      </c>
      <c r="C1070" s="14" t="s">
        <v>132</v>
      </c>
      <c r="D1070" s="13" t="b">
        <v>0</v>
      </c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  <c r="Z1070" s="14"/>
      <c r="AA1070" s="14"/>
    </row>
    <row r="1071" spans="1:27">
      <c r="A1071" s="14" t="s">
        <v>1647</v>
      </c>
      <c r="B1071" s="14" t="s">
        <v>114</v>
      </c>
      <c r="C1071" s="14" t="s">
        <v>481</v>
      </c>
      <c r="D1071" s="13" t="b">
        <v>0</v>
      </c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  <c r="Z1071" s="14"/>
      <c r="AA1071" s="14"/>
    </row>
    <row r="1072" spans="1:27">
      <c r="A1072" s="14" t="s">
        <v>1648</v>
      </c>
      <c r="B1072" s="14" t="s">
        <v>74</v>
      </c>
      <c r="C1072" s="14" t="s">
        <v>260</v>
      </c>
      <c r="D1072" s="13" t="b">
        <v>0</v>
      </c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  <c r="Z1072" s="14"/>
      <c r="AA1072" s="14"/>
    </row>
    <row r="1073" spans="1:27">
      <c r="A1073" s="14" t="s">
        <v>1649</v>
      </c>
      <c r="B1073" s="14" t="s">
        <v>94</v>
      </c>
      <c r="C1073" s="14" t="s">
        <v>254</v>
      </c>
      <c r="D1073" s="13" t="b">
        <v>0</v>
      </c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  <c r="Z1073" s="14"/>
      <c r="AA1073" s="14"/>
    </row>
    <row r="1074" spans="1:27">
      <c r="A1074" s="14" t="s">
        <v>1650</v>
      </c>
      <c r="B1074" s="14" t="s">
        <v>106</v>
      </c>
      <c r="C1074" s="14" t="s">
        <v>459</v>
      </c>
      <c r="D1074" s="13" t="b">
        <v>0</v>
      </c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  <c r="Z1074" s="14"/>
      <c r="AA1074" s="14"/>
    </row>
    <row r="1075" spans="1:27">
      <c r="A1075" s="14" t="s">
        <v>1651</v>
      </c>
      <c r="B1075" s="14" t="s">
        <v>59</v>
      </c>
      <c r="C1075" s="14" t="s">
        <v>159</v>
      </c>
      <c r="D1075" s="13" t="b">
        <v>0</v>
      </c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  <c r="Z1075" s="14"/>
      <c r="AA1075" s="14"/>
    </row>
    <row r="1076" spans="1:27">
      <c r="A1076" s="14" t="s">
        <v>1652</v>
      </c>
      <c r="B1076" s="14" t="s">
        <v>88</v>
      </c>
      <c r="C1076" s="14" t="s">
        <v>48</v>
      </c>
      <c r="D1076" s="13" t="b">
        <v>0</v>
      </c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  <c r="Z1076" s="14"/>
      <c r="AA1076" s="14"/>
    </row>
    <row r="1077" spans="1:27">
      <c r="A1077" s="14" t="s">
        <v>1653</v>
      </c>
      <c r="B1077" s="14" t="s">
        <v>68</v>
      </c>
      <c r="C1077" s="14" t="s">
        <v>251</v>
      </c>
      <c r="D1077" s="13" t="b">
        <v>0</v>
      </c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  <c r="Z1077" s="14"/>
      <c r="AA1077" s="14"/>
    </row>
    <row r="1078" spans="1:27">
      <c r="A1078" s="14" t="s">
        <v>1654</v>
      </c>
      <c r="B1078" s="14" t="s">
        <v>68</v>
      </c>
      <c r="C1078" s="14" t="s">
        <v>560</v>
      </c>
      <c r="D1078" s="13" t="b">
        <v>0</v>
      </c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  <c r="Z1078" s="14"/>
      <c r="AA1078" s="14"/>
    </row>
    <row r="1079" spans="1:27">
      <c r="A1079" s="14" t="s">
        <v>1655</v>
      </c>
      <c r="B1079" s="14" t="s">
        <v>106</v>
      </c>
      <c r="C1079" s="14" t="s">
        <v>283</v>
      </c>
      <c r="D1079" s="13" t="b">
        <v>0</v>
      </c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  <c r="Z1079" s="14"/>
      <c r="AA1079" s="14"/>
    </row>
    <row r="1080" spans="1:27">
      <c r="A1080" s="14" t="s">
        <v>1656</v>
      </c>
      <c r="B1080" s="14" t="s">
        <v>88</v>
      </c>
      <c r="C1080" s="14" t="s">
        <v>338</v>
      </c>
      <c r="D1080" s="13" t="b">
        <v>0</v>
      </c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  <c r="Z1080" s="14"/>
      <c r="AA1080" s="14"/>
    </row>
    <row r="1081" spans="1:27">
      <c r="A1081" s="14" t="s">
        <v>1657</v>
      </c>
      <c r="B1081" s="14" t="s">
        <v>88</v>
      </c>
      <c r="C1081" s="14" t="s">
        <v>405</v>
      </c>
      <c r="D1081" s="13" t="b">
        <v>0</v>
      </c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  <c r="Z1081" s="14"/>
      <c r="AA1081" s="14"/>
    </row>
    <row r="1082" spans="1:27">
      <c r="A1082" s="14" t="s">
        <v>1658</v>
      </c>
      <c r="B1082" s="14" t="s">
        <v>94</v>
      </c>
      <c r="C1082" s="14" t="s">
        <v>394</v>
      </c>
      <c r="D1082" s="13" t="b">
        <v>0</v>
      </c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  <c r="Z1082" s="14"/>
      <c r="AA1082" s="14"/>
    </row>
    <row r="1083" spans="1:27">
      <c r="A1083" s="14" t="s">
        <v>1659</v>
      </c>
      <c r="B1083" s="14" t="s">
        <v>124</v>
      </c>
      <c r="C1083" s="14" t="s">
        <v>481</v>
      </c>
      <c r="D1083" s="13" t="b">
        <v>0</v>
      </c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  <c r="Z1083" s="14"/>
      <c r="AA1083" s="14"/>
    </row>
    <row r="1084" spans="1:27">
      <c r="A1084" s="14" t="s">
        <v>1660</v>
      </c>
      <c r="B1084" s="14" t="s">
        <v>114</v>
      </c>
      <c r="C1084" s="14" t="s">
        <v>499</v>
      </c>
      <c r="D1084" s="13" t="b">
        <v>0</v>
      </c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  <c r="Z1084" s="14"/>
      <c r="AA1084" s="14"/>
    </row>
    <row r="1085" spans="1:27">
      <c r="A1085" s="14" t="s">
        <v>1661</v>
      </c>
      <c r="B1085" s="14" t="s">
        <v>114</v>
      </c>
      <c r="C1085" s="14" t="s">
        <v>411</v>
      </c>
      <c r="D1085" s="13" t="b">
        <v>0</v>
      </c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  <c r="Z1085" s="14"/>
      <c r="AA1085" s="14"/>
    </row>
    <row r="1086" spans="1:27">
      <c r="A1086" s="14" t="s">
        <v>1662</v>
      </c>
      <c r="B1086" s="14" t="s">
        <v>68</v>
      </c>
      <c r="C1086" s="14" t="s">
        <v>441</v>
      </c>
      <c r="D1086" s="13" t="b">
        <v>0</v>
      </c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  <c r="Z1086" s="14"/>
      <c r="AA1086" s="14"/>
    </row>
    <row r="1087" spans="1:27">
      <c r="A1087" s="14" t="s">
        <v>1663</v>
      </c>
      <c r="B1087" s="14" t="s">
        <v>68</v>
      </c>
      <c r="C1087" s="14" t="s">
        <v>548</v>
      </c>
      <c r="D1087" s="13" t="b">
        <v>0</v>
      </c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  <c r="Z1087" s="14"/>
      <c r="AA1087" s="14"/>
    </row>
    <row r="1088" spans="1:27">
      <c r="A1088" s="14" t="s">
        <v>1664</v>
      </c>
      <c r="B1088" s="14" t="s">
        <v>100</v>
      </c>
      <c r="C1088" s="14" t="s">
        <v>286</v>
      </c>
      <c r="D1088" s="13" t="b">
        <v>0</v>
      </c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  <c r="Z1088" s="14"/>
      <c r="AA1088" s="14"/>
    </row>
    <row r="1089" spans="1:27">
      <c r="A1089" s="14" t="s">
        <v>1665</v>
      </c>
      <c r="B1089" s="14" t="s">
        <v>100</v>
      </c>
      <c r="C1089" s="14" t="s">
        <v>171</v>
      </c>
      <c r="D1089" s="13" t="b">
        <v>0</v>
      </c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  <c r="Z1089" s="14"/>
      <c r="AA1089" s="14"/>
    </row>
    <row r="1090" spans="1:27">
      <c r="A1090" s="14" t="s">
        <v>1666</v>
      </c>
      <c r="B1090" s="14" t="s">
        <v>114</v>
      </c>
      <c r="C1090" s="14" t="s">
        <v>155</v>
      </c>
      <c r="D1090" s="13" t="b">
        <v>0</v>
      </c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  <c r="Z1090" s="14"/>
      <c r="AA1090" s="14"/>
    </row>
    <row r="1091" spans="1:27">
      <c r="A1091" s="14" t="s">
        <v>1667</v>
      </c>
      <c r="B1091" s="14" t="s">
        <v>68</v>
      </c>
      <c r="C1091" s="14" t="s">
        <v>145</v>
      </c>
      <c r="D1091" s="13" t="b">
        <v>0</v>
      </c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  <c r="Z1091" s="14"/>
      <c r="AA1091" s="14"/>
    </row>
    <row r="1092" spans="1:27">
      <c r="A1092" s="14" t="s">
        <v>1668</v>
      </c>
      <c r="B1092" s="14" t="s">
        <v>68</v>
      </c>
      <c r="C1092" s="14" t="s">
        <v>190</v>
      </c>
      <c r="D1092" s="13" t="b">
        <v>0</v>
      </c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  <c r="Z1092" s="14"/>
      <c r="AA1092" s="14"/>
    </row>
    <row r="1093" spans="1:27">
      <c r="A1093" s="14" t="s">
        <v>1669</v>
      </c>
      <c r="B1093" s="14" t="s">
        <v>114</v>
      </c>
      <c r="C1093" s="14" t="s">
        <v>536</v>
      </c>
      <c r="D1093" s="13" t="b">
        <v>0</v>
      </c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  <c r="Z1093" s="14"/>
      <c r="AA1093" s="14"/>
    </row>
    <row r="1094" spans="1:27">
      <c r="A1094" s="14" t="s">
        <v>1670</v>
      </c>
      <c r="B1094" s="14" t="s">
        <v>59</v>
      </c>
      <c r="C1094" s="14" t="s">
        <v>338</v>
      </c>
      <c r="D1094" s="13" t="b">
        <v>0</v>
      </c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  <c r="Z1094" s="14"/>
      <c r="AA1094" s="14"/>
    </row>
    <row r="1095" spans="1:27">
      <c r="A1095" s="14" t="s">
        <v>1671</v>
      </c>
      <c r="B1095" s="14" t="s">
        <v>124</v>
      </c>
      <c r="C1095" s="14" t="s">
        <v>283</v>
      </c>
      <c r="D1095" s="13" t="b">
        <v>0</v>
      </c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  <c r="Z1095" s="14"/>
      <c r="AA1095" s="14"/>
    </row>
    <row r="1096" spans="1:27">
      <c r="A1096" s="14" t="s">
        <v>1672</v>
      </c>
      <c r="B1096" s="14" t="s">
        <v>106</v>
      </c>
      <c r="C1096" s="14" t="s">
        <v>176</v>
      </c>
      <c r="D1096" s="13" t="b">
        <v>0</v>
      </c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  <c r="Z1096" s="14"/>
      <c r="AA1096" s="14"/>
    </row>
    <row r="1097" spans="1:27">
      <c r="A1097" s="14" t="s">
        <v>1673</v>
      </c>
      <c r="B1097" s="14" t="s">
        <v>106</v>
      </c>
      <c r="C1097" s="14" t="s">
        <v>424</v>
      </c>
      <c r="D1097" s="13" t="b">
        <v>0</v>
      </c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  <c r="Z1097" s="14"/>
      <c r="AA1097" s="14"/>
    </row>
    <row r="1098" spans="1:27">
      <c r="A1098" s="14" t="s">
        <v>1674</v>
      </c>
      <c r="B1098" s="14" t="s">
        <v>100</v>
      </c>
      <c r="C1098" s="14" t="s">
        <v>228</v>
      </c>
      <c r="D1098" s="13" t="b">
        <v>0</v>
      </c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  <c r="Z1098" s="14"/>
      <c r="AA1098" s="14"/>
    </row>
    <row r="1099" spans="1:27">
      <c r="A1099" s="14" t="s">
        <v>1675</v>
      </c>
      <c r="B1099" s="14" t="s">
        <v>100</v>
      </c>
      <c r="C1099" s="14" t="s">
        <v>411</v>
      </c>
      <c r="D1099" s="13" t="b">
        <v>0</v>
      </c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  <c r="Z1099" s="14"/>
      <c r="AA1099" s="14"/>
    </row>
    <row r="1100" spans="1:27">
      <c r="A1100" s="14" t="s">
        <v>1676</v>
      </c>
      <c r="B1100" s="14" t="s">
        <v>106</v>
      </c>
      <c r="C1100" s="14" t="s">
        <v>426</v>
      </c>
      <c r="D1100" s="13" t="b">
        <v>0</v>
      </c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  <c r="Z1100" s="14"/>
      <c r="AA1100" s="14"/>
    </row>
    <row r="1101" spans="1:27">
      <c r="A1101" s="14" t="s">
        <v>1677</v>
      </c>
      <c r="B1101" s="14" t="s">
        <v>100</v>
      </c>
      <c r="C1101" s="14" t="s">
        <v>308</v>
      </c>
      <c r="D1101" s="13" t="b">
        <v>0</v>
      </c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  <c r="Z1101" s="14"/>
      <c r="AA1101" s="14"/>
    </row>
    <row r="1102" spans="1:27">
      <c r="A1102" s="14" t="s">
        <v>1678</v>
      </c>
      <c r="B1102" s="14" t="s">
        <v>106</v>
      </c>
      <c r="C1102" s="14" t="s">
        <v>399</v>
      </c>
      <c r="D1102" s="13" t="b">
        <v>0</v>
      </c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  <c r="Z1102" s="14"/>
      <c r="AA1102" s="14"/>
    </row>
    <row r="1103" spans="1:27">
      <c r="A1103" s="14" t="s">
        <v>1679</v>
      </c>
      <c r="B1103" s="14" t="s">
        <v>82</v>
      </c>
      <c r="C1103" s="14" t="s">
        <v>556</v>
      </c>
      <c r="D1103" s="13" t="b">
        <v>0</v>
      </c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  <c r="Z1103" s="14"/>
      <c r="AA1103" s="14"/>
    </row>
    <row r="1104" spans="1:27">
      <c r="A1104" s="14" t="s">
        <v>1680</v>
      </c>
      <c r="B1104" s="14" t="s">
        <v>106</v>
      </c>
      <c r="C1104" s="14" t="s">
        <v>136</v>
      </c>
      <c r="D1104" s="13" t="b">
        <v>0</v>
      </c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  <c r="Z1104" s="14"/>
      <c r="AA1104" s="14"/>
    </row>
    <row r="1105" spans="1:27">
      <c r="A1105" s="14" t="s">
        <v>1681</v>
      </c>
      <c r="B1105" s="14" t="s">
        <v>114</v>
      </c>
      <c r="C1105" s="14" t="s">
        <v>369</v>
      </c>
      <c r="D1105" s="13" t="b">
        <v>0</v>
      </c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  <c r="Z1105" s="14"/>
      <c r="AA1105" s="14"/>
    </row>
    <row r="1106" spans="1:27">
      <c r="A1106" s="14" t="s">
        <v>1682</v>
      </c>
      <c r="B1106" s="14" t="s">
        <v>124</v>
      </c>
      <c r="C1106" s="14" t="s">
        <v>383</v>
      </c>
      <c r="D1106" s="13" t="b">
        <v>0</v>
      </c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  <c r="Z1106" s="14"/>
      <c r="AA1106" s="14"/>
    </row>
    <row r="1107" spans="1:27">
      <c r="A1107" s="14" t="s">
        <v>1683</v>
      </c>
      <c r="B1107" s="14" t="s">
        <v>82</v>
      </c>
      <c r="C1107" s="14" t="s">
        <v>424</v>
      </c>
      <c r="D1107" s="13" t="b">
        <v>0</v>
      </c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  <c r="Z1107" s="14"/>
      <c r="AA1107" s="14"/>
    </row>
    <row r="1108" spans="1:27">
      <c r="A1108" s="14" t="s">
        <v>1684</v>
      </c>
      <c r="B1108" s="14" t="s">
        <v>106</v>
      </c>
      <c r="C1108" s="14" t="s">
        <v>254</v>
      </c>
      <c r="D1108" s="13" t="b">
        <v>0</v>
      </c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  <c r="Z1108" s="14"/>
      <c r="AA1108" s="14"/>
    </row>
    <row r="1109" spans="1:27">
      <c r="A1109" s="14" t="s">
        <v>1685</v>
      </c>
      <c r="B1109" s="14" t="s">
        <v>106</v>
      </c>
      <c r="C1109" s="14" t="s">
        <v>301</v>
      </c>
      <c r="D1109" s="13" t="b">
        <v>0</v>
      </c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  <c r="Z1109" s="14"/>
      <c r="AA1109" s="14"/>
    </row>
    <row r="1110" spans="1:27">
      <c r="A1110" s="14" t="s">
        <v>1686</v>
      </c>
      <c r="B1110" s="14" t="s">
        <v>114</v>
      </c>
      <c r="C1110" s="14" t="s">
        <v>462</v>
      </c>
      <c r="D1110" s="13" t="b">
        <v>0</v>
      </c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  <c r="Z1110" s="14"/>
      <c r="AA1110" s="14"/>
    </row>
    <row r="1111" spans="1:27">
      <c r="A1111" s="14" t="s">
        <v>1687</v>
      </c>
      <c r="B1111" s="14" t="s">
        <v>125</v>
      </c>
      <c r="C1111" s="14" t="s">
        <v>402</v>
      </c>
      <c r="D1111" s="13" t="b">
        <v>0</v>
      </c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  <c r="Z1111" s="14"/>
      <c r="AA1111" s="14"/>
    </row>
    <row r="1112" spans="1:27">
      <c r="A1112" s="14" t="s">
        <v>1688</v>
      </c>
      <c r="B1112" s="14" t="s">
        <v>88</v>
      </c>
      <c r="C1112" s="14" t="s">
        <v>211</v>
      </c>
      <c r="D1112" s="13" t="b">
        <v>0</v>
      </c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  <c r="Z1112" s="14"/>
      <c r="AA1112" s="14"/>
    </row>
    <row r="1113" spans="1:27">
      <c r="A1113" s="14" t="s">
        <v>1689</v>
      </c>
      <c r="B1113" s="14" t="s">
        <v>124</v>
      </c>
      <c r="C1113" s="14" t="s">
        <v>334</v>
      </c>
      <c r="D1113" s="13" t="b">
        <v>0</v>
      </c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  <c r="Z1113" s="14"/>
      <c r="AA1113" s="14"/>
    </row>
    <row r="1114" spans="1:27">
      <c r="A1114" s="14" t="s">
        <v>1690</v>
      </c>
      <c r="B1114" s="14" t="s">
        <v>59</v>
      </c>
      <c r="C1114" s="14" t="s">
        <v>548</v>
      </c>
      <c r="D1114" s="13" t="b">
        <v>0</v>
      </c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  <c r="Z1114" s="14"/>
      <c r="AA1114" s="14"/>
    </row>
    <row r="1115" spans="1:27">
      <c r="A1115" s="14" t="s">
        <v>1691</v>
      </c>
      <c r="B1115" s="14" t="s">
        <v>68</v>
      </c>
      <c r="C1115" s="14" t="s">
        <v>164</v>
      </c>
      <c r="D1115" s="13" t="b">
        <v>0</v>
      </c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  <c r="Z1115" s="14"/>
      <c r="AA1115" s="14"/>
    </row>
    <row r="1116" spans="1:27">
      <c r="A1116" s="14" t="s">
        <v>1692</v>
      </c>
      <c r="B1116" s="14" t="s">
        <v>125</v>
      </c>
      <c r="C1116" s="14" t="s">
        <v>550</v>
      </c>
      <c r="D1116" s="13" t="b">
        <v>0</v>
      </c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  <c r="Z1116" s="14"/>
      <c r="AA1116" s="14"/>
    </row>
    <row r="1117" spans="1:27">
      <c r="A1117" s="14" t="s">
        <v>1693</v>
      </c>
      <c r="B1117" s="14" t="s">
        <v>82</v>
      </c>
      <c r="C1117" s="14" t="s">
        <v>462</v>
      </c>
      <c r="D1117" s="13" t="b">
        <v>0</v>
      </c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  <c r="Z1117" s="14"/>
      <c r="AA1117" s="14"/>
    </row>
    <row r="1118" spans="1:27">
      <c r="A1118" s="14" t="s">
        <v>1694</v>
      </c>
      <c r="B1118" s="14" t="s">
        <v>59</v>
      </c>
      <c r="C1118" s="14" t="s">
        <v>534</v>
      </c>
      <c r="D1118" s="13" t="b">
        <v>0</v>
      </c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  <c r="Z1118" s="14"/>
      <c r="AA1118" s="14"/>
    </row>
    <row r="1119" spans="1:27">
      <c r="A1119" s="14" t="s">
        <v>1695</v>
      </c>
      <c r="B1119" s="14" t="s">
        <v>94</v>
      </c>
      <c r="C1119" s="14" t="s">
        <v>224</v>
      </c>
      <c r="D1119" s="13" t="b">
        <v>0</v>
      </c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  <c r="Z1119" s="14"/>
      <c r="AA1119" s="14"/>
    </row>
    <row r="1120" spans="1:27">
      <c r="A1120" s="14" t="s">
        <v>1696</v>
      </c>
      <c r="B1120" s="14" t="s">
        <v>94</v>
      </c>
      <c r="C1120" s="14" t="s">
        <v>235</v>
      </c>
      <c r="D1120" s="13" t="b">
        <v>0</v>
      </c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  <c r="Z1120" s="14"/>
      <c r="AA1120" s="14"/>
    </row>
    <row r="1121" spans="1:27">
      <c r="A1121" s="14" t="s">
        <v>1697</v>
      </c>
      <c r="B1121" s="14" t="s">
        <v>124</v>
      </c>
      <c r="C1121" s="14" t="s">
        <v>569</v>
      </c>
      <c r="D1121" s="13" t="b">
        <v>0</v>
      </c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  <c r="Z1121" s="14"/>
      <c r="AA1121" s="14"/>
    </row>
    <row r="1122" spans="1:27">
      <c r="A1122" s="14" t="s">
        <v>1698</v>
      </c>
      <c r="B1122" s="14" t="s">
        <v>82</v>
      </c>
      <c r="C1122" s="14" t="s">
        <v>401</v>
      </c>
      <c r="D1122" s="13" t="b">
        <v>0</v>
      </c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  <c r="Z1122" s="14"/>
      <c r="AA1122" s="14"/>
    </row>
    <row r="1123" spans="1:27">
      <c r="A1123" s="14" t="s">
        <v>1699</v>
      </c>
      <c r="B1123" s="14" t="s">
        <v>94</v>
      </c>
      <c r="C1123" s="14" t="s">
        <v>508</v>
      </c>
      <c r="D1123" s="13" t="b">
        <v>0</v>
      </c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  <c r="Z1123" s="14"/>
      <c r="AA1123" s="14"/>
    </row>
    <row r="1124" spans="1:27">
      <c r="A1124" s="14" t="s">
        <v>1700</v>
      </c>
      <c r="B1124" s="14" t="s">
        <v>88</v>
      </c>
      <c r="C1124" s="14" t="s">
        <v>235</v>
      </c>
      <c r="D1124" s="13" t="b">
        <v>0</v>
      </c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  <c r="Z1124" s="14"/>
      <c r="AA1124" s="14"/>
    </row>
    <row r="1125" spans="1:27">
      <c r="A1125" s="14" t="s">
        <v>1701</v>
      </c>
      <c r="B1125" s="14" t="s">
        <v>100</v>
      </c>
      <c r="C1125" s="14" t="s">
        <v>185</v>
      </c>
      <c r="D1125" s="13" t="b">
        <v>0</v>
      </c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  <c r="Z1125" s="14"/>
      <c r="AA1125" s="14"/>
    </row>
    <row r="1126" spans="1:27">
      <c r="A1126" s="14" t="s">
        <v>1702</v>
      </c>
      <c r="B1126" s="14" t="s">
        <v>114</v>
      </c>
      <c r="C1126" s="14" t="s">
        <v>575</v>
      </c>
      <c r="D1126" s="13" t="b">
        <v>0</v>
      </c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  <c r="Z1126" s="14"/>
      <c r="AA1126" s="14"/>
    </row>
    <row r="1127" spans="1:27">
      <c r="A1127" s="14" t="s">
        <v>1703</v>
      </c>
      <c r="B1127" s="14" t="s">
        <v>68</v>
      </c>
      <c r="C1127" s="14" t="s">
        <v>407</v>
      </c>
      <c r="D1127" s="13" t="b">
        <v>0</v>
      </c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  <c r="Z1127" s="14"/>
      <c r="AA1127" s="14"/>
    </row>
    <row r="1128" spans="1:27">
      <c r="A1128" s="14" t="s">
        <v>1704</v>
      </c>
      <c r="B1128" s="14" t="s">
        <v>100</v>
      </c>
      <c r="C1128" s="14" t="s">
        <v>176</v>
      </c>
      <c r="D1128" s="13" t="b">
        <v>0</v>
      </c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  <c r="Z1128" s="14"/>
      <c r="AA1128" s="14"/>
    </row>
    <row r="1129" spans="1:27">
      <c r="A1129" s="14" t="s">
        <v>1705</v>
      </c>
      <c r="B1129" s="14" t="s">
        <v>68</v>
      </c>
      <c r="C1129" s="14" t="s">
        <v>358</v>
      </c>
      <c r="D1129" s="13" t="b">
        <v>0</v>
      </c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  <c r="Z1129" s="14"/>
      <c r="AA1129" s="14"/>
    </row>
    <row r="1130" spans="1:27">
      <c r="A1130" s="14" t="s">
        <v>1706</v>
      </c>
      <c r="B1130" s="14" t="s">
        <v>106</v>
      </c>
      <c r="C1130" s="14" t="s">
        <v>436</v>
      </c>
      <c r="D1130" s="13" t="b">
        <v>0</v>
      </c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  <c r="Z1130" s="14"/>
      <c r="AA1130" s="14"/>
    </row>
    <row r="1131" spans="1:27">
      <c r="A1131" s="14" t="s">
        <v>1707</v>
      </c>
      <c r="B1131" s="14" t="s">
        <v>88</v>
      </c>
      <c r="C1131" s="14" t="s">
        <v>369</v>
      </c>
      <c r="D1131" s="13" t="b">
        <v>0</v>
      </c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  <c r="Z1131" s="14"/>
      <c r="AA1131" s="14"/>
    </row>
    <row r="1132" spans="1:27">
      <c r="A1132" s="14" t="s">
        <v>1708</v>
      </c>
      <c r="B1132" s="14" t="s">
        <v>106</v>
      </c>
      <c r="C1132" s="14" t="s">
        <v>159</v>
      </c>
      <c r="D1132" s="13" t="b">
        <v>0</v>
      </c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  <c r="Z1132" s="14"/>
      <c r="AA1132" s="14"/>
    </row>
    <row r="1133" spans="1:27">
      <c r="A1133" s="14" t="s">
        <v>1709</v>
      </c>
      <c r="B1133" s="14" t="s">
        <v>100</v>
      </c>
      <c r="C1133" s="14" t="s">
        <v>421</v>
      </c>
      <c r="D1133" s="13" t="b">
        <v>0</v>
      </c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  <c r="Z1133" s="14"/>
      <c r="AA1133" s="14"/>
    </row>
    <row r="1134" spans="1:27">
      <c r="A1134" s="14" t="s">
        <v>1710</v>
      </c>
      <c r="B1134" s="14" t="s">
        <v>100</v>
      </c>
      <c r="C1134" s="14" t="s">
        <v>385</v>
      </c>
      <c r="D1134" s="13" t="b">
        <v>0</v>
      </c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  <c r="Z1134" s="14"/>
      <c r="AA1134" s="14"/>
    </row>
    <row r="1135" spans="1:27">
      <c r="A1135" s="14" t="s">
        <v>1711</v>
      </c>
      <c r="B1135" s="14" t="s">
        <v>94</v>
      </c>
      <c r="C1135" s="14" t="s">
        <v>231</v>
      </c>
      <c r="D1135" s="13" t="b">
        <v>0</v>
      </c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  <c r="Z1135" s="14"/>
      <c r="AA1135" s="14"/>
    </row>
    <row r="1136" spans="1:27">
      <c r="A1136" s="14" t="s">
        <v>1712</v>
      </c>
      <c r="B1136" s="14" t="s">
        <v>106</v>
      </c>
      <c r="C1136" s="14" t="s">
        <v>448</v>
      </c>
      <c r="D1136" s="13" t="b">
        <v>0</v>
      </c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  <c r="Z1136" s="14"/>
      <c r="AA1136" s="14"/>
    </row>
    <row r="1137" spans="1:27">
      <c r="A1137" s="14" t="s">
        <v>1713</v>
      </c>
      <c r="B1137" s="14" t="s">
        <v>68</v>
      </c>
      <c r="C1137" s="14" t="s">
        <v>451</v>
      </c>
      <c r="D1137" s="13" t="b">
        <v>0</v>
      </c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  <c r="Z1137" s="14"/>
      <c r="AA1137" s="14"/>
    </row>
    <row r="1138" spans="1:27">
      <c r="A1138" s="14" t="s">
        <v>1714</v>
      </c>
      <c r="B1138" s="14" t="s">
        <v>74</v>
      </c>
      <c r="C1138" s="14" t="s">
        <v>204</v>
      </c>
      <c r="D1138" s="13" t="b">
        <v>0</v>
      </c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  <c r="Z1138" s="14"/>
      <c r="AA1138" s="14"/>
    </row>
    <row r="1139" spans="1:27">
      <c r="A1139" s="14" t="s">
        <v>1715</v>
      </c>
      <c r="B1139" s="14" t="s">
        <v>106</v>
      </c>
      <c r="C1139" s="14" t="s">
        <v>401</v>
      </c>
      <c r="D1139" s="13" t="b">
        <v>0</v>
      </c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  <c r="Z1139" s="14"/>
      <c r="AA1139" s="14"/>
    </row>
    <row r="1140" spans="1:27">
      <c r="A1140" s="14" t="s">
        <v>1716</v>
      </c>
      <c r="B1140" s="14" t="s">
        <v>124</v>
      </c>
      <c r="C1140" s="14" t="s">
        <v>185</v>
      </c>
      <c r="D1140" s="13" t="b">
        <v>0</v>
      </c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  <c r="Z1140" s="14"/>
      <c r="AA1140" s="14"/>
    </row>
    <row r="1141" spans="1:27">
      <c r="A1141" s="14" t="s">
        <v>1717</v>
      </c>
      <c r="B1141" s="14" t="s">
        <v>94</v>
      </c>
      <c r="C1141" s="14" t="s">
        <v>344</v>
      </c>
      <c r="D1141" s="13" t="b">
        <v>0</v>
      </c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  <c r="Z1141" s="14"/>
      <c r="AA1141" s="14"/>
    </row>
    <row r="1142" spans="1:27">
      <c r="A1142" s="14" t="s">
        <v>1718</v>
      </c>
      <c r="B1142" s="14" t="s">
        <v>68</v>
      </c>
      <c r="C1142" s="14" t="s">
        <v>249</v>
      </c>
      <c r="D1142" s="13" t="b">
        <v>0</v>
      </c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  <c r="Z1142" s="14"/>
      <c r="AA1142" s="14"/>
    </row>
    <row r="1143" spans="1:27">
      <c r="A1143" s="14" t="s">
        <v>1719</v>
      </c>
      <c r="B1143" s="14" t="s">
        <v>106</v>
      </c>
      <c r="C1143" s="14" t="s">
        <v>421</v>
      </c>
      <c r="D1143" s="13" t="b">
        <v>0</v>
      </c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  <c r="Z1143" s="14"/>
      <c r="AA1143" s="14"/>
    </row>
    <row r="1144" spans="1:27">
      <c r="A1144" s="14" t="s">
        <v>1720</v>
      </c>
      <c r="B1144" s="14" t="s">
        <v>88</v>
      </c>
      <c r="C1144" s="14" t="s">
        <v>344</v>
      </c>
      <c r="D1144" s="13" t="b">
        <v>0</v>
      </c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  <c r="Z1144" s="14"/>
      <c r="AA1144" s="14"/>
    </row>
    <row r="1145" spans="1:27">
      <c r="A1145" s="14" t="s">
        <v>1721</v>
      </c>
      <c r="B1145" s="14" t="s">
        <v>94</v>
      </c>
      <c r="C1145" s="14" t="s">
        <v>575</v>
      </c>
      <c r="D1145" s="13" t="b">
        <v>0</v>
      </c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  <c r="Z1145" s="14"/>
      <c r="AA1145" s="14"/>
    </row>
    <row r="1146" spans="1:27">
      <c r="A1146" s="14" t="s">
        <v>1722</v>
      </c>
      <c r="B1146" s="14" t="s">
        <v>82</v>
      </c>
      <c r="C1146" s="14" t="s">
        <v>363</v>
      </c>
      <c r="D1146" s="13" t="b">
        <v>0</v>
      </c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  <c r="Z1146" s="14"/>
      <c r="AA1146" s="14"/>
    </row>
    <row r="1147" spans="1:27">
      <c r="A1147" s="14" t="s">
        <v>1723</v>
      </c>
      <c r="B1147" s="14" t="s">
        <v>125</v>
      </c>
      <c r="C1147" s="14" t="s">
        <v>132</v>
      </c>
      <c r="D1147" s="13" t="b">
        <v>0</v>
      </c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  <c r="Z1147" s="14"/>
      <c r="AA1147" s="14"/>
    </row>
    <row r="1148" spans="1:27">
      <c r="A1148" s="14" t="s">
        <v>1724</v>
      </c>
      <c r="B1148" s="14" t="s">
        <v>94</v>
      </c>
      <c r="C1148" s="14" t="s">
        <v>308</v>
      </c>
      <c r="D1148" s="13" t="b">
        <v>0</v>
      </c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  <c r="Z1148" s="14"/>
      <c r="AA1148" s="14"/>
    </row>
    <row r="1149" spans="1:27">
      <c r="A1149" s="14" t="s">
        <v>1725</v>
      </c>
      <c r="B1149" s="14" t="s">
        <v>114</v>
      </c>
      <c r="C1149" s="14" t="s">
        <v>258</v>
      </c>
      <c r="D1149" s="13" t="b">
        <v>0</v>
      </c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  <c r="Z1149" s="14"/>
      <c r="AA1149" s="14"/>
    </row>
    <row r="1150" spans="1:27">
      <c r="A1150" s="14" t="s">
        <v>1726</v>
      </c>
      <c r="B1150" s="14" t="s">
        <v>59</v>
      </c>
      <c r="C1150" s="14" t="s">
        <v>531</v>
      </c>
      <c r="D1150" s="13" t="b">
        <v>0</v>
      </c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  <c r="Z1150" s="14"/>
      <c r="AA1150" s="14"/>
    </row>
    <row r="1151" spans="1:27">
      <c r="A1151" s="14" t="s">
        <v>1727</v>
      </c>
      <c r="B1151" s="14" t="s">
        <v>124</v>
      </c>
      <c r="C1151" s="14" t="s">
        <v>566</v>
      </c>
      <c r="D1151" s="13" t="b">
        <v>0</v>
      </c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  <c r="Z1151" s="14"/>
      <c r="AA1151" s="14"/>
    </row>
    <row r="1152" spans="1:27">
      <c r="A1152" s="14" t="s">
        <v>1728</v>
      </c>
      <c r="B1152" s="14" t="s">
        <v>106</v>
      </c>
      <c r="C1152" s="14" t="s">
        <v>529</v>
      </c>
      <c r="D1152" s="13" t="b">
        <v>0</v>
      </c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  <c r="Z1152" s="14"/>
      <c r="AA1152" s="14"/>
    </row>
    <row r="1153" spans="1:27">
      <c r="A1153" s="14" t="s">
        <v>1729</v>
      </c>
      <c r="B1153" s="14" t="s">
        <v>94</v>
      </c>
      <c r="C1153" s="14" t="s">
        <v>298</v>
      </c>
      <c r="D1153" s="13" t="b">
        <v>0</v>
      </c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  <c r="Z1153" s="14"/>
      <c r="AA1153" s="14"/>
    </row>
    <row r="1154" spans="1:27">
      <c r="A1154" s="14" t="s">
        <v>1730</v>
      </c>
      <c r="B1154" s="14" t="s">
        <v>74</v>
      </c>
      <c r="C1154" s="14" t="s">
        <v>421</v>
      </c>
      <c r="D1154" s="13" t="b">
        <v>0</v>
      </c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  <c r="Z1154" s="14"/>
      <c r="AA1154" s="14"/>
    </row>
    <row r="1155" spans="1:27">
      <c r="A1155" s="14" t="s">
        <v>1731</v>
      </c>
      <c r="B1155" s="14" t="s">
        <v>124</v>
      </c>
      <c r="C1155" s="14" t="s">
        <v>443</v>
      </c>
      <c r="D1155" s="13" t="b">
        <v>0</v>
      </c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  <c r="Z1155" s="14"/>
      <c r="AA1155" s="14"/>
    </row>
    <row r="1156" spans="1:27">
      <c r="A1156" s="14" t="s">
        <v>1732</v>
      </c>
      <c r="B1156" s="14" t="s">
        <v>94</v>
      </c>
      <c r="C1156" s="14" t="s">
        <v>421</v>
      </c>
      <c r="D1156" s="13" t="b">
        <v>0</v>
      </c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  <c r="Z1156" s="14"/>
      <c r="AA1156" s="14"/>
    </row>
    <row r="1157" spans="1:27">
      <c r="A1157" s="14" t="s">
        <v>1733</v>
      </c>
      <c r="B1157" s="14" t="s">
        <v>82</v>
      </c>
      <c r="C1157" s="14" t="s">
        <v>145</v>
      </c>
      <c r="D1157" s="13" t="b">
        <v>0</v>
      </c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  <c r="Z1157" s="14"/>
      <c r="AA1157" s="14"/>
    </row>
    <row r="1158" spans="1:27">
      <c r="A1158" s="14" t="s">
        <v>1734</v>
      </c>
      <c r="B1158" s="14" t="s">
        <v>106</v>
      </c>
      <c r="C1158" s="14" t="s">
        <v>378</v>
      </c>
      <c r="D1158" s="13" t="b">
        <v>0</v>
      </c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  <c r="Z1158" s="14"/>
      <c r="AA1158" s="14"/>
    </row>
    <row r="1159" spans="1:27">
      <c r="A1159" s="14" t="s">
        <v>1735</v>
      </c>
      <c r="B1159" s="14" t="s">
        <v>82</v>
      </c>
      <c r="C1159" s="14" t="s">
        <v>409</v>
      </c>
      <c r="D1159" s="13" t="b">
        <v>0</v>
      </c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  <c r="Z1159" s="14"/>
      <c r="AA1159" s="14"/>
    </row>
    <row r="1160" spans="1:27">
      <c r="A1160" s="14" t="s">
        <v>1736</v>
      </c>
      <c r="B1160" s="14" t="s">
        <v>68</v>
      </c>
      <c r="C1160" s="14" t="s">
        <v>479</v>
      </c>
      <c r="D1160" s="13" t="b">
        <v>0</v>
      </c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  <c r="Z1160" s="14"/>
      <c r="AA1160" s="14"/>
    </row>
    <row r="1161" spans="1:27">
      <c r="A1161" s="14" t="s">
        <v>1737</v>
      </c>
      <c r="B1161" s="14" t="s">
        <v>59</v>
      </c>
      <c r="C1161" s="14" t="s">
        <v>391</v>
      </c>
      <c r="D1161" s="13" t="b">
        <v>0</v>
      </c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  <c r="Z1161" s="14"/>
      <c r="AA1161" s="14"/>
    </row>
    <row r="1162" spans="1:27">
      <c r="A1162" s="14" t="s">
        <v>1738</v>
      </c>
      <c r="B1162" s="14" t="s">
        <v>74</v>
      </c>
      <c r="C1162" s="14" t="s">
        <v>267</v>
      </c>
      <c r="D1162" s="13" t="b">
        <v>0</v>
      </c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  <c r="Z1162" s="14"/>
      <c r="AA1162" s="14"/>
    </row>
    <row r="1163" spans="1:27">
      <c r="A1163" s="14" t="s">
        <v>1739</v>
      </c>
      <c r="B1163" s="14" t="s">
        <v>94</v>
      </c>
      <c r="C1163" s="14" t="s">
        <v>317</v>
      </c>
      <c r="D1163" s="13" t="b">
        <v>0</v>
      </c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  <c r="Z1163" s="14"/>
      <c r="AA1163" s="14"/>
    </row>
    <row r="1164" spans="1:27">
      <c r="A1164" s="14" t="s">
        <v>1740</v>
      </c>
      <c r="B1164" s="14" t="s">
        <v>106</v>
      </c>
      <c r="C1164" s="14" t="s">
        <v>562</v>
      </c>
      <c r="D1164" s="13" t="b">
        <v>0</v>
      </c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  <c r="Z1164" s="14"/>
      <c r="AA1164" s="14"/>
    </row>
    <row r="1165" spans="1:27">
      <c r="A1165" s="14" t="s">
        <v>1741</v>
      </c>
      <c r="B1165" s="14" t="s">
        <v>59</v>
      </c>
      <c r="C1165" s="14" t="s">
        <v>349</v>
      </c>
      <c r="D1165" s="13" t="b">
        <v>0</v>
      </c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  <c r="Z1165" s="14"/>
      <c r="AA1165" s="14"/>
    </row>
    <row r="1166" spans="1:27">
      <c r="A1166" s="14" t="s">
        <v>1742</v>
      </c>
      <c r="B1166" s="14" t="s">
        <v>88</v>
      </c>
      <c r="C1166" s="14" t="s">
        <v>136</v>
      </c>
      <c r="D1166" s="13" t="b">
        <v>0</v>
      </c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  <c r="Z1166" s="14"/>
      <c r="AA1166" s="14"/>
    </row>
    <row r="1167" spans="1:27">
      <c r="A1167" s="14" t="s">
        <v>1743</v>
      </c>
      <c r="B1167" s="14" t="s">
        <v>124</v>
      </c>
      <c r="C1167" s="14" t="s">
        <v>321</v>
      </c>
      <c r="D1167" s="13" t="b">
        <v>0</v>
      </c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  <c r="Z1167" s="14"/>
      <c r="AA1167" s="14"/>
    </row>
    <row r="1168" spans="1:27">
      <c r="A1168" s="14" t="s">
        <v>1744</v>
      </c>
      <c r="B1168" s="14" t="s">
        <v>88</v>
      </c>
      <c r="C1168" s="14" t="s">
        <v>182</v>
      </c>
      <c r="D1168" s="13" t="b">
        <v>0</v>
      </c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  <c r="Z1168" s="14"/>
      <c r="AA1168" s="14"/>
    </row>
    <row r="1169" spans="1:27">
      <c r="A1169" s="14" t="s">
        <v>1745</v>
      </c>
      <c r="B1169" s="14" t="s">
        <v>88</v>
      </c>
      <c r="C1169" s="14" t="s">
        <v>508</v>
      </c>
      <c r="D1169" s="13" t="b">
        <v>0</v>
      </c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  <c r="Z1169" s="14"/>
      <c r="AA1169" s="14"/>
    </row>
    <row r="1170" spans="1:27">
      <c r="A1170" s="14" t="s">
        <v>1746</v>
      </c>
      <c r="B1170" s="14" t="s">
        <v>100</v>
      </c>
      <c r="C1170" s="14" t="s">
        <v>443</v>
      </c>
      <c r="D1170" s="13" t="b">
        <v>0</v>
      </c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  <c r="Z1170" s="14"/>
      <c r="AA1170" s="14"/>
    </row>
    <row r="1171" spans="1:27">
      <c r="A1171" s="14" t="s">
        <v>1747</v>
      </c>
      <c r="B1171" s="14" t="s">
        <v>82</v>
      </c>
      <c r="C1171" s="14" t="s">
        <v>501</v>
      </c>
      <c r="D1171" s="13" t="b">
        <v>0</v>
      </c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  <c r="Z1171" s="14"/>
      <c r="AA1171" s="14"/>
    </row>
    <row r="1172" spans="1:27">
      <c r="A1172" s="14" t="s">
        <v>1748</v>
      </c>
      <c r="B1172" s="14" t="s">
        <v>124</v>
      </c>
      <c r="C1172" s="14" t="s">
        <v>407</v>
      </c>
      <c r="D1172" s="13" t="b">
        <v>0</v>
      </c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  <c r="Z1172" s="14"/>
      <c r="AA1172" s="14"/>
    </row>
    <row r="1173" spans="1:27">
      <c r="A1173" s="14" t="s">
        <v>1749</v>
      </c>
      <c r="B1173" s="14" t="s">
        <v>94</v>
      </c>
      <c r="C1173" s="14" t="s">
        <v>336</v>
      </c>
      <c r="D1173" s="13" t="b">
        <v>0</v>
      </c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  <c r="Z1173" s="14"/>
      <c r="AA1173" s="14"/>
    </row>
    <row r="1174" spans="1:27">
      <c r="A1174" s="14" t="s">
        <v>1750</v>
      </c>
      <c r="B1174" s="14" t="s">
        <v>106</v>
      </c>
      <c r="C1174" s="14" t="s">
        <v>481</v>
      </c>
      <c r="D1174" s="13" t="b">
        <v>0</v>
      </c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  <c r="Z1174" s="14"/>
      <c r="AA1174" s="14"/>
    </row>
    <row r="1175" spans="1:27">
      <c r="A1175" s="14" t="s">
        <v>1751</v>
      </c>
      <c r="B1175" s="14" t="s">
        <v>100</v>
      </c>
      <c r="C1175" s="14" t="s">
        <v>231</v>
      </c>
      <c r="D1175" s="13" t="b">
        <v>0</v>
      </c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  <c r="Z1175" s="14"/>
      <c r="AA1175" s="14"/>
    </row>
    <row r="1176" spans="1:27">
      <c r="A1176" s="14" t="s">
        <v>1752</v>
      </c>
      <c r="B1176" s="14" t="s">
        <v>88</v>
      </c>
      <c r="C1176" s="14" t="s">
        <v>388</v>
      </c>
      <c r="D1176" s="13" t="b">
        <v>0</v>
      </c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  <c r="Z1176" s="14"/>
      <c r="AA1176" s="14"/>
    </row>
    <row r="1177" spans="1:27">
      <c r="A1177" s="14" t="s">
        <v>1753</v>
      </c>
      <c r="B1177" s="14" t="s">
        <v>68</v>
      </c>
      <c r="C1177" s="14" t="s">
        <v>52</v>
      </c>
      <c r="D1177" s="13" t="b">
        <v>0</v>
      </c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  <c r="Z1177" s="14"/>
      <c r="AA1177" s="14"/>
    </row>
    <row r="1178" spans="1:27">
      <c r="A1178" s="14" t="s">
        <v>1754</v>
      </c>
      <c r="B1178" s="14" t="s">
        <v>125</v>
      </c>
      <c r="C1178" s="14" t="s">
        <v>166</v>
      </c>
      <c r="D1178" s="13" t="b">
        <v>0</v>
      </c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  <c r="Z1178" s="14"/>
      <c r="AA1178" s="14"/>
    </row>
    <row r="1179" spans="1:27">
      <c r="A1179" s="14" t="s">
        <v>1755</v>
      </c>
      <c r="B1179" s="14" t="s">
        <v>124</v>
      </c>
      <c r="C1179" s="14" t="s">
        <v>52</v>
      </c>
      <c r="D1179" s="13" t="b">
        <v>0</v>
      </c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  <c r="Z1179" s="14"/>
      <c r="AA1179" s="14"/>
    </row>
    <row r="1180" spans="1:27">
      <c r="A1180" s="14" t="s">
        <v>1756</v>
      </c>
      <c r="B1180" s="14" t="s">
        <v>74</v>
      </c>
      <c r="C1180" s="14" t="s">
        <v>280</v>
      </c>
      <c r="D1180" s="13" t="b">
        <v>0</v>
      </c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  <c r="Z1180" s="14"/>
      <c r="AA1180" s="14"/>
    </row>
    <row r="1181" spans="1:27">
      <c r="A1181" s="14" t="s">
        <v>1757</v>
      </c>
      <c r="B1181" s="14" t="s">
        <v>94</v>
      </c>
      <c r="C1181" s="14" t="s">
        <v>391</v>
      </c>
      <c r="D1181" s="13" t="b">
        <v>0</v>
      </c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  <c r="Z1181" s="14"/>
      <c r="AA1181" s="14"/>
    </row>
    <row r="1182" spans="1:27">
      <c r="A1182" s="14" t="s">
        <v>1758</v>
      </c>
      <c r="B1182" s="14" t="s">
        <v>100</v>
      </c>
      <c r="C1182" s="14" t="s">
        <v>554</v>
      </c>
      <c r="D1182" s="13" t="b">
        <v>0</v>
      </c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  <c r="Z1182" s="14"/>
      <c r="AA1182" s="14"/>
    </row>
    <row r="1183" spans="1:27">
      <c r="A1183" s="14" t="s">
        <v>1759</v>
      </c>
      <c r="B1183" s="14" t="s">
        <v>125</v>
      </c>
      <c r="C1183" s="14" t="s">
        <v>488</v>
      </c>
      <c r="D1183" s="13" t="b">
        <v>0</v>
      </c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  <c r="Z1183" s="14"/>
      <c r="AA1183" s="14"/>
    </row>
    <row r="1184" spans="1:27">
      <c r="A1184" s="14" t="s">
        <v>1760</v>
      </c>
      <c r="B1184" s="14" t="s">
        <v>106</v>
      </c>
      <c r="C1184" s="14" t="s">
        <v>145</v>
      </c>
      <c r="D1184" s="13" t="b">
        <v>0</v>
      </c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  <c r="Z1184" s="14"/>
      <c r="AA1184" s="14"/>
    </row>
    <row r="1185" spans="1:27">
      <c r="A1185" s="14" t="s">
        <v>1761</v>
      </c>
      <c r="B1185" s="14" t="s">
        <v>88</v>
      </c>
      <c r="C1185" s="14" t="s">
        <v>481</v>
      </c>
      <c r="D1185" s="13" t="b">
        <v>0</v>
      </c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  <c r="Z1185" s="14"/>
      <c r="AA1185" s="14"/>
    </row>
    <row r="1186" spans="1:27">
      <c r="A1186" s="14" t="s">
        <v>1762</v>
      </c>
      <c r="B1186" s="14" t="s">
        <v>94</v>
      </c>
      <c r="C1186" s="14" t="s">
        <v>399</v>
      </c>
      <c r="D1186" s="13" t="b">
        <v>0</v>
      </c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  <c r="Z1186" s="14"/>
      <c r="AA1186" s="14"/>
    </row>
    <row r="1187" spans="1:27">
      <c r="A1187" s="14" t="s">
        <v>1763</v>
      </c>
      <c r="B1187" s="14" t="s">
        <v>125</v>
      </c>
      <c r="C1187" s="14" t="s">
        <v>381</v>
      </c>
      <c r="D1187" s="13" t="b">
        <v>0</v>
      </c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  <c r="Z1187" s="14"/>
      <c r="AA1187" s="14"/>
    </row>
    <row r="1188" spans="1:27">
      <c r="A1188" s="14" t="s">
        <v>1764</v>
      </c>
      <c r="B1188" s="14" t="s">
        <v>59</v>
      </c>
      <c r="C1188" s="14" t="s">
        <v>436</v>
      </c>
      <c r="D1188" s="13" t="b">
        <v>0</v>
      </c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  <c r="Z1188" s="14"/>
      <c r="AA1188" s="14"/>
    </row>
    <row r="1189" spans="1:27">
      <c r="A1189" s="14" t="s">
        <v>1765</v>
      </c>
      <c r="B1189" s="14" t="s">
        <v>74</v>
      </c>
      <c r="C1189" s="14" t="s">
        <v>195</v>
      </c>
      <c r="D1189" s="13" t="b">
        <v>0</v>
      </c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  <c r="Z1189" s="14"/>
      <c r="AA1189" s="14"/>
    </row>
    <row r="1190" spans="1:27">
      <c r="A1190" s="14" t="s">
        <v>1766</v>
      </c>
      <c r="B1190" s="14" t="s">
        <v>106</v>
      </c>
      <c r="C1190" s="14" t="s">
        <v>441</v>
      </c>
      <c r="D1190" s="13" t="b">
        <v>0</v>
      </c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  <c r="Z1190" s="14"/>
      <c r="AA1190" s="14"/>
    </row>
    <row r="1191" spans="1:27">
      <c r="A1191" s="14" t="s">
        <v>1767</v>
      </c>
      <c r="B1191" s="14" t="s">
        <v>74</v>
      </c>
      <c r="C1191" s="14" t="s">
        <v>208</v>
      </c>
      <c r="D1191" s="13" t="b">
        <v>0</v>
      </c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  <c r="Z1191" s="14"/>
      <c r="AA1191" s="14"/>
    </row>
    <row r="1192" spans="1:27">
      <c r="A1192" s="14" t="s">
        <v>1768</v>
      </c>
      <c r="B1192" s="14" t="s">
        <v>88</v>
      </c>
      <c r="C1192" s="14" t="s">
        <v>221</v>
      </c>
      <c r="D1192" s="13" t="b">
        <v>0</v>
      </c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  <c r="Z1192" s="14"/>
      <c r="AA1192" s="14"/>
    </row>
    <row r="1193" spans="1:27">
      <c r="A1193" s="14" t="s">
        <v>1769</v>
      </c>
      <c r="B1193" s="14" t="s">
        <v>59</v>
      </c>
      <c r="C1193" s="14" t="s">
        <v>375</v>
      </c>
      <c r="D1193" s="13" t="b">
        <v>0</v>
      </c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  <c r="Z1193" s="14"/>
      <c r="AA1193" s="14"/>
    </row>
    <row r="1194" spans="1:27">
      <c r="A1194" s="14" t="s">
        <v>1770</v>
      </c>
      <c r="B1194" s="14" t="s">
        <v>82</v>
      </c>
      <c r="C1194" s="14" t="s">
        <v>254</v>
      </c>
      <c r="D1194" s="13" t="b">
        <v>0</v>
      </c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  <c r="Z1194" s="14"/>
      <c r="AA1194" s="14"/>
    </row>
    <row r="1195" spans="1:27">
      <c r="A1195" s="14" t="s">
        <v>1771</v>
      </c>
      <c r="B1195" s="14" t="s">
        <v>114</v>
      </c>
      <c r="C1195" s="14" t="s">
        <v>375</v>
      </c>
      <c r="D1195" s="13" t="b">
        <v>0</v>
      </c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  <c r="Z1195" s="14"/>
      <c r="AA1195" s="14"/>
    </row>
    <row r="1196" spans="1:27">
      <c r="A1196" s="14" t="s">
        <v>1772</v>
      </c>
      <c r="B1196" s="14" t="s">
        <v>100</v>
      </c>
      <c r="C1196" s="14" t="s">
        <v>344</v>
      </c>
      <c r="D1196" s="13" t="b">
        <v>0</v>
      </c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  <c r="Z1196" s="14"/>
      <c r="AA1196" s="14"/>
    </row>
    <row r="1197" spans="1:27">
      <c r="A1197" s="14" t="s">
        <v>1773</v>
      </c>
      <c r="B1197" s="14" t="s">
        <v>88</v>
      </c>
      <c r="C1197" s="14" t="s">
        <v>477</v>
      </c>
      <c r="D1197" s="13" t="b">
        <v>0</v>
      </c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  <c r="Z1197" s="14"/>
      <c r="AA1197" s="14"/>
    </row>
    <row r="1198" spans="1:27">
      <c r="A1198" s="14" t="s">
        <v>1774</v>
      </c>
      <c r="B1198" s="14" t="s">
        <v>88</v>
      </c>
      <c r="C1198" s="14" t="s">
        <v>483</v>
      </c>
      <c r="D1198" s="13" t="b">
        <v>0</v>
      </c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  <c r="Z1198" s="14"/>
      <c r="AA1198" s="14"/>
    </row>
    <row r="1199" spans="1:27">
      <c r="A1199" s="14" t="s">
        <v>1775</v>
      </c>
      <c r="B1199" s="14" t="s">
        <v>114</v>
      </c>
      <c r="C1199" s="14" t="s">
        <v>426</v>
      </c>
      <c r="D1199" s="13" t="b">
        <v>0</v>
      </c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  <c r="Z1199" s="14"/>
      <c r="AA1199" s="14"/>
    </row>
    <row r="1200" spans="1:27">
      <c r="A1200" s="14" t="s">
        <v>1776</v>
      </c>
      <c r="B1200" s="14" t="s">
        <v>94</v>
      </c>
      <c r="C1200" s="14" t="s">
        <v>504</v>
      </c>
      <c r="D1200" s="13" t="b">
        <v>0</v>
      </c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  <c r="Z1200" s="14"/>
      <c r="AA1200" s="14"/>
    </row>
    <row r="1201" spans="1:27">
      <c r="A1201" s="14" t="s">
        <v>1777</v>
      </c>
      <c r="B1201" s="14" t="s">
        <v>106</v>
      </c>
      <c r="C1201" s="14" t="s">
        <v>197</v>
      </c>
      <c r="D1201" s="13" t="b">
        <v>0</v>
      </c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  <c r="Z1201" s="14"/>
      <c r="AA1201" s="14"/>
    </row>
    <row r="1202" spans="1:27">
      <c r="A1202" s="14" t="s">
        <v>1778</v>
      </c>
      <c r="B1202" s="14" t="s">
        <v>59</v>
      </c>
      <c r="C1202" s="14" t="s">
        <v>283</v>
      </c>
      <c r="D1202" s="13" t="b">
        <v>0</v>
      </c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  <c r="Z1202" s="14"/>
      <c r="AA1202" s="14"/>
    </row>
    <row r="1203" spans="1:27">
      <c r="A1203" s="14" t="s">
        <v>1779</v>
      </c>
      <c r="B1203" s="14" t="s">
        <v>124</v>
      </c>
      <c r="C1203" s="14" t="s">
        <v>448</v>
      </c>
      <c r="D1203" s="13" t="b">
        <v>0</v>
      </c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  <c r="Z1203" s="14"/>
      <c r="AA1203" s="14"/>
    </row>
    <row r="1204" spans="1:27">
      <c r="A1204" s="14" t="s">
        <v>1780</v>
      </c>
      <c r="B1204" s="14" t="s">
        <v>100</v>
      </c>
      <c r="C1204" s="14" t="s">
        <v>254</v>
      </c>
      <c r="D1204" s="13" t="b">
        <v>0</v>
      </c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  <c r="Z1204" s="14"/>
      <c r="AA1204" s="14"/>
    </row>
    <row r="1205" spans="1:27">
      <c r="A1205" s="14" t="s">
        <v>1781</v>
      </c>
      <c r="B1205" s="14" t="s">
        <v>124</v>
      </c>
      <c r="C1205" s="14" t="s">
        <v>258</v>
      </c>
      <c r="D1205" s="13" t="b">
        <v>0</v>
      </c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  <c r="Z1205" s="14"/>
      <c r="AA1205" s="14"/>
    </row>
    <row r="1206" spans="1:27">
      <c r="A1206" s="14" t="s">
        <v>1782</v>
      </c>
      <c r="B1206" s="14" t="s">
        <v>74</v>
      </c>
      <c r="C1206" s="14" t="s">
        <v>218</v>
      </c>
      <c r="D1206" s="13" t="b">
        <v>0</v>
      </c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  <c r="Z1206" s="14"/>
      <c r="AA1206" s="14"/>
    </row>
    <row r="1207" spans="1:27">
      <c r="A1207" s="14" t="s">
        <v>1783</v>
      </c>
      <c r="B1207" s="14" t="s">
        <v>124</v>
      </c>
      <c r="C1207" s="14" t="s">
        <v>369</v>
      </c>
      <c r="D1207" s="13" t="b">
        <v>0</v>
      </c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  <c r="Z1207" s="14"/>
      <c r="AA1207" s="14"/>
    </row>
    <row r="1208" spans="1:27">
      <c r="A1208" s="14" t="s">
        <v>1784</v>
      </c>
      <c r="B1208" s="14" t="s">
        <v>74</v>
      </c>
      <c r="C1208" s="14" t="s">
        <v>330</v>
      </c>
      <c r="D1208" s="13" t="b">
        <v>0</v>
      </c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  <c r="Z1208" s="14"/>
      <c r="AA1208" s="14"/>
    </row>
    <row r="1209" spans="1:27">
      <c r="A1209" s="14" t="s">
        <v>1785</v>
      </c>
      <c r="B1209" s="14" t="s">
        <v>74</v>
      </c>
      <c r="C1209" s="14" t="s">
        <v>270</v>
      </c>
      <c r="D1209" s="13" t="b">
        <v>0</v>
      </c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  <c r="Z1209" s="14"/>
      <c r="AA1209" s="14"/>
    </row>
    <row r="1210" spans="1:27">
      <c r="A1210" s="14" t="s">
        <v>1786</v>
      </c>
      <c r="B1210" s="14" t="s">
        <v>88</v>
      </c>
      <c r="C1210" s="14" t="s">
        <v>465</v>
      </c>
      <c r="D1210" s="13" t="b">
        <v>0</v>
      </c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  <c r="Z1210" s="14"/>
      <c r="AA1210" s="14"/>
    </row>
    <row r="1211" spans="1:27">
      <c r="A1211" s="14" t="s">
        <v>1787</v>
      </c>
      <c r="B1211" s="14" t="s">
        <v>125</v>
      </c>
      <c r="C1211" s="14" t="s">
        <v>332</v>
      </c>
      <c r="D1211" s="13" t="b">
        <v>0</v>
      </c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  <c r="Z1211" s="14"/>
      <c r="AA1211" s="14"/>
    </row>
    <row r="1212" spans="1:27">
      <c r="A1212" s="14" t="s">
        <v>1788</v>
      </c>
      <c r="B1212" s="14" t="s">
        <v>125</v>
      </c>
      <c r="C1212" s="14" t="s">
        <v>405</v>
      </c>
      <c r="D1212" s="13" t="b">
        <v>0</v>
      </c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  <c r="Z1212" s="14"/>
      <c r="AA1212" s="14"/>
    </row>
    <row r="1213" spans="1:27">
      <c r="A1213" s="14" t="s">
        <v>1789</v>
      </c>
      <c r="B1213" s="14" t="s">
        <v>68</v>
      </c>
      <c r="C1213" s="14" t="s">
        <v>200</v>
      </c>
      <c r="D1213" s="13" t="b">
        <v>0</v>
      </c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  <c r="Z1213" s="14"/>
      <c r="AA1213" s="14"/>
    </row>
    <row r="1214" spans="1:27">
      <c r="A1214" s="14" t="s">
        <v>1790</v>
      </c>
      <c r="B1214" s="14" t="s">
        <v>124</v>
      </c>
      <c r="C1214" s="14" t="s">
        <v>290</v>
      </c>
      <c r="D1214" s="13" t="b">
        <v>0</v>
      </c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  <c r="Z1214" s="14"/>
      <c r="AA1214" s="14"/>
    </row>
    <row r="1215" spans="1:27">
      <c r="A1215" s="14" t="s">
        <v>1791</v>
      </c>
      <c r="B1215" s="14" t="s">
        <v>88</v>
      </c>
      <c r="C1215" s="14" t="s">
        <v>411</v>
      </c>
      <c r="D1215" s="13" t="b">
        <v>0</v>
      </c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  <c r="Z1215" s="14"/>
      <c r="AA1215" s="14"/>
    </row>
    <row r="1216" spans="1:27">
      <c r="A1216" s="14" t="s">
        <v>1792</v>
      </c>
      <c r="B1216" s="14" t="s">
        <v>114</v>
      </c>
      <c r="C1216" s="14" t="s">
        <v>152</v>
      </c>
      <c r="D1216" s="13" t="b">
        <v>0</v>
      </c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  <c r="Z1216" s="14"/>
      <c r="AA1216" s="14"/>
    </row>
    <row r="1217" spans="1:27">
      <c r="A1217" s="14" t="s">
        <v>1793</v>
      </c>
      <c r="B1217" s="14" t="s">
        <v>94</v>
      </c>
      <c r="C1217" s="14" t="s">
        <v>334</v>
      </c>
      <c r="D1217" s="13" t="b">
        <v>0</v>
      </c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  <c r="Z1217" s="14"/>
      <c r="AA1217" s="14"/>
    </row>
    <row r="1218" spans="1:27">
      <c r="A1218" s="14" t="s">
        <v>1794</v>
      </c>
      <c r="B1218" s="14" t="s">
        <v>114</v>
      </c>
      <c r="C1218" s="14" t="s">
        <v>185</v>
      </c>
      <c r="D1218" s="13" t="b">
        <v>0</v>
      </c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  <c r="Z1218" s="14"/>
      <c r="AA1218" s="14"/>
    </row>
    <row r="1219" spans="1:27">
      <c r="A1219" s="14" t="s">
        <v>1795</v>
      </c>
      <c r="B1219" s="14" t="s">
        <v>94</v>
      </c>
      <c r="C1219" s="14" t="s">
        <v>361</v>
      </c>
      <c r="D1219" s="13" t="b">
        <v>0</v>
      </c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  <c r="Z1219" s="14"/>
      <c r="AA1219" s="14"/>
    </row>
    <row r="1220" spans="1:27">
      <c r="A1220" s="14" t="s">
        <v>1796</v>
      </c>
      <c r="B1220" s="14" t="s">
        <v>100</v>
      </c>
      <c r="C1220" s="14" t="s">
        <v>477</v>
      </c>
      <c r="D1220" s="13" t="b">
        <v>0</v>
      </c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  <c r="Z1220" s="14"/>
      <c r="AA1220" s="14"/>
    </row>
    <row r="1221" spans="1:27">
      <c r="A1221" s="14" t="s">
        <v>1797</v>
      </c>
      <c r="B1221" s="14" t="s">
        <v>68</v>
      </c>
      <c r="C1221" s="14" t="s">
        <v>155</v>
      </c>
      <c r="D1221" s="13" t="b">
        <v>0</v>
      </c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  <c r="Z1221" s="14"/>
      <c r="AA1221" s="14"/>
    </row>
    <row r="1222" spans="1:27">
      <c r="A1222" s="14" t="s">
        <v>1798</v>
      </c>
      <c r="B1222" s="14" t="s">
        <v>125</v>
      </c>
      <c r="C1222" s="14" t="s">
        <v>330</v>
      </c>
      <c r="D1222" s="13" t="b">
        <v>0</v>
      </c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  <c r="Z1222" s="14"/>
      <c r="AA1222" s="14"/>
    </row>
    <row r="1223" spans="1:27">
      <c r="A1223" s="14" t="s">
        <v>1799</v>
      </c>
      <c r="B1223" s="14" t="s">
        <v>94</v>
      </c>
      <c r="C1223" s="14" t="s">
        <v>270</v>
      </c>
      <c r="D1223" s="13" t="b">
        <v>0</v>
      </c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  <c r="Z1223" s="14"/>
      <c r="AA1223" s="14"/>
    </row>
    <row r="1224" spans="1:27">
      <c r="A1224" s="14" t="s">
        <v>1800</v>
      </c>
      <c r="B1224" s="14" t="s">
        <v>94</v>
      </c>
      <c r="C1224" s="14" t="s">
        <v>542</v>
      </c>
      <c r="D1224" s="13" t="b">
        <v>0</v>
      </c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  <c r="Z1224" s="14"/>
      <c r="AA1224" s="14"/>
    </row>
    <row r="1225" spans="1:27">
      <c r="A1225" s="14" t="s">
        <v>1801</v>
      </c>
      <c r="B1225" s="14" t="s">
        <v>106</v>
      </c>
      <c r="C1225" s="14" t="s">
        <v>468</v>
      </c>
      <c r="D1225" s="13" t="b">
        <v>0</v>
      </c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  <c r="Z1225" s="14"/>
      <c r="AA1225" s="14"/>
    </row>
    <row r="1226" spans="1:27">
      <c r="A1226" s="14" t="s">
        <v>1802</v>
      </c>
      <c r="B1226" s="14" t="s">
        <v>124</v>
      </c>
      <c r="C1226" s="14" t="s">
        <v>245</v>
      </c>
      <c r="D1226" s="13" t="b">
        <v>0</v>
      </c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  <c r="Z1226" s="14"/>
      <c r="AA1226" s="14"/>
    </row>
    <row r="1227" spans="1:27">
      <c r="A1227" s="14" t="s">
        <v>1803</v>
      </c>
      <c r="B1227" s="14" t="s">
        <v>94</v>
      </c>
      <c r="C1227" s="14" t="s">
        <v>527</v>
      </c>
      <c r="D1227" s="13" t="b">
        <v>0</v>
      </c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  <c r="Z1227" s="14"/>
      <c r="AA1227" s="14"/>
    </row>
    <row r="1228" spans="1:27">
      <c r="A1228" s="14" t="s">
        <v>1804</v>
      </c>
      <c r="B1228" s="14" t="s">
        <v>82</v>
      </c>
      <c r="C1228" s="14" t="s">
        <v>52</v>
      </c>
      <c r="D1228" s="13" t="b">
        <v>0</v>
      </c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  <c r="Z1228" s="14"/>
      <c r="AA1228" s="14"/>
    </row>
    <row r="1229" spans="1:27">
      <c r="A1229" s="14" t="s">
        <v>1805</v>
      </c>
      <c r="B1229" s="14" t="s">
        <v>82</v>
      </c>
      <c r="C1229" s="14" t="s">
        <v>231</v>
      </c>
      <c r="D1229" s="13" t="b">
        <v>0</v>
      </c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  <c r="Z1229" s="14"/>
      <c r="AA1229" s="14"/>
    </row>
    <row r="1230" spans="1:27">
      <c r="A1230" s="14" t="s">
        <v>1806</v>
      </c>
      <c r="B1230" s="14" t="s">
        <v>124</v>
      </c>
      <c r="C1230" s="14" t="s">
        <v>534</v>
      </c>
      <c r="D1230" s="13" t="b">
        <v>0</v>
      </c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  <c r="Z1230" s="14"/>
      <c r="AA1230" s="14"/>
    </row>
    <row r="1231" spans="1:27">
      <c r="A1231" s="14" t="s">
        <v>1807</v>
      </c>
      <c r="B1231" s="14" t="s">
        <v>100</v>
      </c>
      <c r="C1231" s="14" t="s">
        <v>575</v>
      </c>
      <c r="D1231" s="13" t="b">
        <v>0</v>
      </c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  <c r="Z1231" s="14"/>
      <c r="AA1231" s="14"/>
    </row>
    <row r="1232" spans="1:27">
      <c r="A1232" s="14" t="s">
        <v>1808</v>
      </c>
      <c r="B1232" s="14" t="s">
        <v>88</v>
      </c>
      <c r="C1232" s="14" t="s">
        <v>470</v>
      </c>
      <c r="D1232" s="13" t="b">
        <v>0</v>
      </c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  <c r="Z1232" s="14"/>
      <c r="AA1232" s="14"/>
    </row>
    <row r="1233" spans="1:27">
      <c r="A1233" s="14" t="s">
        <v>1809</v>
      </c>
      <c r="B1233" s="14" t="s">
        <v>74</v>
      </c>
      <c r="C1233" s="14" t="s">
        <v>542</v>
      </c>
      <c r="D1233" s="13" t="b">
        <v>0</v>
      </c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  <c r="Z1233" s="14"/>
      <c r="AA1233" s="14"/>
    </row>
    <row r="1234" spans="1:27">
      <c r="A1234" s="14" t="s">
        <v>1810</v>
      </c>
      <c r="B1234" s="14" t="s">
        <v>124</v>
      </c>
      <c r="C1234" s="14" t="s">
        <v>317</v>
      </c>
      <c r="D1234" s="13" t="b">
        <v>0</v>
      </c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  <c r="Z1234" s="14"/>
      <c r="AA1234" s="14"/>
    </row>
    <row r="1235" spans="1:27">
      <c r="A1235" s="14" t="s">
        <v>1811</v>
      </c>
      <c r="B1235" s="14" t="s">
        <v>125</v>
      </c>
      <c r="C1235" s="14" t="s">
        <v>493</v>
      </c>
      <c r="D1235" s="13" t="b">
        <v>0</v>
      </c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  <c r="Z1235" s="14"/>
      <c r="AA1235" s="14"/>
    </row>
    <row r="1236" spans="1:27">
      <c r="A1236" s="14" t="s">
        <v>1812</v>
      </c>
      <c r="B1236" s="14" t="s">
        <v>124</v>
      </c>
      <c r="C1236" s="14" t="s">
        <v>546</v>
      </c>
      <c r="D1236" s="13" t="b">
        <v>0</v>
      </c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  <c r="Z1236" s="14"/>
      <c r="AA1236" s="14"/>
    </row>
    <row r="1237" spans="1:27">
      <c r="A1237" s="14" t="s">
        <v>1813</v>
      </c>
      <c r="B1237" s="14" t="s">
        <v>114</v>
      </c>
      <c r="C1237" s="14" t="s">
        <v>534</v>
      </c>
      <c r="D1237" s="13" t="b">
        <v>0</v>
      </c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  <c r="Z1237" s="14"/>
      <c r="AA1237" s="14"/>
    </row>
    <row r="1238" spans="1:27">
      <c r="A1238" s="14" t="s">
        <v>1814</v>
      </c>
      <c r="B1238" s="14" t="s">
        <v>114</v>
      </c>
      <c r="C1238" s="14" t="s">
        <v>554</v>
      </c>
      <c r="D1238" s="13" t="b">
        <v>0</v>
      </c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  <c r="Z1238" s="14"/>
      <c r="AA1238" s="14"/>
    </row>
    <row r="1239" spans="1:27">
      <c r="A1239" s="14" t="s">
        <v>1815</v>
      </c>
      <c r="B1239" s="14" t="s">
        <v>59</v>
      </c>
      <c r="C1239" s="14" t="s">
        <v>136</v>
      </c>
      <c r="D1239" s="13" t="b">
        <v>0</v>
      </c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  <c r="Z1239" s="14"/>
      <c r="AA1239" s="14"/>
    </row>
    <row r="1240" spans="1:27">
      <c r="A1240" s="14" t="s">
        <v>1816</v>
      </c>
      <c r="B1240" s="14" t="s">
        <v>106</v>
      </c>
      <c r="C1240" s="14" t="s">
        <v>204</v>
      </c>
      <c r="D1240" s="13" t="b">
        <v>0</v>
      </c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  <c r="Z1240" s="14"/>
      <c r="AA1240" s="14"/>
    </row>
    <row r="1241" spans="1:27">
      <c r="A1241" s="14" t="s">
        <v>1817</v>
      </c>
      <c r="B1241" s="14" t="s">
        <v>114</v>
      </c>
      <c r="C1241" s="14" t="s">
        <v>270</v>
      </c>
      <c r="D1241" s="13" t="b">
        <v>0</v>
      </c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  <c r="Z1241" s="14"/>
      <c r="AA1241" s="14"/>
    </row>
    <row r="1242" spans="1:27">
      <c r="A1242" s="14" t="s">
        <v>1818</v>
      </c>
      <c r="B1242" s="14" t="s">
        <v>106</v>
      </c>
      <c r="C1242" s="14" t="s">
        <v>226</v>
      </c>
      <c r="D1242" s="13" t="b">
        <v>0</v>
      </c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  <c r="Z1242" s="14"/>
      <c r="AA1242" s="14"/>
    </row>
    <row r="1243" spans="1:27">
      <c r="A1243" s="14" t="s">
        <v>1819</v>
      </c>
      <c r="B1243" s="14" t="s">
        <v>106</v>
      </c>
      <c r="C1243" s="14" t="s">
        <v>249</v>
      </c>
      <c r="D1243" s="13" t="b">
        <v>0</v>
      </c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  <c r="Z1243" s="14"/>
      <c r="AA1243" s="14"/>
    </row>
    <row r="1244" spans="1:27">
      <c r="A1244" s="14" t="s">
        <v>1820</v>
      </c>
      <c r="B1244" s="14" t="s">
        <v>124</v>
      </c>
      <c r="C1244" s="14" t="s">
        <v>499</v>
      </c>
      <c r="D1244" s="13" t="b">
        <v>0</v>
      </c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  <c r="Z1244" s="14"/>
      <c r="AA1244" s="14"/>
    </row>
    <row r="1245" spans="1:27">
      <c r="A1245" s="14" t="s">
        <v>1821</v>
      </c>
      <c r="B1245" s="14" t="s">
        <v>124</v>
      </c>
      <c r="C1245" s="14" t="s">
        <v>456</v>
      </c>
      <c r="D1245" s="13" t="b">
        <v>0</v>
      </c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  <c r="Z1245" s="14"/>
      <c r="AA1245" s="14"/>
    </row>
    <row r="1246" spans="1:27">
      <c r="A1246" s="14" t="s">
        <v>1822</v>
      </c>
      <c r="B1246" s="14" t="s">
        <v>124</v>
      </c>
      <c r="C1246" s="14" t="s">
        <v>338</v>
      </c>
      <c r="D1246" s="13" t="b">
        <v>0</v>
      </c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  <c r="Z1246" s="14"/>
      <c r="AA1246" s="14"/>
    </row>
    <row r="1247" spans="1:27">
      <c r="A1247" s="14" t="s">
        <v>1823</v>
      </c>
      <c r="B1247" s="14" t="s">
        <v>100</v>
      </c>
      <c r="C1247" s="14" t="s">
        <v>249</v>
      </c>
      <c r="D1247" s="13" t="b">
        <v>0</v>
      </c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  <c r="Z1247" s="14"/>
      <c r="AA1247" s="14"/>
    </row>
    <row r="1248" spans="1:27">
      <c r="A1248" s="14" t="s">
        <v>1824</v>
      </c>
      <c r="B1248" s="14" t="s">
        <v>59</v>
      </c>
      <c r="C1248" s="14" t="s">
        <v>317</v>
      </c>
      <c r="D1248" s="13" t="b">
        <v>0</v>
      </c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  <c r="Z1248" s="14"/>
      <c r="AA1248" s="14"/>
    </row>
    <row r="1249" spans="1:27">
      <c r="A1249" s="14" t="s">
        <v>1825</v>
      </c>
      <c r="B1249" s="14" t="s">
        <v>114</v>
      </c>
      <c r="C1249" s="14" t="s">
        <v>286</v>
      </c>
      <c r="D1249" s="13" t="b">
        <v>0</v>
      </c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  <c r="Z1249" s="14"/>
      <c r="AA1249" s="14"/>
    </row>
    <row r="1250" spans="1:27">
      <c r="A1250" s="14" t="s">
        <v>1826</v>
      </c>
      <c r="B1250" s="14" t="s">
        <v>124</v>
      </c>
      <c r="C1250" s="14" t="s">
        <v>315</v>
      </c>
      <c r="D1250" s="13" t="b">
        <v>0</v>
      </c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  <c r="Z1250" s="14"/>
      <c r="AA1250" s="14"/>
    </row>
    <row r="1251" spans="1:27">
      <c r="A1251" s="14" t="s">
        <v>1827</v>
      </c>
      <c r="B1251" s="14" t="s">
        <v>124</v>
      </c>
      <c r="C1251" s="14" t="s">
        <v>204</v>
      </c>
      <c r="D1251" s="13" t="b">
        <v>0</v>
      </c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  <c r="Z1251" s="14"/>
      <c r="AA1251" s="14"/>
    </row>
    <row r="1252" spans="1:27">
      <c r="A1252" s="14" t="s">
        <v>1828</v>
      </c>
      <c r="B1252" s="14" t="s">
        <v>74</v>
      </c>
      <c r="C1252" s="14" t="s">
        <v>132</v>
      </c>
      <c r="D1252" s="13" t="b">
        <v>0</v>
      </c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  <c r="Z1252" s="14"/>
      <c r="AA1252" s="14"/>
    </row>
    <row r="1253" spans="1:27">
      <c r="A1253" s="14" t="s">
        <v>1829</v>
      </c>
      <c r="B1253" s="14" t="s">
        <v>74</v>
      </c>
      <c r="C1253" s="14" t="s">
        <v>560</v>
      </c>
      <c r="D1253" s="13" t="b">
        <v>0</v>
      </c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  <c r="Z1253" s="14"/>
      <c r="AA1253" s="14"/>
    </row>
    <row r="1254" spans="1:27">
      <c r="A1254" s="14" t="s">
        <v>1830</v>
      </c>
      <c r="B1254" s="14" t="s">
        <v>100</v>
      </c>
      <c r="C1254" s="14" t="s">
        <v>548</v>
      </c>
      <c r="D1254" s="13" t="b">
        <v>0</v>
      </c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  <c r="Z1254" s="14"/>
      <c r="AA1254" s="14"/>
    </row>
    <row r="1255" spans="1:27">
      <c r="A1255" s="14" t="s">
        <v>1831</v>
      </c>
      <c r="B1255" s="14" t="s">
        <v>100</v>
      </c>
      <c r="C1255" s="14" t="s">
        <v>564</v>
      </c>
      <c r="D1255" s="13" t="b">
        <v>0</v>
      </c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  <c r="Z1255" s="14"/>
      <c r="AA1255" s="14"/>
    </row>
    <row r="1256" spans="1:27">
      <c r="A1256" s="14" t="s">
        <v>1832</v>
      </c>
      <c r="B1256" s="14" t="s">
        <v>74</v>
      </c>
      <c r="C1256" s="14" t="s">
        <v>479</v>
      </c>
      <c r="D1256" s="13" t="b">
        <v>0</v>
      </c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  <c r="Z1256" s="14"/>
      <c r="AA1256" s="14"/>
    </row>
    <row r="1257" spans="1:27">
      <c r="A1257" s="14" t="s">
        <v>1833</v>
      </c>
      <c r="B1257" s="14" t="s">
        <v>125</v>
      </c>
      <c r="C1257" s="14" t="s">
        <v>260</v>
      </c>
      <c r="D1257" s="13" t="b">
        <v>0</v>
      </c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  <c r="Z1257" s="14"/>
      <c r="AA1257" s="14"/>
    </row>
    <row r="1258" spans="1:27">
      <c r="A1258" s="14" t="s">
        <v>1834</v>
      </c>
      <c r="B1258" s="14" t="s">
        <v>125</v>
      </c>
      <c r="C1258" s="14" t="s">
        <v>342</v>
      </c>
      <c r="D1258" s="13" t="b">
        <v>0</v>
      </c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  <c r="Z1258" s="14"/>
      <c r="AA1258" s="14"/>
    </row>
    <row r="1259" spans="1:27">
      <c r="A1259" s="14" t="s">
        <v>1835</v>
      </c>
      <c r="B1259" s="14" t="s">
        <v>100</v>
      </c>
      <c r="C1259" s="14" t="s">
        <v>401</v>
      </c>
      <c r="D1259" s="13" t="b">
        <v>0</v>
      </c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  <c r="Z1259" s="14"/>
      <c r="AA1259" s="14"/>
    </row>
    <row r="1260" spans="1:27">
      <c r="A1260" s="14" t="s">
        <v>1836</v>
      </c>
      <c r="B1260" s="14" t="s">
        <v>59</v>
      </c>
      <c r="C1260" s="14" t="s">
        <v>385</v>
      </c>
      <c r="D1260" s="13" t="b">
        <v>0</v>
      </c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  <c r="Z1260" s="14"/>
      <c r="AA1260" s="14"/>
    </row>
    <row r="1261" spans="1:27">
      <c r="A1261" s="14" t="s">
        <v>1837</v>
      </c>
      <c r="B1261" s="14" t="s">
        <v>124</v>
      </c>
      <c r="C1261" s="14" t="s">
        <v>572</v>
      </c>
      <c r="D1261" s="13" t="b">
        <v>0</v>
      </c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  <c r="Z1261" s="14"/>
      <c r="AA1261" s="14"/>
    </row>
    <row r="1262" spans="1:27">
      <c r="A1262" s="14" t="s">
        <v>1838</v>
      </c>
      <c r="B1262" s="14" t="s">
        <v>82</v>
      </c>
      <c r="C1262" s="14" t="s">
        <v>267</v>
      </c>
      <c r="D1262" s="13" t="b">
        <v>0</v>
      </c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  <c r="Z1262" s="14"/>
      <c r="AA1262" s="14"/>
    </row>
    <row r="1263" spans="1:27">
      <c r="A1263" s="14" t="s">
        <v>1839</v>
      </c>
      <c r="B1263" s="14" t="s">
        <v>88</v>
      </c>
      <c r="C1263" s="14" t="s">
        <v>448</v>
      </c>
      <c r="D1263" s="13" t="b">
        <v>0</v>
      </c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  <c r="Z1263" s="14"/>
      <c r="AA1263" s="14"/>
    </row>
    <row r="1264" spans="1:27">
      <c r="A1264" s="14" t="s">
        <v>1840</v>
      </c>
      <c r="B1264" s="14" t="s">
        <v>114</v>
      </c>
      <c r="C1264" s="14" t="s">
        <v>451</v>
      </c>
      <c r="D1264" s="13" t="b">
        <v>0</v>
      </c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  <c r="Z1264" s="14"/>
      <c r="AA1264" s="14"/>
    </row>
    <row r="1265" spans="1:27">
      <c r="A1265" s="14" t="s">
        <v>1841</v>
      </c>
      <c r="B1265" s="14" t="s">
        <v>82</v>
      </c>
      <c r="C1265" s="14" t="s">
        <v>515</v>
      </c>
      <c r="D1265" s="13" t="b">
        <v>0</v>
      </c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  <c r="Z1265" s="14"/>
      <c r="AA1265" s="14"/>
    </row>
    <row r="1266" spans="1:27">
      <c r="A1266" s="14" t="s">
        <v>1842</v>
      </c>
      <c r="B1266" s="14" t="s">
        <v>125</v>
      </c>
      <c r="C1266" s="14" t="s">
        <v>305</v>
      </c>
      <c r="D1266" s="13" t="b">
        <v>0</v>
      </c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  <c r="Z1266" s="14"/>
      <c r="AA1266" s="14"/>
    </row>
    <row r="1267" spans="1:27">
      <c r="A1267" s="14" t="s">
        <v>1843</v>
      </c>
      <c r="B1267" s="14" t="s">
        <v>68</v>
      </c>
      <c r="C1267" s="14" t="s">
        <v>283</v>
      </c>
      <c r="D1267" s="13" t="b">
        <v>0</v>
      </c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  <c r="Z1267" s="14"/>
      <c r="AA1267" s="14"/>
    </row>
    <row r="1268" spans="1:27">
      <c r="A1268" s="14" t="s">
        <v>1844</v>
      </c>
      <c r="B1268" s="14" t="s">
        <v>106</v>
      </c>
      <c r="C1268" s="14" t="s">
        <v>312</v>
      </c>
      <c r="D1268" s="13" t="b">
        <v>0</v>
      </c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  <c r="Z1268" s="14"/>
      <c r="AA1268" s="14"/>
    </row>
    <row r="1269" spans="1:27">
      <c r="A1269" s="14" t="s">
        <v>1845</v>
      </c>
      <c r="B1269" s="14" t="s">
        <v>114</v>
      </c>
      <c r="C1269" s="14" t="s">
        <v>208</v>
      </c>
      <c r="D1269" s="13" t="b">
        <v>0</v>
      </c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  <c r="Z1269" s="14"/>
      <c r="AA1269" s="14"/>
    </row>
    <row r="1270" spans="1:27">
      <c r="A1270" s="14" t="s">
        <v>1846</v>
      </c>
      <c r="B1270" s="14" t="s">
        <v>82</v>
      </c>
      <c r="C1270" s="14" t="s">
        <v>397</v>
      </c>
      <c r="D1270" s="13" t="b">
        <v>0</v>
      </c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  <c r="Z1270" s="14"/>
      <c r="AA1270" s="14"/>
    </row>
    <row r="1271" spans="1:27">
      <c r="A1271" s="14" t="s">
        <v>1847</v>
      </c>
      <c r="B1271" s="14" t="s">
        <v>68</v>
      </c>
      <c r="C1271" s="14" t="s">
        <v>208</v>
      </c>
      <c r="D1271" s="13" t="b">
        <v>0</v>
      </c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  <c r="Z1271" s="14"/>
      <c r="AA1271" s="14"/>
    </row>
    <row r="1272" spans="1:27">
      <c r="A1272" s="14" t="s">
        <v>1848</v>
      </c>
      <c r="B1272" s="14" t="s">
        <v>82</v>
      </c>
      <c r="C1272" s="14" t="s">
        <v>249</v>
      </c>
      <c r="D1272" s="13" t="b">
        <v>0</v>
      </c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  <c r="Z1272" s="14"/>
      <c r="AA1272" s="14"/>
    </row>
    <row r="1273" spans="1:27">
      <c r="A1273" s="14" t="s">
        <v>1849</v>
      </c>
      <c r="B1273" s="14" t="s">
        <v>74</v>
      </c>
      <c r="C1273" s="14" t="s">
        <v>273</v>
      </c>
      <c r="D1273" s="13" t="b">
        <v>0</v>
      </c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  <c r="Z1273" s="14"/>
      <c r="AA1273" s="14"/>
    </row>
    <row r="1274" spans="1:27">
      <c r="A1274" s="14" t="s">
        <v>1850</v>
      </c>
      <c r="B1274" s="14" t="s">
        <v>59</v>
      </c>
      <c r="C1274" s="14" t="s">
        <v>344</v>
      </c>
      <c r="D1274" s="13" t="b">
        <v>0</v>
      </c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  <c r="Z1274" s="14"/>
      <c r="AA1274" s="14"/>
    </row>
    <row r="1275" spans="1:27">
      <c r="A1275" s="14" t="s">
        <v>1851</v>
      </c>
      <c r="B1275" s="14" t="s">
        <v>125</v>
      </c>
      <c r="C1275" s="14" t="s">
        <v>169</v>
      </c>
      <c r="D1275" s="13" t="b">
        <v>0</v>
      </c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  <c r="Z1275" s="14"/>
      <c r="AA1275" s="14"/>
    </row>
    <row r="1276" spans="1:27">
      <c r="A1276" s="14" t="s">
        <v>1852</v>
      </c>
      <c r="B1276" s="14" t="s">
        <v>100</v>
      </c>
      <c r="C1276" s="14" t="s">
        <v>245</v>
      </c>
      <c r="D1276" s="13" t="b">
        <v>0</v>
      </c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  <c r="Z1276" s="14"/>
      <c r="AA1276" s="14"/>
    </row>
    <row r="1277" spans="1:27">
      <c r="A1277" s="14" t="s">
        <v>1853</v>
      </c>
      <c r="B1277" s="14" t="s">
        <v>68</v>
      </c>
      <c r="C1277" s="14" t="s">
        <v>211</v>
      </c>
      <c r="D1277" s="13" t="b">
        <v>0</v>
      </c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  <c r="Z1277" s="14"/>
      <c r="AA1277" s="14"/>
    </row>
    <row r="1278" spans="1:27">
      <c r="A1278" s="14" t="s">
        <v>1854</v>
      </c>
      <c r="B1278" s="14" t="s">
        <v>94</v>
      </c>
      <c r="C1278" s="14" t="s">
        <v>426</v>
      </c>
      <c r="D1278" s="13" t="b">
        <v>0</v>
      </c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  <c r="Z1278" s="14"/>
      <c r="AA1278" s="14"/>
    </row>
    <row r="1279" spans="1:27">
      <c r="A1279" s="14" t="s">
        <v>1855</v>
      </c>
      <c r="B1279" s="14" t="s">
        <v>59</v>
      </c>
      <c r="C1279" s="14" t="s">
        <v>518</v>
      </c>
      <c r="D1279" s="13" t="b">
        <v>0</v>
      </c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  <c r="Z1279" s="14"/>
      <c r="AA1279" s="14"/>
    </row>
    <row r="1280" spans="1:27">
      <c r="A1280" s="14" t="s">
        <v>1856</v>
      </c>
      <c r="B1280" s="14" t="s">
        <v>125</v>
      </c>
      <c r="C1280" s="14" t="s">
        <v>508</v>
      </c>
      <c r="D1280" s="13" t="b">
        <v>0</v>
      </c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  <c r="Z1280" s="14"/>
      <c r="AA1280" s="14"/>
    </row>
    <row r="1281" spans="1:27">
      <c r="A1281" s="14" t="s">
        <v>1857</v>
      </c>
      <c r="B1281" s="14" t="s">
        <v>106</v>
      </c>
      <c r="C1281" s="14" t="s">
        <v>575</v>
      </c>
      <c r="D1281" s="13" t="b">
        <v>0</v>
      </c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  <c r="Z1281" s="14"/>
      <c r="AA1281" s="14"/>
    </row>
    <row r="1282" spans="1:27">
      <c r="A1282" s="14" t="s">
        <v>1858</v>
      </c>
      <c r="B1282" s="14" t="s">
        <v>94</v>
      </c>
      <c r="C1282" s="14" t="s">
        <v>436</v>
      </c>
      <c r="D1282" s="13" t="b">
        <v>0</v>
      </c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  <c r="Z1282" s="14"/>
      <c r="AA1282" s="14"/>
    </row>
    <row r="1283" spans="1:27">
      <c r="A1283" s="14" t="s">
        <v>1859</v>
      </c>
      <c r="B1283" s="14" t="s">
        <v>94</v>
      </c>
      <c r="C1283" s="14" t="s">
        <v>534</v>
      </c>
      <c r="D1283" s="13" t="b">
        <v>0</v>
      </c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  <c r="Z1283" s="14"/>
      <c r="AA1283" s="14"/>
    </row>
    <row r="1284" spans="1:27">
      <c r="A1284" s="14" t="s">
        <v>1860</v>
      </c>
      <c r="B1284" s="14" t="s">
        <v>88</v>
      </c>
      <c r="C1284" s="14" t="s">
        <v>162</v>
      </c>
      <c r="D1284" s="13" t="b">
        <v>0</v>
      </c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  <c r="Z1284" s="14"/>
      <c r="AA1284" s="14"/>
    </row>
    <row r="1285" spans="1:27">
      <c r="A1285" s="14" t="s">
        <v>1861</v>
      </c>
      <c r="B1285" s="14" t="s">
        <v>124</v>
      </c>
      <c r="C1285" s="14" t="s">
        <v>508</v>
      </c>
      <c r="D1285" s="13" t="b">
        <v>0</v>
      </c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  <c r="Z1285" s="14"/>
      <c r="AA1285" s="14"/>
    </row>
    <row r="1286" spans="1:27">
      <c r="A1286" s="14" t="s">
        <v>1862</v>
      </c>
      <c r="B1286" s="14" t="s">
        <v>59</v>
      </c>
      <c r="C1286" s="14" t="s">
        <v>411</v>
      </c>
      <c r="D1286" s="13" t="b">
        <v>0</v>
      </c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  <c r="Z1286" s="14"/>
      <c r="AA1286" s="14"/>
    </row>
    <row r="1287" spans="1:27">
      <c r="A1287" s="14" t="s">
        <v>1863</v>
      </c>
      <c r="B1287" s="14" t="s">
        <v>88</v>
      </c>
      <c r="C1287" s="14" t="s">
        <v>301</v>
      </c>
      <c r="D1287" s="13" t="b">
        <v>0</v>
      </c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  <c r="Z1287" s="14"/>
      <c r="AA1287" s="14"/>
    </row>
    <row r="1288" spans="1:27">
      <c r="A1288" s="14" t="s">
        <v>1864</v>
      </c>
      <c r="B1288" s="14" t="s">
        <v>124</v>
      </c>
      <c r="C1288" s="14" t="s">
        <v>538</v>
      </c>
      <c r="D1288" s="13" t="b">
        <v>0</v>
      </c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  <c r="Z1288" s="14"/>
      <c r="AA1288" s="14"/>
    </row>
    <row r="1289" spans="1:27">
      <c r="A1289" s="14" t="s">
        <v>1865</v>
      </c>
      <c r="B1289" s="14" t="s">
        <v>100</v>
      </c>
      <c r="C1289" s="14" t="s">
        <v>441</v>
      </c>
      <c r="D1289" s="13" t="b">
        <v>0</v>
      </c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  <c r="Z1289" s="14"/>
      <c r="AA1289" s="14"/>
    </row>
    <row r="1290" spans="1:27">
      <c r="A1290" s="14" t="s">
        <v>1866</v>
      </c>
      <c r="B1290" s="14" t="s">
        <v>124</v>
      </c>
      <c r="C1290" s="14" t="s">
        <v>473</v>
      </c>
      <c r="D1290" s="13" t="b">
        <v>0</v>
      </c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  <c r="Z1290" s="14"/>
      <c r="AA1290" s="14"/>
    </row>
    <row r="1291" spans="1:27">
      <c r="A1291" s="14" t="s">
        <v>1867</v>
      </c>
      <c r="B1291" s="14" t="s">
        <v>106</v>
      </c>
      <c r="C1291" s="14" t="s">
        <v>171</v>
      </c>
      <c r="D1291" s="13" t="b">
        <v>0</v>
      </c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  <c r="Z1291" s="14"/>
      <c r="AA1291" s="14"/>
    </row>
    <row r="1292" spans="1:27">
      <c r="A1292" s="14" t="s">
        <v>1868</v>
      </c>
      <c r="B1292" s="14" t="s">
        <v>100</v>
      </c>
      <c r="C1292" s="14" t="s">
        <v>542</v>
      </c>
      <c r="D1292" s="13" t="b">
        <v>0</v>
      </c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  <c r="Z1292" s="14"/>
      <c r="AA1292" s="14"/>
    </row>
    <row r="1293" spans="1:27">
      <c r="A1293" s="14" t="s">
        <v>1869</v>
      </c>
      <c r="B1293" s="14" t="s">
        <v>68</v>
      </c>
      <c r="C1293" s="14" t="s">
        <v>197</v>
      </c>
      <c r="D1293" s="13" t="b">
        <v>0</v>
      </c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  <c r="Z1293" s="14"/>
      <c r="AA1293" s="14"/>
    </row>
    <row r="1294" spans="1:27">
      <c r="A1294" s="14" t="s">
        <v>1870</v>
      </c>
      <c r="B1294" s="14" t="s">
        <v>74</v>
      </c>
      <c r="C1294" s="14" t="s">
        <v>554</v>
      </c>
      <c r="D1294" s="13" t="b">
        <v>0</v>
      </c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  <c r="Z1294" s="14"/>
      <c r="AA1294" s="14"/>
    </row>
    <row r="1295" spans="1:27">
      <c r="A1295" s="14" t="s">
        <v>1871</v>
      </c>
      <c r="B1295" s="14" t="s">
        <v>94</v>
      </c>
      <c r="C1295" s="14" t="s">
        <v>409</v>
      </c>
      <c r="D1295" s="13" t="b">
        <v>0</v>
      </c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  <c r="Z1295" s="14"/>
      <c r="AA1295" s="14"/>
    </row>
    <row r="1296" spans="1:27">
      <c r="A1296" s="14" t="s">
        <v>1872</v>
      </c>
      <c r="B1296" s="14" t="s">
        <v>125</v>
      </c>
      <c r="C1296" s="14" t="s">
        <v>224</v>
      </c>
      <c r="D1296" s="13" t="b">
        <v>0</v>
      </c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  <c r="Z1296" s="14"/>
      <c r="AA1296" s="14"/>
    </row>
    <row r="1297" spans="1:27">
      <c r="A1297" s="14" t="s">
        <v>1873</v>
      </c>
      <c r="B1297" s="14" t="s">
        <v>94</v>
      </c>
      <c r="C1297" s="14" t="s">
        <v>169</v>
      </c>
      <c r="D1297" s="13" t="b">
        <v>0</v>
      </c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  <c r="Z1297" s="14"/>
      <c r="AA1297" s="14"/>
    </row>
    <row r="1298" spans="1:27">
      <c r="A1298" s="14" t="s">
        <v>1874</v>
      </c>
      <c r="B1298" s="14" t="s">
        <v>114</v>
      </c>
      <c r="C1298" s="14" t="s">
        <v>531</v>
      </c>
      <c r="D1298" s="13" t="b">
        <v>0</v>
      </c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  <c r="Z1298" s="14"/>
      <c r="AA1298" s="14"/>
    </row>
    <row r="1299" spans="1:27">
      <c r="A1299" s="14" t="s">
        <v>1875</v>
      </c>
      <c r="B1299" s="14" t="s">
        <v>74</v>
      </c>
      <c r="C1299" s="14" t="s">
        <v>142</v>
      </c>
      <c r="D1299" s="13" t="b">
        <v>0</v>
      </c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  <c r="Z1299" s="14"/>
      <c r="AA1299" s="14"/>
    </row>
    <row r="1300" spans="1:27">
      <c r="A1300" s="14" t="s">
        <v>1876</v>
      </c>
      <c r="B1300" s="14" t="s">
        <v>68</v>
      </c>
      <c r="C1300" s="14" t="s">
        <v>159</v>
      </c>
      <c r="D1300" s="13" t="b">
        <v>0</v>
      </c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  <c r="Z1300" s="14"/>
      <c r="AA1300" s="14"/>
    </row>
    <row r="1301" spans="1:27">
      <c r="A1301" s="14" t="s">
        <v>1877</v>
      </c>
      <c r="B1301" s="14" t="s">
        <v>124</v>
      </c>
      <c r="C1301" s="14" t="s">
        <v>162</v>
      </c>
      <c r="D1301" s="13" t="b">
        <v>0</v>
      </c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  <c r="Z1301" s="14"/>
      <c r="AA1301" s="14"/>
    </row>
    <row r="1302" spans="1:27">
      <c r="A1302" s="14" t="s">
        <v>1878</v>
      </c>
      <c r="B1302" s="14" t="s">
        <v>68</v>
      </c>
      <c r="C1302" s="14" t="s">
        <v>405</v>
      </c>
      <c r="D1302" s="13" t="b">
        <v>0</v>
      </c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  <c r="Z1302" s="14"/>
      <c r="AA1302" s="14"/>
    </row>
    <row r="1303" spans="1:27">
      <c r="A1303" s="14" t="s">
        <v>1879</v>
      </c>
      <c r="B1303" s="14" t="s">
        <v>68</v>
      </c>
      <c r="C1303" s="14" t="s">
        <v>504</v>
      </c>
      <c r="D1303" s="13" t="b">
        <v>0</v>
      </c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  <c r="Z1303" s="14"/>
      <c r="AA1303" s="14"/>
    </row>
    <row r="1304" spans="1:27">
      <c r="A1304" s="14" t="s">
        <v>1880</v>
      </c>
      <c r="B1304" s="14" t="s">
        <v>100</v>
      </c>
      <c r="C1304" s="14" t="s">
        <v>290</v>
      </c>
      <c r="D1304" s="13" t="b">
        <v>0</v>
      </c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  <c r="Z1304" s="14"/>
      <c r="AA1304" s="14"/>
    </row>
    <row r="1305" spans="1:27">
      <c r="A1305" s="14" t="s">
        <v>1881</v>
      </c>
      <c r="B1305" s="14" t="s">
        <v>106</v>
      </c>
      <c r="C1305" s="14" t="s">
        <v>224</v>
      </c>
      <c r="D1305" s="13" t="b">
        <v>0</v>
      </c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  <c r="Z1305" s="14"/>
      <c r="AA1305" s="14"/>
    </row>
    <row r="1306" spans="1:27">
      <c r="A1306" s="14" t="s">
        <v>1882</v>
      </c>
      <c r="B1306" s="14" t="s">
        <v>106</v>
      </c>
      <c r="C1306" s="14" t="s">
        <v>326</v>
      </c>
      <c r="D1306" s="13" t="b">
        <v>0</v>
      </c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  <c r="Z1306" s="14"/>
      <c r="AA1306" s="14"/>
    </row>
    <row r="1307" spans="1:27">
      <c r="A1307" s="14" t="s">
        <v>1883</v>
      </c>
      <c r="B1307" s="14" t="s">
        <v>88</v>
      </c>
      <c r="C1307" s="14" t="s">
        <v>569</v>
      </c>
      <c r="D1307" s="13" t="b">
        <v>0</v>
      </c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  <c r="Z1307" s="14"/>
      <c r="AA1307" s="14"/>
    </row>
    <row r="1308" spans="1:27">
      <c r="A1308" s="14" t="s">
        <v>1884</v>
      </c>
      <c r="B1308" s="14" t="s">
        <v>106</v>
      </c>
      <c r="C1308" s="14" t="s">
        <v>366</v>
      </c>
      <c r="D1308" s="13" t="b">
        <v>0</v>
      </c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  <c r="Z1308" s="14"/>
      <c r="AA1308" s="14"/>
    </row>
    <row r="1309" spans="1:27">
      <c r="A1309" s="14" t="s">
        <v>1885</v>
      </c>
      <c r="B1309" s="14" t="s">
        <v>106</v>
      </c>
      <c r="C1309" s="14" t="s">
        <v>200</v>
      </c>
      <c r="D1309" s="13" t="b">
        <v>0</v>
      </c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  <c r="Z1309" s="14"/>
      <c r="AA1309" s="14"/>
    </row>
    <row r="1310" spans="1:27">
      <c r="A1310" s="14" t="s">
        <v>1886</v>
      </c>
      <c r="B1310" s="14" t="s">
        <v>100</v>
      </c>
      <c r="C1310" s="14" t="s">
        <v>445</v>
      </c>
      <c r="D1310" s="13" t="b">
        <v>0</v>
      </c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  <c r="Z1310" s="14"/>
      <c r="AA1310" s="14"/>
    </row>
    <row r="1311" spans="1:27">
      <c r="A1311" s="14" t="s">
        <v>1887</v>
      </c>
      <c r="B1311" s="14" t="s">
        <v>88</v>
      </c>
      <c r="C1311" s="14" t="s">
        <v>414</v>
      </c>
      <c r="D1311" s="13" t="b">
        <v>0</v>
      </c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  <c r="Z1311" s="14"/>
      <c r="AA1311" s="14"/>
    </row>
    <row r="1312" spans="1:27">
      <c r="A1312" s="14" t="s">
        <v>1888</v>
      </c>
      <c r="B1312" s="14" t="s">
        <v>59</v>
      </c>
      <c r="C1312" s="14" t="s">
        <v>171</v>
      </c>
      <c r="D1312" s="13" t="b">
        <v>0</v>
      </c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  <c r="Z1312" s="14"/>
      <c r="AA1312" s="14"/>
    </row>
    <row r="1313" spans="1:27">
      <c r="A1313" s="14" t="s">
        <v>1889</v>
      </c>
      <c r="B1313" s="14" t="s">
        <v>114</v>
      </c>
      <c r="C1313" s="14" t="s">
        <v>340</v>
      </c>
      <c r="D1313" s="13" t="b">
        <v>0</v>
      </c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  <c r="Z1313" s="14"/>
      <c r="AA1313" s="14"/>
    </row>
    <row r="1314" spans="1:27">
      <c r="A1314" s="14" t="s">
        <v>1890</v>
      </c>
      <c r="B1314" s="14" t="s">
        <v>74</v>
      </c>
      <c r="C1314" s="14" t="s">
        <v>200</v>
      </c>
      <c r="D1314" s="13" t="b">
        <v>0</v>
      </c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  <c r="Z1314" s="14"/>
      <c r="AA1314" s="14"/>
    </row>
    <row r="1315" spans="1:27">
      <c r="A1315" s="14" t="s">
        <v>1891</v>
      </c>
      <c r="B1315" s="14" t="s">
        <v>124</v>
      </c>
      <c r="C1315" s="14" t="s">
        <v>241</v>
      </c>
      <c r="D1315" s="13" t="b">
        <v>0</v>
      </c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  <c r="Z1315" s="14"/>
      <c r="AA1315" s="14"/>
    </row>
    <row r="1316" spans="1:27">
      <c r="A1316" s="14" t="s">
        <v>1892</v>
      </c>
      <c r="B1316" s="14" t="s">
        <v>125</v>
      </c>
      <c r="C1316" s="14" t="s">
        <v>531</v>
      </c>
      <c r="D1316" s="13" t="b">
        <v>0</v>
      </c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  <c r="Z1316" s="14"/>
      <c r="AA1316" s="14"/>
    </row>
    <row r="1317" spans="1:27">
      <c r="A1317" s="14" t="s">
        <v>1893</v>
      </c>
      <c r="B1317" s="14" t="s">
        <v>94</v>
      </c>
      <c r="C1317" s="14" t="s">
        <v>347</v>
      </c>
      <c r="D1317" s="13" t="b">
        <v>0</v>
      </c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  <c r="Z1317" s="14"/>
      <c r="AA1317" s="14"/>
    </row>
    <row r="1318" spans="1:27">
      <c r="A1318" s="14" t="s">
        <v>1894</v>
      </c>
      <c r="B1318" s="14" t="s">
        <v>125</v>
      </c>
      <c r="C1318" s="14" t="s">
        <v>548</v>
      </c>
      <c r="D1318" s="13" t="b">
        <v>0</v>
      </c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  <c r="Z1318" s="14"/>
      <c r="AA1318" s="14"/>
    </row>
    <row r="1319" spans="1:27">
      <c r="A1319" s="14" t="s">
        <v>1895</v>
      </c>
      <c r="B1319" s="14" t="s">
        <v>59</v>
      </c>
      <c r="C1319" s="14" t="s">
        <v>558</v>
      </c>
      <c r="D1319" s="13" t="b">
        <v>0</v>
      </c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  <c r="Z1319" s="14"/>
      <c r="AA1319" s="14"/>
    </row>
    <row r="1320" spans="1:27">
      <c r="A1320" s="14" t="s">
        <v>1896</v>
      </c>
      <c r="B1320" s="14" t="s">
        <v>106</v>
      </c>
      <c r="C1320" s="14" t="s">
        <v>485</v>
      </c>
      <c r="D1320" s="13" t="b">
        <v>0</v>
      </c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  <c r="Z1320" s="14"/>
      <c r="AA1320" s="14"/>
    </row>
    <row r="1321" spans="1:27">
      <c r="A1321" s="14" t="s">
        <v>1897</v>
      </c>
      <c r="B1321" s="14" t="s">
        <v>124</v>
      </c>
      <c r="C1321" s="14" t="s">
        <v>352</v>
      </c>
      <c r="D1321" s="13" t="b">
        <v>0</v>
      </c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  <c r="Z1321" s="14"/>
      <c r="AA1321" s="14"/>
    </row>
    <row r="1322" spans="1:27">
      <c r="A1322" s="14" t="s">
        <v>1898</v>
      </c>
      <c r="B1322" s="14" t="s">
        <v>68</v>
      </c>
      <c r="C1322" s="14" t="s">
        <v>349</v>
      </c>
      <c r="D1322" s="13" t="b">
        <v>0</v>
      </c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  <c r="Z1322" s="14"/>
      <c r="AA1322" s="14"/>
    </row>
    <row r="1323" spans="1:27">
      <c r="A1323" s="14" t="s">
        <v>1899</v>
      </c>
      <c r="B1323" s="14" t="s">
        <v>125</v>
      </c>
      <c r="C1323" s="14" t="s">
        <v>388</v>
      </c>
      <c r="D1323" s="13" t="b">
        <v>0</v>
      </c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  <c r="Z1323" s="14"/>
      <c r="AA1323" s="14"/>
    </row>
    <row r="1324" spans="1:27">
      <c r="A1324" s="14" t="s">
        <v>1900</v>
      </c>
      <c r="B1324" s="14" t="s">
        <v>114</v>
      </c>
      <c r="C1324" s="14" t="s">
        <v>276</v>
      </c>
      <c r="D1324" s="13" t="b">
        <v>0</v>
      </c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  <c r="Z1324" s="14"/>
      <c r="AA1324" s="14"/>
    </row>
    <row r="1325" spans="1:27">
      <c r="A1325" s="14" t="s">
        <v>1901</v>
      </c>
      <c r="B1325" s="14" t="s">
        <v>88</v>
      </c>
      <c r="C1325" s="14" t="s">
        <v>441</v>
      </c>
      <c r="D1325" s="13" t="b">
        <v>0</v>
      </c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  <c r="Z1325" s="14"/>
      <c r="AA1325" s="14"/>
    </row>
    <row r="1326" spans="1:27">
      <c r="A1326" s="14" t="s">
        <v>1902</v>
      </c>
      <c r="B1326" s="14" t="s">
        <v>124</v>
      </c>
      <c r="C1326" s="14" t="s">
        <v>405</v>
      </c>
      <c r="D1326" s="13" t="b">
        <v>0</v>
      </c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  <c r="Z1326" s="14"/>
      <c r="AA1326" s="14"/>
    </row>
    <row r="1327" spans="1:27">
      <c r="A1327" s="14" t="s">
        <v>1903</v>
      </c>
      <c r="B1327" s="14" t="s">
        <v>68</v>
      </c>
      <c r="C1327" s="14" t="s">
        <v>556</v>
      </c>
      <c r="D1327" s="13" t="b">
        <v>0</v>
      </c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  <c r="Z1327" s="14"/>
      <c r="AA1327" s="14"/>
    </row>
    <row r="1328" spans="1:27">
      <c r="A1328" s="14" t="s">
        <v>1904</v>
      </c>
      <c r="B1328" s="14" t="s">
        <v>114</v>
      </c>
      <c r="C1328" s="14" t="s">
        <v>336</v>
      </c>
      <c r="D1328" s="13" t="b">
        <v>0</v>
      </c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  <c r="Z1328" s="14"/>
      <c r="AA1328" s="14"/>
    </row>
    <row r="1329" spans="1:27">
      <c r="A1329" s="14" t="s">
        <v>1905</v>
      </c>
      <c r="B1329" s="14" t="s">
        <v>125</v>
      </c>
      <c r="C1329" s="14" t="s">
        <v>193</v>
      </c>
      <c r="D1329" s="13" t="b">
        <v>0</v>
      </c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  <c r="Z1329" s="14"/>
      <c r="AA1329" s="14"/>
    </row>
    <row r="1330" spans="1:27">
      <c r="A1330" s="14" t="s">
        <v>1906</v>
      </c>
      <c r="B1330" s="14" t="s">
        <v>68</v>
      </c>
      <c r="C1330" s="14" t="s">
        <v>171</v>
      </c>
      <c r="D1330" s="13" t="b">
        <v>0</v>
      </c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  <c r="Z1330" s="14"/>
      <c r="AA1330" s="14"/>
    </row>
    <row r="1331" spans="1:27">
      <c r="A1331" s="14" t="s">
        <v>1907</v>
      </c>
      <c r="B1331" s="14" t="s">
        <v>106</v>
      </c>
      <c r="C1331" s="14" t="s">
        <v>155</v>
      </c>
      <c r="D1331" s="13" t="b">
        <v>0</v>
      </c>
      <c r="E1331" s="14"/>
      <c r="F1331" s="14"/>
      <c r="G1331" s="14"/>
      <c r="H1331" s="14"/>
      <c r="I1331" s="14"/>
      <c r="J1331" s="14"/>
      <c r="K1331" s="14"/>
      <c r="L1331" s="14"/>
      <c r="M1331" s="14"/>
      <c r="N1331" s="14"/>
      <c r="O1331" s="14"/>
      <c r="P1331" s="14"/>
      <c r="Q1331" s="14"/>
      <c r="R1331" s="14"/>
      <c r="S1331" s="14"/>
      <c r="T1331" s="14"/>
      <c r="U1331" s="14"/>
      <c r="V1331" s="14"/>
      <c r="W1331" s="14"/>
      <c r="X1331" s="14"/>
      <c r="Y1331" s="14"/>
      <c r="Z1331" s="14"/>
      <c r="AA1331" s="14"/>
    </row>
    <row r="1332" spans="1:27">
      <c r="A1332" s="14" t="s">
        <v>1908</v>
      </c>
      <c r="B1332" s="14" t="s">
        <v>114</v>
      </c>
      <c r="C1332" s="14" t="s">
        <v>518</v>
      </c>
      <c r="D1332" s="13" t="b">
        <v>0</v>
      </c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  <c r="Z1332" s="14"/>
      <c r="AA1332" s="14"/>
    </row>
    <row r="1333" spans="1:27">
      <c r="A1333" s="14" t="s">
        <v>1909</v>
      </c>
      <c r="B1333" s="14" t="s">
        <v>100</v>
      </c>
      <c r="C1333" s="14" t="s">
        <v>332</v>
      </c>
      <c r="D1333" s="13" t="b">
        <v>0</v>
      </c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  <c r="Z1333" s="14"/>
      <c r="AA1333" s="14"/>
    </row>
    <row r="1334" spans="1:27">
      <c r="A1334" s="14" t="s">
        <v>1910</v>
      </c>
      <c r="B1334" s="14" t="s">
        <v>125</v>
      </c>
      <c r="C1334" s="14" t="s">
        <v>270</v>
      </c>
      <c r="D1334" s="13" t="b">
        <v>0</v>
      </c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  <c r="Z1334" s="14"/>
      <c r="AA1334" s="14"/>
    </row>
    <row r="1335" spans="1:27">
      <c r="A1335" s="14" t="s">
        <v>1911</v>
      </c>
      <c r="B1335" s="14" t="s">
        <v>59</v>
      </c>
      <c r="C1335" s="14" t="s">
        <v>399</v>
      </c>
      <c r="D1335" s="13" t="b">
        <v>0</v>
      </c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  <c r="Z1335" s="14"/>
      <c r="AA1335" s="14"/>
    </row>
    <row r="1336" spans="1:27">
      <c r="A1336" s="14" t="s">
        <v>1912</v>
      </c>
      <c r="B1336" s="14" t="s">
        <v>74</v>
      </c>
      <c r="C1336" s="14" t="s">
        <v>169</v>
      </c>
      <c r="D1336" s="13" t="b">
        <v>0</v>
      </c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  <c r="Z1336" s="14"/>
      <c r="AA1336" s="14"/>
    </row>
    <row r="1337" spans="1:27">
      <c r="A1337" s="14" t="s">
        <v>1913</v>
      </c>
      <c r="B1337" s="14" t="s">
        <v>68</v>
      </c>
      <c r="C1337" s="14" t="s">
        <v>315</v>
      </c>
      <c r="D1337" s="13" t="b">
        <v>0</v>
      </c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  <c r="Z1337" s="14"/>
      <c r="AA1337" s="14"/>
    </row>
    <row r="1338" spans="1:27">
      <c r="A1338" s="14" t="s">
        <v>1914</v>
      </c>
      <c r="B1338" s="14" t="s">
        <v>59</v>
      </c>
      <c r="C1338" s="14" t="s">
        <v>200</v>
      </c>
      <c r="D1338" s="13" t="b">
        <v>0</v>
      </c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  <c r="Z1338" s="14"/>
      <c r="AA1338" s="14"/>
    </row>
    <row r="1339" spans="1:27">
      <c r="A1339" s="14" t="s">
        <v>1915</v>
      </c>
      <c r="B1339" s="14" t="s">
        <v>74</v>
      </c>
      <c r="C1339" s="14" t="s">
        <v>258</v>
      </c>
      <c r="D1339" s="13" t="b">
        <v>0</v>
      </c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  <c r="Z1339" s="14"/>
      <c r="AA1339" s="14"/>
    </row>
    <row r="1340" spans="1:27">
      <c r="A1340" s="14" t="s">
        <v>1916</v>
      </c>
      <c r="B1340" s="14" t="s">
        <v>124</v>
      </c>
      <c r="C1340" s="14" t="s">
        <v>488</v>
      </c>
      <c r="D1340" s="13" t="b">
        <v>0</v>
      </c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  <c r="Z1340" s="14"/>
      <c r="AA1340" s="14"/>
    </row>
    <row r="1341" spans="1:27">
      <c r="A1341" s="14" t="s">
        <v>1917</v>
      </c>
      <c r="B1341" s="14" t="s">
        <v>68</v>
      </c>
      <c r="C1341" s="14" t="s">
        <v>550</v>
      </c>
      <c r="D1341" s="13" t="b">
        <v>0</v>
      </c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  <c r="Z1341" s="14"/>
      <c r="AA1341" s="14"/>
    </row>
    <row r="1342" spans="1:27">
      <c r="A1342" s="14" t="s">
        <v>1918</v>
      </c>
      <c r="B1342" s="14" t="s">
        <v>88</v>
      </c>
      <c r="C1342" s="14" t="s">
        <v>445</v>
      </c>
      <c r="D1342" s="13" t="b">
        <v>0</v>
      </c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  <c r="Z1342" s="14"/>
      <c r="AA1342" s="14"/>
    </row>
    <row r="1343" spans="1:27">
      <c r="A1343" s="14" t="s">
        <v>1919</v>
      </c>
      <c r="B1343" s="14" t="s">
        <v>125</v>
      </c>
      <c r="C1343" s="14" t="s">
        <v>145</v>
      </c>
      <c r="D1343" s="13" t="b">
        <v>0</v>
      </c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  <c r="Z1343" s="14"/>
      <c r="AA1343" s="14"/>
    </row>
    <row r="1344" spans="1:27">
      <c r="A1344" s="14" t="s">
        <v>1920</v>
      </c>
      <c r="B1344" s="14" t="s">
        <v>68</v>
      </c>
      <c r="C1344" s="14" t="s">
        <v>421</v>
      </c>
      <c r="D1344" s="13" t="b">
        <v>0</v>
      </c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  <c r="Z1344" s="14"/>
      <c r="AA1344" s="14"/>
    </row>
    <row r="1345" spans="1:27">
      <c r="A1345" s="14" t="s">
        <v>1921</v>
      </c>
      <c r="B1345" s="14" t="s">
        <v>59</v>
      </c>
      <c r="C1345" s="14" t="s">
        <v>185</v>
      </c>
      <c r="D1345" s="13" t="b">
        <v>0</v>
      </c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  <c r="Z1345" s="14"/>
      <c r="AA1345" s="14"/>
    </row>
    <row r="1346" spans="1:27">
      <c r="A1346" s="14" t="s">
        <v>1922</v>
      </c>
      <c r="B1346" s="14" t="s">
        <v>125</v>
      </c>
      <c r="C1346" s="14" t="s">
        <v>462</v>
      </c>
      <c r="D1346" s="13" t="b">
        <v>0</v>
      </c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  <c r="Z1346" s="14"/>
      <c r="AA1346" s="14"/>
    </row>
    <row r="1347" spans="1:27">
      <c r="A1347" s="14" t="s">
        <v>1923</v>
      </c>
      <c r="B1347" s="14" t="s">
        <v>88</v>
      </c>
      <c r="C1347" s="14" t="s">
        <v>462</v>
      </c>
      <c r="D1347" s="13" t="b">
        <v>0</v>
      </c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  <c r="Z1347" s="14"/>
      <c r="AA1347" s="14"/>
    </row>
    <row r="1348" spans="1:27">
      <c r="A1348" s="14" t="s">
        <v>1924</v>
      </c>
      <c r="B1348" s="14" t="s">
        <v>125</v>
      </c>
      <c r="C1348" s="14" t="s">
        <v>190</v>
      </c>
      <c r="D1348" s="13" t="b">
        <v>0</v>
      </c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  <c r="Z1348" s="14"/>
      <c r="AA1348" s="14"/>
    </row>
    <row r="1349" spans="1:27">
      <c r="A1349" s="14" t="s">
        <v>1925</v>
      </c>
      <c r="B1349" s="14" t="s">
        <v>82</v>
      </c>
      <c r="C1349" s="14" t="s">
        <v>540</v>
      </c>
      <c r="D1349" s="13" t="b">
        <v>0</v>
      </c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  <c r="Z1349" s="14"/>
      <c r="AA1349" s="14"/>
    </row>
    <row r="1350" spans="1:27">
      <c r="A1350" s="14" t="s">
        <v>1926</v>
      </c>
      <c r="B1350" s="14" t="s">
        <v>59</v>
      </c>
      <c r="C1350" s="14" t="s">
        <v>414</v>
      </c>
      <c r="D1350" s="13" t="b">
        <v>0</v>
      </c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  <c r="Z1350" s="14"/>
      <c r="AA1350" s="14"/>
    </row>
    <row r="1351" spans="1:27">
      <c r="A1351" s="14" t="s">
        <v>1927</v>
      </c>
      <c r="B1351" s="14" t="s">
        <v>106</v>
      </c>
      <c r="C1351" s="14" t="s">
        <v>264</v>
      </c>
      <c r="D1351" s="13" t="b">
        <v>0</v>
      </c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  <c r="Z1351" s="14"/>
      <c r="AA1351" s="14"/>
    </row>
    <row r="1352" spans="1:27">
      <c r="A1352" s="14" t="s">
        <v>1928</v>
      </c>
      <c r="B1352" s="14" t="s">
        <v>114</v>
      </c>
      <c r="C1352" s="14" t="s">
        <v>569</v>
      </c>
      <c r="D1352" s="13" t="b">
        <v>0</v>
      </c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  <c r="Z1352" s="14"/>
      <c r="AA1352" s="14"/>
    </row>
    <row r="1353" spans="1:27">
      <c r="A1353" s="14" t="s">
        <v>1929</v>
      </c>
      <c r="B1353" s="14" t="s">
        <v>59</v>
      </c>
      <c r="C1353" s="14" t="s">
        <v>270</v>
      </c>
      <c r="D1353" s="13" t="b">
        <v>0</v>
      </c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  <c r="Z1353" s="14"/>
      <c r="AA1353" s="14"/>
    </row>
    <row r="1354" spans="1:27">
      <c r="A1354" s="14" t="s">
        <v>1930</v>
      </c>
      <c r="B1354" s="14" t="s">
        <v>82</v>
      </c>
      <c r="C1354" s="14" t="s">
        <v>488</v>
      </c>
      <c r="D1354" s="13" t="b">
        <v>0</v>
      </c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  <c r="Z1354" s="14"/>
      <c r="AA1354" s="14"/>
    </row>
    <row r="1355" spans="1:27">
      <c r="A1355" s="14" t="s">
        <v>1931</v>
      </c>
      <c r="B1355" s="14" t="s">
        <v>68</v>
      </c>
      <c r="C1355" s="14" t="s">
        <v>179</v>
      </c>
      <c r="D1355" s="13" t="b">
        <v>0</v>
      </c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  <c r="Z1355" s="14"/>
      <c r="AA1355" s="14"/>
    </row>
    <row r="1356" spans="1:27">
      <c r="A1356" s="14" t="s">
        <v>1932</v>
      </c>
      <c r="B1356" s="14" t="s">
        <v>124</v>
      </c>
      <c r="C1356" s="14" t="s">
        <v>342</v>
      </c>
      <c r="D1356" s="13" t="b">
        <v>0</v>
      </c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  <c r="Z1356" s="14"/>
      <c r="AA1356" s="14"/>
    </row>
    <row r="1357" spans="1:27">
      <c r="A1357" s="14" t="s">
        <v>1933</v>
      </c>
      <c r="B1357" s="14" t="s">
        <v>68</v>
      </c>
      <c r="C1357" s="14" t="s">
        <v>564</v>
      </c>
      <c r="D1357" s="13" t="b">
        <v>0</v>
      </c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  <c r="Z1357" s="14"/>
      <c r="AA1357" s="14"/>
    </row>
    <row r="1358" spans="1:27">
      <c r="A1358" s="14" t="s">
        <v>1934</v>
      </c>
      <c r="B1358" s="14" t="s">
        <v>74</v>
      </c>
      <c r="C1358" s="14" t="s">
        <v>388</v>
      </c>
      <c r="D1358" s="13" t="b">
        <v>0</v>
      </c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  <c r="Z1358" s="14"/>
      <c r="AA1358" s="14"/>
    </row>
    <row r="1359" spans="1:27">
      <c r="A1359" s="14" t="s">
        <v>1935</v>
      </c>
      <c r="B1359" s="14" t="s">
        <v>82</v>
      </c>
      <c r="C1359" s="14" t="s">
        <v>321</v>
      </c>
      <c r="D1359" s="13" t="b">
        <v>0</v>
      </c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  <c r="Z1359" s="14"/>
      <c r="AA1359" s="14"/>
    </row>
    <row r="1360" spans="1:27">
      <c r="A1360" s="14" t="s">
        <v>1936</v>
      </c>
      <c r="B1360" s="14" t="s">
        <v>114</v>
      </c>
      <c r="C1360" s="14" t="s">
        <v>515</v>
      </c>
      <c r="D1360" s="13" t="b">
        <v>0</v>
      </c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  <c r="Z1360" s="14"/>
      <c r="AA1360" s="14"/>
    </row>
    <row r="1361" spans="1:27">
      <c r="A1361" s="14" t="s">
        <v>1937</v>
      </c>
      <c r="B1361" s="14" t="s">
        <v>106</v>
      </c>
      <c r="C1361" s="14" t="s">
        <v>453</v>
      </c>
      <c r="D1361" s="13" t="b">
        <v>0</v>
      </c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  <c r="Z1361" s="14"/>
      <c r="AA1361" s="14"/>
    </row>
    <row r="1362" spans="1:27">
      <c r="A1362" s="14" t="s">
        <v>1938</v>
      </c>
      <c r="B1362" s="14" t="s">
        <v>106</v>
      </c>
      <c r="C1362" s="14" t="s">
        <v>375</v>
      </c>
      <c r="D1362" s="13" t="b">
        <v>0</v>
      </c>
      <c r="E1362" s="14"/>
      <c r="F1362" s="14"/>
      <c r="G1362" s="14"/>
      <c r="H1362" s="14"/>
      <c r="I1362" s="14"/>
      <c r="J1362" s="14"/>
      <c r="K1362" s="14"/>
      <c r="L1362" s="14"/>
      <c r="M1362" s="14"/>
      <c r="N1362" s="14"/>
      <c r="O1362" s="14"/>
      <c r="P1362" s="14"/>
      <c r="Q1362" s="14"/>
      <c r="R1362" s="14"/>
      <c r="S1362" s="14"/>
      <c r="T1362" s="14"/>
      <c r="U1362" s="14"/>
      <c r="V1362" s="14"/>
      <c r="W1362" s="14"/>
      <c r="X1362" s="14"/>
      <c r="Y1362" s="14"/>
      <c r="Z1362" s="14"/>
      <c r="AA1362" s="14"/>
    </row>
    <row r="1363" spans="1:27">
      <c r="A1363" s="14" t="s">
        <v>1939</v>
      </c>
      <c r="B1363" s="14" t="s">
        <v>68</v>
      </c>
      <c r="C1363" s="14" t="s">
        <v>214</v>
      </c>
      <c r="D1363" s="13" t="b">
        <v>0</v>
      </c>
      <c r="E1363" s="14"/>
      <c r="F1363" s="14"/>
      <c r="G1363" s="14"/>
      <c r="H1363" s="14"/>
      <c r="I1363" s="14"/>
      <c r="J1363" s="14"/>
      <c r="K1363" s="14"/>
      <c r="L1363" s="14"/>
      <c r="M1363" s="14"/>
      <c r="N1363" s="14"/>
      <c r="O1363" s="14"/>
      <c r="P1363" s="14"/>
      <c r="Q1363" s="14"/>
      <c r="R1363" s="14"/>
      <c r="S1363" s="14"/>
      <c r="T1363" s="14"/>
      <c r="U1363" s="14"/>
      <c r="V1363" s="14"/>
      <c r="W1363" s="14"/>
      <c r="X1363" s="14"/>
      <c r="Y1363" s="14"/>
      <c r="Z1363" s="14"/>
      <c r="AA1363" s="14"/>
    </row>
    <row r="1364" spans="1:27">
      <c r="A1364" s="14" t="s">
        <v>1940</v>
      </c>
      <c r="B1364" s="14" t="s">
        <v>125</v>
      </c>
      <c r="C1364" s="14" t="s">
        <v>292</v>
      </c>
      <c r="D1364" s="13" t="b">
        <v>0</v>
      </c>
      <c r="E1364" s="14"/>
      <c r="F1364" s="14"/>
      <c r="G1364" s="14"/>
      <c r="H1364" s="14"/>
      <c r="I1364" s="14"/>
      <c r="J1364" s="14"/>
      <c r="K1364" s="14"/>
      <c r="L1364" s="14"/>
      <c r="M1364" s="14"/>
      <c r="N1364" s="14"/>
      <c r="O1364" s="14"/>
      <c r="P1364" s="14"/>
      <c r="Q1364" s="14"/>
      <c r="R1364" s="14"/>
      <c r="S1364" s="14"/>
      <c r="T1364" s="14"/>
      <c r="U1364" s="14"/>
      <c r="V1364" s="14"/>
      <c r="W1364" s="14"/>
      <c r="X1364" s="14"/>
      <c r="Y1364" s="14"/>
      <c r="Z1364" s="14"/>
      <c r="AA1364" s="14"/>
    </row>
    <row r="1365" spans="1:27">
      <c r="A1365" s="14" t="s">
        <v>1941</v>
      </c>
      <c r="B1365" s="14" t="s">
        <v>125</v>
      </c>
      <c r="C1365" s="14" t="s">
        <v>298</v>
      </c>
      <c r="D1365" s="13" t="b">
        <v>0</v>
      </c>
      <c r="E1365" s="14"/>
      <c r="F1365" s="14"/>
      <c r="G1365" s="14"/>
      <c r="H1365" s="14"/>
      <c r="I1365" s="14"/>
      <c r="J1365" s="14"/>
      <c r="K1365" s="14"/>
      <c r="L1365" s="14"/>
      <c r="M1365" s="14"/>
      <c r="N1365" s="14"/>
      <c r="O1365" s="14"/>
      <c r="P1365" s="14"/>
      <c r="Q1365" s="14"/>
      <c r="R1365" s="14"/>
      <c r="S1365" s="14"/>
      <c r="T1365" s="14"/>
      <c r="U1365" s="14"/>
      <c r="V1365" s="14"/>
      <c r="W1365" s="14"/>
      <c r="X1365" s="14"/>
      <c r="Y1365" s="14"/>
      <c r="Z1365" s="14"/>
      <c r="AA1365" s="14"/>
    </row>
    <row r="1366" spans="1:27">
      <c r="A1366" s="14" t="s">
        <v>1942</v>
      </c>
      <c r="B1366" s="14" t="s">
        <v>82</v>
      </c>
      <c r="C1366" s="14" t="s">
        <v>197</v>
      </c>
      <c r="D1366" s="13" t="b">
        <v>0</v>
      </c>
      <c r="E1366" s="14"/>
      <c r="F1366" s="14"/>
      <c r="G1366" s="14"/>
      <c r="H1366" s="14"/>
      <c r="I1366" s="14"/>
      <c r="J1366" s="14"/>
      <c r="K1366" s="14"/>
      <c r="L1366" s="14"/>
      <c r="M1366" s="14"/>
      <c r="N1366" s="14"/>
      <c r="O1366" s="14"/>
      <c r="P1366" s="14"/>
      <c r="Q1366" s="14"/>
      <c r="R1366" s="14"/>
      <c r="S1366" s="14"/>
      <c r="T1366" s="14"/>
      <c r="U1366" s="14"/>
      <c r="V1366" s="14"/>
      <c r="W1366" s="14"/>
      <c r="X1366" s="14"/>
      <c r="Y1366" s="14"/>
      <c r="Z1366" s="14"/>
      <c r="AA1366" s="14"/>
    </row>
    <row r="1367" spans="1:27">
      <c r="A1367" s="14" t="s">
        <v>1943</v>
      </c>
      <c r="B1367" s="14" t="s">
        <v>106</v>
      </c>
      <c r="C1367" s="14" t="s">
        <v>347</v>
      </c>
      <c r="D1367" s="13" t="b">
        <v>0</v>
      </c>
      <c r="E1367" s="14"/>
      <c r="F1367" s="14"/>
      <c r="G1367" s="14"/>
      <c r="H1367" s="14"/>
      <c r="I1367" s="14"/>
      <c r="J1367" s="14"/>
      <c r="K1367" s="14"/>
      <c r="L1367" s="14"/>
      <c r="M1367" s="14"/>
      <c r="N1367" s="14"/>
      <c r="O1367" s="14"/>
      <c r="P1367" s="14"/>
      <c r="Q1367" s="14"/>
      <c r="R1367" s="14"/>
      <c r="S1367" s="14"/>
      <c r="T1367" s="14"/>
      <c r="U1367" s="14"/>
      <c r="V1367" s="14"/>
      <c r="W1367" s="14"/>
      <c r="X1367" s="14"/>
      <c r="Y1367" s="14"/>
      <c r="Z1367" s="14"/>
      <c r="AA1367" s="14"/>
    </row>
    <row r="1368" spans="1:27">
      <c r="A1368" s="14" t="s">
        <v>1944</v>
      </c>
      <c r="B1368" s="14" t="s">
        <v>59</v>
      </c>
      <c r="C1368" s="14" t="s">
        <v>465</v>
      </c>
      <c r="D1368" s="13" t="b">
        <v>0</v>
      </c>
      <c r="E1368" s="14"/>
      <c r="F1368" s="14"/>
      <c r="G1368" s="14"/>
      <c r="H1368" s="14"/>
      <c r="I1368" s="14"/>
      <c r="J1368" s="14"/>
      <c r="K1368" s="14"/>
      <c r="L1368" s="14"/>
      <c r="M1368" s="14"/>
      <c r="N1368" s="14"/>
      <c r="O1368" s="14"/>
      <c r="P1368" s="14"/>
      <c r="Q1368" s="14"/>
      <c r="R1368" s="14"/>
      <c r="S1368" s="14"/>
      <c r="T1368" s="14"/>
      <c r="U1368" s="14"/>
      <c r="V1368" s="14"/>
      <c r="W1368" s="14"/>
      <c r="X1368" s="14"/>
      <c r="Y1368" s="14"/>
      <c r="Z1368" s="14"/>
      <c r="AA1368" s="14"/>
    </row>
    <row r="1369" spans="1:27">
      <c r="A1369" s="14" t="s">
        <v>1945</v>
      </c>
      <c r="B1369" s="14" t="s">
        <v>74</v>
      </c>
      <c r="C1369" s="14" t="s">
        <v>292</v>
      </c>
      <c r="D1369" s="13" t="b">
        <v>0</v>
      </c>
      <c r="E1369" s="14"/>
      <c r="F1369" s="14"/>
      <c r="G1369" s="14"/>
      <c r="H1369" s="14"/>
      <c r="I1369" s="14"/>
      <c r="J1369" s="14"/>
      <c r="K1369" s="14"/>
      <c r="L1369" s="14"/>
      <c r="M1369" s="14"/>
      <c r="N1369" s="14"/>
      <c r="O1369" s="14"/>
      <c r="P1369" s="14"/>
      <c r="Q1369" s="14"/>
      <c r="R1369" s="14"/>
      <c r="S1369" s="14"/>
      <c r="T1369" s="14"/>
      <c r="U1369" s="14"/>
      <c r="V1369" s="14"/>
      <c r="W1369" s="14"/>
      <c r="X1369" s="14"/>
      <c r="Y1369" s="14"/>
      <c r="Z1369" s="14"/>
      <c r="AA1369" s="14"/>
    </row>
    <row r="1370" spans="1:27">
      <c r="A1370" s="14" t="s">
        <v>1946</v>
      </c>
      <c r="B1370" s="14" t="s">
        <v>74</v>
      </c>
      <c r="C1370" s="14" t="s">
        <v>361</v>
      </c>
      <c r="D1370" s="13" t="b">
        <v>0</v>
      </c>
      <c r="E1370" s="14"/>
      <c r="F1370" s="14"/>
      <c r="G1370" s="14"/>
      <c r="H1370" s="14"/>
      <c r="I1370" s="14"/>
      <c r="J1370" s="14"/>
      <c r="K1370" s="14"/>
      <c r="L1370" s="14"/>
      <c r="M1370" s="14"/>
      <c r="N1370" s="14"/>
      <c r="O1370" s="14"/>
      <c r="P1370" s="14"/>
      <c r="Q1370" s="14"/>
      <c r="R1370" s="14"/>
      <c r="S1370" s="14"/>
      <c r="T1370" s="14"/>
      <c r="U1370" s="14"/>
      <c r="V1370" s="14"/>
      <c r="W1370" s="14"/>
      <c r="X1370" s="14"/>
      <c r="Y1370" s="14"/>
      <c r="Z1370" s="14"/>
      <c r="AA1370" s="14"/>
    </row>
    <row r="1371" spans="1:27">
      <c r="A1371" s="14" t="s">
        <v>1947</v>
      </c>
      <c r="B1371" s="14" t="s">
        <v>124</v>
      </c>
      <c r="C1371" s="14" t="s">
        <v>524</v>
      </c>
      <c r="D1371" s="13" t="b">
        <v>0</v>
      </c>
      <c r="E1371" s="14"/>
      <c r="F1371" s="14"/>
      <c r="G1371" s="14"/>
      <c r="H1371" s="14"/>
      <c r="I1371" s="14"/>
      <c r="J1371" s="14"/>
      <c r="K1371" s="14"/>
      <c r="L1371" s="14"/>
      <c r="M1371" s="14"/>
      <c r="N1371" s="14"/>
      <c r="O1371" s="14"/>
      <c r="P1371" s="14"/>
      <c r="Q1371" s="14"/>
      <c r="R1371" s="14"/>
      <c r="S1371" s="14"/>
      <c r="T1371" s="14"/>
      <c r="U1371" s="14"/>
      <c r="V1371" s="14"/>
      <c r="W1371" s="14"/>
      <c r="X1371" s="14"/>
      <c r="Y1371" s="14"/>
      <c r="Z1371" s="14"/>
      <c r="AA1371" s="14"/>
    </row>
    <row r="1372" spans="1:27">
      <c r="A1372" s="14" t="s">
        <v>1948</v>
      </c>
      <c r="B1372" s="14" t="s">
        <v>100</v>
      </c>
      <c r="C1372" s="14" t="s">
        <v>155</v>
      </c>
      <c r="D1372" s="13" t="b">
        <v>0</v>
      </c>
      <c r="E1372" s="14"/>
      <c r="F1372" s="14"/>
      <c r="G1372" s="14"/>
      <c r="H1372" s="14"/>
      <c r="I1372" s="14"/>
      <c r="J1372" s="14"/>
      <c r="K1372" s="14"/>
      <c r="L1372" s="14"/>
      <c r="M1372" s="14"/>
      <c r="N1372" s="14"/>
      <c r="O1372" s="14"/>
      <c r="P1372" s="14"/>
      <c r="Q1372" s="14"/>
      <c r="R1372" s="14"/>
      <c r="S1372" s="14"/>
      <c r="T1372" s="14"/>
      <c r="U1372" s="14"/>
      <c r="V1372" s="14"/>
      <c r="W1372" s="14"/>
      <c r="X1372" s="14"/>
      <c r="Y1372" s="14"/>
      <c r="Z1372" s="14"/>
      <c r="AA1372" s="14"/>
    </row>
    <row r="1373" spans="1:27">
      <c r="A1373" s="14" t="s">
        <v>1949</v>
      </c>
      <c r="B1373" s="14" t="s">
        <v>125</v>
      </c>
      <c r="C1373" s="14" t="s">
        <v>468</v>
      </c>
      <c r="D1373" s="13" t="b">
        <v>0</v>
      </c>
      <c r="E1373" s="14"/>
      <c r="F1373" s="14"/>
      <c r="G1373" s="14"/>
      <c r="H1373" s="14"/>
      <c r="I1373" s="14"/>
      <c r="J1373" s="14"/>
      <c r="K1373" s="14"/>
      <c r="L1373" s="14"/>
      <c r="M1373" s="14"/>
      <c r="N1373" s="14"/>
      <c r="O1373" s="14"/>
      <c r="P1373" s="14"/>
      <c r="Q1373" s="14"/>
      <c r="R1373" s="14"/>
      <c r="S1373" s="14"/>
      <c r="T1373" s="14"/>
      <c r="U1373" s="14"/>
      <c r="V1373" s="14"/>
      <c r="W1373" s="14"/>
      <c r="X1373" s="14"/>
      <c r="Y1373" s="14"/>
      <c r="Z1373" s="14"/>
      <c r="AA1373" s="14"/>
    </row>
    <row r="1374" spans="1:27">
      <c r="A1374" s="14" t="s">
        <v>1950</v>
      </c>
      <c r="B1374" s="14" t="s">
        <v>82</v>
      </c>
      <c r="C1374" s="14" t="s">
        <v>575</v>
      </c>
      <c r="D1374" s="13" t="b">
        <v>0</v>
      </c>
      <c r="E1374" s="14"/>
      <c r="F1374" s="14"/>
      <c r="G1374" s="14"/>
      <c r="H1374" s="14"/>
      <c r="I1374" s="14"/>
      <c r="J1374" s="14"/>
      <c r="K1374" s="14"/>
      <c r="L1374" s="14"/>
      <c r="M1374" s="14"/>
      <c r="N1374" s="14"/>
      <c r="O1374" s="14"/>
      <c r="P1374" s="14"/>
      <c r="Q1374" s="14"/>
      <c r="R1374" s="14"/>
      <c r="S1374" s="14"/>
      <c r="T1374" s="14"/>
      <c r="U1374" s="14"/>
      <c r="V1374" s="14"/>
      <c r="W1374" s="14"/>
      <c r="X1374" s="14"/>
      <c r="Y1374" s="14"/>
      <c r="Z1374" s="14"/>
      <c r="AA1374" s="14"/>
    </row>
    <row r="1375" spans="1:27">
      <c r="A1375" s="14" t="s">
        <v>1951</v>
      </c>
      <c r="B1375" s="14" t="s">
        <v>125</v>
      </c>
      <c r="C1375" s="14" t="s">
        <v>308</v>
      </c>
      <c r="D1375" s="13" t="b">
        <v>0</v>
      </c>
      <c r="E1375" s="14"/>
      <c r="F1375" s="14"/>
      <c r="G1375" s="14"/>
      <c r="H1375" s="14"/>
      <c r="I1375" s="14"/>
      <c r="J1375" s="14"/>
      <c r="K1375" s="14"/>
      <c r="L1375" s="14"/>
      <c r="M1375" s="14"/>
      <c r="N1375" s="14"/>
      <c r="O1375" s="14"/>
      <c r="P1375" s="14"/>
      <c r="Q1375" s="14"/>
      <c r="R1375" s="14"/>
      <c r="S1375" s="14"/>
      <c r="T1375" s="14"/>
      <c r="U1375" s="14"/>
      <c r="V1375" s="14"/>
      <c r="W1375" s="14"/>
      <c r="X1375" s="14"/>
      <c r="Y1375" s="14"/>
      <c r="Z1375" s="14"/>
      <c r="AA1375" s="14"/>
    </row>
    <row r="1376" spans="1:27">
      <c r="A1376" s="14" t="s">
        <v>1952</v>
      </c>
      <c r="B1376" s="14" t="s">
        <v>68</v>
      </c>
      <c r="C1376" s="14" t="s">
        <v>305</v>
      </c>
      <c r="D1376" s="13" t="b">
        <v>0</v>
      </c>
      <c r="E1376" s="14"/>
      <c r="F1376" s="14"/>
      <c r="G1376" s="14"/>
      <c r="H1376" s="14"/>
      <c r="I1376" s="14"/>
      <c r="J1376" s="14"/>
      <c r="K1376" s="14"/>
      <c r="L1376" s="14"/>
      <c r="M1376" s="14"/>
      <c r="N1376" s="14"/>
      <c r="O1376" s="14"/>
      <c r="P1376" s="14"/>
      <c r="Q1376" s="14"/>
      <c r="R1376" s="14"/>
      <c r="S1376" s="14"/>
      <c r="T1376" s="14"/>
      <c r="U1376" s="14"/>
      <c r="V1376" s="14"/>
      <c r="W1376" s="14"/>
      <c r="X1376" s="14"/>
      <c r="Y1376" s="14"/>
      <c r="Z1376" s="14"/>
      <c r="AA1376" s="14"/>
    </row>
    <row r="1377" spans="1:27">
      <c r="A1377" s="14" t="s">
        <v>1953</v>
      </c>
      <c r="B1377" s="14" t="s">
        <v>124</v>
      </c>
      <c r="C1377" s="14" t="s">
        <v>401</v>
      </c>
      <c r="D1377" s="13" t="b">
        <v>0</v>
      </c>
      <c r="E1377" s="14"/>
      <c r="F1377" s="14"/>
      <c r="G1377" s="14"/>
      <c r="H1377" s="14"/>
      <c r="I1377" s="14"/>
      <c r="J1377" s="14"/>
      <c r="K1377" s="14"/>
      <c r="L1377" s="14"/>
      <c r="M1377" s="14"/>
      <c r="N1377" s="14"/>
      <c r="O1377" s="14"/>
      <c r="P1377" s="14"/>
      <c r="Q1377" s="14"/>
      <c r="R1377" s="14"/>
      <c r="S1377" s="14"/>
      <c r="T1377" s="14"/>
      <c r="U1377" s="14"/>
      <c r="V1377" s="14"/>
      <c r="W1377" s="14"/>
      <c r="X1377" s="14"/>
      <c r="Y1377" s="14"/>
      <c r="Z1377" s="14"/>
      <c r="AA1377" s="14"/>
    </row>
    <row r="1378" spans="1:27">
      <c r="A1378" s="14" t="s">
        <v>1954</v>
      </c>
      <c r="B1378" s="14" t="s">
        <v>100</v>
      </c>
      <c r="C1378" s="14" t="s">
        <v>544</v>
      </c>
      <c r="D1378" s="13" t="b">
        <v>0</v>
      </c>
      <c r="E1378" s="14"/>
      <c r="F1378" s="14"/>
      <c r="G1378" s="14"/>
      <c r="H1378" s="14"/>
      <c r="I1378" s="14"/>
      <c r="J1378" s="14"/>
      <c r="K1378" s="14"/>
      <c r="L1378" s="14"/>
      <c r="M1378" s="14"/>
      <c r="N1378" s="14"/>
      <c r="O1378" s="14"/>
      <c r="P1378" s="14"/>
      <c r="Q1378" s="14"/>
      <c r="R1378" s="14"/>
      <c r="S1378" s="14"/>
      <c r="T1378" s="14"/>
      <c r="U1378" s="14"/>
      <c r="V1378" s="14"/>
      <c r="W1378" s="14"/>
      <c r="X1378" s="14"/>
      <c r="Y1378" s="14"/>
      <c r="Z1378" s="14"/>
      <c r="AA1378" s="14"/>
    </row>
    <row r="1379" spans="1:27">
      <c r="A1379" s="14" t="s">
        <v>1955</v>
      </c>
      <c r="B1379" s="14" t="s">
        <v>82</v>
      </c>
      <c r="C1379" s="14" t="s">
        <v>378</v>
      </c>
      <c r="D1379" s="13" t="b">
        <v>0</v>
      </c>
      <c r="E1379" s="14"/>
      <c r="F1379" s="14"/>
      <c r="G1379" s="14"/>
      <c r="H1379" s="14"/>
      <c r="I1379" s="14"/>
      <c r="J1379" s="14"/>
      <c r="K1379" s="14"/>
      <c r="L1379" s="14"/>
      <c r="M1379" s="14"/>
      <c r="N1379" s="14"/>
      <c r="O1379" s="14"/>
      <c r="P1379" s="14"/>
      <c r="Q1379" s="14"/>
      <c r="R1379" s="14"/>
      <c r="S1379" s="14"/>
      <c r="T1379" s="14"/>
      <c r="U1379" s="14"/>
      <c r="V1379" s="14"/>
      <c r="W1379" s="14"/>
      <c r="X1379" s="14"/>
      <c r="Y1379" s="14"/>
      <c r="Z1379" s="14"/>
      <c r="AA1379" s="14"/>
    </row>
    <row r="1380" spans="1:27">
      <c r="A1380" s="14" t="s">
        <v>1956</v>
      </c>
      <c r="B1380" s="14" t="s">
        <v>125</v>
      </c>
      <c r="C1380" s="14" t="s">
        <v>483</v>
      </c>
      <c r="D1380" s="13" t="b">
        <v>0</v>
      </c>
      <c r="E1380" s="14"/>
      <c r="F1380" s="14"/>
      <c r="G1380" s="14"/>
      <c r="H1380" s="14"/>
      <c r="I1380" s="14"/>
      <c r="J1380" s="14"/>
      <c r="K1380" s="14"/>
      <c r="L1380" s="14"/>
      <c r="M1380" s="14"/>
      <c r="N1380" s="14"/>
      <c r="O1380" s="14"/>
      <c r="P1380" s="14"/>
      <c r="Q1380" s="14"/>
      <c r="R1380" s="14"/>
      <c r="S1380" s="14"/>
      <c r="T1380" s="14"/>
      <c r="U1380" s="14"/>
      <c r="V1380" s="14"/>
      <c r="W1380" s="14"/>
      <c r="X1380" s="14"/>
      <c r="Y1380" s="14"/>
      <c r="Z1380" s="14"/>
      <c r="AA1380" s="14"/>
    </row>
    <row r="1381" spans="1:27">
      <c r="A1381" s="14" t="s">
        <v>1957</v>
      </c>
      <c r="B1381" s="14" t="s">
        <v>59</v>
      </c>
      <c r="C1381" s="14" t="s">
        <v>378</v>
      </c>
      <c r="D1381" s="13" t="b">
        <v>0</v>
      </c>
      <c r="E1381" s="14"/>
      <c r="F1381" s="14"/>
      <c r="G1381" s="14"/>
      <c r="H1381" s="14"/>
      <c r="I1381" s="14"/>
      <c r="J1381" s="14"/>
      <c r="K1381" s="14"/>
      <c r="L1381" s="14"/>
      <c r="M1381" s="14"/>
      <c r="N1381" s="14"/>
      <c r="O1381" s="14"/>
      <c r="P1381" s="14"/>
      <c r="Q1381" s="14"/>
      <c r="R1381" s="14"/>
      <c r="S1381" s="14"/>
      <c r="T1381" s="14"/>
      <c r="U1381" s="14"/>
      <c r="V1381" s="14"/>
      <c r="W1381" s="14"/>
      <c r="X1381" s="14"/>
      <c r="Y1381" s="14"/>
      <c r="Z1381" s="14"/>
      <c r="AA1381" s="14"/>
    </row>
    <row r="1382" spans="1:27">
      <c r="A1382" s="14" t="s">
        <v>1958</v>
      </c>
      <c r="B1382" s="14" t="s">
        <v>68</v>
      </c>
      <c r="C1382" s="14" t="s">
        <v>456</v>
      </c>
      <c r="D1382" s="13" t="b">
        <v>0</v>
      </c>
      <c r="E1382" s="14"/>
      <c r="F1382" s="14"/>
      <c r="G1382" s="14"/>
      <c r="H1382" s="14"/>
      <c r="I1382" s="14"/>
      <c r="J1382" s="14"/>
      <c r="K1382" s="14"/>
      <c r="L1382" s="14"/>
      <c r="M1382" s="14"/>
      <c r="N1382" s="14"/>
      <c r="O1382" s="14"/>
      <c r="P1382" s="14"/>
      <c r="Q1382" s="14"/>
      <c r="R1382" s="14"/>
      <c r="S1382" s="14"/>
      <c r="T1382" s="14"/>
      <c r="U1382" s="14"/>
      <c r="V1382" s="14"/>
      <c r="W1382" s="14"/>
      <c r="X1382" s="14"/>
      <c r="Y1382" s="14"/>
      <c r="Z1382" s="14"/>
      <c r="AA1382" s="14"/>
    </row>
    <row r="1383" spans="1:27">
      <c r="A1383" s="14" t="s">
        <v>1959</v>
      </c>
      <c r="B1383" s="14" t="s">
        <v>88</v>
      </c>
      <c r="C1383" s="14" t="s">
        <v>185</v>
      </c>
      <c r="D1383" s="13" t="b">
        <v>0</v>
      </c>
      <c r="E1383" s="14"/>
      <c r="F1383" s="14"/>
      <c r="G1383" s="14"/>
      <c r="H1383" s="14"/>
      <c r="I1383" s="14"/>
      <c r="J1383" s="14"/>
      <c r="K1383" s="14"/>
      <c r="L1383" s="14"/>
      <c r="M1383" s="14"/>
      <c r="N1383" s="14"/>
      <c r="O1383" s="14"/>
      <c r="P1383" s="14"/>
      <c r="Q1383" s="14"/>
      <c r="R1383" s="14"/>
      <c r="S1383" s="14"/>
      <c r="T1383" s="14"/>
      <c r="U1383" s="14"/>
      <c r="V1383" s="14"/>
      <c r="W1383" s="14"/>
      <c r="X1383" s="14"/>
      <c r="Y1383" s="14"/>
      <c r="Z1383" s="14"/>
      <c r="AA1383" s="14"/>
    </row>
    <row r="1384" spans="1:27">
      <c r="A1384" s="14" t="s">
        <v>1960</v>
      </c>
      <c r="B1384" s="14" t="s">
        <v>94</v>
      </c>
      <c r="C1384" s="14" t="s">
        <v>544</v>
      </c>
      <c r="D1384" s="13" t="b">
        <v>0</v>
      </c>
      <c r="E1384" s="14"/>
      <c r="F1384" s="14"/>
      <c r="G1384" s="14"/>
      <c r="H1384" s="14"/>
      <c r="I1384" s="14"/>
      <c r="J1384" s="14"/>
      <c r="K1384" s="14"/>
      <c r="L1384" s="14"/>
      <c r="M1384" s="14"/>
      <c r="N1384" s="14"/>
      <c r="O1384" s="14"/>
      <c r="P1384" s="14"/>
      <c r="Q1384" s="14"/>
      <c r="R1384" s="14"/>
      <c r="S1384" s="14"/>
      <c r="T1384" s="14"/>
      <c r="U1384" s="14"/>
      <c r="V1384" s="14"/>
      <c r="W1384" s="14"/>
      <c r="X1384" s="14"/>
      <c r="Y1384" s="14"/>
      <c r="Z1384" s="14"/>
      <c r="AA1384" s="14"/>
    </row>
    <row r="1385" spans="1:27">
      <c r="A1385" s="14" t="s">
        <v>1961</v>
      </c>
      <c r="B1385" s="14" t="s">
        <v>125</v>
      </c>
      <c r="C1385" s="14" t="s">
        <v>391</v>
      </c>
      <c r="D1385" s="13" t="b">
        <v>0</v>
      </c>
      <c r="E1385" s="14"/>
      <c r="F1385" s="14"/>
      <c r="G1385" s="14"/>
      <c r="H1385" s="14"/>
      <c r="I1385" s="14"/>
      <c r="J1385" s="14"/>
      <c r="K1385" s="14"/>
      <c r="L1385" s="14"/>
      <c r="M1385" s="14"/>
      <c r="N1385" s="14"/>
      <c r="O1385" s="14"/>
      <c r="P1385" s="14"/>
      <c r="Q1385" s="14"/>
      <c r="R1385" s="14"/>
      <c r="S1385" s="14"/>
      <c r="T1385" s="14"/>
      <c r="U1385" s="14"/>
      <c r="V1385" s="14"/>
      <c r="W1385" s="14"/>
      <c r="X1385" s="14"/>
      <c r="Y1385" s="14"/>
      <c r="Z1385" s="14"/>
      <c r="AA1385" s="14"/>
    </row>
    <row r="1386" spans="1:27">
      <c r="A1386" s="14" t="s">
        <v>1962</v>
      </c>
      <c r="B1386" s="14" t="s">
        <v>125</v>
      </c>
      <c r="C1386" s="14" t="s">
        <v>200</v>
      </c>
      <c r="D1386" s="13" t="b">
        <v>0</v>
      </c>
      <c r="E1386" s="14"/>
      <c r="F1386" s="14"/>
      <c r="G1386" s="14"/>
      <c r="H1386" s="14"/>
      <c r="I1386" s="14"/>
      <c r="J1386" s="14"/>
      <c r="K1386" s="14"/>
      <c r="L1386" s="14"/>
      <c r="M1386" s="14"/>
      <c r="N1386" s="14"/>
      <c r="O1386" s="14"/>
      <c r="P1386" s="14"/>
      <c r="Q1386" s="14"/>
      <c r="R1386" s="14"/>
      <c r="S1386" s="14"/>
      <c r="T1386" s="14"/>
      <c r="U1386" s="14"/>
      <c r="V1386" s="14"/>
      <c r="W1386" s="14"/>
      <c r="X1386" s="14"/>
      <c r="Y1386" s="14"/>
      <c r="Z1386" s="14"/>
      <c r="AA1386" s="14"/>
    </row>
    <row r="1387" spans="1:27">
      <c r="A1387" s="14" t="s">
        <v>1963</v>
      </c>
      <c r="B1387" s="14" t="s">
        <v>106</v>
      </c>
      <c r="C1387" s="14" t="s">
        <v>473</v>
      </c>
      <c r="D1387" s="13" t="b">
        <v>0</v>
      </c>
      <c r="E1387" s="14"/>
      <c r="F1387" s="14"/>
      <c r="G1387" s="14"/>
      <c r="H1387" s="14"/>
      <c r="I1387" s="14"/>
      <c r="J1387" s="14"/>
      <c r="K1387" s="14"/>
      <c r="L1387" s="14"/>
      <c r="M1387" s="14"/>
      <c r="N1387" s="14"/>
      <c r="O1387" s="14"/>
      <c r="P1387" s="14"/>
      <c r="Q1387" s="14"/>
      <c r="R1387" s="14"/>
      <c r="S1387" s="14"/>
      <c r="T1387" s="14"/>
      <c r="U1387" s="14"/>
      <c r="V1387" s="14"/>
      <c r="W1387" s="14"/>
      <c r="X1387" s="14"/>
      <c r="Y1387" s="14"/>
      <c r="Z1387" s="14"/>
      <c r="AA1387" s="14"/>
    </row>
    <row r="1388" spans="1:27">
      <c r="A1388" s="14" t="s">
        <v>1964</v>
      </c>
      <c r="B1388" s="14" t="s">
        <v>114</v>
      </c>
      <c r="C1388" s="14" t="s">
        <v>432</v>
      </c>
      <c r="D1388" s="13" t="b">
        <v>0</v>
      </c>
      <c r="E1388" s="14"/>
      <c r="F1388" s="14"/>
      <c r="G1388" s="14"/>
      <c r="H1388" s="14"/>
      <c r="I1388" s="14"/>
      <c r="J1388" s="14"/>
      <c r="K1388" s="14"/>
      <c r="L1388" s="14"/>
      <c r="M1388" s="14"/>
      <c r="N1388" s="14"/>
      <c r="O1388" s="14"/>
      <c r="P1388" s="14"/>
      <c r="Q1388" s="14"/>
      <c r="R1388" s="14"/>
      <c r="S1388" s="14"/>
      <c r="T1388" s="14"/>
      <c r="U1388" s="14"/>
      <c r="V1388" s="14"/>
      <c r="W1388" s="14"/>
      <c r="X1388" s="14"/>
      <c r="Y1388" s="14"/>
      <c r="Z1388" s="14"/>
      <c r="AA1388" s="14"/>
    </row>
    <row r="1389" spans="1:27">
      <c r="A1389" s="14" t="s">
        <v>1965</v>
      </c>
      <c r="B1389" s="14" t="s">
        <v>94</v>
      </c>
      <c r="C1389" s="14" t="s">
        <v>319</v>
      </c>
      <c r="D1389" s="13" t="b">
        <v>0</v>
      </c>
      <c r="E1389" s="14"/>
      <c r="F1389" s="14"/>
      <c r="G1389" s="14"/>
      <c r="H1389" s="14"/>
      <c r="I1389" s="14"/>
      <c r="J1389" s="14"/>
      <c r="K1389" s="14"/>
      <c r="L1389" s="14"/>
      <c r="M1389" s="14"/>
      <c r="N1389" s="14"/>
      <c r="O1389" s="14"/>
      <c r="P1389" s="14"/>
      <c r="Q1389" s="14"/>
      <c r="R1389" s="14"/>
      <c r="S1389" s="14"/>
      <c r="T1389" s="14"/>
      <c r="U1389" s="14"/>
      <c r="V1389" s="14"/>
      <c r="W1389" s="14"/>
      <c r="X1389" s="14"/>
      <c r="Y1389" s="14"/>
      <c r="Z1389" s="14"/>
      <c r="AA1389" s="14"/>
    </row>
    <row r="1390" spans="1:27">
      <c r="A1390" s="14" t="s">
        <v>1966</v>
      </c>
      <c r="B1390" s="14" t="s">
        <v>88</v>
      </c>
      <c r="C1390" s="14" t="s">
        <v>280</v>
      </c>
      <c r="D1390" s="13" t="b">
        <v>0</v>
      </c>
      <c r="E1390" s="14"/>
      <c r="F1390" s="14"/>
      <c r="G1390" s="14"/>
      <c r="H1390" s="14"/>
      <c r="I1390" s="14"/>
      <c r="J1390" s="14"/>
      <c r="K1390" s="14"/>
      <c r="L1390" s="14"/>
      <c r="M1390" s="14"/>
      <c r="N1390" s="14"/>
      <c r="O1390" s="14"/>
      <c r="P1390" s="14"/>
      <c r="Q1390" s="14"/>
      <c r="R1390" s="14"/>
      <c r="S1390" s="14"/>
      <c r="T1390" s="14"/>
      <c r="U1390" s="14"/>
      <c r="V1390" s="14"/>
      <c r="W1390" s="14"/>
      <c r="X1390" s="14"/>
      <c r="Y1390" s="14"/>
      <c r="Z1390" s="14"/>
      <c r="AA1390" s="14"/>
    </row>
    <row r="1391" spans="1:27">
      <c r="A1391" s="14" t="s">
        <v>1967</v>
      </c>
      <c r="B1391" s="14" t="s">
        <v>100</v>
      </c>
      <c r="C1391" s="14" t="s">
        <v>371</v>
      </c>
      <c r="D1391" s="13" t="b">
        <v>0</v>
      </c>
      <c r="E1391" s="14"/>
      <c r="F1391" s="14"/>
      <c r="G1391" s="14"/>
      <c r="H1391" s="14"/>
      <c r="I1391" s="14"/>
      <c r="J1391" s="14"/>
      <c r="K1391" s="14"/>
      <c r="L1391" s="14"/>
      <c r="M1391" s="14"/>
      <c r="N1391" s="14"/>
      <c r="O1391" s="14"/>
      <c r="P1391" s="14"/>
      <c r="Q1391" s="14"/>
      <c r="R1391" s="14"/>
      <c r="S1391" s="14"/>
      <c r="T1391" s="14"/>
      <c r="U1391" s="14"/>
      <c r="V1391" s="14"/>
      <c r="W1391" s="14"/>
      <c r="X1391" s="14"/>
      <c r="Y1391" s="14"/>
      <c r="Z1391" s="14"/>
      <c r="AA1391" s="14"/>
    </row>
    <row r="1392" spans="1:27">
      <c r="A1392" s="14" t="s">
        <v>1968</v>
      </c>
      <c r="B1392" s="14" t="s">
        <v>106</v>
      </c>
      <c r="C1392" s="14" t="s">
        <v>445</v>
      </c>
      <c r="D1392" s="13" t="b">
        <v>0</v>
      </c>
      <c r="E1392" s="14"/>
      <c r="F1392" s="14"/>
      <c r="G1392" s="14"/>
      <c r="H1392" s="14"/>
      <c r="I1392" s="14"/>
      <c r="J1392" s="14"/>
      <c r="K1392" s="14"/>
      <c r="L1392" s="14"/>
      <c r="M1392" s="14"/>
      <c r="N1392" s="14"/>
      <c r="O1392" s="14"/>
      <c r="P1392" s="14"/>
      <c r="Q1392" s="14"/>
      <c r="R1392" s="14"/>
      <c r="S1392" s="14"/>
      <c r="T1392" s="14"/>
      <c r="U1392" s="14"/>
      <c r="V1392" s="14"/>
      <c r="W1392" s="14"/>
      <c r="X1392" s="14"/>
      <c r="Y1392" s="14"/>
      <c r="Z1392" s="14"/>
      <c r="AA1392" s="14"/>
    </row>
    <row r="1393" spans="1:27">
      <c r="A1393" s="14" t="s">
        <v>1969</v>
      </c>
      <c r="B1393" s="14" t="s">
        <v>106</v>
      </c>
      <c r="C1393" s="14" t="s">
        <v>330</v>
      </c>
      <c r="D1393" s="13" t="b">
        <v>0</v>
      </c>
      <c r="E1393" s="14"/>
      <c r="F1393" s="14"/>
      <c r="G1393" s="14"/>
      <c r="H1393" s="14"/>
      <c r="I1393" s="14"/>
      <c r="J1393" s="14"/>
      <c r="K1393" s="14"/>
      <c r="L1393" s="14"/>
      <c r="M1393" s="14"/>
      <c r="N1393" s="14"/>
      <c r="O1393" s="14"/>
      <c r="P1393" s="14"/>
      <c r="Q1393" s="14"/>
      <c r="R1393" s="14"/>
      <c r="S1393" s="14"/>
      <c r="T1393" s="14"/>
      <c r="U1393" s="14"/>
      <c r="V1393" s="14"/>
      <c r="W1393" s="14"/>
      <c r="X1393" s="14"/>
      <c r="Y1393" s="14"/>
      <c r="Z1393" s="14"/>
      <c r="AA1393" s="14"/>
    </row>
    <row r="1394" spans="1:27">
      <c r="A1394" s="14" t="s">
        <v>1970</v>
      </c>
      <c r="B1394" s="14" t="s">
        <v>59</v>
      </c>
      <c r="C1394" s="14" t="s">
        <v>319</v>
      </c>
      <c r="D1394" s="13" t="b">
        <v>0</v>
      </c>
      <c r="E1394" s="14"/>
      <c r="F1394" s="14"/>
      <c r="G1394" s="14"/>
      <c r="H1394" s="14"/>
      <c r="I1394" s="14"/>
      <c r="J1394" s="14"/>
      <c r="K1394" s="14"/>
      <c r="L1394" s="14"/>
      <c r="M1394" s="14"/>
      <c r="N1394" s="14"/>
      <c r="O1394" s="14"/>
      <c r="P1394" s="14"/>
      <c r="Q1394" s="14"/>
      <c r="R1394" s="14"/>
      <c r="S1394" s="14"/>
      <c r="T1394" s="14"/>
      <c r="U1394" s="14"/>
      <c r="V1394" s="14"/>
      <c r="W1394" s="14"/>
      <c r="X1394" s="14"/>
      <c r="Y1394" s="14"/>
      <c r="Z1394" s="14"/>
      <c r="AA1394" s="14"/>
    </row>
    <row r="1395" spans="1:27">
      <c r="A1395" s="14" t="s">
        <v>1971</v>
      </c>
      <c r="B1395" s="14" t="s">
        <v>114</v>
      </c>
      <c r="C1395" s="14" t="s">
        <v>399</v>
      </c>
      <c r="D1395" s="13" t="b">
        <v>0</v>
      </c>
      <c r="E1395" s="14"/>
      <c r="F1395" s="14"/>
      <c r="G1395" s="14"/>
      <c r="H1395" s="14"/>
      <c r="I1395" s="14"/>
      <c r="J1395" s="14"/>
      <c r="K1395" s="14"/>
      <c r="L1395" s="14"/>
      <c r="M1395" s="14"/>
      <c r="N1395" s="14"/>
      <c r="O1395" s="14"/>
      <c r="P1395" s="14"/>
      <c r="Q1395" s="14"/>
      <c r="R1395" s="14"/>
      <c r="S1395" s="14"/>
      <c r="T1395" s="14"/>
      <c r="U1395" s="14"/>
      <c r="V1395" s="14"/>
      <c r="W1395" s="14"/>
      <c r="X1395" s="14"/>
      <c r="Y1395" s="14"/>
      <c r="Z1395" s="14"/>
      <c r="AA1395" s="14"/>
    </row>
    <row r="1396" spans="1:27">
      <c r="A1396" s="14" t="s">
        <v>1972</v>
      </c>
      <c r="B1396" s="14" t="s">
        <v>106</v>
      </c>
      <c r="C1396" s="14" t="s">
        <v>569</v>
      </c>
      <c r="D1396" s="13" t="b">
        <v>0</v>
      </c>
      <c r="E1396" s="14"/>
      <c r="F1396" s="14"/>
      <c r="G1396" s="14"/>
      <c r="H1396" s="14"/>
      <c r="I1396" s="14"/>
      <c r="J1396" s="14"/>
      <c r="K1396" s="14"/>
      <c r="L1396" s="14"/>
      <c r="M1396" s="14"/>
      <c r="N1396" s="14"/>
      <c r="O1396" s="14"/>
      <c r="P1396" s="14"/>
      <c r="Q1396" s="14"/>
      <c r="R1396" s="14"/>
      <c r="S1396" s="14"/>
      <c r="T1396" s="14"/>
      <c r="U1396" s="14"/>
      <c r="V1396" s="14"/>
      <c r="W1396" s="14"/>
      <c r="X1396" s="14"/>
      <c r="Y1396" s="14"/>
      <c r="Z1396" s="14"/>
      <c r="AA1396" s="14"/>
    </row>
    <row r="1397" spans="1:27">
      <c r="A1397" s="14" t="s">
        <v>1973</v>
      </c>
      <c r="B1397" s="14" t="s">
        <v>100</v>
      </c>
      <c r="C1397" s="14" t="s">
        <v>481</v>
      </c>
      <c r="D1397" s="13" t="b">
        <v>0</v>
      </c>
      <c r="E1397" s="14"/>
      <c r="F1397" s="14"/>
      <c r="G1397" s="14"/>
      <c r="H1397" s="14"/>
      <c r="I1397" s="14"/>
      <c r="J1397" s="14"/>
      <c r="K1397" s="14"/>
      <c r="L1397" s="14"/>
      <c r="M1397" s="14"/>
      <c r="N1397" s="14"/>
      <c r="O1397" s="14"/>
      <c r="P1397" s="14"/>
      <c r="Q1397" s="14"/>
      <c r="R1397" s="14"/>
      <c r="S1397" s="14"/>
      <c r="T1397" s="14"/>
      <c r="U1397" s="14"/>
      <c r="V1397" s="14"/>
      <c r="W1397" s="14"/>
      <c r="X1397" s="14"/>
      <c r="Y1397" s="14"/>
      <c r="Z1397" s="14"/>
      <c r="AA1397" s="14"/>
    </row>
    <row r="1398" spans="1:27">
      <c r="A1398" s="14" t="s">
        <v>1974</v>
      </c>
      <c r="B1398" s="14" t="s">
        <v>82</v>
      </c>
      <c r="C1398" s="14" t="s">
        <v>166</v>
      </c>
      <c r="D1398" s="13" t="b">
        <v>0</v>
      </c>
      <c r="E1398" s="14"/>
      <c r="F1398" s="14"/>
      <c r="G1398" s="14"/>
      <c r="H1398" s="14"/>
      <c r="I1398" s="14"/>
      <c r="J1398" s="14"/>
      <c r="K1398" s="14"/>
      <c r="L1398" s="14"/>
      <c r="M1398" s="14"/>
      <c r="N1398" s="14"/>
      <c r="O1398" s="14"/>
      <c r="P1398" s="14"/>
      <c r="Q1398" s="14"/>
      <c r="R1398" s="14"/>
      <c r="S1398" s="14"/>
      <c r="T1398" s="14"/>
      <c r="U1398" s="14"/>
      <c r="V1398" s="14"/>
      <c r="W1398" s="14"/>
      <c r="X1398" s="14"/>
      <c r="Y1398" s="14"/>
      <c r="Z1398" s="14"/>
      <c r="AA1398" s="14"/>
    </row>
    <row r="1399" spans="1:27">
      <c r="A1399" s="14" t="s">
        <v>1975</v>
      </c>
      <c r="B1399" s="14" t="s">
        <v>100</v>
      </c>
      <c r="C1399" s="14" t="s">
        <v>569</v>
      </c>
      <c r="D1399" s="13" t="b">
        <v>0</v>
      </c>
      <c r="E1399" s="14"/>
      <c r="F1399" s="14"/>
      <c r="G1399" s="14"/>
      <c r="H1399" s="14"/>
      <c r="I1399" s="14"/>
      <c r="J1399" s="14"/>
      <c r="K1399" s="14"/>
      <c r="L1399" s="14"/>
      <c r="M1399" s="14"/>
      <c r="N1399" s="14"/>
      <c r="O1399" s="14"/>
      <c r="P1399" s="14"/>
      <c r="Q1399" s="14"/>
      <c r="R1399" s="14"/>
      <c r="S1399" s="14"/>
      <c r="T1399" s="14"/>
      <c r="U1399" s="14"/>
      <c r="V1399" s="14"/>
      <c r="W1399" s="14"/>
      <c r="X1399" s="14"/>
      <c r="Y1399" s="14"/>
      <c r="Z1399" s="14"/>
      <c r="AA1399" s="14"/>
    </row>
    <row r="1400" spans="1:27">
      <c r="A1400" s="14" t="s">
        <v>1976</v>
      </c>
      <c r="B1400" s="14" t="s">
        <v>106</v>
      </c>
      <c r="C1400" s="14" t="s">
        <v>208</v>
      </c>
      <c r="D1400" s="13" t="b">
        <v>0</v>
      </c>
      <c r="E1400" s="14"/>
      <c r="F1400" s="14"/>
      <c r="G1400" s="14"/>
      <c r="H1400" s="14"/>
      <c r="I1400" s="14"/>
      <c r="J1400" s="14"/>
      <c r="K1400" s="14"/>
      <c r="L1400" s="14"/>
      <c r="M1400" s="14"/>
      <c r="N1400" s="14"/>
      <c r="O1400" s="14"/>
      <c r="P1400" s="14"/>
      <c r="Q1400" s="14"/>
      <c r="R1400" s="14"/>
      <c r="S1400" s="14"/>
      <c r="T1400" s="14"/>
      <c r="U1400" s="14"/>
      <c r="V1400" s="14"/>
      <c r="W1400" s="14"/>
      <c r="X1400" s="14"/>
      <c r="Y1400" s="14"/>
      <c r="Z1400" s="14"/>
      <c r="AA1400" s="14"/>
    </row>
    <row r="1401" spans="1:27">
      <c r="A1401" s="14" t="s">
        <v>1977</v>
      </c>
      <c r="B1401" s="14" t="s">
        <v>59</v>
      </c>
      <c r="C1401" s="14" t="s">
        <v>424</v>
      </c>
      <c r="D1401" s="13" t="b">
        <v>0</v>
      </c>
      <c r="E1401" s="14"/>
      <c r="F1401" s="14"/>
      <c r="G1401" s="14"/>
      <c r="H1401" s="14"/>
      <c r="I1401" s="14"/>
      <c r="J1401" s="14"/>
      <c r="K1401" s="14"/>
      <c r="L1401" s="14"/>
      <c r="M1401" s="14"/>
      <c r="N1401" s="14"/>
      <c r="O1401" s="14"/>
      <c r="P1401" s="14"/>
      <c r="Q1401" s="14"/>
      <c r="R1401" s="14"/>
      <c r="S1401" s="14"/>
      <c r="T1401" s="14"/>
      <c r="U1401" s="14"/>
      <c r="V1401" s="14"/>
      <c r="W1401" s="14"/>
      <c r="X1401" s="14"/>
      <c r="Y1401" s="14"/>
      <c r="Z1401" s="14"/>
      <c r="AA1401" s="14"/>
    </row>
    <row r="1402" spans="1:27">
      <c r="A1402" s="14" t="s">
        <v>1978</v>
      </c>
      <c r="B1402" s="14" t="s">
        <v>106</v>
      </c>
      <c r="C1402" s="14" t="s">
        <v>488</v>
      </c>
      <c r="D1402" s="13" t="b">
        <v>0</v>
      </c>
      <c r="E1402" s="14"/>
      <c r="F1402" s="14"/>
      <c r="G1402" s="14"/>
      <c r="H1402" s="14"/>
      <c r="I1402" s="14"/>
      <c r="J1402" s="14"/>
      <c r="K1402" s="14"/>
      <c r="L1402" s="14"/>
      <c r="M1402" s="14"/>
      <c r="N1402" s="14"/>
      <c r="O1402" s="14"/>
      <c r="P1402" s="14"/>
      <c r="Q1402" s="14"/>
      <c r="R1402" s="14"/>
      <c r="S1402" s="14"/>
      <c r="T1402" s="14"/>
      <c r="U1402" s="14"/>
      <c r="V1402" s="14"/>
      <c r="W1402" s="14"/>
      <c r="X1402" s="14"/>
      <c r="Y1402" s="14"/>
      <c r="Z1402" s="14"/>
      <c r="AA1402" s="14"/>
    </row>
    <row r="1403" spans="1:27">
      <c r="A1403" s="14" t="s">
        <v>1979</v>
      </c>
      <c r="B1403" s="14" t="s">
        <v>94</v>
      </c>
      <c r="C1403" s="14" t="s">
        <v>414</v>
      </c>
      <c r="D1403" s="13" t="b">
        <v>0</v>
      </c>
      <c r="E1403" s="14"/>
      <c r="F1403" s="14"/>
      <c r="G1403" s="14"/>
      <c r="H1403" s="14"/>
      <c r="I1403" s="14"/>
      <c r="J1403" s="14"/>
      <c r="K1403" s="14"/>
      <c r="L1403" s="14"/>
      <c r="M1403" s="14"/>
      <c r="N1403" s="14"/>
      <c r="O1403" s="14"/>
      <c r="P1403" s="14"/>
      <c r="Q1403" s="14"/>
      <c r="R1403" s="14"/>
      <c r="S1403" s="14"/>
      <c r="T1403" s="14"/>
      <c r="U1403" s="14"/>
      <c r="V1403" s="14"/>
      <c r="W1403" s="14"/>
      <c r="X1403" s="14"/>
      <c r="Y1403" s="14"/>
      <c r="Z1403" s="14"/>
      <c r="AA1403" s="14"/>
    </row>
    <row r="1404" spans="1:27">
      <c r="A1404" s="14" t="s">
        <v>1980</v>
      </c>
      <c r="B1404" s="14" t="s">
        <v>74</v>
      </c>
      <c r="C1404" s="14" t="s">
        <v>477</v>
      </c>
      <c r="D1404" s="13" t="b">
        <v>0</v>
      </c>
      <c r="E1404" s="14"/>
      <c r="F1404" s="14"/>
      <c r="G1404" s="14"/>
      <c r="H1404" s="14"/>
      <c r="I1404" s="14"/>
      <c r="J1404" s="14"/>
      <c r="K1404" s="14"/>
      <c r="L1404" s="14"/>
      <c r="M1404" s="14"/>
      <c r="N1404" s="14"/>
      <c r="O1404" s="14"/>
      <c r="P1404" s="14"/>
      <c r="Q1404" s="14"/>
      <c r="R1404" s="14"/>
      <c r="S1404" s="14"/>
      <c r="T1404" s="14"/>
      <c r="U1404" s="14"/>
      <c r="V1404" s="14"/>
      <c r="W1404" s="14"/>
      <c r="X1404" s="14"/>
      <c r="Y1404" s="14"/>
      <c r="Z1404" s="14"/>
      <c r="AA1404" s="14"/>
    </row>
    <row r="1405" spans="1:27">
      <c r="A1405" s="14" t="s">
        <v>1981</v>
      </c>
      <c r="B1405" s="14" t="s">
        <v>125</v>
      </c>
      <c r="C1405" s="14" t="s">
        <v>385</v>
      </c>
      <c r="D1405" s="13" t="b">
        <v>0</v>
      </c>
      <c r="E1405" s="14"/>
      <c r="F1405" s="14"/>
      <c r="G1405" s="14"/>
      <c r="H1405" s="14"/>
      <c r="I1405" s="14"/>
      <c r="J1405" s="14"/>
      <c r="K1405" s="14"/>
      <c r="L1405" s="14"/>
      <c r="M1405" s="14"/>
      <c r="N1405" s="14"/>
      <c r="O1405" s="14"/>
      <c r="P1405" s="14"/>
      <c r="Q1405" s="14"/>
      <c r="R1405" s="14"/>
      <c r="S1405" s="14"/>
      <c r="T1405" s="14"/>
      <c r="U1405" s="14"/>
      <c r="V1405" s="14"/>
      <c r="W1405" s="14"/>
      <c r="X1405" s="14"/>
      <c r="Y1405" s="14"/>
      <c r="Z1405" s="14"/>
      <c r="AA1405" s="14"/>
    </row>
    <row r="1406" spans="1:27">
      <c r="A1406" s="14" t="s">
        <v>1982</v>
      </c>
      <c r="B1406" s="14" t="s">
        <v>68</v>
      </c>
      <c r="C1406" s="14" t="s">
        <v>515</v>
      </c>
      <c r="D1406" s="13" t="b">
        <v>0</v>
      </c>
      <c r="E1406" s="14"/>
      <c r="F1406" s="14"/>
      <c r="G1406" s="14"/>
      <c r="H1406" s="14"/>
      <c r="I1406" s="14"/>
      <c r="J1406" s="14"/>
      <c r="K1406" s="14"/>
      <c r="L1406" s="14"/>
      <c r="M1406" s="14"/>
      <c r="N1406" s="14"/>
      <c r="O1406" s="14"/>
      <c r="P1406" s="14"/>
      <c r="Q1406" s="14"/>
      <c r="R1406" s="14"/>
      <c r="S1406" s="14"/>
      <c r="T1406" s="14"/>
      <c r="U1406" s="14"/>
      <c r="V1406" s="14"/>
      <c r="W1406" s="14"/>
      <c r="X1406" s="14"/>
      <c r="Y1406" s="14"/>
      <c r="Z1406" s="14"/>
      <c r="AA1406" s="14"/>
    </row>
    <row r="1407" spans="1:27">
      <c r="A1407" s="14" t="s">
        <v>1983</v>
      </c>
      <c r="B1407" s="14" t="s">
        <v>68</v>
      </c>
      <c r="C1407" s="14" t="s">
        <v>166</v>
      </c>
      <c r="D1407" s="13" t="b">
        <v>0</v>
      </c>
      <c r="E1407" s="14"/>
      <c r="F1407" s="14"/>
      <c r="G1407" s="14"/>
      <c r="H1407" s="14"/>
      <c r="I1407" s="14"/>
      <c r="J1407" s="14"/>
      <c r="K1407" s="14"/>
      <c r="L1407" s="14"/>
      <c r="M1407" s="14"/>
      <c r="N1407" s="14"/>
      <c r="O1407" s="14"/>
      <c r="P1407" s="14"/>
      <c r="Q1407" s="14"/>
      <c r="R1407" s="14"/>
      <c r="S1407" s="14"/>
      <c r="T1407" s="14"/>
      <c r="U1407" s="14"/>
      <c r="V1407" s="14"/>
      <c r="W1407" s="14"/>
      <c r="X1407" s="14"/>
      <c r="Y1407" s="14"/>
      <c r="Z1407" s="14"/>
      <c r="AA1407" s="14"/>
    </row>
    <row r="1408" spans="1:27">
      <c r="A1408" s="14" t="s">
        <v>1984</v>
      </c>
      <c r="B1408" s="14" t="s">
        <v>100</v>
      </c>
      <c r="C1408" s="14" t="s">
        <v>358</v>
      </c>
      <c r="D1408" s="13" t="b">
        <v>0</v>
      </c>
      <c r="E1408" s="14"/>
      <c r="F1408" s="14"/>
      <c r="G1408" s="14"/>
      <c r="H1408" s="14"/>
      <c r="I1408" s="14"/>
      <c r="J1408" s="14"/>
      <c r="K1408" s="14"/>
      <c r="L1408" s="14"/>
      <c r="M1408" s="14"/>
      <c r="N1408" s="14"/>
      <c r="O1408" s="14"/>
      <c r="P1408" s="14"/>
      <c r="Q1408" s="14"/>
      <c r="R1408" s="14"/>
      <c r="S1408" s="14"/>
      <c r="T1408" s="14"/>
      <c r="U1408" s="14"/>
      <c r="V1408" s="14"/>
      <c r="W1408" s="14"/>
      <c r="X1408" s="14"/>
      <c r="Y1408" s="14"/>
      <c r="Z1408" s="14"/>
      <c r="AA1408" s="14"/>
    </row>
    <row r="1409" spans="1:27">
      <c r="A1409" s="14" t="s">
        <v>1985</v>
      </c>
      <c r="B1409" s="14" t="s">
        <v>106</v>
      </c>
      <c r="C1409" s="14" t="s">
        <v>221</v>
      </c>
      <c r="D1409" s="13" t="b">
        <v>0</v>
      </c>
      <c r="E1409" s="14"/>
      <c r="F1409" s="14"/>
      <c r="G1409" s="14"/>
      <c r="H1409" s="14"/>
      <c r="I1409" s="14"/>
      <c r="J1409" s="14"/>
      <c r="K1409" s="14"/>
      <c r="L1409" s="14"/>
      <c r="M1409" s="14"/>
      <c r="N1409" s="14"/>
      <c r="O1409" s="14"/>
      <c r="P1409" s="14"/>
      <c r="Q1409" s="14"/>
      <c r="R1409" s="14"/>
      <c r="S1409" s="14"/>
      <c r="T1409" s="14"/>
      <c r="U1409" s="14"/>
      <c r="V1409" s="14"/>
      <c r="W1409" s="14"/>
      <c r="X1409" s="14"/>
      <c r="Y1409" s="14"/>
      <c r="Z1409" s="14"/>
      <c r="AA1409" s="14"/>
    </row>
    <row r="1410" spans="1:27">
      <c r="A1410" s="14" t="s">
        <v>1986</v>
      </c>
      <c r="B1410" s="14" t="s">
        <v>125</v>
      </c>
      <c r="C1410" s="14" t="s">
        <v>554</v>
      </c>
      <c r="D1410" s="13" t="b">
        <v>0</v>
      </c>
      <c r="E1410" s="14"/>
      <c r="F1410" s="14"/>
      <c r="G1410" s="14"/>
      <c r="H1410" s="14"/>
      <c r="I1410" s="14"/>
      <c r="J1410" s="14"/>
      <c r="K1410" s="14"/>
      <c r="L1410" s="14"/>
      <c r="M1410" s="14"/>
      <c r="N1410" s="14"/>
      <c r="O1410" s="14"/>
      <c r="P1410" s="14"/>
      <c r="Q1410" s="14"/>
      <c r="R1410" s="14"/>
      <c r="S1410" s="14"/>
      <c r="T1410" s="14"/>
      <c r="U1410" s="14"/>
      <c r="V1410" s="14"/>
      <c r="W1410" s="14"/>
      <c r="X1410" s="14"/>
      <c r="Y1410" s="14"/>
      <c r="Z1410" s="14"/>
      <c r="AA1410" s="14"/>
    </row>
    <row r="1411" spans="1:27">
      <c r="A1411" s="14" t="s">
        <v>1987</v>
      </c>
      <c r="B1411" s="14" t="s">
        <v>124</v>
      </c>
      <c r="C1411" s="14" t="s">
        <v>414</v>
      </c>
      <c r="D1411" s="13" t="b">
        <v>0</v>
      </c>
      <c r="E1411" s="14"/>
      <c r="F1411" s="14"/>
      <c r="G1411" s="14"/>
      <c r="H1411" s="14"/>
      <c r="I1411" s="14"/>
      <c r="J1411" s="14"/>
      <c r="K1411" s="14"/>
      <c r="L1411" s="14"/>
      <c r="M1411" s="14"/>
      <c r="N1411" s="14"/>
      <c r="O1411" s="14"/>
      <c r="P1411" s="14"/>
      <c r="Q1411" s="14"/>
      <c r="R1411" s="14"/>
      <c r="S1411" s="14"/>
      <c r="T1411" s="14"/>
      <c r="U1411" s="14"/>
      <c r="V1411" s="14"/>
      <c r="W1411" s="14"/>
      <c r="X1411" s="14"/>
      <c r="Y1411" s="14"/>
      <c r="Z1411" s="14"/>
      <c r="AA1411" s="14"/>
    </row>
    <row r="1412" spans="1:27">
      <c r="A1412" s="14" t="s">
        <v>1988</v>
      </c>
      <c r="B1412" s="14" t="s">
        <v>82</v>
      </c>
      <c r="C1412" s="14" t="s">
        <v>508</v>
      </c>
      <c r="D1412" s="13" t="b">
        <v>0</v>
      </c>
      <c r="E1412" s="14"/>
      <c r="F1412" s="14"/>
      <c r="G1412" s="14"/>
      <c r="H1412" s="14"/>
      <c r="I1412" s="14"/>
      <c r="J1412" s="14"/>
      <c r="K1412" s="14"/>
      <c r="L1412" s="14"/>
      <c r="M1412" s="14"/>
      <c r="N1412" s="14"/>
      <c r="O1412" s="14"/>
      <c r="P1412" s="14"/>
      <c r="Q1412" s="14"/>
      <c r="R1412" s="14"/>
      <c r="S1412" s="14"/>
      <c r="T1412" s="14"/>
      <c r="U1412" s="14"/>
      <c r="V1412" s="14"/>
      <c r="W1412" s="14"/>
      <c r="X1412" s="14"/>
      <c r="Y1412" s="14"/>
      <c r="Z1412" s="14"/>
      <c r="AA1412" s="14"/>
    </row>
    <row r="1413" spans="1:27">
      <c r="A1413" s="14" t="s">
        <v>1989</v>
      </c>
      <c r="B1413" s="14" t="s">
        <v>100</v>
      </c>
      <c r="C1413" s="14" t="s">
        <v>424</v>
      </c>
      <c r="D1413" s="13" t="b">
        <v>0</v>
      </c>
      <c r="E1413" s="14"/>
      <c r="F1413" s="14"/>
      <c r="G1413" s="14"/>
      <c r="H1413" s="14"/>
      <c r="I1413" s="14"/>
      <c r="J1413" s="14"/>
      <c r="K1413" s="14"/>
      <c r="L1413" s="14"/>
      <c r="M1413" s="14"/>
      <c r="N1413" s="14"/>
      <c r="O1413" s="14"/>
      <c r="P1413" s="14"/>
      <c r="Q1413" s="14"/>
      <c r="R1413" s="14"/>
      <c r="S1413" s="14"/>
      <c r="T1413" s="14"/>
      <c r="U1413" s="14"/>
      <c r="V1413" s="14"/>
      <c r="W1413" s="14"/>
      <c r="X1413" s="14"/>
      <c r="Y1413" s="14"/>
      <c r="Z1413" s="14"/>
      <c r="AA1413" s="14"/>
    </row>
    <row r="1414" spans="1:27">
      <c r="A1414" s="14" t="s">
        <v>1990</v>
      </c>
      <c r="B1414" s="14" t="s">
        <v>125</v>
      </c>
      <c r="C1414" s="14" t="s">
        <v>173</v>
      </c>
      <c r="D1414" s="13" t="b">
        <v>0</v>
      </c>
      <c r="E1414" s="14"/>
      <c r="F1414" s="14"/>
      <c r="G1414" s="14"/>
      <c r="H1414" s="14"/>
      <c r="I1414" s="14"/>
      <c r="J1414" s="14"/>
      <c r="K1414" s="14"/>
      <c r="L1414" s="14"/>
      <c r="M1414" s="14"/>
      <c r="N1414" s="14"/>
      <c r="O1414" s="14"/>
      <c r="P1414" s="14"/>
      <c r="Q1414" s="14"/>
      <c r="R1414" s="14"/>
      <c r="S1414" s="14"/>
      <c r="T1414" s="14"/>
      <c r="U1414" s="14"/>
      <c r="V1414" s="14"/>
      <c r="W1414" s="14"/>
      <c r="X1414" s="14"/>
      <c r="Y1414" s="14"/>
      <c r="Z1414" s="14"/>
      <c r="AA1414" s="14"/>
    </row>
    <row r="1415" spans="1:27">
      <c r="A1415" s="14" t="s">
        <v>1991</v>
      </c>
      <c r="B1415" s="14" t="s">
        <v>100</v>
      </c>
      <c r="C1415" s="14" t="s">
        <v>515</v>
      </c>
      <c r="D1415" s="13" t="b">
        <v>0</v>
      </c>
      <c r="E1415" s="14"/>
      <c r="F1415" s="14"/>
      <c r="G1415" s="14"/>
      <c r="H1415" s="14"/>
      <c r="I1415" s="14"/>
      <c r="J1415" s="14"/>
      <c r="K1415" s="14"/>
      <c r="L1415" s="14"/>
      <c r="M1415" s="14"/>
      <c r="N1415" s="14"/>
      <c r="O1415" s="14"/>
      <c r="P1415" s="14"/>
      <c r="Q1415" s="14"/>
      <c r="R1415" s="14"/>
      <c r="S1415" s="14"/>
      <c r="T1415" s="14"/>
      <c r="U1415" s="14"/>
      <c r="V1415" s="14"/>
      <c r="W1415" s="14"/>
      <c r="X1415" s="14"/>
      <c r="Y1415" s="14"/>
      <c r="Z1415" s="14"/>
      <c r="AA1415" s="14"/>
    </row>
    <row r="1416" spans="1:27">
      <c r="A1416" s="14" t="s">
        <v>1992</v>
      </c>
      <c r="B1416" s="14" t="s">
        <v>114</v>
      </c>
      <c r="C1416" s="14" t="s">
        <v>301</v>
      </c>
      <c r="D1416" s="13" t="b">
        <v>0</v>
      </c>
      <c r="E1416" s="14"/>
      <c r="F1416" s="14"/>
      <c r="G1416" s="14"/>
      <c r="H1416" s="14"/>
      <c r="I1416" s="14"/>
      <c r="J1416" s="14"/>
      <c r="K1416" s="14"/>
      <c r="L1416" s="14"/>
      <c r="M1416" s="14"/>
      <c r="N1416" s="14"/>
      <c r="O1416" s="14"/>
      <c r="P1416" s="14"/>
      <c r="Q1416" s="14"/>
      <c r="R1416" s="14"/>
      <c r="S1416" s="14"/>
      <c r="T1416" s="14"/>
      <c r="U1416" s="14"/>
      <c r="V1416" s="14"/>
      <c r="W1416" s="14"/>
      <c r="X1416" s="14"/>
      <c r="Y1416" s="14"/>
      <c r="Z1416" s="14"/>
      <c r="AA1416" s="14"/>
    </row>
    <row r="1417" spans="1:27">
      <c r="A1417" s="14" t="s">
        <v>1993</v>
      </c>
      <c r="B1417" s="14" t="s">
        <v>74</v>
      </c>
      <c r="C1417" s="14" t="s">
        <v>538</v>
      </c>
      <c r="D1417" s="13" t="b">
        <v>0</v>
      </c>
      <c r="E1417" s="14"/>
      <c r="F1417" s="14"/>
      <c r="G1417" s="14"/>
      <c r="H1417" s="14"/>
      <c r="I1417" s="14"/>
      <c r="J1417" s="14"/>
      <c r="K1417" s="14"/>
      <c r="L1417" s="14"/>
      <c r="M1417" s="14"/>
      <c r="N1417" s="14"/>
      <c r="O1417" s="14"/>
      <c r="P1417" s="14"/>
      <c r="Q1417" s="14"/>
      <c r="R1417" s="14"/>
      <c r="S1417" s="14"/>
      <c r="T1417" s="14"/>
      <c r="U1417" s="14"/>
      <c r="V1417" s="14"/>
      <c r="W1417" s="14"/>
      <c r="X1417" s="14"/>
      <c r="Y1417" s="14"/>
      <c r="Z1417" s="14"/>
      <c r="AA1417" s="14"/>
    </row>
    <row r="1418" spans="1:27">
      <c r="A1418" s="14" t="s">
        <v>1994</v>
      </c>
      <c r="B1418" s="14" t="s">
        <v>106</v>
      </c>
      <c r="C1418" s="14" t="s">
        <v>361</v>
      </c>
      <c r="D1418" s="13" t="b">
        <v>0</v>
      </c>
      <c r="E1418" s="14"/>
      <c r="F1418" s="14"/>
      <c r="G1418" s="14"/>
      <c r="H1418" s="14"/>
      <c r="I1418" s="14"/>
      <c r="J1418" s="14"/>
      <c r="K1418" s="14"/>
      <c r="L1418" s="14"/>
      <c r="M1418" s="14"/>
      <c r="N1418" s="14"/>
      <c r="O1418" s="14"/>
      <c r="P1418" s="14"/>
      <c r="Q1418" s="14"/>
      <c r="R1418" s="14"/>
      <c r="S1418" s="14"/>
      <c r="T1418" s="14"/>
      <c r="U1418" s="14"/>
      <c r="V1418" s="14"/>
      <c r="W1418" s="14"/>
      <c r="X1418" s="14"/>
      <c r="Y1418" s="14"/>
      <c r="Z1418" s="14"/>
      <c r="AA1418" s="14"/>
    </row>
    <row r="1419" spans="1:27">
      <c r="A1419" s="14" t="s">
        <v>1995</v>
      </c>
      <c r="B1419" s="14" t="s">
        <v>59</v>
      </c>
      <c r="C1419" s="14" t="s">
        <v>221</v>
      </c>
      <c r="D1419" s="13" t="b">
        <v>0</v>
      </c>
      <c r="E1419" s="14"/>
      <c r="F1419" s="14"/>
      <c r="G1419" s="14"/>
      <c r="H1419" s="14"/>
      <c r="I1419" s="14"/>
      <c r="J1419" s="14"/>
      <c r="K1419" s="14"/>
      <c r="L1419" s="14"/>
      <c r="M1419" s="14"/>
      <c r="N1419" s="14"/>
      <c r="O1419" s="14"/>
      <c r="P1419" s="14"/>
      <c r="Q1419" s="14"/>
      <c r="R1419" s="14"/>
      <c r="S1419" s="14"/>
      <c r="T1419" s="14"/>
      <c r="U1419" s="14"/>
      <c r="V1419" s="14"/>
      <c r="W1419" s="14"/>
      <c r="X1419" s="14"/>
      <c r="Y1419" s="14"/>
      <c r="Z1419" s="14"/>
      <c r="AA1419" s="14"/>
    </row>
    <row r="1420" spans="1:27">
      <c r="A1420" s="14" t="s">
        <v>1996</v>
      </c>
      <c r="B1420" s="14" t="s">
        <v>114</v>
      </c>
      <c r="C1420" s="14" t="s">
        <v>378</v>
      </c>
      <c r="D1420" s="13" t="b">
        <v>0</v>
      </c>
      <c r="E1420" s="14"/>
      <c r="F1420" s="14"/>
      <c r="G1420" s="14"/>
      <c r="H1420" s="14"/>
      <c r="I1420" s="14"/>
      <c r="J1420" s="14"/>
      <c r="K1420" s="14"/>
      <c r="L1420" s="14"/>
      <c r="M1420" s="14"/>
      <c r="N1420" s="14"/>
      <c r="O1420" s="14"/>
      <c r="P1420" s="14"/>
      <c r="Q1420" s="14"/>
      <c r="R1420" s="14"/>
      <c r="S1420" s="14"/>
      <c r="T1420" s="14"/>
      <c r="U1420" s="14"/>
      <c r="V1420" s="14"/>
      <c r="W1420" s="14"/>
      <c r="X1420" s="14"/>
      <c r="Y1420" s="14"/>
      <c r="Z1420" s="14"/>
      <c r="AA1420" s="14"/>
    </row>
    <row r="1421" spans="1:27">
      <c r="A1421" s="14" t="s">
        <v>1997</v>
      </c>
      <c r="B1421" s="14" t="s">
        <v>82</v>
      </c>
      <c r="C1421" s="14" t="s">
        <v>173</v>
      </c>
      <c r="D1421" s="13" t="b">
        <v>0</v>
      </c>
      <c r="E1421" s="14"/>
      <c r="F1421" s="14"/>
      <c r="G1421" s="14"/>
      <c r="H1421" s="14"/>
      <c r="I1421" s="14"/>
      <c r="J1421" s="14"/>
      <c r="K1421" s="14"/>
      <c r="L1421" s="14"/>
      <c r="M1421" s="14"/>
      <c r="N1421" s="14"/>
      <c r="O1421" s="14"/>
      <c r="P1421" s="14"/>
      <c r="Q1421" s="14"/>
      <c r="R1421" s="14"/>
      <c r="S1421" s="14"/>
      <c r="T1421" s="14"/>
      <c r="U1421" s="14"/>
      <c r="V1421" s="14"/>
      <c r="W1421" s="14"/>
      <c r="X1421" s="14"/>
      <c r="Y1421" s="14"/>
      <c r="Z1421" s="14"/>
      <c r="AA1421" s="14"/>
    </row>
    <row r="1422" spans="1:27">
      <c r="A1422" s="14" t="s">
        <v>1998</v>
      </c>
      <c r="B1422" s="14" t="s">
        <v>94</v>
      </c>
      <c r="C1422" s="14" t="s">
        <v>499</v>
      </c>
      <c r="D1422" s="13" t="b">
        <v>0</v>
      </c>
      <c r="E1422" s="14"/>
      <c r="F1422" s="14"/>
      <c r="G1422" s="14"/>
      <c r="H1422" s="14"/>
      <c r="I1422" s="14"/>
      <c r="J1422" s="14"/>
      <c r="K1422" s="14"/>
      <c r="L1422" s="14"/>
      <c r="M1422" s="14"/>
      <c r="N1422" s="14"/>
      <c r="O1422" s="14"/>
      <c r="P1422" s="14"/>
      <c r="Q1422" s="14"/>
      <c r="R1422" s="14"/>
      <c r="S1422" s="14"/>
      <c r="T1422" s="14"/>
      <c r="U1422" s="14"/>
      <c r="V1422" s="14"/>
      <c r="W1422" s="14"/>
      <c r="X1422" s="14"/>
      <c r="Y1422" s="14"/>
      <c r="Z1422" s="14"/>
      <c r="AA1422" s="14"/>
    </row>
    <row r="1423" spans="1:27">
      <c r="A1423" s="14" t="s">
        <v>1999</v>
      </c>
      <c r="B1423" s="14" t="s">
        <v>100</v>
      </c>
      <c r="C1423" s="14" t="s">
        <v>405</v>
      </c>
      <c r="D1423" s="13" t="b">
        <v>0</v>
      </c>
      <c r="E1423" s="14"/>
      <c r="F1423" s="14"/>
      <c r="G1423" s="14"/>
      <c r="H1423" s="14"/>
      <c r="I1423" s="14"/>
      <c r="J1423" s="14"/>
      <c r="K1423" s="14"/>
      <c r="L1423" s="14"/>
      <c r="M1423" s="14"/>
      <c r="N1423" s="14"/>
      <c r="O1423" s="14"/>
      <c r="P1423" s="14"/>
      <c r="Q1423" s="14"/>
      <c r="R1423" s="14"/>
      <c r="S1423" s="14"/>
      <c r="T1423" s="14"/>
      <c r="U1423" s="14"/>
      <c r="V1423" s="14"/>
      <c r="W1423" s="14"/>
      <c r="X1423" s="14"/>
      <c r="Y1423" s="14"/>
      <c r="Z1423" s="14"/>
      <c r="AA1423" s="14"/>
    </row>
    <row r="1424" spans="1:27">
      <c r="A1424" s="14" t="s">
        <v>2000</v>
      </c>
      <c r="B1424" s="14" t="s">
        <v>125</v>
      </c>
      <c r="C1424" s="14" t="s">
        <v>283</v>
      </c>
      <c r="D1424" s="13" t="b">
        <v>0</v>
      </c>
      <c r="E1424" s="14"/>
      <c r="F1424" s="14"/>
      <c r="G1424" s="14"/>
      <c r="H1424" s="14"/>
      <c r="I1424" s="14"/>
      <c r="J1424" s="14"/>
      <c r="K1424" s="14"/>
      <c r="L1424" s="14"/>
      <c r="M1424" s="14"/>
      <c r="N1424" s="14"/>
      <c r="O1424" s="14"/>
      <c r="P1424" s="14"/>
      <c r="Q1424" s="14"/>
      <c r="R1424" s="14"/>
      <c r="S1424" s="14"/>
      <c r="T1424" s="14"/>
      <c r="U1424" s="14"/>
      <c r="V1424" s="14"/>
      <c r="W1424" s="14"/>
      <c r="X1424" s="14"/>
      <c r="Y1424" s="14"/>
      <c r="Z1424" s="14"/>
      <c r="AA1424" s="14"/>
    </row>
    <row r="1425" spans="1:27">
      <c r="A1425" s="14" t="s">
        <v>2001</v>
      </c>
      <c r="B1425" s="14" t="s">
        <v>82</v>
      </c>
      <c r="C1425" s="14" t="s">
        <v>241</v>
      </c>
      <c r="D1425" s="13" t="b">
        <v>0</v>
      </c>
      <c r="E1425" s="14"/>
      <c r="F1425" s="14"/>
      <c r="G1425" s="14"/>
      <c r="H1425" s="14"/>
      <c r="I1425" s="14"/>
      <c r="J1425" s="14"/>
      <c r="K1425" s="14"/>
      <c r="L1425" s="14"/>
      <c r="M1425" s="14"/>
      <c r="N1425" s="14"/>
      <c r="O1425" s="14"/>
      <c r="P1425" s="14"/>
      <c r="Q1425" s="14"/>
      <c r="R1425" s="14"/>
      <c r="S1425" s="14"/>
      <c r="T1425" s="14"/>
      <c r="U1425" s="14"/>
      <c r="V1425" s="14"/>
      <c r="W1425" s="14"/>
      <c r="X1425" s="14"/>
      <c r="Y1425" s="14"/>
      <c r="Z1425" s="14"/>
      <c r="AA1425" s="14"/>
    </row>
    <row r="1426" spans="1:27">
      <c r="A1426" s="14" t="s">
        <v>2002</v>
      </c>
      <c r="B1426" s="14" t="s">
        <v>74</v>
      </c>
      <c r="C1426" s="14" t="s">
        <v>369</v>
      </c>
      <c r="D1426" s="13" t="b">
        <v>0</v>
      </c>
      <c r="E1426" s="14"/>
      <c r="F1426" s="14"/>
      <c r="G1426" s="14"/>
      <c r="H1426" s="14"/>
      <c r="I1426" s="14"/>
      <c r="J1426" s="14"/>
      <c r="K1426" s="14"/>
      <c r="L1426" s="14"/>
      <c r="M1426" s="14"/>
      <c r="N1426" s="14"/>
      <c r="O1426" s="14"/>
      <c r="P1426" s="14"/>
      <c r="Q1426" s="14"/>
      <c r="R1426" s="14"/>
      <c r="S1426" s="14"/>
      <c r="T1426" s="14"/>
      <c r="U1426" s="14"/>
      <c r="V1426" s="14"/>
      <c r="W1426" s="14"/>
      <c r="X1426" s="14"/>
      <c r="Y1426" s="14"/>
      <c r="Z1426" s="14"/>
      <c r="AA1426" s="14"/>
    </row>
    <row r="1427" spans="1:27">
      <c r="A1427" s="14" t="s">
        <v>2003</v>
      </c>
      <c r="B1427" s="14" t="s">
        <v>100</v>
      </c>
      <c r="C1427" s="14" t="s">
        <v>414</v>
      </c>
      <c r="D1427" s="13" t="b">
        <v>0</v>
      </c>
      <c r="E1427" s="14"/>
      <c r="F1427" s="14"/>
      <c r="G1427" s="14"/>
      <c r="H1427" s="14"/>
      <c r="I1427" s="14"/>
      <c r="J1427" s="14"/>
      <c r="K1427" s="14"/>
      <c r="L1427" s="14"/>
      <c r="M1427" s="14"/>
      <c r="N1427" s="14"/>
      <c r="O1427" s="14"/>
      <c r="P1427" s="14"/>
      <c r="Q1427" s="14"/>
      <c r="R1427" s="14"/>
      <c r="S1427" s="14"/>
      <c r="T1427" s="14"/>
      <c r="U1427" s="14"/>
      <c r="V1427" s="14"/>
      <c r="W1427" s="14"/>
      <c r="X1427" s="14"/>
      <c r="Y1427" s="14"/>
      <c r="Z1427" s="14"/>
      <c r="AA1427" s="14"/>
    </row>
    <row r="1428" spans="1:27">
      <c r="A1428" s="14" t="s">
        <v>2004</v>
      </c>
      <c r="B1428" s="14" t="s">
        <v>114</v>
      </c>
      <c r="C1428" s="14" t="s">
        <v>544</v>
      </c>
      <c r="D1428" s="13" t="b">
        <v>0</v>
      </c>
      <c r="E1428" s="14"/>
      <c r="F1428" s="14"/>
      <c r="G1428" s="14"/>
      <c r="H1428" s="14"/>
      <c r="I1428" s="14"/>
      <c r="J1428" s="14"/>
      <c r="K1428" s="14"/>
      <c r="L1428" s="14"/>
      <c r="M1428" s="14"/>
      <c r="N1428" s="14"/>
      <c r="O1428" s="14"/>
      <c r="P1428" s="14"/>
      <c r="Q1428" s="14"/>
      <c r="R1428" s="14"/>
      <c r="S1428" s="14"/>
      <c r="T1428" s="14"/>
      <c r="U1428" s="14"/>
      <c r="V1428" s="14"/>
      <c r="W1428" s="14"/>
      <c r="X1428" s="14"/>
      <c r="Y1428" s="14"/>
      <c r="Z1428" s="14"/>
      <c r="AA1428" s="14"/>
    </row>
    <row r="1429" spans="1:27">
      <c r="A1429" s="14" t="s">
        <v>2005</v>
      </c>
      <c r="B1429" s="14" t="s">
        <v>88</v>
      </c>
      <c r="C1429" s="14" t="s">
        <v>499</v>
      </c>
      <c r="D1429" s="13" t="b">
        <v>0</v>
      </c>
      <c r="E1429" s="14"/>
      <c r="F1429" s="14"/>
      <c r="G1429" s="14"/>
      <c r="H1429" s="14"/>
      <c r="I1429" s="14"/>
      <c r="J1429" s="14"/>
      <c r="K1429" s="14"/>
      <c r="L1429" s="14"/>
      <c r="M1429" s="14"/>
      <c r="N1429" s="14"/>
      <c r="O1429" s="14"/>
      <c r="P1429" s="14"/>
      <c r="Q1429" s="14"/>
      <c r="R1429" s="14"/>
      <c r="S1429" s="14"/>
      <c r="T1429" s="14"/>
      <c r="U1429" s="14"/>
      <c r="V1429" s="14"/>
      <c r="W1429" s="14"/>
      <c r="X1429" s="14"/>
      <c r="Y1429" s="14"/>
      <c r="Z1429" s="14"/>
      <c r="AA1429" s="14"/>
    </row>
    <row r="1430" spans="1:27">
      <c r="A1430" s="14" t="s">
        <v>2006</v>
      </c>
      <c r="B1430" s="14" t="s">
        <v>106</v>
      </c>
      <c r="C1430" s="14" t="s">
        <v>508</v>
      </c>
      <c r="D1430" s="13" t="b">
        <v>0</v>
      </c>
      <c r="E1430" s="14"/>
      <c r="F1430" s="14"/>
      <c r="G1430" s="14"/>
      <c r="H1430" s="14"/>
      <c r="I1430" s="14"/>
      <c r="J1430" s="14"/>
      <c r="K1430" s="14"/>
      <c r="L1430" s="14"/>
      <c r="M1430" s="14"/>
      <c r="N1430" s="14"/>
      <c r="O1430" s="14"/>
      <c r="P1430" s="14"/>
      <c r="Q1430" s="14"/>
      <c r="R1430" s="14"/>
      <c r="S1430" s="14"/>
      <c r="T1430" s="14"/>
      <c r="U1430" s="14"/>
      <c r="V1430" s="14"/>
      <c r="W1430" s="14"/>
      <c r="X1430" s="14"/>
      <c r="Y1430" s="14"/>
      <c r="Z1430" s="14"/>
      <c r="AA1430" s="14"/>
    </row>
    <row r="1431" spans="1:27">
      <c r="A1431" s="14" t="s">
        <v>2007</v>
      </c>
      <c r="B1431" s="14" t="s">
        <v>82</v>
      </c>
      <c r="C1431" s="14" t="s">
        <v>155</v>
      </c>
      <c r="D1431" s="13" t="b">
        <v>0</v>
      </c>
      <c r="E1431" s="14"/>
      <c r="F1431" s="14"/>
      <c r="G1431" s="14"/>
      <c r="H1431" s="14"/>
      <c r="I1431" s="14"/>
      <c r="J1431" s="14"/>
      <c r="K1431" s="14"/>
      <c r="L1431" s="14"/>
      <c r="M1431" s="14"/>
      <c r="N1431" s="14"/>
      <c r="O1431" s="14"/>
      <c r="P1431" s="14"/>
      <c r="Q1431" s="14"/>
      <c r="R1431" s="14"/>
      <c r="S1431" s="14"/>
      <c r="T1431" s="14"/>
      <c r="U1431" s="14"/>
      <c r="V1431" s="14"/>
      <c r="W1431" s="14"/>
      <c r="X1431" s="14"/>
      <c r="Y1431" s="14"/>
      <c r="Z1431" s="14"/>
      <c r="AA1431" s="14"/>
    </row>
    <row r="1432" spans="1:27">
      <c r="A1432" s="14" t="s">
        <v>2008</v>
      </c>
      <c r="B1432" s="14" t="s">
        <v>125</v>
      </c>
      <c r="C1432" s="14" t="s">
        <v>245</v>
      </c>
      <c r="D1432" s="13" t="b">
        <v>0</v>
      </c>
      <c r="E1432" s="14"/>
      <c r="F1432" s="14"/>
      <c r="G1432" s="14"/>
      <c r="H1432" s="14"/>
      <c r="I1432" s="14"/>
      <c r="J1432" s="14"/>
      <c r="K1432" s="14"/>
      <c r="L1432" s="14"/>
      <c r="M1432" s="14"/>
      <c r="N1432" s="14"/>
      <c r="O1432" s="14"/>
      <c r="P1432" s="14"/>
      <c r="Q1432" s="14"/>
      <c r="R1432" s="14"/>
      <c r="S1432" s="14"/>
      <c r="T1432" s="14"/>
      <c r="U1432" s="14"/>
      <c r="V1432" s="14"/>
      <c r="W1432" s="14"/>
      <c r="X1432" s="14"/>
      <c r="Y1432" s="14"/>
      <c r="Z1432" s="14"/>
      <c r="AA1432" s="14"/>
    </row>
    <row r="1433" spans="1:27">
      <c r="A1433" s="14" t="s">
        <v>2009</v>
      </c>
      <c r="B1433" s="14" t="s">
        <v>59</v>
      </c>
      <c r="C1433" s="14" t="s">
        <v>152</v>
      </c>
      <c r="D1433" s="13" t="b">
        <v>0</v>
      </c>
      <c r="E1433" s="14"/>
      <c r="F1433" s="14"/>
      <c r="G1433" s="14"/>
      <c r="H1433" s="14"/>
      <c r="I1433" s="14"/>
      <c r="J1433" s="14"/>
      <c r="K1433" s="14"/>
      <c r="L1433" s="14"/>
      <c r="M1433" s="14"/>
      <c r="N1433" s="14"/>
      <c r="O1433" s="14"/>
      <c r="P1433" s="14"/>
      <c r="Q1433" s="14"/>
      <c r="R1433" s="14"/>
      <c r="S1433" s="14"/>
      <c r="T1433" s="14"/>
      <c r="U1433" s="14"/>
      <c r="V1433" s="14"/>
      <c r="W1433" s="14"/>
      <c r="X1433" s="14"/>
      <c r="Y1433" s="14"/>
      <c r="Z1433" s="14"/>
      <c r="AA1433" s="14"/>
    </row>
    <row r="1434" spans="1:27">
      <c r="A1434" s="14" t="s">
        <v>2010</v>
      </c>
      <c r="B1434" s="14" t="s">
        <v>68</v>
      </c>
      <c r="C1434" s="14" t="s">
        <v>361</v>
      </c>
      <c r="D1434" s="13" t="b">
        <v>0</v>
      </c>
      <c r="E1434" s="14"/>
      <c r="F1434" s="14"/>
      <c r="G1434" s="14"/>
      <c r="H1434" s="14"/>
      <c r="I1434" s="14"/>
      <c r="J1434" s="14"/>
      <c r="K1434" s="14"/>
      <c r="L1434" s="14"/>
      <c r="M1434" s="14"/>
      <c r="N1434" s="14"/>
      <c r="O1434" s="14"/>
      <c r="P1434" s="14"/>
      <c r="Q1434" s="14"/>
      <c r="R1434" s="14"/>
      <c r="S1434" s="14"/>
      <c r="T1434" s="14"/>
      <c r="U1434" s="14"/>
      <c r="V1434" s="14"/>
      <c r="W1434" s="14"/>
      <c r="X1434" s="14"/>
      <c r="Y1434" s="14"/>
      <c r="Z1434" s="14"/>
      <c r="AA1434" s="14"/>
    </row>
    <row r="1435" spans="1:27">
      <c r="A1435" s="14" t="s">
        <v>2011</v>
      </c>
      <c r="B1435" s="14" t="s">
        <v>114</v>
      </c>
      <c r="C1435" s="14" t="s">
        <v>214</v>
      </c>
      <c r="D1435" s="13" t="b">
        <v>0</v>
      </c>
      <c r="E1435" s="14"/>
      <c r="F1435" s="14"/>
      <c r="G1435" s="14"/>
      <c r="H1435" s="14"/>
      <c r="I1435" s="14"/>
      <c r="J1435" s="14"/>
      <c r="K1435" s="14"/>
      <c r="L1435" s="14"/>
      <c r="M1435" s="14"/>
      <c r="N1435" s="14"/>
      <c r="O1435" s="14"/>
      <c r="P1435" s="14"/>
      <c r="Q1435" s="14"/>
      <c r="R1435" s="14"/>
      <c r="S1435" s="14"/>
      <c r="T1435" s="14"/>
      <c r="U1435" s="14"/>
      <c r="V1435" s="14"/>
      <c r="W1435" s="14"/>
      <c r="X1435" s="14"/>
      <c r="Y1435" s="14"/>
      <c r="Z1435" s="14"/>
      <c r="AA1435" s="14"/>
    </row>
    <row r="1436" spans="1:27">
      <c r="A1436" s="14" t="s">
        <v>2012</v>
      </c>
      <c r="B1436" s="14" t="s">
        <v>59</v>
      </c>
      <c r="C1436" s="14" t="s">
        <v>369</v>
      </c>
      <c r="D1436" s="13" t="b">
        <v>0</v>
      </c>
      <c r="E1436" s="14"/>
      <c r="F1436" s="14"/>
      <c r="G1436" s="14"/>
      <c r="H1436" s="14"/>
      <c r="I1436" s="14"/>
      <c r="J1436" s="14"/>
      <c r="K1436" s="14"/>
      <c r="L1436" s="14"/>
      <c r="M1436" s="14"/>
      <c r="N1436" s="14"/>
      <c r="O1436" s="14"/>
      <c r="P1436" s="14"/>
      <c r="Q1436" s="14"/>
      <c r="R1436" s="14"/>
      <c r="S1436" s="14"/>
      <c r="T1436" s="14"/>
      <c r="U1436" s="14"/>
      <c r="V1436" s="14"/>
      <c r="W1436" s="14"/>
      <c r="X1436" s="14"/>
      <c r="Y1436" s="14"/>
      <c r="Z1436" s="14"/>
      <c r="AA1436" s="14"/>
    </row>
    <row r="1437" spans="1:27">
      <c r="A1437" s="14" t="s">
        <v>2013</v>
      </c>
      <c r="B1437" s="14" t="s">
        <v>124</v>
      </c>
      <c r="C1437" s="14" t="s">
        <v>518</v>
      </c>
      <c r="D1437" s="13" t="b">
        <v>0</v>
      </c>
      <c r="E1437" s="14"/>
      <c r="F1437" s="14"/>
      <c r="G1437" s="14"/>
      <c r="H1437" s="14"/>
      <c r="I1437" s="14"/>
      <c r="J1437" s="14"/>
      <c r="K1437" s="14"/>
      <c r="L1437" s="14"/>
      <c r="M1437" s="14"/>
      <c r="N1437" s="14"/>
      <c r="O1437" s="14"/>
      <c r="P1437" s="14"/>
      <c r="Q1437" s="14"/>
      <c r="R1437" s="14"/>
      <c r="S1437" s="14"/>
      <c r="T1437" s="14"/>
      <c r="U1437" s="14"/>
      <c r="V1437" s="14"/>
      <c r="W1437" s="14"/>
      <c r="X1437" s="14"/>
      <c r="Y1437" s="14"/>
      <c r="Z1437" s="14"/>
      <c r="AA1437" s="14"/>
    </row>
    <row r="1438" spans="1:27">
      <c r="A1438" s="14" t="s">
        <v>2014</v>
      </c>
      <c r="B1438" s="14" t="s">
        <v>59</v>
      </c>
      <c r="C1438" s="14" t="s">
        <v>508</v>
      </c>
      <c r="D1438" s="13" t="b">
        <v>0</v>
      </c>
      <c r="E1438" s="14"/>
      <c r="F1438" s="14"/>
      <c r="G1438" s="14"/>
      <c r="H1438" s="14"/>
      <c r="I1438" s="14"/>
      <c r="J1438" s="14"/>
      <c r="K1438" s="14"/>
      <c r="L1438" s="14"/>
      <c r="M1438" s="14"/>
      <c r="N1438" s="14"/>
      <c r="O1438" s="14"/>
      <c r="P1438" s="14"/>
      <c r="Q1438" s="14"/>
      <c r="R1438" s="14"/>
      <c r="S1438" s="14"/>
      <c r="T1438" s="14"/>
      <c r="U1438" s="14"/>
      <c r="V1438" s="14"/>
      <c r="W1438" s="14"/>
      <c r="X1438" s="14"/>
      <c r="Y1438" s="14"/>
      <c r="Z1438" s="14"/>
      <c r="AA1438" s="14"/>
    </row>
    <row r="1439" spans="1:27">
      <c r="A1439" s="14" t="s">
        <v>2015</v>
      </c>
      <c r="B1439" s="14" t="s">
        <v>82</v>
      </c>
      <c r="C1439" s="14" t="s">
        <v>164</v>
      </c>
      <c r="D1439" s="13" t="b">
        <v>0</v>
      </c>
      <c r="E1439" s="14"/>
      <c r="F1439" s="14"/>
      <c r="G1439" s="14"/>
      <c r="H1439" s="14"/>
      <c r="I1439" s="14"/>
      <c r="J1439" s="14"/>
      <c r="K1439" s="14"/>
      <c r="L1439" s="14"/>
      <c r="M1439" s="14"/>
      <c r="N1439" s="14"/>
      <c r="O1439" s="14"/>
      <c r="P1439" s="14"/>
      <c r="Q1439" s="14"/>
      <c r="R1439" s="14"/>
      <c r="S1439" s="14"/>
      <c r="T1439" s="14"/>
      <c r="U1439" s="14"/>
      <c r="V1439" s="14"/>
      <c r="W1439" s="14"/>
      <c r="X1439" s="14"/>
      <c r="Y1439" s="14"/>
      <c r="Z1439" s="14"/>
      <c r="AA1439" s="14"/>
    </row>
    <row r="1440" spans="1:27">
      <c r="A1440" s="14" t="s">
        <v>2016</v>
      </c>
      <c r="B1440" s="14" t="s">
        <v>106</v>
      </c>
      <c r="C1440" s="14" t="s">
        <v>542</v>
      </c>
      <c r="D1440" s="13" t="b">
        <v>0</v>
      </c>
      <c r="E1440" s="14"/>
      <c r="F1440" s="14"/>
      <c r="G1440" s="14"/>
      <c r="H1440" s="14"/>
      <c r="I1440" s="14"/>
      <c r="J1440" s="14"/>
      <c r="K1440" s="14"/>
      <c r="L1440" s="14"/>
      <c r="M1440" s="14"/>
      <c r="N1440" s="14"/>
      <c r="O1440" s="14"/>
      <c r="P1440" s="14"/>
      <c r="Q1440" s="14"/>
      <c r="R1440" s="14"/>
      <c r="S1440" s="14"/>
      <c r="T1440" s="14"/>
      <c r="U1440" s="14"/>
      <c r="V1440" s="14"/>
      <c r="W1440" s="14"/>
      <c r="X1440" s="14"/>
      <c r="Y1440" s="14"/>
      <c r="Z1440" s="14"/>
      <c r="AA1440" s="14"/>
    </row>
    <row r="1441" spans="1:27">
      <c r="A1441" s="14" t="s">
        <v>2017</v>
      </c>
      <c r="B1441" s="14" t="s">
        <v>124</v>
      </c>
      <c r="C1441" s="14" t="s">
        <v>366</v>
      </c>
      <c r="D1441" s="13" t="b">
        <v>0</v>
      </c>
      <c r="E1441" s="14"/>
      <c r="F1441" s="14"/>
      <c r="G1441" s="14"/>
      <c r="H1441" s="14"/>
      <c r="I1441" s="14"/>
      <c r="J1441" s="14"/>
      <c r="K1441" s="14"/>
      <c r="L1441" s="14"/>
      <c r="M1441" s="14"/>
      <c r="N1441" s="14"/>
      <c r="O1441" s="14"/>
      <c r="P1441" s="14"/>
      <c r="Q1441" s="14"/>
      <c r="R1441" s="14"/>
      <c r="S1441" s="14"/>
      <c r="T1441" s="14"/>
      <c r="U1441" s="14"/>
      <c r="V1441" s="14"/>
      <c r="W1441" s="14"/>
      <c r="X1441" s="14"/>
      <c r="Y1441" s="14"/>
      <c r="Z1441" s="14"/>
      <c r="AA1441" s="14"/>
    </row>
    <row r="1442" spans="1:27">
      <c r="A1442" s="14" t="s">
        <v>2018</v>
      </c>
      <c r="B1442" s="14" t="s">
        <v>82</v>
      </c>
      <c r="C1442" s="14" t="s">
        <v>136</v>
      </c>
      <c r="D1442" s="13" t="b">
        <v>0</v>
      </c>
      <c r="E1442" s="14"/>
      <c r="F1442" s="14"/>
      <c r="G1442" s="14"/>
      <c r="H1442" s="14"/>
      <c r="I1442" s="14"/>
      <c r="J1442" s="14"/>
      <c r="K1442" s="14"/>
      <c r="L1442" s="14"/>
      <c r="M1442" s="14"/>
      <c r="N1442" s="14"/>
      <c r="O1442" s="14"/>
      <c r="P1442" s="14"/>
      <c r="Q1442" s="14"/>
      <c r="R1442" s="14"/>
      <c r="S1442" s="14"/>
      <c r="T1442" s="14"/>
      <c r="U1442" s="14"/>
      <c r="V1442" s="14"/>
      <c r="W1442" s="14"/>
      <c r="X1442" s="14"/>
      <c r="Y1442" s="14"/>
      <c r="Z1442" s="14"/>
      <c r="AA1442" s="14"/>
    </row>
    <row r="1443" spans="1:27">
      <c r="A1443" s="14" t="s">
        <v>2019</v>
      </c>
      <c r="B1443" s="14" t="s">
        <v>124</v>
      </c>
      <c r="C1443" s="14" t="s">
        <v>286</v>
      </c>
      <c r="D1443" s="13" t="b">
        <v>0</v>
      </c>
      <c r="E1443" s="14"/>
      <c r="F1443" s="14"/>
      <c r="G1443" s="14"/>
      <c r="H1443" s="14"/>
      <c r="I1443" s="14"/>
      <c r="J1443" s="14"/>
      <c r="K1443" s="14"/>
      <c r="L1443" s="14"/>
      <c r="M1443" s="14"/>
      <c r="N1443" s="14"/>
      <c r="O1443" s="14"/>
      <c r="P1443" s="14"/>
      <c r="Q1443" s="14"/>
      <c r="R1443" s="14"/>
      <c r="S1443" s="14"/>
      <c r="T1443" s="14"/>
      <c r="U1443" s="14"/>
      <c r="V1443" s="14"/>
      <c r="W1443" s="14"/>
      <c r="X1443" s="14"/>
      <c r="Y1443" s="14"/>
      <c r="Z1443" s="14"/>
      <c r="AA1443" s="14"/>
    </row>
    <row r="1444" spans="1:27">
      <c r="A1444" s="14" t="s">
        <v>2020</v>
      </c>
      <c r="B1444" s="14" t="s">
        <v>125</v>
      </c>
      <c r="C1444" s="14" t="s">
        <v>409</v>
      </c>
      <c r="D1444" s="13" t="b">
        <v>0</v>
      </c>
      <c r="E1444" s="14"/>
      <c r="F1444" s="14"/>
      <c r="G1444" s="14"/>
      <c r="H1444" s="14"/>
      <c r="I1444" s="14"/>
      <c r="J1444" s="14"/>
      <c r="K1444" s="14"/>
      <c r="L1444" s="14"/>
      <c r="M1444" s="14"/>
      <c r="N1444" s="14"/>
      <c r="O1444" s="14"/>
      <c r="P1444" s="14"/>
      <c r="Q1444" s="14"/>
      <c r="R1444" s="14"/>
      <c r="S1444" s="14"/>
      <c r="T1444" s="14"/>
      <c r="U1444" s="14"/>
      <c r="V1444" s="14"/>
      <c r="W1444" s="14"/>
      <c r="X1444" s="14"/>
      <c r="Y1444" s="14"/>
      <c r="Z1444" s="14"/>
      <c r="AA1444" s="14"/>
    </row>
    <row r="1445" spans="1:27">
      <c r="A1445" s="14" t="s">
        <v>2021</v>
      </c>
      <c r="B1445" s="14" t="s">
        <v>59</v>
      </c>
      <c r="C1445" s="14" t="s">
        <v>560</v>
      </c>
      <c r="D1445" s="13" t="b">
        <v>0</v>
      </c>
      <c r="E1445" s="14"/>
      <c r="F1445" s="14"/>
      <c r="G1445" s="14"/>
      <c r="H1445" s="14"/>
      <c r="I1445" s="14"/>
      <c r="J1445" s="14"/>
      <c r="K1445" s="14"/>
      <c r="L1445" s="14"/>
      <c r="M1445" s="14"/>
      <c r="N1445" s="14"/>
      <c r="O1445" s="14"/>
      <c r="P1445" s="14"/>
      <c r="Q1445" s="14"/>
      <c r="R1445" s="14"/>
      <c r="S1445" s="14"/>
      <c r="T1445" s="14"/>
      <c r="U1445" s="14"/>
      <c r="V1445" s="14"/>
      <c r="W1445" s="14"/>
      <c r="X1445" s="14"/>
      <c r="Y1445" s="14"/>
      <c r="Z1445" s="14"/>
      <c r="AA1445" s="14"/>
    </row>
    <row r="1446" spans="1:27">
      <c r="A1446" s="14" t="s">
        <v>2022</v>
      </c>
      <c r="B1446" s="14" t="s">
        <v>106</v>
      </c>
      <c r="C1446" s="14" t="s">
        <v>166</v>
      </c>
      <c r="D1446" s="13" t="b">
        <v>0</v>
      </c>
      <c r="E1446" s="14"/>
      <c r="F1446" s="14"/>
      <c r="G1446" s="14"/>
      <c r="H1446" s="14"/>
      <c r="I1446" s="14"/>
      <c r="J1446" s="14"/>
      <c r="K1446" s="14"/>
      <c r="L1446" s="14"/>
      <c r="M1446" s="14"/>
      <c r="N1446" s="14"/>
      <c r="O1446" s="14"/>
      <c r="P1446" s="14"/>
      <c r="Q1446" s="14"/>
      <c r="R1446" s="14"/>
      <c r="S1446" s="14"/>
      <c r="T1446" s="14"/>
      <c r="U1446" s="14"/>
      <c r="V1446" s="14"/>
      <c r="W1446" s="14"/>
      <c r="X1446" s="14"/>
      <c r="Y1446" s="14"/>
      <c r="Z1446" s="14"/>
      <c r="AA1446" s="14"/>
    </row>
    <row r="1447" spans="1:27">
      <c r="A1447" s="14" t="s">
        <v>2023</v>
      </c>
      <c r="B1447" s="14" t="s">
        <v>82</v>
      </c>
      <c r="C1447" s="14" t="s">
        <v>361</v>
      </c>
      <c r="D1447" s="13" t="b">
        <v>0</v>
      </c>
      <c r="E1447" s="14"/>
      <c r="F1447" s="14"/>
      <c r="G1447" s="14"/>
      <c r="H1447" s="14"/>
      <c r="I1447" s="14"/>
      <c r="J1447" s="14"/>
      <c r="K1447" s="14"/>
      <c r="L1447" s="14"/>
      <c r="M1447" s="14"/>
      <c r="N1447" s="14"/>
      <c r="O1447" s="14"/>
      <c r="P1447" s="14"/>
      <c r="Q1447" s="14"/>
      <c r="R1447" s="14"/>
      <c r="S1447" s="14"/>
      <c r="T1447" s="14"/>
      <c r="U1447" s="14"/>
      <c r="V1447" s="14"/>
      <c r="W1447" s="14"/>
      <c r="X1447" s="14"/>
      <c r="Y1447" s="14"/>
      <c r="Z1447" s="14"/>
      <c r="AA1447" s="14"/>
    </row>
    <row r="1448" spans="1:27">
      <c r="A1448" s="14" t="s">
        <v>2024</v>
      </c>
      <c r="B1448" s="14" t="s">
        <v>68</v>
      </c>
      <c r="C1448" s="14" t="s">
        <v>496</v>
      </c>
      <c r="D1448" s="13" t="b">
        <v>0</v>
      </c>
      <c r="E1448" s="14"/>
      <c r="F1448" s="14"/>
      <c r="G1448" s="14"/>
      <c r="H1448" s="14"/>
      <c r="I1448" s="14"/>
      <c r="J1448" s="14"/>
      <c r="K1448" s="14"/>
      <c r="L1448" s="14"/>
      <c r="M1448" s="14"/>
      <c r="N1448" s="14"/>
      <c r="O1448" s="14"/>
      <c r="P1448" s="14"/>
      <c r="Q1448" s="14"/>
      <c r="R1448" s="14"/>
      <c r="S1448" s="14"/>
      <c r="T1448" s="14"/>
      <c r="U1448" s="14"/>
      <c r="V1448" s="14"/>
      <c r="W1448" s="14"/>
      <c r="X1448" s="14"/>
      <c r="Y1448" s="14"/>
      <c r="Z1448" s="14"/>
      <c r="AA1448" s="14"/>
    </row>
    <row r="1449" spans="1:27">
      <c r="A1449" s="14" t="s">
        <v>2025</v>
      </c>
      <c r="B1449" s="14" t="s">
        <v>124</v>
      </c>
      <c r="C1449" s="14" t="s">
        <v>411</v>
      </c>
      <c r="D1449" s="13" t="b">
        <v>0</v>
      </c>
      <c r="E1449" s="14"/>
      <c r="F1449" s="14"/>
      <c r="G1449" s="14"/>
      <c r="H1449" s="14"/>
      <c r="I1449" s="14"/>
      <c r="J1449" s="14"/>
      <c r="K1449" s="14"/>
      <c r="L1449" s="14"/>
      <c r="M1449" s="14"/>
      <c r="N1449" s="14"/>
      <c r="O1449" s="14"/>
      <c r="P1449" s="14"/>
      <c r="Q1449" s="14"/>
      <c r="R1449" s="14"/>
      <c r="S1449" s="14"/>
      <c r="T1449" s="14"/>
      <c r="U1449" s="14"/>
      <c r="V1449" s="14"/>
      <c r="W1449" s="14"/>
      <c r="X1449" s="14"/>
      <c r="Y1449" s="14"/>
      <c r="Z1449" s="14"/>
      <c r="AA1449" s="14"/>
    </row>
    <row r="1450" spans="1:27">
      <c r="A1450" s="14" t="s">
        <v>2026</v>
      </c>
      <c r="B1450" s="14" t="s">
        <v>82</v>
      </c>
      <c r="C1450" s="14" t="s">
        <v>554</v>
      </c>
      <c r="D1450" s="13" t="b">
        <v>0</v>
      </c>
      <c r="E1450" s="14"/>
      <c r="F1450" s="14"/>
      <c r="G1450" s="14"/>
      <c r="H1450" s="14"/>
      <c r="I1450" s="14"/>
      <c r="J1450" s="14"/>
      <c r="K1450" s="14"/>
      <c r="L1450" s="14"/>
      <c r="M1450" s="14"/>
      <c r="N1450" s="14"/>
      <c r="O1450" s="14"/>
      <c r="P1450" s="14"/>
      <c r="Q1450" s="14"/>
      <c r="R1450" s="14"/>
      <c r="S1450" s="14"/>
      <c r="T1450" s="14"/>
      <c r="U1450" s="14"/>
      <c r="V1450" s="14"/>
      <c r="W1450" s="14"/>
      <c r="X1450" s="14"/>
      <c r="Y1450" s="14"/>
      <c r="Z1450" s="14"/>
      <c r="AA1450" s="14"/>
    </row>
    <row r="1451" spans="1:27">
      <c r="A1451" s="14" t="s">
        <v>2027</v>
      </c>
      <c r="B1451" s="14" t="s">
        <v>124</v>
      </c>
      <c r="C1451" s="14" t="s">
        <v>200</v>
      </c>
      <c r="D1451" s="13" t="b">
        <v>0</v>
      </c>
      <c r="E1451" s="14"/>
      <c r="F1451" s="14"/>
      <c r="G1451" s="14"/>
      <c r="H1451" s="14"/>
      <c r="I1451" s="14"/>
      <c r="J1451" s="14"/>
      <c r="K1451" s="14"/>
      <c r="L1451" s="14"/>
      <c r="M1451" s="14"/>
      <c r="N1451" s="14"/>
      <c r="O1451" s="14"/>
      <c r="P1451" s="14"/>
      <c r="Q1451" s="14"/>
      <c r="R1451" s="14"/>
      <c r="S1451" s="14"/>
      <c r="T1451" s="14"/>
      <c r="U1451" s="14"/>
      <c r="V1451" s="14"/>
      <c r="W1451" s="14"/>
      <c r="X1451" s="14"/>
      <c r="Y1451" s="14"/>
      <c r="Z1451" s="14"/>
      <c r="AA1451" s="14"/>
    </row>
    <row r="1452" spans="1:27">
      <c r="A1452" s="14" t="s">
        <v>2028</v>
      </c>
      <c r="B1452" s="14" t="s">
        <v>82</v>
      </c>
      <c r="C1452" s="14" t="s">
        <v>496</v>
      </c>
      <c r="D1452" s="13" t="b">
        <v>0</v>
      </c>
      <c r="E1452" s="14"/>
      <c r="F1452" s="14"/>
      <c r="G1452" s="14"/>
      <c r="H1452" s="14"/>
      <c r="I1452" s="14"/>
      <c r="J1452" s="14"/>
      <c r="K1452" s="14"/>
      <c r="L1452" s="14"/>
      <c r="M1452" s="14"/>
      <c r="N1452" s="14"/>
      <c r="O1452" s="14"/>
      <c r="P1452" s="14"/>
      <c r="Q1452" s="14"/>
      <c r="R1452" s="14"/>
      <c r="S1452" s="14"/>
      <c r="T1452" s="14"/>
      <c r="U1452" s="14"/>
      <c r="V1452" s="14"/>
      <c r="W1452" s="14"/>
      <c r="X1452" s="14"/>
      <c r="Y1452" s="14"/>
      <c r="Z1452" s="14"/>
      <c r="AA1452" s="14"/>
    </row>
    <row r="1453" spans="1:27">
      <c r="A1453" s="14" t="s">
        <v>2029</v>
      </c>
      <c r="B1453" s="14" t="s">
        <v>59</v>
      </c>
      <c r="C1453" s="14" t="s">
        <v>132</v>
      </c>
      <c r="D1453" s="13" t="b">
        <v>0</v>
      </c>
      <c r="E1453" s="14"/>
      <c r="F1453" s="14"/>
      <c r="G1453" s="14"/>
      <c r="H1453" s="14"/>
      <c r="I1453" s="14"/>
      <c r="J1453" s="14"/>
      <c r="K1453" s="14"/>
      <c r="L1453" s="14"/>
      <c r="M1453" s="14"/>
      <c r="N1453" s="14"/>
      <c r="O1453" s="14"/>
      <c r="P1453" s="14"/>
      <c r="Q1453" s="14"/>
      <c r="R1453" s="14"/>
      <c r="S1453" s="14"/>
      <c r="T1453" s="14"/>
      <c r="U1453" s="14"/>
      <c r="V1453" s="14"/>
      <c r="W1453" s="14"/>
      <c r="X1453" s="14"/>
      <c r="Y1453" s="14"/>
      <c r="Z1453" s="14"/>
      <c r="AA1453" s="14"/>
    </row>
    <row r="1454" spans="1:27">
      <c r="A1454" s="14" t="s">
        <v>2030</v>
      </c>
      <c r="B1454" s="14" t="s">
        <v>88</v>
      </c>
      <c r="C1454" s="14" t="s">
        <v>292</v>
      </c>
      <c r="D1454" s="13" t="b">
        <v>0</v>
      </c>
      <c r="E1454" s="14"/>
      <c r="F1454" s="14"/>
      <c r="G1454" s="14"/>
      <c r="H1454" s="14"/>
      <c r="I1454" s="14"/>
      <c r="J1454" s="14"/>
      <c r="K1454" s="14"/>
      <c r="L1454" s="14"/>
      <c r="M1454" s="14"/>
      <c r="N1454" s="14"/>
      <c r="O1454" s="14"/>
      <c r="P1454" s="14"/>
      <c r="Q1454" s="14"/>
      <c r="R1454" s="14"/>
      <c r="S1454" s="14"/>
      <c r="T1454" s="14"/>
      <c r="U1454" s="14"/>
      <c r="V1454" s="14"/>
      <c r="W1454" s="14"/>
      <c r="X1454" s="14"/>
      <c r="Y1454" s="14"/>
      <c r="Z1454" s="14"/>
      <c r="AA1454" s="14"/>
    </row>
    <row r="1455" spans="1:27">
      <c r="A1455" s="14" t="s">
        <v>2031</v>
      </c>
      <c r="B1455" s="14" t="s">
        <v>68</v>
      </c>
      <c r="C1455" s="14" t="s">
        <v>566</v>
      </c>
      <c r="D1455" s="13" t="b">
        <v>0</v>
      </c>
      <c r="E1455" s="14"/>
      <c r="F1455" s="14"/>
      <c r="G1455" s="14"/>
      <c r="H1455" s="14"/>
      <c r="I1455" s="14"/>
      <c r="J1455" s="14"/>
      <c r="K1455" s="14"/>
      <c r="L1455" s="14"/>
      <c r="M1455" s="14"/>
      <c r="N1455" s="14"/>
      <c r="O1455" s="14"/>
      <c r="P1455" s="14"/>
      <c r="Q1455" s="14"/>
      <c r="R1455" s="14"/>
      <c r="S1455" s="14"/>
      <c r="T1455" s="14"/>
      <c r="U1455" s="14"/>
      <c r="V1455" s="14"/>
      <c r="W1455" s="14"/>
      <c r="X1455" s="14"/>
      <c r="Y1455" s="14"/>
      <c r="Z1455" s="14"/>
      <c r="AA1455" s="14"/>
    </row>
    <row r="1456" spans="1:27">
      <c r="A1456" s="14" t="s">
        <v>2032</v>
      </c>
      <c r="B1456" s="14" t="s">
        <v>59</v>
      </c>
      <c r="C1456" s="14" t="s">
        <v>347</v>
      </c>
      <c r="D1456" s="13" t="b">
        <v>0</v>
      </c>
      <c r="E1456" s="14"/>
      <c r="F1456" s="14"/>
      <c r="G1456" s="14"/>
      <c r="H1456" s="14"/>
      <c r="I1456" s="14"/>
      <c r="J1456" s="14"/>
      <c r="K1456" s="14"/>
      <c r="L1456" s="14"/>
      <c r="M1456" s="14"/>
      <c r="N1456" s="14"/>
      <c r="O1456" s="14"/>
      <c r="P1456" s="14"/>
      <c r="Q1456" s="14"/>
      <c r="R1456" s="14"/>
      <c r="S1456" s="14"/>
      <c r="T1456" s="14"/>
      <c r="U1456" s="14"/>
      <c r="V1456" s="14"/>
      <c r="W1456" s="14"/>
      <c r="X1456" s="14"/>
      <c r="Y1456" s="14"/>
      <c r="Z1456" s="14"/>
      <c r="AA1456" s="14"/>
    </row>
    <row r="1457" spans="1:27">
      <c r="A1457" s="14" t="s">
        <v>2033</v>
      </c>
      <c r="B1457" s="14" t="s">
        <v>59</v>
      </c>
      <c r="C1457" s="14" t="s">
        <v>488</v>
      </c>
      <c r="D1457" s="13" t="b">
        <v>0</v>
      </c>
      <c r="E1457" s="14"/>
      <c r="F1457" s="14"/>
      <c r="G1457" s="14"/>
      <c r="H1457" s="14"/>
      <c r="I1457" s="14"/>
      <c r="J1457" s="14"/>
      <c r="K1457" s="14"/>
      <c r="L1457" s="14"/>
      <c r="M1457" s="14"/>
      <c r="N1457" s="14"/>
      <c r="O1457" s="14"/>
      <c r="P1457" s="14"/>
      <c r="Q1457" s="14"/>
      <c r="R1457" s="14"/>
      <c r="S1457" s="14"/>
      <c r="T1457" s="14"/>
      <c r="U1457" s="14"/>
      <c r="V1457" s="14"/>
      <c r="W1457" s="14"/>
      <c r="X1457" s="14"/>
      <c r="Y1457" s="14"/>
      <c r="Z1457" s="14"/>
      <c r="AA1457" s="14"/>
    </row>
    <row r="1458" spans="1:27">
      <c r="A1458" s="14" t="s">
        <v>2034</v>
      </c>
      <c r="B1458" s="14" t="s">
        <v>114</v>
      </c>
      <c r="C1458" s="14" t="s">
        <v>445</v>
      </c>
      <c r="D1458" s="13" t="b">
        <v>0</v>
      </c>
      <c r="E1458" s="14"/>
      <c r="F1458" s="14"/>
      <c r="G1458" s="14"/>
      <c r="H1458" s="14"/>
      <c r="I1458" s="14"/>
      <c r="J1458" s="14"/>
      <c r="K1458" s="14"/>
      <c r="L1458" s="14"/>
      <c r="M1458" s="14"/>
      <c r="N1458" s="14"/>
      <c r="O1458" s="14"/>
      <c r="P1458" s="14"/>
      <c r="Q1458" s="14"/>
      <c r="R1458" s="14"/>
      <c r="S1458" s="14"/>
      <c r="T1458" s="14"/>
      <c r="U1458" s="14"/>
      <c r="V1458" s="14"/>
      <c r="W1458" s="14"/>
      <c r="X1458" s="14"/>
      <c r="Y1458" s="14"/>
      <c r="Z1458" s="14"/>
      <c r="AA1458" s="14"/>
    </row>
    <row r="1459" spans="1:27">
      <c r="A1459" s="14" t="s">
        <v>2035</v>
      </c>
      <c r="B1459" s="14" t="s">
        <v>106</v>
      </c>
      <c r="C1459" s="14" t="s">
        <v>231</v>
      </c>
      <c r="D1459" s="13" t="b">
        <v>0</v>
      </c>
      <c r="E1459" s="14"/>
      <c r="F1459" s="14"/>
      <c r="G1459" s="14"/>
      <c r="H1459" s="14"/>
      <c r="I1459" s="14"/>
      <c r="J1459" s="14"/>
      <c r="K1459" s="14"/>
      <c r="L1459" s="14"/>
      <c r="M1459" s="14"/>
      <c r="N1459" s="14"/>
      <c r="O1459" s="14"/>
      <c r="P1459" s="14"/>
      <c r="Q1459" s="14"/>
      <c r="R1459" s="14"/>
      <c r="S1459" s="14"/>
      <c r="T1459" s="14"/>
      <c r="U1459" s="14"/>
      <c r="V1459" s="14"/>
      <c r="W1459" s="14"/>
      <c r="X1459" s="14"/>
      <c r="Y1459" s="14"/>
      <c r="Z1459" s="14"/>
      <c r="AA1459" s="14"/>
    </row>
    <row r="1460" spans="1:27">
      <c r="A1460" s="14" t="s">
        <v>2036</v>
      </c>
      <c r="B1460" s="14" t="s">
        <v>114</v>
      </c>
      <c r="C1460" s="14" t="s">
        <v>173</v>
      </c>
      <c r="D1460" s="13" t="b">
        <v>0</v>
      </c>
      <c r="E1460" s="14"/>
      <c r="F1460" s="14"/>
      <c r="G1460" s="14"/>
      <c r="H1460" s="14"/>
      <c r="I1460" s="14"/>
      <c r="J1460" s="14"/>
      <c r="K1460" s="14"/>
      <c r="L1460" s="14"/>
      <c r="M1460" s="14"/>
      <c r="N1460" s="14"/>
      <c r="O1460" s="14"/>
      <c r="P1460" s="14"/>
      <c r="Q1460" s="14"/>
      <c r="R1460" s="14"/>
      <c r="S1460" s="14"/>
      <c r="T1460" s="14"/>
      <c r="U1460" s="14"/>
      <c r="V1460" s="14"/>
      <c r="W1460" s="14"/>
      <c r="X1460" s="14"/>
      <c r="Y1460" s="14"/>
      <c r="Z1460" s="14"/>
      <c r="AA1460" s="14"/>
    </row>
    <row r="1461" spans="1:27">
      <c r="A1461" s="14" t="s">
        <v>2037</v>
      </c>
      <c r="B1461" s="14" t="s">
        <v>125</v>
      </c>
      <c r="C1461" s="14" t="s">
        <v>164</v>
      </c>
      <c r="D1461" s="13" t="b">
        <v>0</v>
      </c>
      <c r="E1461" s="14"/>
      <c r="F1461" s="14"/>
      <c r="G1461" s="14"/>
      <c r="H1461" s="14"/>
      <c r="I1461" s="14"/>
      <c r="J1461" s="14"/>
      <c r="K1461" s="14"/>
      <c r="L1461" s="14"/>
      <c r="M1461" s="14"/>
      <c r="N1461" s="14"/>
      <c r="O1461" s="14"/>
      <c r="P1461" s="14"/>
      <c r="Q1461" s="14"/>
      <c r="R1461" s="14"/>
      <c r="S1461" s="14"/>
      <c r="T1461" s="14"/>
      <c r="U1461" s="14"/>
      <c r="V1461" s="14"/>
      <c r="W1461" s="14"/>
      <c r="X1461" s="14"/>
      <c r="Y1461" s="14"/>
      <c r="Z1461" s="14"/>
      <c r="AA1461" s="14"/>
    </row>
    <row r="1462" spans="1:27">
      <c r="A1462" s="14" t="s">
        <v>2038</v>
      </c>
      <c r="B1462" s="14" t="s">
        <v>125</v>
      </c>
      <c r="C1462" s="14" t="s">
        <v>231</v>
      </c>
      <c r="D1462" s="13" t="b">
        <v>0</v>
      </c>
      <c r="E1462" s="14"/>
      <c r="F1462" s="14"/>
      <c r="G1462" s="14"/>
      <c r="H1462" s="14"/>
      <c r="I1462" s="14"/>
      <c r="J1462" s="14"/>
      <c r="K1462" s="14"/>
      <c r="L1462" s="14"/>
      <c r="M1462" s="14"/>
      <c r="N1462" s="14"/>
      <c r="O1462" s="14"/>
      <c r="P1462" s="14"/>
      <c r="Q1462" s="14"/>
      <c r="R1462" s="14"/>
      <c r="S1462" s="14"/>
      <c r="T1462" s="14"/>
      <c r="U1462" s="14"/>
      <c r="V1462" s="14"/>
      <c r="W1462" s="14"/>
      <c r="X1462" s="14"/>
      <c r="Y1462" s="14"/>
      <c r="Z1462" s="14"/>
      <c r="AA1462" s="14"/>
    </row>
    <row r="1463" spans="1:27">
      <c r="A1463" s="14" t="s">
        <v>2039</v>
      </c>
      <c r="B1463" s="14" t="s">
        <v>82</v>
      </c>
      <c r="C1463" s="14" t="s">
        <v>179</v>
      </c>
      <c r="D1463" s="13" t="b">
        <v>0</v>
      </c>
      <c r="E1463" s="14"/>
      <c r="F1463" s="14"/>
      <c r="G1463" s="14"/>
      <c r="H1463" s="14"/>
      <c r="I1463" s="14"/>
      <c r="J1463" s="14"/>
      <c r="K1463" s="14"/>
      <c r="L1463" s="14"/>
      <c r="M1463" s="14"/>
      <c r="N1463" s="14"/>
      <c r="O1463" s="14"/>
      <c r="P1463" s="14"/>
      <c r="Q1463" s="14"/>
      <c r="R1463" s="14"/>
      <c r="S1463" s="14"/>
      <c r="T1463" s="14"/>
      <c r="U1463" s="14"/>
      <c r="V1463" s="14"/>
      <c r="W1463" s="14"/>
      <c r="X1463" s="14"/>
      <c r="Y1463" s="14"/>
      <c r="Z1463" s="14"/>
      <c r="AA1463" s="14"/>
    </row>
    <row r="1464" spans="1:27">
      <c r="A1464" s="14" t="s">
        <v>2040</v>
      </c>
      <c r="B1464" s="14" t="s">
        <v>68</v>
      </c>
      <c r="C1464" s="14" t="s">
        <v>340</v>
      </c>
      <c r="D1464" s="13" t="b">
        <v>0</v>
      </c>
      <c r="E1464" s="14"/>
      <c r="F1464" s="14"/>
      <c r="G1464" s="14"/>
      <c r="H1464" s="14"/>
      <c r="I1464" s="14"/>
      <c r="J1464" s="14"/>
      <c r="K1464" s="14"/>
      <c r="L1464" s="14"/>
      <c r="M1464" s="14"/>
      <c r="N1464" s="14"/>
      <c r="O1464" s="14"/>
      <c r="P1464" s="14"/>
      <c r="Q1464" s="14"/>
      <c r="R1464" s="14"/>
      <c r="S1464" s="14"/>
      <c r="T1464" s="14"/>
      <c r="U1464" s="14"/>
      <c r="V1464" s="14"/>
      <c r="W1464" s="14"/>
      <c r="X1464" s="14"/>
      <c r="Y1464" s="14"/>
      <c r="Z1464" s="14"/>
      <c r="AA1464" s="14"/>
    </row>
    <row r="1465" spans="1:27">
      <c r="A1465" s="14" t="s">
        <v>2041</v>
      </c>
      <c r="B1465" s="14" t="s">
        <v>94</v>
      </c>
      <c r="C1465" s="14" t="s">
        <v>166</v>
      </c>
      <c r="D1465" s="13" t="b">
        <v>0</v>
      </c>
      <c r="E1465" s="14"/>
      <c r="F1465" s="14"/>
      <c r="G1465" s="14"/>
      <c r="H1465" s="14"/>
      <c r="I1465" s="14"/>
      <c r="J1465" s="14"/>
      <c r="K1465" s="14"/>
      <c r="L1465" s="14"/>
      <c r="M1465" s="14"/>
      <c r="N1465" s="14"/>
      <c r="O1465" s="14"/>
      <c r="P1465" s="14"/>
      <c r="Q1465" s="14"/>
      <c r="R1465" s="14"/>
      <c r="S1465" s="14"/>
      <c r="T1465" s="14"/>
      <c r="U1465" s="14"/>
      <c r="V1465" s="14"/>
      <c r="W1465" s="14"/>
      <c r="X1465" s="14"/>
      <c r="Y1465" s="14"/>
      <c r="Z1465" s="14"/>
      <c r="AA1465" s="14"/>
    </row>
    <row r="1466" spans="1:27">
      <c r="A1466" s="14" t="s">
        <v>2042</v>
      </c>
      <c r="B1466" s="14" t="s">
        <v>124</v>
      </c>
      <c r="C1466" s="14" t="s">
        <v>254</v>
      </c>
      <c r="D1466" s="13" t="b">
        <v>0</v>
      </c>
      <c r="E1466" s="14"/>
      <c r="F1466" s="14"/>
      <c r="G1466" s="14"/>
      <c r="H1466" s="14"/>
      <c r="I1466" s="14"/>
      <c r="J1466" s="14"/>
      <c r="K1466" s="14"/>
      <c r="L1466" s="14"/>
      <c r="M1466" s="14"/>
      <c r="N1466" s="14"/>
      <c r="O1466" s="14"/>
      <c r="P1466" s="14"/>
      <c r="Q1466" s="14"/>
      <c r="R1466" s="14"/>
      <c r="S1466" s="14"/>
      <c r="T1466" s="14"/>
      <c r="U1466" s="14"/>
      <c r="V1466" s="14"/>
      <c r="W1466" s="14"/>
      <c r="X1466" s="14"/>
      <c r="Y1466" s="14"/>
      <c r="Z1466" s="14"/>
      <c r="AA1466" s="14"/>
    </row>
    <row r="1467" spans="1:27">
      <c r="A1467" s="14" t="s">
        <v>2043</v>
      </c>
      <c r="B1467" s="14" t="s">
        <v>100</v>
      </c>
      <c r="C1467" s="14" t="s">
        <v>276</v>
      </c>
      <c r="D1467" s="13" t="b">
        <v>0</v>
      </c>
      <c r="E1467" s="14"/>
      <c r="F1467" s="14"/>
      <c r="G1467" s="14"/>
      <c r="H1467" s="14"/>
      <c r="I1467" s="14"/>
      <c r="J1467" s="14"/>
      <c r="K1467" s="14"/>
      <c r="L1467" s="14"/>
      <c r="M1467" s="14"/>
      <c r="N1467" s="14"/>
      <c r="O1467" s="14"/>
      <c r="P1467" s="14"/>
      <c r="Q1467" s="14"/>
      <c r="R1467" s="14"/>
      <c r="S1467" s="14"/>
      <c r="T1467" s="14"/>
      <c r="U1467" s="14"/>
      <c r="V1467" s="14"/>
      <c r="W1467" s="14"/>
      <c r="X1467" s="14"/>
      <c r="Y1467" s="14"/>
      <c r="Z1467" s="14"/>
      <c r="AA1467" s="14"/>
    </row>
    <row r="1468" spans="1:27">
      <c r="A1468" s="14" t="s">
        <v>2044</v>
      </c>
      <c r="B1468" s="14" t="s">
        <v>124</v>
      </c>
      <c r="C1468" s="14" t="s">
        <v>424</v>
      </c>
      <c r="D1468" s="13" t="b">
        <v>0</v>
      </c>
      <c r="E1468" s="14"/>
      <c r="F1468" s="14"/>
      <c r="G1468" s="14"/>
      <c r="H1468" s="14"/>
      <c r="I1468" s="14"/>
      <c r="J1468" s="14"/>
      <c r="K1468" s="14"/>
      <c r="L1468" s="14"/>
      <c r="M1468" s="14"/>
      <c r="N1468" s="14"/>
      <c r="O1468" s="14"/>
      <c r="P1468" s="14"/>
      <c r="Q1468" s="14"/>
      <c r="R1468" s="14"/>
      <c r="S1468" s="14"/>
      <c r="T1468" s="14"/>
      <c r="U1468" s="14"/>
      <c r="V1468" s="14"/>
      <c r="W1468" s="14"/>
      <c r="X1468" s="14"/>
      <c r="Y1468" s="14"/>
      <c r="Z1468" s="14"/>
      <c r="AA1468" s="14"/>
    </row>
    <row r="1469" spans="1:27">
      <c r="A1469" s="14" t="s">
        <v>2045</v>
      </c>
      <c r="B1469" s="14" t="s">
        <v>74</v>
      </c>
      <c r="C1469" s="14" t="s">
        <v>162</v>
      </c>
      <c r="D1469" s="13" t="b">
        <v>0</v>
      </c>
      <c r="E1469" s="14"/>
      <c r="F1469" s="14"/>
      <c r="G1469" s="14"/>
      <c r="H1469" s="14"/>
      <c r="I1469" s="14"/>
      <c r="J1469" s="14"/>
      <c r="K1469" s="14"/>
      <c r="L1469" s="14"/>
      <c r="M1469" s="14"/>
      <c r="N1469" s="14"/>
      <c r="O1469" s="14"/>
      <c r="P1469" s="14"/>
      <c r="Q1469" s="14"/>
      <c r="R1469" s="14"/>
      <c r="S1469" s="14"/>
      <c r="T1469" s="14"/>
      <c r="U1469" s="14"/>
      <c r="V1469" s="14"/>
      <c r="W1469" s="14"/>
      <c r="X1469" s="14"/>
      <c r="Y1469" s="14"/>
      <c r="Z1469" s="14"/>
      <c r="AA1469" s="14"/>
    </row>
    <row r="1470" spans="1:27">
      <c r="A1470" s="14" t="s">
        <v>2046</v>
      </c>
      <c r="B1470" s="14" t="s">
        <v>59</v>
      </c>
      <c r="C1470" s="14" t="s">
        <v>286</v>
      </c>
      <c r="D1470" s="13" t="b">
        <v>0</v>
      </c>
      <c r="E1470" s="14"/>
      <c r="F1470" s="14"/>
      <c r="G1470" s="14"/>
      <c r="H1470" s="14"/>
      <c r="I1470" s="14"/>
      <c r="J1470" s="14"/>
      <c r="K1470" s="14"/>
      <c r="L1470" s="14"/>
      <c r="M1470" s="14"/>
      <c r="N1470" s="14"/>
      <c r="O1470" s="14"/>
      <c r="P1470" s="14"/>
      <c r="Q1470" s="14"/>
      <c r="R1470" s="14"/>
      <c r="S1470" s="14"/>
      <c r="T1470" s="14"/>
      <c r="U1470" s="14"/>
      <c r="V1470" s="14"/>
      <c r="W1470" s="14"/>
      <c r="X1470" s="14"/>
      <c r="Y1470" s="14"/>
      <c r="Z1470" s="14"/>
      <c r="AA1470" s="14"/>
    </row>
    <row r="1471" spans="1:27">
      <c r="A1471" s="14" t="s">
        <v>2047</v>
      </c>
      <c r="B1471" s="14" t="s">
        <v>94</v>
      </c>
      <c r="C1471" s="14" t="s">
        <v>445</v>
      </c>
      <c r="D1471" s="13" t="b">
        <v>0</v>
      </c>
      <c r="E1471" s="14"/>
      <c r="F1471" s="14"/>
      <c r="G1471" s="14"/>
      <c r="H1471" s="14"/>
      <c r="I1471" s="14"/>
      <c r="J1471" s="14"/>
      <c r="K1471" s="14"/>
      <c r="L1471" s="14"/>
      <c r="M1471" s="14"/>
      <c r="N1471" s="14"/>
      <c r="O1471" s="14"/>
      <c r="P1471" s="14"/>
      <c r="Q1471" s="14"/>
      <c r="R1471" s="14"/>
      <c r="S1471" s="14"/>
      <c r="T1471" s="14"/>
      <c r="U1471" s="14"/>
      <c r="V1471" s="14"/>
      <c r="W1471" s="14"/>
      <c r="X1471" s="14"/>
      <c r="Y1471" s="14"/>
      <c r="Z1471" s="14"/>
      <c r="AA1471" s="14"/>
    </row>
    <row r="1472" spans="1:27">
      <c r="A1472" s="14" t="s">
        <v>2048</v>
      </c>
      <c r="B1472" s="14" t="s">
        <v>59</v>
      </c>
      <c r="C1472" s="14" t="s">
        <v>326</v>
      </c>
      <c r="D1472" s="13" t="b">
        <v>0</v>
      </c>
      <c r="E1472" s="14"/>
      <c r="F1472" s="14"/>
      <c r="G1472" s="14"/>
      <c r="H1472" s="14"/>
      <c r="I1472" s="14"/>
      <c r="J1472" s="14"/>
      <c r="K1472" s="14"/>
      <c r="L1472" s="14"/>
      <c r="M1472" s="14"/>
      <c r="N1472" s="14"/>
      <c r="O1472" s="14"/>
      <c r="P1472" s="14"/>
      <c r="Q1472" s="14"/>
      <c r="R1472" s="14"/>
      <c r="S1472" s="14"/>
      <c r="T1472" s="14"/>
      <c r="U1472" s="14"/>
      <c r="V1472" s="14"/>
      <c r="W1472" s="14"/>
      <c r="X1472" s="14"/>
      <c r="Y1472" s="14"/>
      <c r="Z1472" s="14"/>
      <c r="AA1472" s="14"/>
    </row>
    <row r="1473" spans="1:27">
      <c r="A1473" s="14" t="s">
        <v>2049</v>
      </c>
      <c r="B1473" s="14" t="s">
        <v>94</v>
      </c>
      <c r="C1473" s="14" t="s">
        <v>459</v>
      </c>
      <c r="D1473" s="13" t="b">
        <v>0</v>
      </c>
      <c r="E1473" s="14"/>
      <c r="F1473" s="14"/>
      <c r="G1473" s="14"/>
      <c r="H1473" s="14"/>
      <c r="I1473" s="14"/>
      <c r="J1473" s="14"/>
      <c r="K1473" s="14"/>
      <c r="L1473" s="14"/>
      <c r="M1473" s="14"/>
      <c r="N1473" s="14"/>
      <c r="O1473" s="14"/>
      <c r="P1473" s="14"/>
      <c r="Q1473" s="14"/>
      <c r="R1473" s="14"/>
      <c r="S1473" s="14"/>
      <c r="T1473" s="14"/>
      <c r="U1473" s="14"/>
      <c r="V1473" s="14"/>
      <c r="W1473" s="14"/>
      <c r="X1473" s="14"/>
      <c r="Y1473" s="14"/>
      <c r="Z1473" s="14"/>
      <c r="AA1473" s="14"/>
    </row>
    <row r="1474" spans="1:27">
      <c r="A1474" s="14" t="s">
        <v>2050</v>
      </c>
      <c r="B1474" s="14" t="s">
        <v>88</v>
      </c>
      <c r="C1474" s="14" t="s">
        <v>52</v>
      </c>
      <c r="D1474" s="13" t="b">
        <v>0</v>
      </c>
      <c r="E1474" s="14"/>
      <c r="F1474" s="14"/>
      <c r="G1474" s="14"/>
      <c r="H1474" s="14"/>
      <c r="I1474" s="14"/>
      <c r="J1474" s="14"/>
      <c r="K1474" s="14"/>
      <c r="L1474" s="14"/>
      <c r="M1474" s="14"/>
      <c r="N1474" s="14"/>
      <c r="O1474" s="14"/>
      <c r="P1474" s="14"/>
      <c r="Q1474" s="14"/>
      <c r="R1474" s="14"/>
      <c r="S1474" s="14"/>
      <c r="T1474" s="14"/>
      <c r="U1474" s="14"/>
      <c r="V1474" s="14"/>
      <c r="W1474" s="14"/>
      <c r="X1474" s="14"/>
      <c r="Y1474" s="14"/>
      <c r="Z1474" s="14"/>
      <c r="AA1474" s="14"/>
    </row>
    <row r="1475" spans="1:27">
      <c r="A1475" s="14" t="s">
        <v>2051</v>
      </c>
      <c r="B1475" s="14" t="s">
        <v>74</v>
      </c>
      <c r="C1475" s="14" t="s">
        <v>182</v>
      </c>
      <c r="D1475" s="13" t="b">
        <v>0</v>
      </c>
      <c r="E1475" s="14"/>
      <c r="F1475" s="14"/>
      <c r="G1475" s="14"/>
      <c r="H1475" s="14"/>
      <c r="I1475" s="14"/>
      <c r="J1475" s="14"/>
      <c r="K1475" s="14"/>
      <c r="L1475" s="14"/>
      <c r="M1475" s="14"/>
      <c r="N1475" s="14"/>
      <c r="O1475" s="14"/>
      <c r="P1475" s="14"/>
      <c r="Q1475" s="14"/>
      <c r="R1475" s="14"/>
      <c r="S1475" s="14"/>
      <c r="T1475" s="14"/>
      <c r="U1475" s="14"/>
      <c r="V1475" s="14"/>
      <c r="W1475" s="14"/>
      <c r="X1475" s="14"/>
      <c r="Y1475" s="14"/>
      <c r="Z1475" s="14"/>
      <c r="AA1475" s="14"/>
    </row>
    <row r="1476" spans="1:27">
      <c r="A1476" s="14" t="s">
        <v>2052</v>
      </c>
      <c r="B1476" s="14" t="s">
        <v>94</v>
      </c>
      <c r="C1476" s="14" t="s">
        <v>383</v>
      </c>
      <c r="D1476" s="13" t="b">
        <v>0</v>
      </c>
      <c r="E1476" s="14"/>
      <c r="F1476" s="14"/>
      <c r="G1476" s="14"/>
      <c r="H1476" s="14"/>
      <c r="I1476" s="14"/>
      <c r="J1476" s="14"/>
      <c r="K1476" s="14"/>
      <c r="L1476" s="14"/>
      <c r="M1476" s="14"/>
      <c r="N1476" s="14"/>
      <c r="O1476" s="14"/>
      <c r="P1476" s="14"/>
      <c r="Q1476" s="14"/>
      <c r="R1476" s="14"/>
      <c r="S1476" s="14"/>
      <c r="T1476" s="14"/>
      <c r="U1476" s="14"/>
      <c r="V1476" s="14"/>
      <c r="W1476" s="14"/>
      <c r="X1476" s="14"/>
      <c r="Y1476" s="14"/>
      <c r="Z1476" s="14"/>
      <c r="AA1476" s="14"/>
    </row>
    <row r="1477" spans="1:27">
      <c r="A1477" s="14" t="s">
        <v>2053</v>
      </c>
      <c r="B1477" s="14" t="s">
        <v>124</v>
      </c>
      <c r="C1477" s="14" t="s">
        <v>152</v>
      </c>
      <c r="D1477" s="13" t="b">
        <v>0</v>
      </c>
      <c r="E1477" s="14"/>
      <c r="F1477" s="14"/>
      <c r="G1477" s="14"/>
      <c r="H1477" s="14"/>
      <c r="I1477" s="14"/>
      <c r="J1477" s="14"/>
      <c r="K1477" s="14"/>
      <c r="L1477" s="14"/>
      <c r="M1477" s="14"/>
      <c r="N1477" s="14"/>
      <c r="O1477" s="14"/>
      <c r="P1477" s="14"/>
      <c r="Q1477" s="14"/>
      <c r="R1477" s="14"/>
      <c r="S1477" s="14"/>
      <c r="T1477" s="14"/>
      <c r="U1477" s="14"/>
      <c r="V1477" s="14"/>
      <c r="W1477" s="14"/>
      <c r="X1477" s="14"/>
      <c r="Y1477" s="14"/>
      <c r="Z1477" s="14"/>
      <c r="AA1477" s="14"/>
    </row>
    <row r="1478" spans="1:27">
      <c r="A1478" s="14" t="s">
        <v>2054</v>
      </c>
      <c r="B1478" s="14" t="s">
        <v>124</v>
      </c>
      <c r="C1478" s="14" t="s">
        <v>511</v>
      </c>
      <c r="D1478" s="13" t="b">
        <v>0</v>
      </c>
      <c r="E1478" s="14"/>
      <c r="F1478" s="14"/>
      <c r="G1478" s="14"/>
      <c r="H1478" s="14"/>
      <c r="I1478" s="14"/>
      <c r="J1478" s="14"/>
      <c r="K1478" s="14"/>
      <c r="L1478" s="14"/>
      <c r="M1478" s="14"/>
      <c r="N1478" s="14"/>
      <c r="O1478" s="14"/>
      <c r="P1478" s="14"/>
      <c r="Q1478" s="14"/>
      <c r="R1478" s="14"/>
      <c r="S1478" s="14"/>
      <c r="T1478" s="14"/>
      <c r="U1478" s="14"/>
      <c r="V1478" s="14"/>
      <c r="W1478" s="14"/>
      <c r="X1478" s="14"/>
      <c r="Y1478" s="14"/>
      <c r="Z1478" s="14"/>
      <c r="AA1478" s="14"/>
    </row>
    <row r="1479" spans="1:27">
      <c r="A1479" s="14" t="s">
        <v>2055</v>
      </c>
      <c r="B1479" s="14" t="s">
        <v>82</v>
      </c>
      <c r="C1479" s="14" t="s">
        <v>465</v>
      </c>
      <c r="D1479" s="13" t="b">
        <v>0</v>
      </c>
      <c r="E1479" s="14"/>
      <c r="F1479" s="14"/>
      <c r="G1479" s="14"/>
      <c r="H1479" s="14"/>
      <c r="I1479" s="14"/>
      <c r="J1479" s="14"/>
      <c r="K1479" s="14"/>
      <c r="L1479" s="14"/>
      <c r="M1479" s="14"/>
      <c r="N1479" s="14"/>
      <c r="O1479" s="14"/>
      <c r="P1479" s="14"/>
      <c r="Q1479" s="14"/>
      <c r="R1479" s="14"/>
      <c r="S1479" s="14"/>
      <c r="T1479" s="14"/>
      <c r="U1479" s="14"/>
      <c r="V1479" s="14"/>
      <c r="W1479" s="14"/>
      <c r="X1479" s="14"/>
      <c r="Y1479" s="14"/>
      <c r="Z1479" s="14"/>
      <c r="AA1479" s="14"/>
    </row>
    <row r="1480" spans="1:27">
      <c r="A1480" s="14" t="s">
        <v>2056</v>
      </c>
      <c r="B1480" s="14" t="s">
        <v>124</v>
      </c>
      <c r="C1480" s="14" t="s">
        <v>145</v>
      </c>
      <c r="D1480" s="13" t="b">
        <v>0</v>
      </c>
      <c r="E1480" s="14"/>
      <c r="F1480" s="14"/>
      <c r="G1480" s="14"/>
      <c r="H1480" s="14"/>
      <c r="I1480" s="14"/>
      <c r="J1480" s="14"/>
      <c r="K1480" s="14"/>
      <c r="L1480" s="14"/>
      <c r="M1480" s="14"/>
      <c r="N1480" s="14"/>
      <c r="O1480" s="14"/>
      <c r="P1480" s="14"/>
      <c r="Q1480" s="14"/>
      <c r="R1480" s="14"/>
      <c r="S1480" s="14"/>
      <c r="T1480" s="14"/>
      <c r="U1480" s="14"/>
      <c r="V1480" s="14"/>
      <c r="W1480" s="14"/>
      <c r="X1480" s="14"/>
      <c r="Y1480" s="14"/>
      <c r="Z1480" s="14"/>
      <c r="AA1480" s="14"/>
    </row>
    <row r="1481" spans="1:27">
      <c r="A1481" s="14" t="s">
        <v>2057</v>
      </c>
      <c r="B1481" s="14" t="s">
        <v>94</v>
      </c>
      <c r="C1481" s="14" t="s">
        <v>315</v>
      </c>
      <c r="D1481" s="13" t="b">
        <v>0</v>
      </c>
      <c r="E1481" s="14"/>
      <c r="F1481" s="14"/>
      <c r="G1481" s="14"/>
      <c r="H1481" s="14"/>
      <c r="I1481" s="14"/>
      <c r="J1481" s="14"/>
      <c r="K1481" s="14"/>
      <c r="L1481" s="14"/>
      <c r="M1481" s="14"/>
      <c r="N1481" s="14"/>
      <c r="O1481" s="14"/>
      <c r="P1481" s="14"/>
      <c r="Q1481" s="14"/>
      <c r="R1481" s="14"/>
      <c r="S1481" s="14"/>
      <c r="T1481" s="14"/>
      <c r="U1481" s="14"/>
      <c r="V1481" s="14"/>
      <c r="W1481" s="14"/>
      <c r="X1481" s="14"/>
      <c r="Y1481" s="14"/>
      <c r="Z1481" s="14"/>
      <c r="AA1481" s="14"/>
    </row>
    <row r="1482" spans="1:27">
      <c r="A1482" s="14" t="s">
        <v>2058</v>
      </c>
      <c r="B1482" s="14" t="s">
        <v>124</v>
      </c>
      <c r="C1482" s="14" t="s">
        <v>295</v>
      </c>
      <c r="D1482" s="13" t="b">
        <v>0</v>
      </c>
      <c r="E1482" s="14"/>
      <c r="F1482" s="14"/>
      <c r="G1482" s="14"/>
      <c r="H1482" s="14"/>
      <c r="I1482" s="14"/>
      <c r="J1482" s="14"/>
      <c r="K1482" s="14"/>
      <c r="L1482" s="14"/>
      <c r="M1482" s="14"/>
      <c r="N1482" s="14"/>
      <c r="O1482" s="14"/>
      <c r="P1482" s="14"/>
      <c r="Q1482" s="14"/>
      <c r="R1482" s="14"/>
      <c r="S1482" s="14"/>
      <c r="T1482" s="14"/>
      <c r="U1482" s="14"/>
      <c r="V1482" s="14"/>
      <c r="W1482" s="14"/>
      <c r="X1482" s="14"/>
      <c r="Y1482" s="14"/>
      <c r="Z1482" s="14"/>
      <c r="AA1482" s="14"/>
    </row>
    <row r="1483" spans="1:27">
      <c r="A1483" s="14" t="s">
        <v>2059</v>
      </c>
      <c r="B1483" s="14" t="s">
        <v>88</v>
      </c>
      <c r="C1483" s="14" t="s">
        <v>347</v>
      </c>
      <c r="D1483" s="13" t="b">
        <v>0</v>
      </c>
      <c r="E1483" s="14"/>
      <c r="F1483" s="14"/>
      <c r="G1483" s="14"/>
      <c r="H1483" s="14"/>
      <c r="I1483" s="14"/>
      <c r="J1483" s="14"/>
      <c r="K1483" s="14"/>
      <c r="L1483" s="14"/>
      <c r="M1483" s="14"/>
      <c r="N1483" s="14"/>
      <c r="O1483" s="14"/>
      <c r="P1483" s="14"/>
      <c r="Q1483" s="14"/>
      <c r="R1483" s="14"/>
      <c r="S1483" s="14"/>
      <c r="T1483" s="14"/>
      <c r="U1483" s="14"/>
      <c r="V1483" s="14"/>
      <c r="W1483" s="14"/>
      <c r="X1483" s="14"/>
      <c r="Y1483" s="14"/>
      <c r="Z1483" s="14"/>
      <c r="AA1483" s="14"/>
    </row>
    <row r="1484" spans="1:27">
      <c r="A1484" s="14" t="s">
        <v>2060</v>
      </c>
      <c r="B1484" s="14" t="s">
        <v>94</v>
      </c>
      <c r="C1484" s="14" t="s">
        <v>162</v>
      </c>
      <c r="D1484" s="13" t="b">
        <v>0</v>
      </c>
      <c r="E1484" s="14"/>
      <c r="F1484" s="14"/>
      <c r="G1484" s="14"/>
      <c r="H1484" s="14"/>
      <c r="I1484" s="14"/>
      <c r="J1484" s="14"/>
      <c r="K1484" s="14"/>
      <c r="L1484" s="14"/>
      <c r="M1484" s="14"/>
      <c r="N1484" s="14"/>
      <c r="O1484" s="14"/>
      <c r="P1484" s="14"/>
      <c r="Q1484" s="14"/>
      <c r="R1484" s="14"/>
      <c r="S1484" s="14"/>
      <c r="T1484" s="14"/>
      <c r="U1484" s="14"/>
      <c r="V1484" s="14"/>
      <c r="W1484" s="14"/>
      <c r="X1484" s="14"/>
      <c r="Y1484" s="14"/>
      <c r="Z1484" s="14"/>
      <c r="AA1484" s="14"/>
    </row>
    <row r="1485" spans="1:27">
      <c r="A1485" s="14" t="s">
        <v>2061</v>
      </c>
      <c r="B1485" s="14" t="s">
        <v>100</v>
      </c>
      <c r="C1485" s="14" t="s">
        <v>238</v>
      </c>
      <c r="D1485" s="13" t="b">
        <v>0</v>
      </c>
      <c r="E1485" s="14"/>
      <c r="F1485" s="14"/>
      <c r="G1485" s="14"/>
      <c r="H1485" s="14"/>
      <c r="I1485" s="14"/>
      <c r="J1485" s="14"/>
      <c r="K1485" s="14"/>
      <c r="L1485" s="14"/>
      <c r="M1485" s="14"/>
      <c r="N1485" s="14"/>
      <c r="O1485" s="14"/>
      <c r="P1485" s="14"/>
      <c r="Q1485" s="14"/>
      <c r="R1485" s="14"/>
      <c r="S1485" s="14"/>
      <c r="T1485" s="14"/>
      <c r="U1485" s="14"/>
      <c r="V1485" s="14"/>
      <c r="W1485" s="14"/>
      <c r="X1485" s="14"/>
      <c r="Y1485" s="14"/>
      <c r="Z1485" s="14"/>
      <c r="AA1485" s="14"/>
    </row>
    <row r="1486" spans="1:27">
      <c r="A1486" s="14" t="s">
        <v>2062</v>
      </c>
      <c r="B1486" s="14" t="s">
        <v>100</v>
      </c>
      <c r="C1486" s="14" t="s">
        <v>142</v>
      </c>
      <c r="D1486" s="13" t="b">
        <v>0</v>
      </c>
      <c r="E1486" s="14"/>
      <c r="F1486" s="14"/>
      <c r="G1486" s="14"/>
      <c r="H1486" s="14"/>
      <c r="I1486" s="14"/>
      <c r="J1486" s="14"/>
      <c r="K1486" s="14"/>
      <c r="L1486" s="14"/>
      <c r="M1486" s="14"/>
      <c r="N1486" s="14"/>
      <c r="O1486" s="14"/>
      <c r="P1486" s="14"/>
      <c r="Q1486" s="14"/>
      <c r="R1486" s="14"/>
      <c r="S1486" s="14"/>
      <c r="T1486" s="14"/>
      <c r="U1486" s="14"/>
      <c r="V1486" s="14"/>
      <c r="W1486" s="14"/>
      <c r="X1486" s="14"/>
      <c r="Y1486" s="14"/>
      <c r="Z1486" s="14"/>
      <c r="AA1486" s="14"/>
    </row>
    <row r="1487" spans="1:27">
      <c r="A1487" s="14" t="s">
        <v>2063</v>
      </c>
      <c r="B1487" s="14" t="s">
        <v>100</v>
      </c>
      <c r="C1487" s="14" t="s">
        <v>264</v>
      </c>
      <c r="D1487" s="13" t="b">
        <v>0</v>
      </c>
      <c r="E1487" s="14"/>
      <c r="F1487" s="14"/>
      <c r="G1487" s="14"/>
      <c r="H1487" s="14"/>
      <c r="I1487" s="14"/>
      <c r="J1487" s="14"/>
      <c r="K1487" s="14"/>
      <c r="L1487" s="14"/>
      <c r="M1487" s="14"/>
      <c r="N1487" s="14"/>
      <c r="O1487" s="14"/>
      <c r="P1487" s="14"/>
      <c r="Q1487" s="14"/>
      <c r="R1487" s="14"/>
      <c r="S1487" s="14"/>
      <c r="T1487" s="14"/>
      <c r="U1487" s="14"/>
      <c r="V1487" s="14"/>
      <c r="W1487" s="14"/>
      <c r="X1487" s="14"/>
      <c r="Y1487" s="14"/>
      <c r="Z1487" s="14"/>
      <c r="AA1487" s="14"/>
    </row>
    <row r="1488" spans="1:27">
      <c r="A1488" s="14" t="s">
        <v>2064</v>
      </c>
      <c r="B1488" s="14" t="s">
        <v>59</v>
      </c>
      <c r="C1488" s="14" t="s">
        <v>258</v>
      </c>
      <c r="D1488" s="13" t="b">
        <v>0</v>
      </c>
      <c r="E1488" s="14"/>
      <c r="F1488" s="14"/>
      <c r="G1488" s="14"/>
      <c r="H1488" s="14"/>
      <c r="I1488" s="14"/>
      <c r="J1488" s="14"/>
      <c r="K1488" s="14"/>
      <c r="L1488" s="14"/>
      <c r="M1488" s="14"/>
      <c r="N1488" s="14"/>
      <c r="O1488" s="14"/>
      <c r="P1488" s="14"/>
      <c r="Q1488" s="14"/>
      <c r="R1488" s="14"/>
      <c r="S1488" s="14"/>
      <c r="T1488" s="14"/>
      <c r="U1488" s="14"/>
      <c r="V1488" s="14"/>
      <c r="W1488" s="14"/>
      <c r="X1488" s="14"/>
      <c r="Y1488" s="14"/>
      <c r="Z1488" s="14"/>
      <c r="AA1488" s="14"/>
    </row>
    <row r="1489" spans="1:27">
      <c r="A1489" s="14" t="s">
        <v>2065</v>
      </c>
      <c r="B1489" s="14" t="s">
        <v>125</v>
      </c>
      <c r="C1489" s="14" t="s">
        <v>264</v>
      </c>
      <c r="D1489" s="13" t="b">
        <v>0</v>
      </c>
      <c r="E1489" s="14"/>
      <c r="F1489" s="14"/>
      <c r="G1489" s="14"/>
      <c r="H1489" s="14"/>
      <c r="I1489" s="14"/>
      <c r="J1489" s="14"/>
      <c r="K1489" s="14"/>
      <c r="L1489" s="14"/>
      <c r="M1489" s="14"/>
      <c r="N1489" s="14"/>
      <c r="O1489" s="14"/>
      <c r="P1489" s="14"/>
      <c r="Q1489" s="14"/>
      <c r="R1489" s="14"/>
      <c r="S1489" s="14"/>
      <c r="T1489" s="14"/>
      <c r="U1489" s="14"/>
      <c r="V1489" s="14"/>
      <c r="W1489" s="14"/>
      <c r="X1489" s="14"/>
      <c r="Y1489" s="14"/>
      <c r="Z1489" s="14"/>
      <c r="AA1489" s="14"/>
    </row>
    <row r="1490" spans="1:27">
      <c r="A1490" s="14" t="s">
        <v>2066</v>
      </c>
      <c r="B1490" s="14" t="s">
        <v>125</v>
      </c>
      <c r="C1490" s="14" t="s">
        <v>459</v>
      </c>
      <c r="D1490" s="13" t="b">
        <v>0</v>
      </c>
      <c r="E1490" s="14"/>
      <c r="F1490" s="14"/>
      <c r="G1490" s="14"/>
      <c r="H1490" s="14"/>
      <c r="I1490" s="14"/>
      <c r="J1490" s="14"/>
      <c r="K1490" s="14"/>
      <c r="L1490" s="14"/>
      <c r="M1490" s="14"/>
      <c r="N1490" s="14"/>
      <c r="O1490" s="14"/>
      <c r="P1490" s="14"/>
      <c r="Q1490" s="14"/>
      <c r="R1490" s="14"/>
      <c r="S1490" s="14"/>
      <c r="T1490" s="14"/>
      <c r="U1490" s="14"/>
      <c r="V1490" s="14"/>
      <c r="W1490" s="14"/>
      <c r="X1490" s="14"/>
      <c r="Y1490" s="14"/>
      <c r="Z1490" s="14"/>
      <c r="AA1490" s="14"/>
    </row>
    <row r="1491" spans="1:27">
      <c r="A1491" s="14" t="s">
        <v>2067</v>
      </c>
      <c r="B1491" s="14" t="s">
        <v>88</v>
      </c>
      <c r="C1491" s="14" t="s">
        <v>515</v>
      </c>
      <c r="D1491" s="13" t="b">
        <v>0</v>
      </c>
      <c r="E1491" s="14"/>
      <c r="F1491" s="14"/>
      <c r="G1491" s="14"/>
      <c r="H1491" s="14"/>
      <c r="I1491" s="14"/>
      <c r="J1491" s="14"/>
      <c r="K1491" s="14"/>
      <c r="L1491" s="14"/>
      <c r="M1491" s="14"/>
      <c r="N1491" s="14"/>
      <c r="O1491" s="14"/>
      <c r="P1491" s="14"/>
      <c r="Q1491" s="14"/>
      <c r="R1491" s="14"/>
      <c r="S1491" s="14"/>
      <c r="T1491" s="14"/>
      <c r="U1491" s="14"/>
      <c r="V1491" s="14"/>
      <c r="W1491" s="14"/>
      <c r="X1491" s="14"/>
      <c r="Y1491" s="14"/>
      <c r="Z1491" s="14"/>
      <c r="AA1491" s="14"/>
    </row>
    <row r="1492" spans="1:27">
      <c r="A1492" s="14" t="s">
        <v>2068</v>
      </c>
      <c r="B1492" s="14" t="s">
        <v>82</v>
      </c>
      <c r="C1492" s="14" t="s">
        <v>208</v>
      </c>
      <c r="D1492" s="13" t="b">
        <v>0</v>
      </c>
      <c r="E1492" s="14"/>
      <c r="F1492" s="14"/>
      <c r="G1492" s="14"/>
      <c r="H1492" s="14"/>
      <c r="I1492" s="14"/>
      <c r="J1492" s="14"/>
      <c r="K1492" s="14"/>
      <c r="L1492" s="14"/>
      <c r="M1492" s="14"/>
      <c r="N1492" s="14"/>
      <c r="O1492" s="14"/>
      <c r="P1492" s="14"/>
      <c r="Q1492" s="14"/>
      <c r="R1492" s="14"/>
      <c r="S1492" s="14"/>
      <c r="T1492" s="14"/>
      <c r="U1492" s="14"/>
      <c r="V1492" s="14"/>
      <c r="W1492" s="14"/>
      <c r="X1492" s="14"/>
      <c r="Y1492" s="14"/>
      <c r="Z1492" s="14"/>
      <c r="AA1492" s="14"/>
    </row>
    <row r="1493" spans="1:27">
      <c r="A1493" s="14" t="s">
        <v>2069</v>
      </c>
      <c r="B1493" s="14" t="s">
        <v>82</v>
      </c>
      <c r="C1493" s="14" t="s">
        <v>276</v>
      </c>
      <c r="D1493" s="13" t="b">
        <v>0</v>
      </c>
      <c r="E1493" s="14"/>
      <c r="F1493" s="14"/>
      <c r="G1493" s="14"/>
      <c r="H1493" s="14"/>
      <c r="I1493" s="14"/>
      <c r="J1493" s="14"/>
      <c r="K1493" s="14"/>
      <c r="L1493" s="14"/>
      <c r="M1493" s="14"/>
      <c r="N1493" s="14"/>
      <c r="O1493" s="14"/>
      <c r="P1493" s="14"/>
      <c r="Q1493" s="14"/>
      <c r="R1493" s="14"/>
      <c r="S1493" s="14"/>
      <c r="T1493" s="14"/>
      <c r="U1493" s="14"/>
      <c r="V1493" s="14"/>
      <c r="W1493" s="14"/>
      <c r="X1493" s="14"/>
      <c r="Y1493" s="14"/>
      <c r="Z1493" s="14"/>
      <c r="AA1493" s="14"/>
    </row>
    <row r="1494" spans="1:27">
      <c r="A1494" s="14" t="s">
        <v>2070</v>
      </c>
      <c r="B1494" s="14" t="s">
        <v>124</v>
      </c>
      <c r="C1494" s="14" t="s">
        <v>527</v>
      </c>
      <c r="D1494" s="13" t="b">
        <v>0</v>
      </c>
      <c r="E1494" s="14"/>
      <c r="F1494" s="14"/>
      <c r="G1494" s="14"/>
      <c r="H1494" s="14"/>
      <c r="I1494" s="14"/>
      <c r="J1494" s="14"/>
      <c r="K1494" s="14"/>
      <c r="L1494" s="14"/>
      <c r="M1494" s="14"/>
      <c r="N1494" s="14"/>
      <c r="O1494" s="14"/>
      <c r="P1494" s="14"/>
      <c r="Q1494" s="14"/>
      <c r="R1494" s="14"/>
      <c r="S1494" s="14"/>
      <c r="T1494" s="14"/>
      <c r="U1494" s="14"/>
      <c r="V1494" s="14"/>
      <c r="W1494" s="14"/>
      <c r="X1494" s="14"/>
      <c r="Y1494" s="14"/>
      <c r="Z1494" s="14"/>
      <c r="AA1494" s="14"/>
    </row>
    <row r="1495" spans="1:27">
      <c r="A1495" s="14" t="s">
        <v>2071</v>
      </c>
      <c r="B1495" s="14" t="s">
        <v>88</v>
      </c>
      <c r="C1495" s="14" t="s">
        <v>258</v>
      </c>
      <c r="D1495" s="13" t="b">
        <v>0</v>
      </c>
      <c r="E1495" s="14"/>
      <c r="F1495" s="14"/>
      <c r="G1495" s="14"/>
      <c r="H1495" s="14"/>
      <c r="I1495" s="14"/>
      <c r="J1495" s="14"/>
      <c r="K1495" s="14"/>
      <c r="L1495" s="14"/>
      <c r="M1495" s="14"/>
      <c r="N1495" s="14"/>
      <c r="O1495" s="14"/>
      <c r="P1495" s="14"/>
      <c r="Q1495" s="14"/>
      <c r="R1495" s="14"/>
      <c r="S1495" s="14"/>
      <c r="T1495" s="14"/>
      <c r="U1495" s="14"/>
      <c r="V1495" s="14"/>
      <c r="W1495" s="14"/>
      <c r="X1495" s="14"/>
      <c r="Y1495" s="14"/>
      <c r="Z1495" s="14"/>
      <c r="AA1495" s="14"/>
    </row>
    <row r="1496" spans="1:27">
      <c r="A1496" s="14" t="s">
        <v>2072</v>
      </c>
      <c r="B1496" s="14" t="s">
        <v>88</v>
      </c>
      <c r="C1496" s="14" t="s">
        <v>298</v>
      </c>
      <c r="D1496" s="13" t="b">
        <v>0</v>
      </c>
      <c r="E1496" s="14"/>
      <c r="F1496" s="14"/>
      <c r="G1496" s="14"/>
      <c r="H1496" s="14"/>
      <c r="I1496" s="14"/>
      <c r="J1496" s="14"/>
      <c r="K1496" s="14"/>
      <c r="L1496" s="14"/>
      <c r="M1496" s="14"/>
      <c r="N1496" s="14"/>
      <c r="O1496" s="14"/>
      <c r="P1496" s="14"/>
      <c r="Q1496" s="14"/>
      <c r="R1496" s="14"/>
      <c r="S1496" s="14"/>
      <c r="T1496" s="14"/>
      <c r="U1496" s="14"/>
      <c r="V1496" s="14"/>
      <c r="W1496" s="14"/>
      <c r="X1496" s="14"/>
      <c r="Y1496" s="14"/>
      <c r="Z1496" s="14"/>
      <c r="AA1496" s="14"/>
    </row>
    <row r="1497" spans="1:27">
      <c r="A1497" s="14" t="s">
        <v>2073</v>
      </c>
      <c r="B1497" s="14" t="s">
        <v>125</v>
      </c>
      <c r="C1497" s="14" t="s">
        <v>218</v>
      </c>
      <c r="D1497" s="13" t="b">
        <v>0</v>
      </c>
      <c r="E1497" s="14"/>
      <c r="F1497" s="14"/>
      <c r="G1497" s="14"/>
      <c r="H1497" s="14"/>
      <c r="I1497" s="14"/>
      <c r="J1497" s="14"/>
      <c r="K1497" s="14"/>
      <c r="L1497" s="14"/>
      <c r="M1497" s="14"/>
      <c r="N1497" s="14"/>
      <c r="O1497" s="14"/>
      <c r="P1497" s="14"/>
      <c r="Q1497" s="14"/>
      <c r="R1497" s="14"/>
      <c r="S1497" s="14"/>
      <c r="T1497" s="14"/>
      <c r="U1497" s="14"/>
      <c r="V1497" s="14"/>
      <c r="W1497" s="14"/>
      <c r="X1497" s="14"/>
      <c r="Y1497" s="14"/>
      <c r="Z1497" s="14"/>
      <c r="AA1497" s="14"/>
    </row>
    <row r="1498" spans="1:27">
      <c r="A1498" s="14" t="s">
        <v>2074</v>
      </c>
      <c r="B1498" s="14" t="s">
        <v>106</v>
      </c>
      <c r="C1498" s="14" t="s">
        <v>418</v>
      </c>
      <c r="D1498" s="13" t="b">
        <v>0</v>
      </c>
      <c r="E1498" s="14"/>
      <c r="F1498" s="14"/>
      <c r="G1498" s="14"/>
      <c r="H1498" s="14"/>
      <c r="I1498" s="14"/>
      <c r="J1498" s="14"/>
      <c r="K1498" s="14"/>
      <c r="L1498" s="14"/>
      <c r="M1498" s="14"/>
      <c r="N1498" s="14"/>
      <c r="O1498" s="14"/>
      <c r="P1498" s="14"/>
      <c r="Q1498" s="14"/>
      <c r="R1498" s="14"/>
      <c r="S1498" s="14"/>
      <c r="T1498" s="14"/>
      <c r="U1498" s="14"/>
      <c r="V1498" s="14"/>
      <c r="W1498" s="14"/>
      <c r="X1498" s="14"/>
      <c r="Y1498" s="14"/>
      <c r="Z1498" s="14"/>
      <c r="AA1498" s="14"/>
    </row>
    <row r="1499" spans="1:27">
      <c r="A1499" s="14" t="s">
        <v>2075</v>
      </c>
      <c r="B1499" s="14" t="s">
        <v>100</v>
      </c>
      <c r="C1499" s="14" t="s">
        <v>200</v>
      </c>
      <c r="D1499" s="13" t="b">
        <v>0</v>
      </c>
      <c r="E1499" s="14"/>
      <c r="F1499" s="14"/>
      <c r="G1499" s="14"/>
      <c r="H1499" s="14"/>
      <c r="I1499" s="14"/>
      <c r="J1499" s="14"/>
      <c r="K1499" s="14"/>
      <c r="L1499" s="14"/>
      <c r="M1499" s="14"/>
      <c r="N1499" s="14"/>
      <c r="O1499" s="14"/>
      <c r="P1499" s="14"/>
      <c r="Q1499" s="14"/>
      <c r="R1499" s="14"/>
      <c r="S1499" s="14"/>
      <c r="T1499" s="14"/>
      <c r="U1499" s="14"/>
      <c r="V1499" s="14"/>
      <c r="W1499" s="14"/>
      <c r="X1499" s="14"/>
      <c r="Y1499" s="14"/>
      <c r="Z1499" s="14"/>
      <c r="AA1499" s="14"/>
    </row>
    <row r="1500" spans="1:27">
      <c r="A1500" s="14" t="s">
        <v>2076</v>
      </c>
      <c r="B1500" s="14" t="s">
        <v>114</v>
      </c>
      <c r="C1500" s="14" t="s">
        <v>169</v>
      </c>
      <c r="D1500" s="13" t="b">
        <v>0</v>
      </c>
      <c r="E1500" s="14"/>
      <c r="F1500" s="14"/>
      <c r="G1500" s="14"/>
      <c r="H1500" s="14"/>
      <c r="I1500" s="14"/>
      <c r="J1500" s="14"/>
      <c r="K1500" s="14"/>
      <c r="L1500" s="14"/>
      <c r="M1500" s="14"/>
      <c r="N1500" s="14"/>
      <c r="O1500" s="14"/>
      <c r="P1500" s="14"/>
      <c r="Q1500" s="14"/>
      <c r="R1500" s="14"/>
      <c r="S1500" s="14"/>
      <c r="T1500" s="14"/>
      <c r="U1500" s="14"/>
      <c r="V1500" s="14"/>
      <c r="W1500" s="14"/>
      <c r="X1500" s="14"/>
      <c r="Y1500" s="14"/>
      <c r="Z1500" s="14"/>
      <c r="AA1500" s="14"/>
    </row>
    <row r="1501" spans="1:27">
      <c r="A1501" s="14" t="s">
        <v>2077</v>
      </c>
      <c r="B1501" s="14" t="s">
        <v>68</v>
      </c>
      <c r="C1501" s="14" t="s">
        <v>330</v>
      </c>
      <c r="D1501" s="13" t="b">
        <v>0</v>
      </c>
      <c r="E1501" s="14"/>
      <c r="F1501" s="14"/>
      <c r="G1501" s="14"/>
      <c r="H1501" s="14"/>
      <c r="I1501" s="14"/>
      <c r="J1501" s="14"/>
      <c r="K1501" s="14"/>
      <c r="L1501" s="14"/>
      <c r="M1501" s="14"/>
      <c r="N1501" s="14"/>
      <c r="O1501" s="14"/>
      <c r="P1501" s="14"/>
      <c r="Q1501" s="14"/>
      <c r="R1501" s="14"/>
      <c r="S1501" s="14"/>
      <c r="T1501" s="14"/>
      <c r="U1501" s="14"/>
      <c r="V1501" s="14"/>
      <c r="W1501" s="14"/>
      <c r="X1501" s="14"/>
      <c r="Y1501" s="14"/>
      <c r="Z1501" s="14"/>
      <c r="AA1501" s="14"/>
    </row>
    <row r="1502" spans="1:27">
      <c r="A1502" s="14" t="s">
        <v>2078</v>
      </c>
      <c r="B1502" s="14" t="s">
        <v>124</v>
      </c>
      <c r="C1502" s="14" t="s">
        <v>326</v>
      </c>
      <c r="D1502" s="13" t="b">
        <v>0</v>
      </c>
      <c r="E1502" s="14"/>
      <c r="F1502" s="14"/>
      <c r="G1502" s="14"/>
      <c r="H1502" s="14"/>
      <c r="I1502" s="14"/>
      <c r="J1502" s="14"/>
      <c r="K1502" s="14"/>
      <c r="L1502" s="14"/>
      <c r="M1502" s="14"/>
      <c r="N1502" s="14"/>
      <c r="O1502" s="14"/>
      <c r="P1502" s="14"/>
      <c r="Q1502" s="14"/>
      <c r="R1502" s="14"/>
      <c r="S1502" s="14"/>
      <c r="T1502" s="14"/>
      <c r="U1502" s="14"/>
      <c r="V1502" s="14"/>
      <c r="W1502" s="14"/>
      <c r="X1502" s="14"/>
      <c r="Y1502" s="14"/>
      <c r="Z1502" s="14"/>
      <c r="AA1502" s="14"/>
    </row>
    <row r="1503" spans="1:27">
      <c r="A1503" s="14" t="s">
        <v>2079</v>
      </c>
      <c r="B1503" s="14" t="s">
        <v>106</v>
      </c>
      <c r="C1503" s="14" t="s">
        <v>558</v>
      </c>
      <c r="D1503" s="13" t="b">
        <v>0</v>
      </c>
      <c r="E1503" s="14"/>
      <c r="F1503" s="14"/>
      <c r="G1503" s="14"/>
      <c r="H1503" s="14"/>
      <c r="I1503" s="14"/>
      <c r="J1503" s="14"/>
      <c r="K1503" s="14"/>
      <c r="L1503" s="14"/>
      <c r="M1503" s="14"/>
      <c r="N1503" s="14"/>
      <c r="O1503" s="14"/>
      <c r="P1503" s="14"/>
      <c r="Q1503" s="14"/>
      <c r="R1503" s="14"/>
      <c r="S1503" s="14"/>
      <c r="T1503" s="14"/>
      <c r="U1503" s="14"/>
      <c r="V1503" s="14"/>
      <c r="W1503" s="14"/>
      <c r="X1503" s="14"/>
      <c r="Y1503" s="14"/>
      <c r="Z1503" s="14"/>
      <c r="AA1503" s="14"/>
    </row>
    <row r="1504" spans="1:27">
      <c r="A1504" s="14" t="s">
        <v>2080</v>
      </c>
      <c r="B1504" s="14" t="s">
        <v>114</v>
      </c>
      <c r="C1504" s="14" t="s">
        <v>52</v>
      </c>
      <c r="D1504" s="13" t="b">
        <v>0</v>
      </c>
      <c r="E1504" s="14"/>
      <c r="F1504" s="14"/>
      <c r="G1504" s="14"/>
      <c r="H1504" s="14"/>
      <c r="I1504" s="14"/>
      <c r="J1504" s="14"/>
      <c r="K1504" s="14"/>
      <c r="L1504" s="14"/>
      <c r="M1504" s="14"/>
      <c r="N1504" s="14"/>
      <c r="O1504" s="14"/>
      <c r="P1504" s="14"/>
      <c r="Q1504" s="14"/>
      <c r="R1504" s="14"/>
      <c r="S1504" s="14"/>
      <c r="T1504" s="14"/>
      <c r="U1504" s="14"/>
      <c r="V1504" s="14"/>
      <c r="W1504" s="14"/>
      <c r="X1504" s="14"/>
      <c r="Y1504" s="14"/>
      <c r="Z1504" s="14"/>
      <c r="AA1504" s="14"/>
    </row>
    <row r="1505" spans="1:27">
      <c r="A1505" s="14" t="s">
        <v>2081</v>
      </c>
      <c r="B1505" s="14" t="s">
        <v>82</v>
      </c>
      <c r="C1505" s="14" t="s">
        <v>323</v>
      </c>
      <c r="D1505" s="13" t="b">
        <v>0</v>
      </c>
      <c r="E1505" s="14"/>
      <c r="F1505" s="14"/>
      <c r="G1505" s="14"/>
      <c r="H1505" s="14"/>
      <c r="I1505" s="14"/>
      <c r="J1505" s="14"/>
      <c r="K1505" s="14"/>
      <c r="L1505" s="14"/>
      <c r="M1505" s="14"/>
      <c r="N1505" s="14"/>
      <c r="O1505" s="14"/>
      <c r="P1505" s="14"/>
      <c r="Q1505" s="14"/>
      <c r="R1505" s="14"/>
      <c r="S1505" s="14"/>
      <c r="T1505" s="14"/>
      <c r="U1505" s="14"/>
      <c r="V1505" s="14"/>
      <c r="W1505" s="14"/>
      <c r="X1505" s="14"/>
      <c r="Y1505" s="14"/>
      <c r="Z1505" s="14"/>
      <c r="AA1505" s="14"/>
    </row>
    <row r="1506" spans="1:27">
      <c r="A1506" s="14" t="s">
        <v>2082</v>
      </c>
      <c r="B1506" s="14" t="s">
        <v>74</v>
      </c>
      <c r="C1506" s="14" t="s">
        <v>468</v>
      </c>
      <c r="D1506" s="13" t="b">
        <v>0</v>
      </c>
      <c r="E1506" s="14"/>
      <c r="F1506" s="14"/>
      <c r="G1506" s="14"/>
      <c r="H1506" s="14"/>
      <c r="I1506" s="14"/>
      <c r="J1506" s="14"/>
      <c r="K1506" s="14"/>
      <c r="L1506" s="14"/>
      <c r="M1506" s="14"/>
      <c r="N1506" s="14"/>
      <c r="O1506" s="14"/>
      <c r="P1506" s="14"/>
      <c r="Q1506" s="14"/>
      <c r="R1506" s="14"/>
      <c r="S1506" s="14"/>
      <c r="T1506" s="14"/>
      <c r="U1506" s="14"/>
      <c r="V1506" s="14"/>
      <c r="W1506" s="14"/>
      <c r="X1506" s="14"/>
      <c r="Y1506" s="14"/>
      <c r="Z1506" s="14"/>
      <c r="AA1506" s="14"/>
    </row>
    <row r="1507" spans="1:27">
      <c r="A1507" s="14" t="s">
        <v>2083</v>
      </c>
      <c r="B1507" s="14" t="s">
        <v>82</v>
      </c>
      <c r="C1507" s="14" t="s">
        <v>330</v>
      </c>
      <c r="D1507" s="13" t="b">
        <v>0</v>
      </c>
      <c r="E1507" s="14"/>
      <c r="F1507" s="14"/>
      <c r="G1507" s="14"/>
      <c r="H1507" s="14"/>
      <c r="I1507" s="14"/>
      <c r="J1507" s="14"/>
      <c r="K1507" s="14"/>
      <c r="L1507" s="14"/>
      <c r="M1507" s="14"/>
      <c r="N1507" s="14"/>
      <c r="O1507" s="14"/>
      <c r="P1507" s="14"/>
      <c r="Q1507" s="14"/>
      <c r="R1507" s="14"/>
      <c r="S1507" s="14"/>
      <c r="T1507" s="14"/>
      <c r="U1507" s="14"/>
      <c r="V1507" s="14"/>
      <c r="W1507" s="14"/>
      <c r="X1507" s="14"/>
      <c r="Y1507" s="14"/>
      <c r="Z1507" s="14"/>
      <c r="AA1507" s="14"/>
    </row>
    <row r="1508" spans="1:27">
      <c r="A1508" s="14" t="s">
        <v>2084</v>
      </c>
      <c r="B1508" s="14" t="s">
        <v>82</v>
      </c>
      <c r="C1508" s="14" t="s">
        <v>290</v>
      </c>
      <c r="D1508" s="13" t="b">
        <v>0</v>
      </c>
      <c r="E1508" s="14"/>
      <c r="F1508" s="14"/>
      <c r="G1508" s="14"/>
      <c r="H1508" s="14"/>
      <c r="I1508" s="14"/>
      <c r="J1508" s="14"/>
      <c r="K1508" s="14"/>
      <c r="L1508" s="14"/>
      <c r="M1508" s="14"/>
      <c r="N1508" s="14"/>
      <c r="O1508" s="14"/>
      <c r="P1508" s="14"/>
      <c r="Q1508" s="14"/>
      <c r="R1508" s="14"/>
      <c r="S1508" s="14"/>
      <c r="T1508" s="14"/>
      <c r="U1508" s="14"/>
      <c r="V1508" s="14"/>
      <c r="W1508" s="14"/>
      <c r="X1508" s="14"/>
      <c r="Y1508" s="14"/>
      <c r="Z1508" s="14"/>
      <c r="AA1508" s="14"/>
    </row>
    <row r="1509" spans="1:27">
      <c r="A1509" s="14" t="s">
        <v>2085</v>
      </c>
      <c r="B1509" s="14" t="s">
        <v>125</v>
      </c>
      <c r="C1509" s="14" t="s">
        <v>511</v>
      </c>
      <c r="D1509" s="13" t="b">
        <v>0</v>
      </c>
      <c r="E1509" s="14"/>
      <c r="F1509" s="14"/>
      <c r="G1509" s="14"/>
      <c r="H1509" s="14"/>
      <c r="I1509" s="14"/>
      <c r="J1509" s="14"/>
      <c r="K1509" s="14"/>
      <c r="L1509" s="14"/>
      <c r="M1509" s="14"/>
      <c r="N1509" s="14"/>
      <c r="O1509" s="14"/>
      <c r="P1509" s="14"/>
      <c r="Q1509" s="14"/>
      <c r="R1509" s="14"/>
      <c r="S1509" s="14"/>
      <c r="T1509" s="14"/>
      <c r="U1509" s="14"/>
      <c r="V1509" s="14"/>
      <c r="W1509" s="14"/>
      <c r="X1509" s="14"/>
      <c r="Y1509" s="14"/>
      <c r="Z1509" s="14"/>
      <c r="AA1509" s="14"/>
    </row>
    <row r="1510" spans="1:27">
      <c r="A1510" s="14" t="s">
        <v>2086</v>
      </c>
      <c r="B1510" s="14" t="s">
        <v>100</v>
      </c>
      <c r="C1510" s="14" t="s">
        <v>491</v>
      </c>
      <c r="D1510" s="13" t="b">
        <v>0</v>
      </c>
      <c r="E1510" s="14"/>
      <c r="F1510" s="14"/>
      <c r="G1510" s="14"/>
      <c r="H1510" s="14"/>
      <c r="I1510" s="14"/>
      <c r="J1510" s="14"/>
      <c r="K1510" s="14"/>
      <c r="L1510" s="14"/>
      <c r="M1510" s="14"/>
      <c r="N1510" s="14"/>
      <c r="O1510" s="14"/>
      <c r="P1510" s="14"/>
      <c r="Q1510" s="14"/>
      <c r="R1510" s="14"/>
      <c r="S1510" s="14"/>
      <c r="T1510" s="14"/>
      <c r="U1510" s="14"/>
      <c r="V1510" s="14"/>
      <c r="W1510" s="14"/>
      <c r="X1510" s="14"/>
      <c r="Y1510" s="14"/>
      <c r="Z1510" s="14"/>
      <c r="AA1510" s="14"/>
    </row>
    <row r="1511" spans="1:27">
      <c r="A1511" s="14" t="s">
        <v>2087</v>
      </c>
      <c r="B1511" s="14" t="s">
        <v>124</v>
      </c>
      <c r="C1511" s="14" t="s">
        <v>251</v>
      </c>
      <c r="D1511" s="13" t="b">
        <v>0</v>
      </c>
      <c r="E1511" s="14"/>
      <c r="F1511" s="14"/>
      <c r="G1511" s="14"/>
      <c r="H1511" s="14"/>
      <c r="I1511" s="14"/>
      <c r="J1511" s="14"/>
      <c r="K1511" s="14"/>
      <c r="L1511" s="14"/>
      <c r="M1511" s="14"/>
      <c r="N1511" s="14"/>
      <c r="O1511" s="14"/>
      <c r="P1511" s="14"/>
      <c r="Q1511" s="14"/>
      <c r="R1511" s="14"/>
      <c r="S1511" s="14"/>
      <c r="T1511" s="14"/>
      <c r="U1511" s="14"/>
      <c r="V1511" s="14"/>
      <c r="W1511" s="14"/>
      <c r="X1511" s="14"/>
      <c r="Y1511" s="14"/>
      <c r="Z1511" s="14"/>
      <c r="AA1511" s="14"/>
    </row>
    <row r="1512" spans="1:27">
      <c r="A1512" s="14" t="s">
        <v>2088</v>
      </c>
      <c r="B1512" s="14" t="s">
        <v>59</v>
      </c>
      <c r="C1512" s="14" t="s">
        <v>155</v>
      </c>
      <c r="D1512" s="13" t="b">
        <v>0</v>
      </c>
      <c r="E1512" s="14"/>
      <c r="F1512" s="14"/>
      <c r="G1512" s="14"/>
      <c r="H1512" s="14"/>
      <c r="I1512" s="14"/>
      <c r="J1512" s="14"/>
      <c r="K1512" s="14"/>
      <c r="L1512" s="14"/>
      <c r="M1512" s="14"/>
      <c r="N1512" s="14"/>
      <c r="O1512" s="14"/>
      <c r="P1512" s="14"/>
      <c r="Q1512" s="14"/>
      <c r="R1512" s="14"/>
      <c r="S1512" s="14"/>
      <c r="T1512" s="14"/>
      <c r="U1512" s="14"/>
      <c r="V1512" s="14"/>
      <c r="W1512" s="14"/>
      <c r="X1512" s="14"/>
      <c r="Y1512" s="14"/>
      <c r="Z1512" s="14"/>
      <c r="AA1512" s="14"/>
    </row>
    <row r="1513" spans="1:27">
      <c r="A1513" s="14" t="s">
        <v>2089</v>
      </c>
      <c r="B1513" s="14" t="s">
        <v>59</v>
      </c>
      <c r="C1513" s="14" t="s">
        <v>224</v>
      </c>
      <c r="D1513" s="13" t="b">
        <v>0</v>
      </c>
      <c r="E1513" s="14"/>
      <c r="F1513" s="14"/>
      <c r="G1513" s="14"/>
      <c r="H1513" s="14"/>
      <c r="I1513" s="14"/>
      <c r="J1513" s="14"/>
      <c r="K1513" s="14"/>
      <c r="L1513" s="14"/>
      <c r="M1513" s="14"/>
      <c r="N1513" s="14"/>
      <c r="O1513" s="14"/>
      <c r="P1513" s="14"/>
      <c r="Q1513" s="14"/>
      <c r="R1513" s="14"/>
      <c r="S1513" s="14"/>
      <c r="T1513" s="14"/>
      <c r="U1513" s="14"/>
      <c r="V1513" s="14"/>
      <c r="W1513" s="14"/>
      <c r="X1513" s="14"/>
      <c r="Y1513" s="14"/>
      <c r="Z1513" s="14"/>
      <c r="AA1513" s="14"/>
    </row>
    <row r="1514" spans="1:27">
      <c r="A1514" s="14" t="s">
        <v>2090</v>
      </c>
      <c r="B1514" s="14" t="s">
        <v>106</v>
      </c>
      <c r="C1514" s="14" t="s">
        <v>496</v>
      </c>
      <c r="D1514" s="13" t="b">
        <v>0</v>
      </c>
      <c r="E1514" s="14"/>
      <c r="F1514" s="14"/>
      <c r="G1514" s="14"/>
      <c r="H1514" s="14"/>
      <c r="I1514" s="14"/>
      <c r="J1514" s="14"/>
      <c r="K1514" s="14"/>
      <c r="L1514" s="14"/>
      <c r="M1514" s="14"/>
      <c r="N1514" s="14"/>
      <c r="O1514" s="14"/>
      <c r="P1514" s="14"/>
      <c r="Q1514" s="14"/>
      <c r="R1514" s="14"/>
      <c r="S1514" s="14"/>
      <c r="T1514" s="14"/>
      <c r="U1514" s="14"/>
      <c r="V1514" s="14"/>
      <c r="W1514" s="14"/>
      <c r="X1514" s="14"/>
      <c r="Y1514" s="14"/>
      <c r="Z1514" s="14"/>
      <c r="AA1514" s="14"/>
    </row>
    <row r="1515" spans="1:27">
      <c r="A1515" s="14" t="s">
        <v>2091</v>
      </c>
      <c r="B1515" s="14" t="s">
        <v>82</v>
      </c>
      <c r="C1515" s="14" t="s">
        <v>295</v>
      </c>
      <c r="D1515" s="13" t="b">
        <v>0</v>
      </c>
      <c r="E1515" s="14"/>
      <c r="F1515" s="14"/>
      <c r="G1515" s="14"/>
      <c r="H1515" s="14"/>
      <c r="I1515" s="14"/>
      <c r="J1515" s="14"/>
      <c r="K1515" s="14"/>
      <c r="L1515" s="14"/>
      <c r="M1515" s="14"/>
      <c r="N1515" s="14"/>
      <c r="O1515" s="14"/>
      <c r="P1515" s="14"/>
      <c r="Q1515" s="14"/>
      <c r="R1515" s="14"/>
      <c r="S1515" s="14"/>
      <c r="T1515" s="14"/>
      <c r="U1515" s="14"/>
      <c r="V1515" s="14"/>
      <c r="W1515" s="14"/>
      <c r="X1515" s="14"/>
      <c r="Y1515" s="14"/>
      <c r="Z1515" s="14"/>
      <c r="AA1515" s="14"/>
    </row>
    <row r="1516" spans="1:27">
      <c r="A1516" s="14" t="s">
        <v>2092</v>
      </c>
      <c r="B1516" s="14" t="s">
        <v>59</v>
      </c>
      <c r="C1516" s="14" t="s">
        <v>441</v>
      </c>
      <c r="D1516" s="13" t="b">
        <v>0</v>
      </c>
      <c r="E1516" s="14"/>
      <c r="F1516" s="14"/>
      <c r="G1516" s="14"/>
      <c r="H1516" s="14"/>
      <c r="I1516" s="14"/>
      <c r="J1516" s="14"/>
      <c r="K1516" s="14"/>
      <c r="L1516" s="14"/>
      <c r="M1516" s="14"/>
      <c r="N1516" s="14"/>
      <c r="O1516" s="14"/>
      <c r="P1516" s="14"/>
      <c r="Q1516" s="14"/>
      <c r="R1516" s="14"/>
      <c r="S1516" s="14"/>
      <c r="T1516" s="14"/>
      <c r="U1516" s="14"/>
      <c r="V1516" s="14"/>
      <c r="W1516" s="14"/>
      <c r="X1516" s="14"/>
      <c r="Y1516" s="14"/>
      <c r="Z1516" s="14"/>
      <c r="AA1516" s="14"/>
    </row>
    <row r="1517" spans="1:27">
      <c r="A1517" s="14" t="s">
        <v>2093</v>
      </c>
      <c r="B1517" s="14" t="s">
        <v>106</v>
      </c>
      <c r="C1517" s="14" t="s">
        <v>276</v>
      </c>
      <c r="D1517" s="13" t="b">
        <v>0</v>
      </c>
      <c r="E1517" s="14"/>
      <c r="F1517" s="14"/>
      <c r="G1517" s="14"/>
      <c r="H1517" s="14"/>
      <c r="I1517" s="14"/>
      <c r="J1517" s="14"/>
      <c r="K1517" s="14"/>
      <c r="L1517" s="14"/>
      <c r="M1517" s="14"/>
      <c r="N1517" s="14"/>
      <c r="O1517" s="14"/>
      <c r="P1517" s="14"/>
      <c r="Q1517" s="14"/>
      <c r="R1517" s="14"/>
      <c r="S1517" s="14"/>
      <c r="T1517" s="14"/>
      <c r="U1517" s="14"/>
      <c r="V1517" s="14"/>
      <c r="W1517" s="14"/>
      <c r="X1517" s="14"/>
      <c r="Y1517" s="14"/>
      <c r="Z1517" s="14"/>
      <c r="AA1517" s="14"/>
    </row>
    <row r="1518" spans="1:27">
      <c r="A1518" s="14" t="s">
        <v>2094</v>
      </c>
      <c r="B1518" s="14" t="s">
        <v>74</v>
      </c>
      <c r="C1518" s="14" t="s">
        <v>283</v>
      </c>
      <c r="D1518" s="13" t="b">
        <v>0</v>
      </c>
      <c r="E1518" s="14"/>
      <c r="F1518" s="14"/>
      <c r="G1518" s="14"/>
      <c r="H1518" s="14"/>
      <c r="I1518" s="14"/>
      <c r="J1518" s="14"/>
      <c r="K1518" s="14"/>
      <c r="L1518" s="14"/>
      <c r="M1518" s="14"/>
      <c r="N1518" s="14"/>
      <c r="O1518" s="14"/>
      <c r="P1518" s="14"/>
      <c r="Q1518" s="14"/>
      <c r="R1518" s="14"/>
      <c r="S1518" s="14"/>
      <c r="T1518" s="14"/>
      <c r="U1518" s="14"/>
      <c r="V1518" s="14"/>
      <c r="W1518" s="14"/>
      <c r="X1518" s="14"/>
      <c r="Y1518" s="14"/>
      <c r="Z1518" s="14"/>
      <c r="AA1518" s="14"/>
    </row>
    <row r="1519" spans="1:27">
      <c r="A1519" s="14" t="s">
        <v>2095</v>
      </c>
      <c r="B1519" s="14" t="s">
        <v>94</v>
      </c>
      <c r="C1519" s="14" t="s">
        <v>529</v>
      </c>
      <c r="D1519" s="13" t="b">
        <v>0</v>
      </c>
      <c r="E1519" s="14"/>
      <c r="F1519" s="14"/>
      <c r="G1519" s="14"/>
      <c r="H1519" s="14"/>
      <c r="I1519" s="14"/>
      <c r="J1519" s="14"/>
      <c r="K1519" s="14"/>
      <c r="L1519" s="14"/>
      <c r="M1519" s="14"/>
      <c r="N1519" s="14"/>
      <c r="O1519" s="14"/>
      <c r="P1519" s="14"/>
      <c r="Q1519" s="14"/>
      <c r="R1519" s="14"/>
      <c r="S1519" s="14"/>
      <c r="T1519" s="14"/>
      <c r="U1519" s="14"/>
      <c r="V1519" s="14"/>
      <c r="W1519" s="14"/>
      <c r="X1519" s="14"/>
      <c r="Y1519" s="14"/>
      <c r="Z1519" s="14"/>
      <c r="AA1519" s="14"/>
    </row>
    <row r="1520" spans="1:27">
      <c r="A1520" s="14" t="s">
        <v>2096</v>
      </c>
      <c r="B1520" s="14" t="s">
        <v>100</v>
      </c>
      <c r="C1520" s="14" t="s">
        <v>330</v>
      </c>
      <c r="D1520" s="13" t="b">
        <v>0</v>
      </c>
      <c r="E1520" s="14"/>
      <c r="F1520" s="14"/>
      <c r="G1520" s="14"/>
      <c r="H1520" s="14"/>
      <c r="I1520" s="14"/>
      <c r="J1520" s="14"/>
      <c r="K1520" s="14"/>
      <c r="L1520" s="14"/>
      <c r="M1520" s="14"/>
      <c r="N1520" s="14"/>
      <c r="O1520" s="14"/>
      <c r="P1520" s="14"/>
      <c r="Q1520" s="14"/>
      <c r="R1520" s="14"/>
      <c r="S1520" s="14"/>
      <c r="T1520" s="14"/>
      <c r="U1520" s="14"/>
      <c r="V1520" s="14"/>
      <c r="W1520" s="14"/>
      <c r="X1520" s="14"/>
      <c r="Y1520" s="14"/>
      <c r="Z1520" s="14"/>
      <c r="AA1520" s="14"/>
    </row>
    <row r="1521" spans="1:27">
      <c r="A1521" s="14" t="s">
        <v>2097</v>
      </c>
      <c r="B1521" s="14" t="s">
        <v>94</v>
      </c>
      <c r="C1521" s="14" t="s">
        <v>483</v>
      </c>
      <c r="D1521" s="13" t="b">
        <v>0</v>
      </c>
      <c r="E1521" s="14"/>
      <c r="F1521" s="14"/>
      <c r="G1521" s="14"/>
      <c r="H1521" s="14"/>
      <c r="I1521" s="14"/>
      <c r="J1521" s="14"/>
      <c r="K1521" s="14"/>
      <c r="L1521" s="14"/>
      <c r="M1521" s="14"/>
      <c r="N1521" s="14"/>
      <c r="O1521" s="14"/>
      <c r="P1521" s="14"/>
      <c r="Q1521" s="14"/>
      <c r="R1521" s="14"/>
      <c r="S1521" s="14"/>
      <c r="T1521" s="14"/>
      <c r="U1521" s="14"/>
      <c r="V1521" s="14"/>
      <c r="W1521" s="14"/>
      <c r="X1521" s="14"/>
      <c r="Y1521" s="14"/>
      <c r="Z1521" s="14"/>
      <c r="AA1521" s="14"/>
    </row>
    <row r="1522" spans="1:27">
      <c r="A1522" s="14" t="s">
        <v>2098</v>
      </c>
      <c r="B1522" s="14" t="s">
        <v>114</v>
      </c>
      <c r="C1522" s="14" t="s">
        <v>140</v>
      </c>
      <c r="D1522" s="13" t="b">
        <v>0</v>
      </c>
      <c r="E1522" s="14"/>
      <c r="F1522" s="14"/>
      <c r="G1522" s="14"/>
      <c r="H1522" s="14"/>
      <c r="I1522" s="14"/>
      <c r="J1522" s="14"/>
      <c r="K1522" s="14"/>
      <c r="L1522" s="14"/>
      <c r="M1522" s="14"/>
      <c r="N1522" s="14"/>
      <c r="O1522" s="14"/>
      <c r="P1522" s="14"/>
      <c r="Q1522" s="14"/>
      <c r="R1522" s="14"/>
      <c r="S1522" s="14"/>
      <c r="T1522" s="14"/>
      <c r="U1522" s="14"/>
      <c r="V1522" s="14"/>
      <c r="W1522" s="14"/>
      <c r="X1522" s="14"/>
      <c r="Y1522" s="14"/>
      <c r="Z1522" s="14"/>
      <c r="AA1522" s="14"/>
    </row>
    <row r="1523" spans="1:27">
      <c r="A1523" s="14" t="s">
        <v>2099</v>
      </c>
      <c r="B1523" s="14" t="s">
        <v>82</v>
      </c>
      <c r="C1523" s="14" t="s">
        <v>470</v>
      </c>
      <c r="D1523" s="13" t="b">
        <v>0</v>
      </c>
      <c r="E1523" s="14"/>
      <c r="F1523" s="14"/>
      <c r="G1523" s="14"/>
      <c r="H1523" s="14"/>
      <c r="I1523" s="14"/>
      <c r="J1523" s="14"/>
      <c r="K1523" s="14"/>
      <c r="L1523" s="14"/>
      <c r="M1523" s="14"/>
      <c r="N1523" s="14"/>
      <c r="O1523" s="14"/>
      <c r="P1523" s="14"/>
      <c r="Q1523" s="14"/>
      <c r="R1523" s="14"/>
      <c r="S1523" s="14"/>
      <c r="T1523" s="14"/>
      <c r="U1523" s="14"/>
      <c r="V1523" s="14"/>
      <c r="W1523" s="14"/>
      <c r="X1523" s="14"/>
      <c r="Y1523" s="14"/>
      <c r="Z1523" s="14"/>
      <c r="AA1523" s="14"/>
    </row>
    <row r="1524" spans="1:27">
      <c r="A1524" s="14" t="s">
        <v>2100</v>
      </c>
      <c r="B1524" s="14" t="s">
        <v>125</v>
      </c>
      <c r="C1524" s="14" t="s">
        <v>527</v>
      </c>
      <c r="D1524" s="13" t="b">
        <v>0</v>
      </c>
      <c r="E1524" s="14"/>
      <c r="F1524" s="14"/>
      <c r="G1524" s="14"/>
      <c r="H1524" s="14"/>
      <c r="I1524" s="14"/>
      <c r="J1524" s="14"/>
      <c r="K1524" s="14"/>
      <c r="L1524" s="14"/>
      <c r="M1524" s="14"/>
      <c r="N1524" s="14"/>
      <c r="O1524" s="14"/>
      <c r="P1524" s="14"/>
      <c r="Q1524" s="14"/>
      <c r="R1524" s="14"/>
      <c r="S1524" s="14"/>
      <c r="T1524" s="14"/>
      <c r="U1524" s="14"/>
      <c r="V1524" s="14"/>
      <c r="W1524" s="14"/>
      <c r="X1524" s="14"/>
      <c r="Y1524" s="14"/>
      <c r="Z1524" s="14"/>
      <c r="AA1524" s="14"/>
    </row>
    <row r="1525" spans="1:27">
      <c r="A1525" s="14" t="s">
        <v>2101</v>
      </c>
      <c r="B1525" s="14" t="s">
        <v>100</v>
      </c>
      <c r="C1525" s="14" t="s">
        <v>226</v>
      </c>
      <c r="D1525" s="13" t="b">
        <v>0</v>
      </c>
      <c r="E1525" s="14"/>
      <c r="F1525" s="14"/>
      <c r="G1525" s="14"/>
      <c r="H1525" s="14"/>
      <c r="I1525" s="14"/>
      <c r="J1525" s="14"/>
      <c r="K1525" s="14"/>
      <c r="L1525" s="14"/>
      <c r="M1525" s="14"/>
      <c r="N1525" s="14"/>
      <c r="O1525" s="14"/>
      <c r="P1525" s="14"/>
      <c r="Q1525" s="14"/>
      <c r="R1525" s="14"/>
      <c r="S1525" s="14"/>
      <c r="T1525" s="14"/>
      <c r="U1525" s="14"/>
      <c r="V1525" s="14"/>
      <c r="W1525" s="14"/>
      <c r="X1525" s="14"/>
      <c r="Y1525" s="14"/>
      <c r="Z1525" s="14"/>
      <c r="AA1525" s="14"/>
    </row>
    <row r="1526" spans="1:27">
      <c r="A1526" s="14" t="s">
        <v>2102</v>
      </c>
      <c r="B1526" s="14" t="s">
        <v>114</v>
      </c>
      <c r="C1526" s="14" t="s">
        <v>572</v>
      </c>
      <c r="D1526" s="13" t="b">
        <v>0</v>
      </c>
      <c r="E1526" s="14"/>
      <c r="F1526" s="14"/>
      <c r="G1526" s="14"/>
      <c r="H1526" s="14"/>
      <c r="I1526" s="14"/>
      <c r="J1526" s="14"/>
      <c r="K1526" s="14"/>
      <c r="L1526" s="14"/>
      <c r="M1526" s="14"/>
      <c r="N1526" s="14"/>
      <c r="O1526" s="14"/>
      <c r="P1526" s="14"/>
      <c r="Q1526" s="14"/>
      <c r="R1526" s="14"/>
      <c r="S1526" s="14"/>
      <c r="T1526" s="14"/>
      <c r="U1526" s="14"/>
      <c r="V1526" s="14"/>
      <c r="W1526" s="14"/>
      <c r="X1526" s="14"/>
      <c r="Y1526" s="14"/>
      <c r="Z1526" s="14"/>
      <c r="AA1526" s="14"/>
    </row>
    <row r="1527" spans="1:27">
      <c r="A1527" s="14" t="s">
        <v>2103</v>
      </c>
      <c r="B1527" s="14" t="s">
        <v>100</v>
      </c>
      <c r="C1527" s="14" t="s">
        <v>317</v>
      </c>
      <c r="D1527" s="13" t="b">
        <v>0</v>
      </c>
      <c r="E1527" s="14"/>
      <c r="F1527" s="14"/>
      <c r="G1527" s="14"/>
      <c r="H1527" s="14"/>
      <c r="I1527" s="14"/>
      <c r="J1527" s="14"/>
      <c r="K1527" s="14"/>
      <c r="L1527" s="14"/>
      <c r="M1527" s="14"/>
      <c r="N1527" s="14"/>
      <c r="O1527" s="14"/>
      <c r="P1527" s="14"/>
      <c r="Q1527" s="14"/>
      <c r="R1527" s="14"/>
      <c r="S1527" s="14"/>
      <c r="T1527" s="14"/>
      <c r="U1527" s="14"/>
      <c r="V1527" s="14"/>
      <c r="W1527" s="14"/>
      <c r="X1527" s="14"/>
      <c r="Y1527" s="14"/>
      <c r="Z1527" s="14"/>
      <c r="AA1527" s="14"/>
    </row>
    <row r="1528" spans="1:27">
      <c r="A1528" s="14" t="s">
        <v>2104</v>
      </c>
      <c r="B1528" s="14" t="s">
        <v>106</v>
      </c>
      <c r="C1528" s="14" t="s">
        <v>317</v>
      </c>
      <c r="D1528" s="13" t="b">
        <v>0</v>
      </c>
      <c r="E1528" s="14"/>
      <c r="F1528" s="14"/>
      <c r="G1528" s="14"/>
      <c r="H1528" s="14"/>
      <c r="I1528" s="14"/>
      <c r="J1528" s="14"/>
      <c r="K1528" s="14"/>
      <c r="L1528" s="14"/>
      <c r="M1528" s="14"/>
      <c r="N1528" s="14"/>
      <c r="O1528" s="14"/>
      <c r="P1528" s="14"/>
      <c r="Q1528" s="14"/>
      <c r="R1528" s="14"/>
      <c r="S1528" s="14"/>
      <c r="T1528" s="14"/>
      <c r="U1528" s="14"/>
      <c r="V1528" s="14"/>
      <c r="W1528" s="14"/>
      <c r="X1528" s="14"/>
      <c r="Y1528" s="14"/>
      <c r="Z1528" s="14"/>
      <c r="AA1528" s="14"/>
    </row>
    <row r="1529" spans="1:27">
      <c r="A1529" s="14" t="s">
        <v>2105</v>
      </c>
      <c r="B1529" s="14" t="s">
        <v>125</v>
      </c>
      <c r="C1529" s="14" t="s">
        <v>399</v>
      </c>
      <c r="D1529" s="13" t="b">
        <v>0</v>
      </c>
      <c r="E1529" s="14"/>
      <c r="F1529" s="14"/>
      <c r="G1529" s="14"/>
      <c r="H1529" s="14"/>
      <c r="I1529" s="14"/>
      <c r="J1529" s="14"/>
      <c r="K1529" s="14"/>
      <c r="L1529" s="14"/>
      <c r="M1529" s="14"/>
      <c r="N1529" s="14"/>
      <c r="O1529" s="14"/>
      <c r="P1529" s="14"/>
      <c r="Q1529" s="14"/>
      <c r="R1529" s="14"/>
      <c r="S1529" s="14"/>
      <c r="T1529" s="14"/>
      <c r="U1529" s="14"/>
      <c r="V1529" s="14"/>
      <c r="W1529" s="14"/>
      <c r="X1529" s="14"/>
      <c r="Y1529" s="14"/>
      <c r="Z1529" s="14"/>
      <c r="AA1529" s="14"/>
    </row>
    <row r="1530" spans="1:27">
      <c r="A1530" s="14" t="s">
        <v>2106</v>
      </c>
      <c r="B1530" s="14" t="s">
        <v>125</v>
      </c>
      <c r="C1530" s="14" t="s">
        <v>363</v>
      </c>
      <c r="D1530" s="13" t="b">
        <v>0</v>
      </c>
      <c r="E1530" s="14"/>
      <c r="F1530" s="14"/>
      <c r="G1530" s="14"/>
      <c r="H1530" s="14"/>
      <c r="I1530" s="14"/>
      <c r="J1530" s="14"/>
      <c r="K1530" s="14"/>
      <c r="L1530" s="14"/>
      <c r="M1530" s="14"/>
      <c r="N1530" s="14"/>
      <c r="O1530" s="14"/>
      <c r="P1530" s="14"/>
      <c r="Q1530" s="14"/>
      <c r="R1530" s="14"/>
      <c r="S1530" s="14"/>
      <c r="T1530" s="14"/>
      <c r="U1530" s="14"/>
      <c r="V1530" s="14"/>
      <c r="W1530" s="14"/>
      <c r="X1530" s="14"/>
      <c r="Y1530" s="14"/>
      <c r="Z1530" s="14"/>
      <c r="AA1530" s="14"/>
    </row>
    <row r="1531" spans="1:27">
      <c r="A1531" s="14" t="s">
        <v>2107</v>
      </c>
      <c r="B1531" s="14" t="s">
        <v>124</v>
      </c>
      <c r="C1531" s="14" t="s">
        <v>323</v>
      </c>
      <c r="D1531" s="13" t="b">
        <v>0</v>
      </c>
      <c r="E1531" s="14"/>
      <c r="F1531" s="14"/>
      <c r="G1531" s="14"/>
      <c r="H1531" s="14"/>
      <c r="I1531" s="14"/>
      <c r="J1531" s="14"/>
      <c r="K1531" s="14"/>
      <c r="L1531" s="14"/>
      <c r="M1531" s="14"/>
      <c r="N1531" s="14"/>
      <c r="O1531" s="14"/>
      <c r="P1531" s="14"/>
      <c r="Q1531" s="14"/>
      <c r="R1531" s="14"/>
      <c r="S1531" s="14"/>
      <c r="T1531" s="14"/>
      <c r="U1531" s="14"/>
      <c r="V1531" s="14"/>
      <c r="W1531" s="14"/>
      <c r="X1531" s="14"/>
      <c r="Y1531" s="14"/>
      <c r="Z1531" s="14"/>
      <c r="AA1531" s="14"/>
    </row>
    <row r="1532" spans="1:27">
      <c r="A1532" s="14" t="s">
        <v>2108</v>
      </c>
      <c r="B1532" s="14" t="s">
        <v>100</v>
      </c>
      <c r="C1532" s="14" t="s">
        <v>536</v>
      </c>
      <c r="D1532" s="13" t="b">
        <v>0</v>
      </c>
      <c r="E1532" s="14"/>
      <c r="F1532" s="14"/>
      <c r="G1532" s="14"/>
      <c r="H1532" s="14"/>
      <c r="I1532" s="14"/>
      <c r="J1532" s="14"/>
      <c r="K1532" s="14"/>
      <c r="L1532" s="14"/>
      <c r="M1532" s="14"/>
      <c r="N1532" s="14"/>
      <c r="O1532" s="14"/>
      <c r="P1532" s="14"/>
      <c r="Q1532" s="14"/>
      <c r="R1532" s="14"/>
      <c r="S1532" s="14"/>
      <c r="T1532" s="14"/>
      <c r="U1532" s="14"/>
      <c r="V1532" s="14"/>
      <c r="W1532" s="14"/>
      <c r="X1532" s="14"/>
      <c r="Y1532" s="14"/>
      <c r="Z1532" s="14"/>
      <c r="AA1532" s="14"/>
    </row>
    <row r="1533" spans="1:27">
      <c r="A1533" s="14" t="s">
        <v>2109</v>
      </c>
      <c r="B1533" s="14" t="s">
        <v>125</v>
      </c>
      <c r="C1533" s="14" t="s">
        <v>267</v>
      </c>
      <c r="D1533" s="13" t="b">
        <v>0</v>
      </c>
      <c r="E1533" s="14"/>
      <c r="F1533" s="14"/>
      <c r="G1533" s="14"/>
      <c r="H1533" s="14"/>
      <c r="I1533" s="14"/>
      <c r="J1533" s="14"/>
      <c r="K1533" s="14"/>
      <c r="L1533" s="14"/>
      <c r="M1533" s="14"/>
      <c r="N1533" s="14"/>
      <c r="O1533" s="14"/>
      <c r="P1533" s="14"/>
      <c r="Q1533" s="14"/>
      <c r="R1533" s="14"/>
      <c r="S1533" s="14"/>
      <c r="T1533" s="14"/>
      <c r="U1533" s="14"/>
      <c r="V1533" s="14"/>
      <c r="W1533" s="14"/>
      <c r="X1533" s="14"/>
      <c r="Y1533" s="14"/>
      <c r="Z1533" s="14"/>
      <c r="AA1533" s="14"/>
    </row>
    <row r="1534" spans="1:27">
      <c r="A1534" s="14" t="s">
        <v>2110</v>
      </c>
      <c r="B1534" s="14" t="s">
        <v>125</v>
      </c>
      <c r="C1534" s="14" t="s">
        <v>347</v>
      </c>
      <c r="D1534" s="13" t="b">
        <v>0</v>
      </c>
      <c r="E1534" s="14"/>
      <c r="F1534" s="14"/>
      <c r="G1534" s="14"/>
      <c r="H1534" s="14"/>
      <c r="I1534" s="14"/>
      <c r="J1534" s="14"/>
      <c r="K1534" s="14"/>
      <c r="L1534" s="14"/>
      <c r="M1534" s="14"/>
      <c r="N1534" s="14"/>
      <c r="O1534" s="14"/>
      <c r="P1534" s="14"/>
      <c r="Q1534" s="14"/>
      <c r="R1534" s="14"/>
      <c r="S1534" s="14"/>
      <c r="T1534" s="14"/>
      <c r="U1534" s="14"/>
      <c r="V1534" s="14"/>
      <c r="W1534" s="14"/>
      <c r="X1534" s="14"/>
      <c r="Y1534" s="14"/>
      <c r="Z1534" s="14"/>
      <c r="AA1534" s="14"/>
    </row>
    <row r="1535" spans="1:27">
      <c r="A1535" s="14" t="s">
        <v>2111</v>
      </c>
      <c r="B1535" s="14" t="s">
        <v>68</v>
      </c>
      <c r="C1535" s="14" t="s">
        <v>185</v>
      </c>
      <c r="D1535" s="13" t="b">
        <v>0</v>
      </c>
      <c r="E1535" s="14"/>
      <c r="F1535" s="14"/>
      <c r="G1535" s="14"/>
      <c r="H1535" s="14"/>
      <c r="I1535" s="14"/>
      <c r="J1535" s="14"/>
      <c r="K1535" s="14"/>
      <c r="L1535" s="14"/>
      <c r="M1535" s="14"/>
      <c r="N1535" s="14"/>
      <c r="O1535" s="14"/>
      <c r="P1535" s="14"/>
      <c r="Q1535" s="14"/>
      <c r="R1535" s="14"/>
      <c r="S1535" s="14"/>
      <c r="T1535" s="14"/>
      <c r="U1535" s="14"/>
      <c r="V1535" s="14"/>
      <c r="W1535" s="14"/>
      <c r="X1535" s="14"/>
      <c r="Y1535" s="14"/>
      <c r="Z1535" s="14"/>
      <c r="AA1535" s="14"/>
    </row>
    <row r="1536" spans="1:27">
      <c r="A1536" s="14" t="s">
        <v>2112</v>
      </c>
      <c r="B1536" s="14" t="s">
        <v>106</v>
      </c>
      <c r="C1536" s="14" t="s">
        <v>358</v>
      </c>
      <c r="D1536" s="13" t="b">
        <v>0</v>
      </c>
      <c r="E1536" s="14"/>
      <c r="F1536" s="14"/>
      <c r="G1536" s="14"/>
      <c r="H1536" s="14"/>
      <c r="I1536" s="14"/>
      <c r="J1536" s="14"/>
      <c r="K1536" s="14"/>
      <c r="L1536" s="14"/>
      <c r="M1536" s="14"/>
      <c r="N1536" s="14"/>
      <c r="O1536" s="14"/>
      <c r="P1536" s="14"/>
      <c r="Q1536" s="14"/>
      <c r="R1536" s="14"/>
      <c r="S1536" s="14"/>
      <c r="T1536" s="14"/>
      <c r="U1536" s="14"/>
      <c r="V1536" s="14"/>
      <c r="W1536" s="14"/>
      <c r="X1536" s="14"/>
      <c r="Y1536" s="14"/>
      <c r="Z1536" s="14"/>
      <c r="AA1536" s="14"/>
    </row>
    <row r="1537" spans="1:27">
      <c r="A1537" s="14" t="s">
        <v>2113</v>
      </c>
      <c r="B1537" s="14" t="s">
        <v>74</v>
      </c>
      <c r="C1537" s="14" t="s">
        <v>511</v>
      </c>
      <c r="D1537" s="13" t="b">
        <v>0</v>
      </c>
      <c r="E1537" s="14"/>
      <c r="F1537" s="14"/>
      <c r="G1537" s="14"/>
      <c r="H1537" s="14"/>
      <c r="I1537" s="14"/>
      <c r="J1537" s="14"/>
      <c r="K1537" s="14"/>
      <c r="L1537" s="14"/>
      <c r="M1537" s="14"/>
      <c r="N1537" s="14"/>
      <c r="O1537" s="14"/>
      <c r="P1537" s="14"/>
      <c r="Q1537" s="14"/>
      <c r="R1537" s="14"/>
      <c r="S1537" s="14"/>
      <c r="T1537" s="14"/>
      <c r="U1537" s="14"/>
      <c r="V1537" s="14"/>
      <c r="W1537" s="14"/>
      <c r="X1537" s="14"/>
      <c r="Y1537" s="14"/>
      <c r="Z1537" s="14"/>
      <c r="AA1537" s="14"/>
    </row>
    <row r="1538" spans="1:27">
      <c r="A1538" s="14" t="s">
        <v>2114</v>
      </c>
      <c r="B1538" s="14" t="s">
        <v>125</v>
      </c>
      <c r="C1538" s="14" t="s">
        <v>383</v>
      </c>
      <c r="D1538" s="13" t="b">
        <v>0</v>
      </c>
      <c r="E1538" s="14"/>
      <c r="F1538" s="14"/>
      <c r="G1538" s="14"/>
      <c r="H1538" s="14"/>
      <c r="I1538" s="14"/>
      <c r="J1538" s="14"/>
      <c r="K1538" s="14"/>
      <c r="L1538" s="14"/>
      <c r="M1538" s="14"/>
      <c r="N1538" s="14"/>
      <c r="O1538" s="14"/>
      <c r="P1538" s="14"/>
      <c r="Q1538" s="14"/>
      <c r="R1538" s="14"/>
      <c r="S1538" s="14"/>
      <c r="T1538" s="14"/>
      <c r="U1538" s="14"/>
      <c r="V1538" s="14"/>
      <c r="W1538" s="14"/>
      <c r="X1538" s="14"/>
      <c r="Y1538" s="14"/>
      <c r="Z1538" s="14"/>
      <c r="AA1538" s="14"/>
    </row>
    <row r="1539" spans="1:27">
      <c r="A1539" s="14" t="s">
        <v>2115</v>
      </c>
      <c r="B1539" s="14" t="s">
        <v>82</v>
      </c>
      <c r="C1539" s="14" t="s">
        <v>258</v>
      </c>
      <c r="D1539" s="13" t="b">
        <v>0</v>
      </c>
      <c r="E1539" s="14"/>
      <c r="F1539" s="14"/>
      <c r="G1539" s="14"/>
      <c r="H1539" s="14"/>
      <c r="I1539" s="14"/>
      <c r="J1539" s="14"/>
      <c r="K1539" s="14"/>
      <c r="L1539" s="14"/>
      <c r="M1539" s="14"/>
      <c r="N1539" s="14"/>
      <c r="O1539" s="14"/>
      <c r="P1539" s="14"/>
      <c r="Q1539" s="14"/>
      <c r="R1539" s="14"/>
      <c r="S1539" s="14"/>
      <c r="T1539" s="14"/>
      <c r="U1539" s="14"/>
      <c r="V1539" s="14"/>
      <c r="W1539" s="14"/>
      <c r="X1539" s="14"/>
      <c r="Y1539" s="14"/>
      <c r="Z1539" s="14"/>
      <c r="AA1539" s="14"/>
    </row>
    <row r="1540" spans="1:27">
      <c r="A1540" s="14" t="s">
        <v>2116</v>
      </c>
      <c r="B1540" s="14" t="s">
        <v>68</v>
      </c>
      <c r="C1540" s="14" t="s">
        <v>366</v>
      </c>
      <c r="D1540" s="13" t="b">
        <v>0</v>
      </c>
      <c r="E1540" s="14"/>
      <c r="F1540" s="14"/>
      <c r="G1540" s="14"/>
      <c r="H1540" s="14"/>
      <c r="I1540" s="14"/>
      <c r="J1540" s="14"/>
      <c r="K1540" s="14"/>
      <c r="L1540" s="14"/>
      <c r="M1540" s="14"/>
      <c r="N1540" s="14"/>
      <c r="O1540" s="14"/>
      <c r="P1540" s="14"/>
      <c r="Q1540" s="14"/>
      <c r="R1540" s="14"/>
      <c r="S1540" s="14"/>
      <c r="T1540" s="14"/>
      <c r="U1540" s="14"/>
      <c r="V1540" s="14"/>
      <c r="W1540" s="14"/>
      <c r="X1540" s="14"/>
      <c r="Y1540" s="14"/>
      <c r="Z1540" s="14"/>
      <c r="AA1540" s="14"/>
    </row>
    <row r="1541" spans="1:27">
      <c r="A1541" s="14" t="s">
        <v>2117</v>
      </c>
      <c r="B1541" s="14" t="s">
        <v>68</v>
      </c>
      <c r="C1541" s="14" t="s">
        <v>554</v>
      </c>
      <c r="D1541" s="13" t="b">
        <v>0</v>
      </c>
      <c r="E1541" s="14"/>
      <c r="F1541" s="14"/>
      <c r="G1541" s="14"/>
      <c r="H1541" s="14"/>
      <c r="I1541" s="14"/>
      <c r="J1541" s="14"/>
      <c r="K1541" s="14"/>
      <c r="L1541" s="14"/>
      <c r="M1541" s="14"/>
      <c r="N1541" s="14"/>
      <c r="O1541" s="14"/>
      <c r="P1541" s="14"/>
      <c r="Q1541" s="14"/>
      <c r="R1541" s="14"/>
      <c r="S1541" s="14"/>
      <c r="T1541" s="14"/>
      <c r="U1541" s="14"/>
      <c r="V1541" s="14"/>
      <c r="W1541" s="14"/>
      <c r="X1541" s="14"/>
      <c r="Y1541" s="14"/>
      <c r="Z1541" s="14"/>
      <c r="AA1541" s="14"/>
    </row>
    <row r="1542" spans="1:27">
      <c r="A1542" s="14" t="s">
        <v>2118</v>
      </c>
      <c r="B1542" s="14" t="s">
        <v>59</v>
      </c>
      <c r="C1542" s="14" t="s">
        <v>524</v>
      </c>
      <c r="D1542" s="13" t="b">
        <v>0</v>
      </c>
      <c r="E1542" s="14"/>
      <c r="F1542" s="14"/>
      <c r="G1542" s="14"/>
      <c r="H1542" s="14"/>
      <c r="I1542" s="14"/>
      <c r="J1542" s="14"/>
      <c r="K1542" s="14"/>
      <c r="L1542" s="14"/>
      <c r="M1542" s="14"/>
      <c r="N1542" s="14"/>
      <c r="O1542" s="14"/>
      <c r="P1542" s="14"/>
      <c r="Q1542" s="14"/>
      <c r="R1542" s="14"/>
      <c r="S1542" s="14"/>
      <c r="T1542" s="14"/>
      <c r="U1542" s="14"/>
      <c r="V1542" s="14"/>
      <c r="W1542" s="14"/>
      <c r="X1542" s="14"/>
      <c r="Y1542" s="14"/>
      <c r="Z1542" s="14"/>
      <c r="AA1542" s="14"/>
    </row>
    <row r="1543" spans="1:27">
      <c r="A1543" s="14" t="s">
        <v>2119</v>
      </c>
      <c r="B1543" s="14" t="s">
        <v>94</v>
      </c>
      <c r="C1543" s="14" t="s">
        <v>179</v>
      </c>
      <c r="D1543" s="13" t="b">
        <v>0</v>
      </c>
      <c r="E1543" s="14"/>
      <c r="F1543" s="14"/>
      <c r="G1543" s="14"/>
      <c r="H1543" s="14"/>
      <c r="I1543" s="14"/>
      <c r="J1543" s="14"/>
      <c r="K1543" s="14"/>
      <c r="L1543" s="14"/>
      <c r="M1543" s="14"/>
      <c r="N1543" s="14"/>
      <c r="O1543" s="14"/>
      <c r="P1543" s="14"/>
      <c r="Q1543" s="14"/>
      <c r="R1543" s="14"/>
      <c r="S1543" s="14"/>
      <c r="T1543" s="14"/>
      <c r="U1543" s="14"/>
      <c r="V1543" s="14"/>
      <c r="W1543" s="14"/>
      <c r="X1543" s="14"/>
      <c r="Y1543" s="14"/>
      <c r="Z1543" s="14"/>
      <c r="AA1543" s="14"/>
    </row>
    <row r="1544" spans="1:27">
      <c r="A1544" s="14" t="s">
        <v>2120</v>
      </c>
      <c r="B1544" s="14" t="s">
        <v>82</v>
      </c>
      <c r="C1544" s="14" t="s">
        <v>326</v>
      </c>
      <c r="D1544" s="13" t="b">
        <v>0</v>
      </c>
      <c r="E1544" s="14"/>
      <c r="F1544" s="14"/>
      <c r="G1544" s="14"/>
      <c r="H1544" s="14"/>
      <c r="I1544" s="14"/>
      <c r="J1544" s="14"/>
      <c r="K1544" s="14"/>
      <c r="L1544" s="14"/>
      <c r="M1544" s="14"/>
      <c r="N1544" s="14"/>
      <c r="O1544" s="14"/>
      <c r="P1544" s="14"/>
      <c r="Q1544" s="14"/>
      <c r="R1544" s="14"/>
      <c r="S1544" s="14"/>
      <c r="T1544" s="14"/>
      <c r="U1544" s="14"/>
      <c r="V1544" s="14"/>
      <c r="W1544" s="14"/>
      <c r="X1544" s="14"/>
      <c r="Y1544" s="14"/>
      <c r="Z1544" s="14"/>
      <c r="AA1544" s="14"/>
    </row>
    <row r="1545" spans="1:27">
      <c r="A1545" s="14" t="s">
        <v>2121</v>
      </c>
      <c r="B1545" s="14" t="s">
        <v>94</v>
      </c>
      <c r="C1545" s="14" t="s">
        <v>522</v>
      </c>
      <c r="D1545" s="13" t="b">
        <v>0</v>
      </c>
      <c r="E1545" s="14"/>
      <c r="F1545" s="14"/>
      <c r="G1545" s="14"/>
      <c r="H1545" s="14"/>
      <c r="I1545" s="14"/>
      <c r="J1545" s="14"/>
      <c r="K1545" s="14"/>
      <c r="L1545" s="14"/>
      <c r="M1545" s="14"/>
      <c r="N1545" s="14"/>
      <c r="O1545" s="14"/>
      <c r="P1545" s="14"/>
      <c r="Q1545" s="14"/>
      <c r="R1545" s="14"/>
      <c r="S1545" s="14"/>
      <c r="T1545" s="14"/>
      <c r="U1545" s="14"/>
      <c r="V1545" s="14"/>
      <c r="W1545" s="14"/>
      <c r="X1545" s="14"/>
      <c r="Y1545" s="14"/>
      <c r="Z1545" s="14"/>
      <c r="AA1545" s="14"/>
    </row>
    <row r="1546" spans="1:27">
      <c r="A1546" s="14" t="s">
        <v>2122</v>
      </c>
      <c r="B1546" s="14" t="s">
        <v>59</v>
      </c>
      <c r="C1546" s="14" t="s">
        <v>459</v>
      </c>
      <c r="D1546" s="13" t="b">
        <v>0</v>
      </c>
      <c r="E1546" s="14"/>
      <c r="F1546" s="14"/>
      <c r="G1546" s="14"/>
      <c r="H1546" s="14"/>
      <c r="I1546" s="14"/>
      <c r="J1546" s="14"/>
      <c r="K1546" s="14"/>
      <c r="L1546" s="14"/>
      <c r="M1546" s="14"/>
      <c r="N1546" s="14"/>
      <c r="O1546" s="14"/>
      <c r="P1546" s="14"/>
      <c r="Q1546" s="14"/>
      <c r="R1546" s="14"/>
      <c r="S1546" s="14"/>
      <c r="T1546" s="14"/>
      <c r="U1546" s="14"/>
      <c r="V1546" s="14"/>
      <c r="W1546" s="14"/>
      <c r="X1546" s="14"/>
      <c r="Y1546" s="14"/>
      <c r="Z1546" s="14"/>
      <c r="AA1546" s="14"/>
    </row>
    <row r="1547" spans="1:27">
      <c r="A1547" s="14" t="s">
        <v>2123</v>
      </c>
      <c r="B1547" s="14" t="s">
        <v>124</v>
      </c>
      <c r="C1547" s="14" t="s">
        <v>226</v>
      </c>
      <c r="D1547" s="13" t="b">
        <v>0</v>
      </c>
      <c r="E1547" s="14"/>
      <c r="F1547" s="14"/>
      <c r="G1547" s="14"/>
      <c r="H1547" s="14"/>
      <c r="I1547" s="14"/>
      <c r="J1547" s="14"/>
      <c r="K1547" s="14"/>
      <c r="L1547" s="14"/>
      <c r="M1547" s="14"/>
      <c r="N1547" s="14"/>
      <c r="O1547" s="14"/>
      <c r="P1547" s="14"/>
      <c r="Q1547" s="14"/>
      <c r="R1547" s="14"/>
      <c r="S1547" s="14"/>
      <c r="T1547" s="14"/>
      <c r="U1547" s="14"/>
      <c r="V1547" s="14"/>
      <c r="W1547" s="14"/>
      <c r="X1547" s="14"/>
      <c r="Y1547" s="14"/>
      <c r="Z1547" s="14"/>
      <c r="AA1547" s="14"/>
    </row>
    <row r="1548" spans="1:27">
      <c r="A1548" s="14" t="s">
        <v>2124</v>
      </c>
      <c r="B1548" s="14" t="s">
        <v>82</v>
      </c>
      <c r="C1548" s="14" t="s">
        <v>214</v>
      </c>
      <c r="D1548" s="13" t="b">
        <v>0</v>
      </c>
      <c r="E1548" s="14"/>
      <c r="F1548" s="14"/>
      <c r="G1548" s="14"/>
      <c r="H1548" s="14"/>
      <c r="I1548" s="14"/>
      <c r="J1548" s="14"/>
      <c r="K1548" s="14"/>
      <c r="L1548" s="14"/>
      <c r="M1548" s="14"/>
      <c r="N1548" s="14"/>
      <c r="O1548" s="14"/>
      <c r="P1548" s="14"/>
      <c r="Q1548" s="14"/>
      <c r="R1548" s="14"/>
      <c r="S1548" s="14"/>
      <c r="T1548" s="14"/>
      <c r="U1548" s="14"/>
      <c r="V1548" s="14"/>
      <c r="W1548" s="14"/>
      <c r="X1548" s="14"/>
      <c r="Y1548" s="14"/>
      <c r="Z1548" s="14"/>
      <c r="AA1548" s="14"/>
    </row>
    <row r="1549" spans="1:27">
      <c r="A1549" s="14" t="s">
        <v>2125</v>
      </c>
      <c r="B1549" s="14" t="s">
        <v>74</v>
      </c>
      <c r="C1549" s="14" t="s">
        <v>534</v>
      </c>
      <c r="D1549" s="13" t="b">
        <v>0</v>
      </c>
      <c r="E1549" s="14"/>
      <c r="F1549" s="14"/>
      <c r="G1549" s="14"/>
      <c r="H1549" s="14"/>
      <c r="I1549" s="14"/>
      <c r="J1549" s="14"/>
      <c r="K1549" s="14"/>
      <c r="L1549" s="14"/>
      <c r="M1549" s="14"/>
      <c r="N1549" s="14"/>
      <c r="O1549" s="14"/>
      <c r="P1549" s="14"/>
      <c r="Q1549" s="14"/>
      <c r="R1549" s="14"/>
      <c r="S1549" s="14"/>
      <c r="T1549" s="14"/>
      <c r="U1549" s="14"/>
      <c r="V1549" s="14"/>
      <c r="W1549" s="14"/>
      <c r="X1549" s="14"/>
      <c r="Y1549" s="14"/>
      <c r="Z1549" s="14"/>
      <c r="AA1549" s="14"/>
    </row>
    <row r="1550" spans="1:27">
      <c r="A1550" s="14" t="s">
        <v>2126</v>
      </c>
      <c r="B1550" s="14" t="s">
        <v>114</v>
      </c>
      <c r="C1550" s="14" t="s">
        <v>483</v>
      </c>
      <c r="D1550" s="13" t="b">
        <v>0</v>
      </c>
      <c r="E1550" s="14"/>
      <c r="F1550" s="14"/>
      <c r="G1550" s="14"/>
      <c r="H1550" s="14"/>
      <c r="I1550" s="14"/>
      <c r="J1550" s="14"/>
      <c r="K1550" s="14"/>
      <c r="L1550" s="14"/>
      <c r="M1550" s="14"/>
      <c r="N1550" s="14"/>
      <c r="O1550" s="14"/>
      <c r="P1550" s="14"/>
      <c r="Q1550" s="14"/>
      <c r="R1550" s="14"/>
      <c r="S1550" s="14"/>
      <c r="T1550" s="14"/>
      <c r="U1550" s="14"/>
      <c r="V1550" s="14"/>
      <c r="W1550" s="14"/>
      <c r="X1550" s="14"/>
      <c r="Y1550" s="14"/>
      <c r="Z1550" s="14"/>
      <c r="AA1550" s="14"/>
    </row>
    <row r="1551" spans="1:27">
      <c r="A1551" s="14" t="s">
        <v>2127</v>
      </c>
      <c r="B1551" s="14" t="s">
        <v>100</v>
      </c>
      <c r="C1551" s="14" t="s">
        <v>432</v>
      </c>
      <c r="D1551" s="13" t="b">
        <v>0</v>
      </c>
      <c r="E1551" s="14"/>
      <c r="F1551" s="14"/>
      <c r="G1551" s="14"/>
      <c r="H1551" s="14"/>
      <c r="I1551" s="14"/>
      <c r="J1551" s="14"/>
      <c r="K1551" s="14"/>
      <c r="L1551" s="14"/>
      <c r="M1551" s="14"/>
      <c r="N1551" s="14"/>
      <c r="O1551" s="14"/>
      <c r="P1551" s="14"/>
      <c r="Q1551" s="14"/>
      <c r="R1551" s="14"/>
      <c r="S1551" s="14"/>
      <c r="T1551" s="14"/>
      <c r="U1551" s="14"/>
      <c r="V1551" s="14"/>
      <c r="W1551" s="14"/>
      <c r="X1551" s="14"/>
      <c r="Y1551" s="14"/>
      <c r="Z1551" s="14"/>
      <c r="AA1551" s="14"/>
    </row>
    <row r="1552" spans="1:27">
      <c r="A1552" s="14" t="s">
        <v>2128</v>
      </c>
      <c r="B1552" s="14" t="s">
        <v>114</v>
      </c>
      <c r="C1552" s="14" t="s">
        <v>522</v>
      </c>
      <c r="D1552" s="13" t="b">
        <v>0</v>
      </c>
      <c r="E1552" s="14"/>
      <c r="F1552" s="14"/>
      <c r="G1552" s="14"/>
      <c r="H1552" s="14"/>
      <c r="I1552" s="14"/>
      <c r="J1552" s="14"/>
      <c r="K1552" s="14"/>
      <c r="L1552" s="14"/>
      <c r="M1552" s="14"/>
      <c r="N1552" s="14"/>
      <c r="O1552" s="14"/>
      <c r="P1552" s="14"/>
      <c r="Q1552" s="14"/>
      <c r="R1552" s="14"/>
      <c r="S1552" s="14"/>
      <c r="T1552" s="14"/>
      <c r="U1552" s="14"/>
      <c r="V1552" s="14"/>
      <c r="W1552" s="14"/>
      <c r="X1552" s="14"/>
      <c r="Y1552" s="14"/>
      <c r="Z1552" s="14"/>
      <c r="AA1552" s="14"/>
    </row>
    <row r="1553" spans="1:27">
      <c r="A1553" s="14" t="s">
        <v>2129</v>
      </c>
      <c r="B1553" s="14" t="s">
        <v>59</v>
      </c>
      <c r="C1553" s="14" t="s">
        <v>214</v>
      </c>
      <c r="D1553" s="13" t="b">
        <v>0</v>
      </c>
      <c r="E1553" s="14"/>
      <c r="F1553" s="14"/>
      <c r="G1553" s="14"/>
      <c r="H1553" s="14"/>
      <c r="I1553" s="14"/>
      <c r="J1553" s="14"/>
      <c r="K1553" s="14"/>
      <c r="L1553" s="14"/>
      <c r="M1553" s="14"/>
      <c r="N1553" s="14"/>
      <c r="O1553" s="14"/>
      <c r="P1553" s="14"/>
      <c r="Q1553" s="14"/>
      <c r="R1553" s="14"/>
      <c r="S1553" s="14"/>
      <c r="T1553" s="14"/>
      <c r="U1553" s="14"/>
      <c r="V1553" s="14"/>
      <c r="W1553" s="14"/>
      <c r="X1553" s="14"/>
      <c r="Y1553" s="14"/>
      <c r="Z1553" s="14"/>
      <c r="AA1553" s="14"/>
    </row>
    <row r="1554" spans="1:27">
      <c r="A1554" s="14" t="s">
        <v>2130</v>
      </c>
      <c r="B1554" s="14" t="s">
        <v>68</v>
      </c>
      <c r="C1554" s="14" t="s">
        <v>142</v>
      </c>
      <c r="D1554" s="13" t="b">
        <v>0</v>
      </c>
      <c r="E1554" s="14"/>
      <c r="F1554" s="14"/>
      <c r="G1554" s="14"/>
      <c r="H1554" s="14"/>
      <c r="I1554" s="14"/>
      <c r="J1554" s="14"/>
      <c r="K1554" s="14"/>
      <c r="L1554" s="14"/>
      <c r="M1554" s="14"/>
      <c r="N1554" s="14"/>
      <c r="O1554" s="14"/>
      <c r="P1554" s="14"/>
      <c r="Q1554" s="14"/>
      <c r="R1554" s="14"/>
      <c r="S1554" s="14"/>
      <c r="T1554" s="14"/>
      <c r="U1554" s="14"/>
      <c r="V1554" s="14"/>
      <c r="W1554" s="14"/>
      <c r="X1554" s="14"/>
      <c r="Y1554" s="14"/>
      <c r="Z1554" s="14"/>
      <c r="AA1554" s="14"/>
    </row>
    <row r="1555" spans="1:27">
      <c r="A1555" s="14" t="s">
        <v>2131</v>
      </c>
      <c r="B1555" s="14" t="s">
        <v>125</v>
      </c>
      <c r="C1555" s="14" t="s">
        <v>251</v>
      </c>
      <c r="D1555" s="13" t="b">
        <v>0</v>
      </c>
      <c r="E1555" s="14"/>
      <c r="F1555" s="14"/>
      <c r="G1555" s="14"/>
      <c r="H1555" s="14"/>
      <c r="I1555" s="14"/>
      <c r="J1555" s="14"/>
      <c r="K1555" s="14"/>
      <c r="L1555" s="14"/>
      <c r="M1555" s="14"/>
      <c r="N1555" s="14"/>
      <c r="O1555" s="14"/>
      <c r="P1555" s="14"/>
      <c r="Q1555" s="14"/>
      <c r="R1555" s="14"/>
      <c r="S1555" s="14"/>
      <c r="T1555" s="14"/>
      <c r="U1555" s="14"/>
      <c r="V1555" s="14"/>
      <c r="W1555" s="14"/>
      <c r="X1555" s="14"/>
      <c r="Y1555" s="14"/>
      <c r="Z1555" s="14"/>
      <c r="AA1555" s="14"/>
    </row>
    <row r="1556" spans="1:27">
      <c r="A1556" s="14" t="s">
        <v>2132</v>
      </c>
      <c r="B1556" s="14" t="s">
        <v>114</v>
      </c>
      <c r="C1556" s="14" t="s">
        <v>438</v>
      </c>
      <c r="D1556" s="13" t="b">
        <v>0</v>
      </c>
      <c r="E1556" s="14"/>
      <c r="F1556" s="14"/>
      <c r="G1556" s="14"/>
      <c r="H1556" s="14"/>
      <c r="I1556" s="14"/>
      <c r="J1556" s="14"/>
      <c r="K1556" s="14"/>
      <c r="L1556" s="14"/>
      <c r="M1556" s="14"/>
      <c r="N1556" s="14"/>
      <c r="O1556" s="14"/>
      <c r="P1556" s="14"/>
      <c r="Q1556" s="14"/>
      <c r="R1556" s="14"/>
      <c r="S1556" s="14"/>
      <c r="T1556" s="14"/>
      <c r="U1556" s="14"/>
      <c r="V1556" s="14"/>
      <c r="W1556" s="14"/>
      <c r="X1556" s="14"/>
      <c r="Y1556" s="14"/>
      <c r="Z1556" s="14"/>
      <c r="AA1556" s="14"/>
    </row>
    <row r="1557" spans="1:27">
      <c r="A1557" s="14" t="s">
        <v>2133</v>
      </c>
      <c r="B1557" s="14" t="s">
        <v>114</v>
      </c>
      <c r="C1557" s="14" t="s">
        <v>162</v>
      </c>
      <c r="D1557" s="13" t="b">
        <v>0</v>
      </c>
      <c r="E1557" s="14"/>
      <c r="F1557" s="14"/>
      <c r="G1557" s="14"/>
      <c r="H1557" s="14"/>
      <c r="I1557" s="14"/>
      <c r="J1557" s="14"/>
      <c r="K1557" s="14"/>
      <c r="L1557" s="14"/>
      <c r="M1557" s="14"/>
      <c r="N1557" s="14"/>
      <c r="O1557" s="14"/>
      <c r="P1557" s="14"/>
      <c r="Q1557" s="14"/>
      <c r="R1557" s="14"/>
      <c r="S1557" s="14"/>
      <c r="T1557" s="14"/>
      <c r="U1557" s="14"/>
      <c r="V1557" s="14"/>
      <c r="W1557" s="14"/>
      <c r="X1557" s="14"/>
      <c r="Y1557" s="14"/>
      <c r="Z1557" s="14"/>
      <c r="AA1557" s="14"/>
    </row>
    <row r="1558" spans="1:27">
      <c r="A1558" s="14" t="s">
        <v>2134</v>
      </c>
      <c r="B1558" s="14" t="s">
        <v>59</v>
      </c>
      <c r="C1558" s="14" t="s">
        <v>554</v>
      </c>
      <c r="D1558" s="13" t="b">
        <v>0</v>
      </c>
      <c r="E1558" s="14"/>
      <c r="F1558" s="14"/>
      <c r="G1558" s="14"/>
      <c r="H1558" s="14"/>
      <c r="I1558" s="14"/>
      <c r="J1558" s="14"/>
      <c r="K1558" s="14"/>
      <c r="L1558" s="14"/>
      <c r="M1558" s="14"/>
      <c r="N1558" s="14"/>
      <c r="O1558" s="14"/>
      <c r="P1558" s="14"/>
      <c r="Q1558" s="14"/>
      <c r="R1558" s="14"/>
      <c r="S1558" s="14"/>
      <c r="T1558" s="14"/>
      <c r="U1558" s="14"/>
      <c r="V1558" s="14"/>
      <c r="W1558" s="14"/>
      <c r="X1558" s="14"/>
      <c r="Y1558" s="14"/>
      <c r="Z1558" s="14"/>
      <c r="AA1558" s="14"/>
    </row>
    <row r="1559" spans="1:27">
      <c r="A1559" s="14" t="s">
        <v>2135</v>
      </c>
      <c r="B1559" s="14" t="s">
        <v>82</v>
      </c>
      <c r="C1559" s="14" t="s">
        <v>527</v>
      </c>
      <c r="D1559" s="13" t="b">
        <v>0</v>
      </c>
      <c r="E1559" s="14"/>
      <c r="F1559" s="14"/>
      <c r="G1559" s="14"/>
      <c r="H1559" s="14"/>
      <c r="I1559" s="14"/>
      <c r="J1559" s="14"/>
      <c r="K1559" s="14"/>
      <c r="L1559" s="14"/>
      <c r="M1559" s="14"/>
      <c r="N1559" s="14"/>
      <c r="O1559" s="14"/>
      <c r="P1559" s="14"/>
      <c r="Q1559" s="14"/>
      <c r="R1559" s="14"/>
      <c r="S1559" s="14"/>
      <c r="T1559" s="14"/>
      <c r="U1559" s="14"/>
      <c r="V1559" s="14"/>
      <c r="W1559" s="14"/>
      <c r="X1559" s="14"/>
      <c r="Y1559" s="14"/>
      <c r="Z1559" s="14"/>
      <c r="AA1559" s="14"/>
    </row>
    <row r="1560" spans="1:27">
      <c r="A1560" s="14" t="s">
        <v>2136</v>
      </c>
      <c r="B1560" s="14" t="s">
        <v>88</v>
      </c>
      <c r="C1560" s="14" t="s">
        <v>164</v>
      </c>
      <c r="D1560" s="13" t="b">
        <v>0</v>
      </c>
      <c r="E1560" s="14"/>
      <c r="F1560" s="14"/>
      <c r="G1560" s="14"/>
      <c r="H1560" s="14"/>
      <c r="I1560" s="14"/>
      <c r="J1560" s="14"/>
      <c r="K1560" s="14"/>
      <c r="L1560" s="14"/>
      <c r="M1560" s="14"/>
      <c r="N1560" s="14"/>
      <c r="O1560" s="14"/>
      <c r="P1560" s="14"/>
      <c r="Q1560" s="14"/>
      <c r="R1560" s="14"/>
      <c r="S1560" s="14"/>
      <c r="T1560" s="14"/>
      <c r="U1560" s="14"/>
      <c r="V1560" s="14"/>
      <c r="W1560" s="14"/>
      <c r="X1560" s="14"/>
      <c r="Y1560" s="14"/>
      <c r="Z1560" s="14"/>
      <c r="AA1560" s="14"/>
    </row>
    <row r="1561" spans="1:27">
      <c r="A1561" s="14" t="s">
        <v>2137</v>
      </c>
      <c r="B1561" s="14" t="s">
        <v>74</v>
      </c>
      <c r="C1561" s="14" t="s">
        <v>336</v>
      </c>
      <c r="D1561" s="13" t="b">
        <v>0</v>
      </c>
      <c r="E1561" s="14"/>
      <c r="F1561" s="14"/>
      <c r="G1561" s="14"/>
      <c r="H1561" s="14"/>
      <c r="I1561" s="14"/>
      <c r="J1561" s="14"/>
      <c r="K1561" s="14"/>
      <c r="L1561" s="14"/>
      <c r="M1561" s="14"/>
      <c r="N1561" s="14"/>
      <c r="O1561" s="14"/>
      <c r="P1561" s="14"/>
      <c r="Q1561" s="14"/>
      <c r="R1561" s="14"/>
      <c r="S1561" s="14"/>
      <c r="T1561" s="14"/>
      <c r="U1561" s="14"/>
      <c r="V1561" s="14"/>
      <c r="W1561" s="14"/>
      <c r="X1561" s="14"/>
      <c r="Y1561" s="14"/>
      <c r="Z1561" s="14"/>
      <c r="AA1561" s="14"/>
    </row>
    <row r="1562" spans="1:27">
      <c r="A1562" s="14" t="s">
        <v>2138</v>
      </c>
      <c r="B1562" s="14" t="s">
        <v>125</v>
      </c>
      <c r="C1562" s="14" t="s">
        <v>317</v>
      </c>
      <c r="D1562" s="13" t="b">
        <v>0</v>
      </c>
      <c r="E1562" s="14"/>
      <c r="F1562" s="14"/>
      <c r="G1562" s="14"/>
      <c r="H1562" s="14"/>
      <c r="I1562" s="14"/>
      <c r="J1562" s="14"/>
      <c r="K1562" s="14"/>
      <c r="L1562" s="14"/>
      <c r="M1562" s="14"/>
      <c r="N1562" s="14"/>
      <c r="O1562" s="14"/>
      <c r="P1562" s="14"/>
      <c r="Q1562" s="14"/>
      <c r="R1562" s="14"/>
      <c r="S1562" s="14"/>
      <c r="T1562" s="14"/>
      <c r="U1562" s="14"/>
      <c r="V1562" s="14"/>
      <c r="W1562" s="14"/>
      <c r="X1562" s="14"/>
      <c r="Y1562" s="14"/>
      <c r="Z1562" s="14"/>
      <c r="AA1562" s="14"/>
    </row>
    <row r="1563" spans="1:27">
      <c r="A1563" s="14" t="s">
        <v>2139</v>
      </c>
      <c r="B1563" s="14" t="s">
        <v>88</v>
      </c>
      <c r="C1563" s="14" t="s">
        <v>241</v>
      </c>
      <c r="D1563" s="13" t="b">
        <v>0</v>
      </c>
      <c r="E1563" s="14"/>
      <c r="F1563" s="14"/>
      <c r="G1563" s="14"/>
      <c r="H1563" s="14"/>
      <c r="I1563" s="14"/>
      <c r="J1563" s="14"/>
      <c r="K1563" s="14"/>
      <c r="L1563" s="14"/>
      <c r="M1563" s="14"/>
      <c r="N1563" s="14"/>
      <c r="O1563" s="14"/>
      <c r="P1563" s="14"/>
      <c r="Q1563" s="14"/>
      <c r="R1563" s="14"/>
      <c r="S1563" s="14"/>
      <c r="T1563" s="14"/>
      <c r="U1563" s="14"/>
      <c r="V1563" s="14"/>
      <c r="W1563" s="14"/>
      <c r="X1563" s="14"/>
      <c r="Y1563" s="14"/>
      <c r="Z1563" s="14"/>
      <c r="AA1563" s="14"/>
    </row>
    <row r="1564" spans="1:27">
      <c r="A1564" s="14" t="s">
        <v>2140</v>
      </c>
      <c r="B1564" s="14" t="s">
        <v>94</v>
      </c>
      <c r="C1564" s="14" t="s">
        <v>283</v>
      </c>
      <c r="D1564" s="13" t="b">
        <v>0</v>
      </c>
      <c r="E1564" s="14"/>
      <c r="F1564" s="14"/>
      <c r="G1564" s="14"/>
      <c r="H1564" s="14"/>
      <c r="I1564" s="14"/>
      <c r="J1564" s="14"/>
      <c r="K1564" s="14"/>
      <c r="L1564" s="14"/>
      <c r="M1564" s="14"/>
      <c r="N1564" s="14"/>
      <c r="O1564" s="14"/>
      <c r="P1564" s="14"/>
      <c r="Q1564" s="14"/>
      <c r="R1564" s="14"/>
      <c r="S1564" s="14"/>
      <c r="T1564" s="14"/>
      <c r="U1564" s="14"/>
      <c r="V1564" s="14"/>
      <c r="W1564" s="14"/>
      <c r="X1564" s="14"/>
      <c r="Y1564" s="14"/>
      <c r="Z1564" s="14"/>
      <c r="AA1564" s="14"/>
    </row>
    <row r="1565" spans="1:27">
      <c r="A1565" s="14" t="s">
        <v>2141</v>
      </c>
      <c r="B1565" s="14" t="s">
        <v>125</v>
      </c>
      <c r="C1565" s="14" t="s">
        <v>394</v>
      </c>
      <c r="D1565" s="13" t="b">
        <v>0</v>
      </c>
      <c r="E1565" s="14"/>
      <c r="F1565" s="14"/>
      <c r="G1565" s="14"/>
      <c r="H1565" s="14"/>
      <c r="I1565" s="14"/>
      <c r="J1565" s="14"/>
      <c r="K1565" s="14"/>
      <c r="L1565" s="14"/>
      <c r="M1565" s="14"/>
      <c r="N1565" s="14"/>
      <c r="O1565" s="14"/>
      <c r="P1565" s="14"/>
      <c r="Q1565" s="14"/>
      <c r="R1565" s="14"/>
      <c r="S1565" s="14"/>
      <c r="T1565" s="14"/>
      <c r="U1565" s="14"/>
      <c r="V1565" s="14"/>
      <c r="W1565" s="14"/>
      <c r="X1565" s="14"/>
      <c r="Y1565" s="14"/>
      <c r="Z1565" s="14"/>
      <c r="AA1565" s="14"/>
    </row>
    <row r="1566" spans="1:27">
      <c r="A1566" s="14" t="s">
        <v>2142</v>
      </c>
      <c r="B1566" s="14" t="s">
        <v>74</v>
      </c>
      <c r="C1566" s="14" t="s">
        <v>432</v>
      </c>
      <c r="D1566" s="13" t="b">
        <v>0</v>
      </c>
      <c r="E1566" s="14"/>
      <c r="F1566" s="14"/>
      <c r="G1566" s="14"/>
      <c r="H1566" s="14"/>
      <c r="I1566" s="14"/>
      <c r="J1566" s="14"/>
      <c r="K1566" s="14"/>
      <c r="L1566" s="14"/>
      <c r="M1566" s="14"/>
      <c r="N1566" s="14"/>
      <c r="O1566" s="14"/>
      <c r="P1566" s="14"/>
      <c r="Q1566" s="14"/>
      <c r="R1566" s="14"/>
      <c r="S1566" s="14"/>
      <c r="T1566" s="14"/>
      <c r="U1566" s="14"/>
      <c r="V1566" s="14"/>
      <c r="W1566" s="14"/>
      <c r="X1566" s="14"/>
      <c r="Y1566" s="14"/>
      <c r="Z1566" s="14"/>
      <c r="AA1566" s="14"/>
    </row>
    <row r="1567" spans="1:27">
      <c r="A1567" s="14" t="s">
        <v>2143</v>
      </c>
      <c r="B1567" s="14" t="s">
        <v>125</v>
      </c>
      <c r="C1567" s="14" t="s">
        <v>195</v>
      </c>
      <c r="D1567" s="13" t="b">
        <v>0</v>
      </c>
      <c r="E1567" s="14"/>
      <c r="F1567" s="14"/>
      <c r="G1567" s="14"/>
      <c r="H1567" s="14"/>
      <c r="I1567" s="14"/>
      <c r="J1567" s="14"/>
      <c r="K1567" s="14"/>
      <c r="L1567" s="14"/>
      <c r="M1567" s="14"/>
      <c r="N1567" s="14"/>
      <c r="O1567" s="14"/>
      <c r="P1567" s="14"/>
      <c r="Q1567" s="14"/>
      <c r="R1567" s="14"/>
      <c r="S1567" s="14"/>
      <c r="T1567" s="14"/>
      <c r="U1567" s="14"/>
      <c r="V1567" s="14"/>
      <c r="W1567" s="14"/>
      <c r="X1567" s="14"/>
      <c r="Y1567" s="14"/>
      <c r="Z1567" s="14"/>
      <c r="AA1567" s="14"/>
    </row>
    <row r="1568" spans="1:27">
      <c r="A1568" s="14" t="s">
        <v>2144</v>
      </c>
      <c r="B1568" s="14" t="s">
        <v>114</v>
      </c>
      <c r="C1568" s="14" t="s">
        <v>334</v>
      </c>
      <c r="D1568" s="13" t="b">
        <v>0</v>
      </c>
      <c r="E1568" s="14"/>
      <c r="F1568" s="14"/>
      <c r="G1568" s="14"/>
      <c r="H1568" s="14"/>
      <c r="I1568" s="14"/>
      <c r="J1568" s="14"/>
      <c r="K1568" s="14"/>
      <c r="L1568" s="14"/>
      <c r="M1568" s="14"/>
      <c r="N1568" s="14"/>
      <c r="O1568" s="14"/>
      <c r="P1568" s="14"/>
      <c r="Q1568" s="14"/>
      <c r="R1568" s="14"/>
      <c r="S1568" s="14"/>
      <c r="T1568" s="14"/>
      <c r="U1568" s="14"/>
      <c r="V1568" s="14"/>
      <c r="W1568" s="14"/>
      <c r="X1568" s="14"/>
      <c r="Y1568" s="14"/>
      <c r="Z1568" s="14"/>
      <c r="AA1568" s="14"/>
    </row>
    <row r="1569" spans="1:27">
      <c r="A1569" s="14" t="s">
        <v>2145</v>
      </c>
      <c r="B1569" s="14" t="s">
        <v>74</v>
      </c>
      <c r="C1569" s="14" t="s">
        <v>558</v>
      </c>
      <c r="D1569" s="13" t="b">
        <v>0</v>
      </c>
      <c r="E1569" s="14"/>
      <c r="F1569" s="14"/>
      <c r="G1569" s="14"/>
      <c r="H1569" s="14"/>
      <c r="I1569" s="14"/>
      <c r="J1569" s="14"/>
      <c r="K1569" s="14"/>
      <c r="L1569" s="14"/>
      <c r="M1569" s="14"/>
      <c r="N1569" s="14"/>
      <c r="O1569" s="14"/>
      <c r="P1569" s="14"/>
      <c r="Q1569" s="14"/>
      <c r="R1569" s="14"/>
      <c r="S1569" s="14"/>
      <c r="T1569" s="14"/>
      <c r="U1569" s="14"/>
      <c r="V1569" s="14"/>
      <c r="W1569" s="14"/>
      <c r="X1569" s="14"/>
      <c r="Y1569" s="14"/>
      <c r="Z1569" s="14"/>
      <c r="AA1569" s="14"/>
    </row>
    <row r="1570" spans="1:27">
      <c r="A1570" s="14" t="s">
        <v>2146</v>
      </c>
      <c r="B1570" s="14" t="s">
        <v>125</v>
      </c>
      <c r="C1570" s="14" t="s">
        <v>572</v>
      </c>
      <c r="D1570" s="13" t="b">
        <v>0</v>
      </c>
      <c r="E1570" s="14"/>
      <c r="F1570" s="14"/>
      <c r="G1570" s="14"/>
      <c r="H1570" s="14"/>
      <c r="I1570" s="14"/>
      <c r="J1570" s="14"/>
      <c r="K1570" s="14"/>
      <c r="L1570" s="14"/>
      <c r="M1570" s="14"/>
      <c r="N1570" s="14"/>
      <c r="O1570" s="14"/>
      <c r="P1570" s="14"/>
      <c r="Q1570" s="14"/>
      <c r="R1570" s="14"/>
      <c r="S1570" s="14"/>
      <c r="T1570" s="14"/>
      <c r="U1570" s="14"/>
      <c r="V1570" s="14"/>
      <c r="W1570" s="14"/>
      <c r="X1570" s="14"/>
      <c r="Y1570" s="14"/>
      <c r="Z1570" s="14"/>
      <c r="AA1570" s="14"/>
    </row>
    <row r="1571" spans="1:27">
      <c r="A1571" s="14" t="s">
        <v>2147</v>
      </c>
      <c r="B1571" s="14" t="s">
        <v>59</v>
      </c>
      <c r="C1571" s="14" t="s">
        <v>140</v>
      </c>
      <c r="D1571" s="13" t="b">
        <v>0</v>
      </c>
      <c r="E1571" s="14"/>
      <c r="F1571" s="14"/>
      <c r="G1571" s="14"/>
      <c r="H1571" s="14"/>
      <c r="I1571" s="14"/>
      <c r="J1571" s="14"/>
      <c r="K1571" s="14"/>
      <c r="L1571" s="14"/>
      <c r="M1571" s="14"/>
      <c r="N1571" s="14"/>
      <c r="O1571" s="14"/>
      <c r="P1571" s="14"/>
      <c r="Q1571" s="14"/>
      <c r="R1571" s="14"/>
      <c r="S1571" s="14"/>
      <c r="T1571" s="14"/>
      <c r="U1571" s="14"/>
      <c r="V1571" s="14"/>
      <c r="W1571" s="14"/>
      <c r="X1571" s="14"/>
      <c r="Y1571" s="14"/>
      <c r="Z1571" s="14"/>
      <c r="AA1571" s="14"/>
    </row>
    <row r="1572" spans="1:27">
      <c r="A1572" s="14" t="s">
        <v>2148</v>
      </c>
      <c r="B1572" s="14" t="s">
        <v>100</v>
      </c>
      <c r="C1572" s="14" t="s">
        <v>402</v>
      </c>
      <c r="D1572" s="13" t="b">
        <v>0</v>
      </c>
      <c r="E1572" s="14"/>
      <c r="F1572" s="14"/>
      <c r="G1572" s="14"/>
      <c r="H1572" s="14"/>
      <c r="I1572" s="14"/>
      <c r="J1572" s="14"/>
      <c r="K1572" s="14"/>
      <c r="L1572" s="14"/>
      <c r="M1572" s="14"/>
      <c r="N1572" s="14"/>
      <c r="O1572" s="14"/>
      <c r="P1572" s="14"/>
      <c r="Q1572" s="14"/>
      <c r="R1572" s="14"/>
      <c r="S1572" s="14"/>
      <c r="T1572" s="14"/>
      <c r="U1572" s="14"/>
      <c r="V1572" s="14"/>
      <c r="W1572" s="14"/>
      <c r="X1572" s="14"/>
      <c r="Y1572" s="14"/>
      <c r="Z1572" s="14"/>
      <c r="AA1572" s="14"/>
    </row>
    <row r="1573" spans="1:27">
      <c r="A1573" s="14" t="s">
        <v>2149</v>
      </c>
      <c r="B1573" s="14" t="s">
        <v>82</v>
      </c>
      <c r="C1573" s="14" t="s">
        <v>148</v>
      </c>
      <c r="D1573" s="13" t="b">
        <v>0</v>
      </c>
      <c r="E1573" s="14"/>
      <c r="F1573" s="14"/>
      <c r="G1573" s="14"/>
      <c r="H1573" s="14"/>
      <c r="I1573" s="14"/>
      <c r="J1573" s="14"/>
      <c r="K1573" s="14"/>
      <c r="L1573" s="14"/>
      <c r="M1573" s="14"/>
      <c r="N1573" s="14"/>
      <c r="O1573" s="14"/>
      <c r="P1573" s="14"/>
      <c r="Q1573" s="14"/>
      <c r="R1573" s="14"/>
      <c r="S1573" s="14"/>
      <c r="T1573" s="14"/>
      <c r="U1573" s="14"/>
      <c r="V1573" s="14"/>
      <c r="W1573" s="14"/>
      <c r="X1573" s="14"/>
      <c r="Y1573" s="14"/>
      <c r="Z1573" s="14"/>
      <c r="AA1573" s="14"/>
    </row>
    <row r="1574" spans="1:27">
      <c r="A1574" s="14" t="s">
        <v>2150</v>
      </c>
      <c r="B1574" s="14" t="s">
        <v>88</v>
      </c>
      <c r="C1574" s="14" t="s">
        <v>231</v>
      </c>
      <c r="D1574" s="13" t="b">
        <v>0</v>
      </c>
      <c r="E1574" s="14"/>
      <c r="F1574" s="14"/>
      <c r="G1574" s="14"/>
      <c r="H1574" s="14"/>
      <c r="I1574" s="14"/>
      <c r="J1574" s="14"/>
      <c r="K1574" s="14"/>
      <c r="L1574" s="14"/>
      <c r="M1574" s="14"/>
      <c r="N1574" s="14"/>
      <c r="O1574" s="14"/>
      <c r="P1574" s="14"/>
      <c r="Q1574" s="14"/>
      <c r="R1574" s="14"/>
      <c r="S1574" s="14"/>
      <c r="T1574" s="14"/>
      <c r="U1574" s="14"/>
      <c r="V1574" s="14"/>
      <c r="W1574" s="14"/>
      <c r="X1574" s="14"/>
      <c r="Y1574" s="14"/>
      <c r="Z1574" s="14"/>
      <c r="AA1574" s="14"/>
    </row>
    <row r="1575" spans="1:27">
      <c r="A1575" s="14" t="s">
        <v>2151</v>
      </c>
      <c r="B1575" s="14" t="s">
        <v>124</v>
      </c>
      <c r="C1575" s="14" t="s">
        <v>558</v>
      </c>
      <c r="D1575" s="13" t="b">
        <v>0</v>
      </c>
      <c r="E1575" s="14"/>
      <c r="F1575" s="14"/>
      <c r="G1575" s="14"/>
      <c r="H1575" s="14"/>
      <c r="I1575" s="14"/>
      <c r="J1575" s="14"/>
      <c r="K1575" s="14"/>
      <c r="L1575" s="14"/>
      <c r="M1575" s="14"/>
      <c r="N1575" s="14"/>
      <c r="O1575" s="14"/>
      <c r="P1575" s="14"/>
      <c r="Q1575" s="14"/>
      <c r="R1575" s="14"/>
      <c r="S1575" s="14"/>
      <c r="T1575" s="14"/>
      <c r="U1575" s="14"/>
      <c r="V1575" s="14"/>
      <c r="W1575" s="14"/>
      <c r="X1575" s="14"/>
      <c r="Y1575" s="14"/>
      <c r="Z1575" s="14"/>
      <c r="AA1575" s="14"/>
    </row>
    <row r="1576" spans="1:27">
      <c r="A1576" s="14" t="s">
        <v>2152</v>
      </c>
      <c r="B1576" s="14" t="s">
        <v>106</v>
      </c>
      <c r="C1576" s="14" t="s">
        <v>251</v>
      </c>
      <c r="D1576" s="13" t="b">
        <v>0</v>
      </c>
      <c r="E1576" s="14"/>
      <c r="F1576" s="14"/>
      <c r="G1576" s="14"/>
      <c r="H1576" s="14"/>
      <c r="I1576" s="14"/>
      <c r="J1576" s="14"/>
      <c r="K1576" s="14"/>
      <c r="L1576" s="14"/>
      <c r="M1576" s="14"/>
      <c r="N1576" s="14"/>
      <c r="O1576" s="14"/>
      <c r="P1576" s="14"/>
      <c r="Q1576" s="14"/>
      <c r="R1576" s="14"/>
      <c r="S1576" s="14"/>
      <c r="T1576" s="14"/>
      <c r="U1576" s="14"/>
      <c r="V1576" s="14"/>
      <c r="W1576" s="14"/>
      <c r="X1576" s="14"/>
      <c r="Y1576" s="14"/>
      <c r="Z1576" s="14"/>
      <c r="AA1576" s="14"/>
    </row>
    <row r="1577" spans="1:27">
      <c r="A1577" s="14" t="s">
        <v>2153</v>
      </c>
      <c r="B1577" s="14" t="s">
        <v>94</v>
      </c>
      <c r="C1577" s="14" t="s">
        <v>556</v>
      </c>
      <c r="D1577" s="13" t="b">
        <v>0</v>
      </c>
      <c r="E1577" s="14"/>
      <c r="F1577" s="14"/>
      <c r="G1577" s="14"/>
      <c r="H1577" s="14"/>
      <c r="I1577" s="14"/>
      <c r="J1577" s="14"/>
      <c r="K1577" s="14"/>
      <c r="L1577" s="14"/>
      <c r="M1577" s="14"/>
      <c r="N1577" s="14"/>
      <c r="O1577" s="14"/>
      <c r="P1577" s="14"/>
      <c r="Q1577" s="14"/>
      <c r="R1577" s="14"/>
      <c r="S1577" s="14"/>
      <c r="T1577" s="14"/>
      <c r="U1577" s="14"/>
      <c r="V1577" s="14"/>
      <c r="W1577" s="14"/>
      <c r="X1577" s="14"/>
      <c r="Y1577" s="14"/>
      <c r="Z1577" s="14"/>
      <c r="AA1577" s="14"/>
    </row>
    <row r="1578" spans="1:27">
      <c r="A1578" s="14" t="s">
        <v>2154</v>
      </c>
      <c r="B1578" s="14" t="s">
        <v>100</v>
      </c>
      <c r="C1578" s="14" t="s">
        <v>451</v>
      </c>
      <c r="D1578" s="13" t="b">
        <v>0</v>
      </c>
      <c r="E1578" s="14"/>
      <c r="F1578" s="14"/>
      <c r="G1578" s="14"/>
      <c r="H1578" s="14"/>
      <c r="I1578" s="14"/>
      <c r="J1578" s="14"/>
      <c r="K1578" s="14"/>
      <c r="L1578" s="14"/>
      <c r="M1578" s="14"/>
      <c r="N1578" s="14"/>
      <c r="O1578" s="14"/>
      <c r="P1578" s="14"/>
      <c r="Q1578" s="14"/>
      <c r="R1578" s="14"/>
      <c r="S1578" s="14"/>
      <c r="T1578" s="14"/>
      <c r="U1578" s="14"/>
      <c r="V1578" s="14"/>
      <c r="W1578" s="14"/>
      <c r="X1578" s="14"/>
      <c r="Y1578" s="14"/>
      <c r="Z1578" s="14"/>
      <c r="AA1578" s="14"/>
    </row>
    <row r="1579" spans="1:27">
      <c r="A1579" s="14" t="s">
        <v>2155</v>
      </c>
      <c r="B1579" s="14" t="s">
        <v>74</v>
      </c>
      <c r="C1579" s="14" t="s">
        <v>445</v>
      </c>
      <c r="D1579" s="13" t="b">
        <v>0</v>
      </c>
      <c r="E1579" s="14"/>
      <c r="F1579" s="14"/>
      <c r="G1579" s="14"/>
      <c r="H1579" s="14"/>
      <c r="I1579" s="14"/>
      <c r="J1579" s="14"/>
      <c r="K1579" s="14"/>
      <c r="L1579" s="14"/>
      <c r="M1579" s="14"/>
      <c r="N1579" s="14"/>
      <c r="O1579" s="14"/>
      <c r="P1579" s="14"/>
      <c r="Q1579" s="14"/>
      <c r="R1579" s="14"/>
      <c r="S1579" s="14"/>
      <c r="T1579" s="14"/>
      <c r="U1579" s="14"/>
      <c r="V1579" s="14"/>
      <c r="W1579" s="14"/>
      <c r="X1579" s="14"/>
      <c r="Y1579" s="14"/>
      <c r="Z1579" s="14"/>
      <c r="AA1579" s="14"/>
    </row>
    <row r="1580" spans="1:27">
      <c r="A1580" s="14" t="s">
        <v>2156</v>
      </c>
      <c r="B1580" s="14" t="s">
        <v>88</v>
      </c>
      <c r="C1580" s="14" t="s">
        <v>270</v>
      </c>
      <c r="D1580" s="13" t="b">
        <v>0</v>
      </c>
      <c r="E1580" s="14"/>
      <c r="F1580" s="14"/>
      <c r="G1580" s="14"/>
      <c r="H1580" s="14"/>
      <c r="I1580" s="14"/>
      <c r="J1580" s="14"/>
      <c r="K1580" s="14"/>
      <c r="L1580" s="14"/>
      <c r="M1580" s="14"/>
      <c r="N1580" s="14"/>
      <c r="O1580" s="14"/>
      <c r="P1580" s="14"/>
      <c r="Q1580" s="14"/>
      <c r="R1580" s="14"/>
      <c r="S1580" s="14"/>
      <c r="T1580" s="14"/>
      <c r="U1580" s="14"/>
      <c r="V1580" s="14"/>
      <c r="W1580" s="14"/>
      <c r="X1580" s="14"/>
      <c r="Y1580" s="14"/>
      <c r="Z1580" s="14"/>
      <c r="AA1580" s="14"/>
    </row>
    <row r="1581" spans="1:27">
      <c r="A1581" s="14" t="s">
        <v>2157</v>
      </c>
      <c r="B1581" s="14" t="s">
        <v>106</v>
      </c>
      <c r="C1581" s="14" t="s">
        <v>443</v>
      </c>
      <c r="D1581" s="13" t="b">
        <v>0</v>
      </c>
      <c r="E1581" s="14"/>
      <c r="F1581" s="14"/>
      <c r="G1581" s="14"/>
      <c r="H1581" s="14"/>
      <c r="I1581" s="14"/>
      <c r="J1581" s="14"/>
      <c r="K1581" s="14"/>
      <c r="L1581" s="14"/>
      <c r="M1581" s="14"/>
      <c r="N1581" s="14"/>
      <c r="O1581" s="14"/>
      <c r="P1581" s="14"/>
      <c r="Q1581" s="14"/>
      <c r="R1581" s="14"/>
      <c r="S1581" s="14"/>
      <c r="T1581" s="14"/>
      <c r="U1581" s="14"/>
      <c r="V1581" s="14"/>
      <c r="W1581" s="14"/>
      <c r="X1581" s="14"/>
      <c r="Y1581" s="14"/>
      <c r="Z1581" s="14"/>
      <c r="AA1581" s="14"/>
    </row>
    <row r="1582" spans="1:27">
      <c r="A1582" s="14" t="s">
        <v>2158</v>
      </c>
      <c r="B1582" s="14" t="s">
        <v>100</v>
      </c>
      <c r="C1582" s="14" t="s">
        <v>562</v>
      </c>
      <c r="D1582" s="13" t="b">
        <v>0</v>
      </c>
      <c r="E1582" s="14"/>
      <c r="F1582" s="14"/>
      <c r="G1582" s="14"/>
      <c r="H1582" s="14"/>
      <c r="I1582" s="14"/>
      <c r="J1582" s="14"/>
      <c r="K1582" s="14"/>
      <c r="L1582" s="14"/>
      <c r="M1582" s="14"/>
      <c r="N1582" s="14"/>
      <c r="O1582" s="14"/>
      <c r="P1582" s="14"/>
      <c r="Q1582" s="14"/>
      <c r="R1582" s="14"/>
      <c r="S1582" s="14"/>
      <c r="T1582" s="14"/>
      <c r="U1582" s="14"/>
      <c r="V1582" s="14"/>
      <c r="W1582" s="14"/>
      <c r="X1582" s="14"/>
      <c r="Y1582" s="14"/>
      <c r="Z1582" s="14"/>
      <c r="AA1582" s="14"/>
    </row>
    <row r="1583" spans="1:27">
      <c r="A1583" s="14" t="s">
        <v>2159</v>
      </c>
      <c r="B1583" s="14" t="s">
        <v>106</v>
      </c>
      <c r="C1583" s="14" t="s">
        <v>462</v>
      </c>
      <c r="D1583" s="13" t="b">
        <v>0</v>
      </c>
      <c r="E1583" s="14"/>
      <c r="F1583" s="14"/>
      <c r="G1583" s="14"/>
      <c r="H1583" s="14"/>
      <c r="I1583" s="14"/>
      <c r="J1583" s="14"/>
      <c r="K1583" s="14"/>
      <c r="L1583" s="14"/>
      <c r="M1583" s="14"/>
      <c r="N1583" s="14"/>
      <c r="O1583" s="14"/>
      <c r="P1583" s="14"/>
      <c r="Q1583" s="14"/>
      <c r="R1583" s="14"/>
      <c r="S1583" s="14"/>
      <c r="T1583" s="14"/>
      <c r="U1583" s="14"/>
      <c r="V1583" s="14"/>
      <c r="W1583" s="14"/>
      <c r="X1583" s="14"/>
      <c r="Y1583" s="14"/>
      <c r="Z1583" s="14"/>
      <c r="AA1583" s="14"/>
    </row>
    <row r="1584" spans="1:27">
      <c r="A1584" s="14" t="s">
        <v>2160</v>
      </c>
      <c r="B1584" s="14" t="s">
        <v>88</v>
      </c>
      <c r="C1584" s="14" t="s">
        <v>173</v>
      </c>
      <c r="D1584" s="13" t="b">
        <v>0</v>
      </c>
      <c r="E1584" s="14"/>
      <c r="F1584" s="14"/>
      <c r="G1584" s="14"/>
      <c r="H1584" s="14"/>
      <c r="I1584" s="14"/>
      <c r="J1584" s="14"/>
      <c r="K1584" s="14"/>
      <c r="L1584" s="14"/>
      <c r="M1584" s="14"/>
      <c r="N1584" s="14"/>
      <c r="O1584" s="14"/>
      <c r="P1584" s="14"/>
      <c r="Q1584" s="14"/>
      <c r="R1584" s="14"/>
      <c r="S1584" s="14"/>
      <c r="T1584" s="14"/>
      <c r="U1584" s="14"/>
      <c r="V1584" s="14"/>
      <c r="W1584" s="14"/>
      <c r="X1584" s="14"/>
      <c r="Y1584" s="14"/>
      <c r="Z1584" s="14"/>
      <c r="AA1584" s="14"/>
    </row>
    <row r="1585" spans="1:27">
      <c r="A1585" s="14" t="s">
        <v>2161</v>
      </c>
      <c r="B1585" s="14" t="s">
        <v>68</v>
      </c>
      <c r="C1585" s="14" t="s">
        <v>344</v>
      </c>
      <c r="D1585" s="13" t="b">
        <v>0</v>
      </c>
      <c r="E1585" s="14"/>
      <c r="F1585" s="14"/>
      <c r="G1585" s="14"/>
      <c r="H1585" s="14"/>
      <c r="I1585" s="14"/>
      <c r="J1585" s="14"/>
      <c r="K1585" s="14"/>
      <c r="L1585" s="14"/>
      <c r="M1585" s="14"/>
      <c r="N1585" s="14"/>
      <c r="O1585" s="14"/>
      <c r="P1585" s="14"/>
      <c r="Q1585" s="14"/>
      <c r="R1585" s="14"/>
      <c r="S1585" s="14"/>
      <c r="T1585" s="14"/>
      <c r="U1585" s="14"/>
      <c r="V1585" s="14"/>
      <c r="W1585" s="14"/>
      <c r="X1585" s="14"/>
      <c r="Y1585" s="14"/>
      <c r="Z1585" s="14"/>
      <c r="AA1585" s="14"/>
    </row>
    <row r="1586" spans="1:27">
      <c r="A1586" s="14" t="s">
        <v>2162</v>
      </c>
      <c r="B1586" s="14" t="s">
        <v>124</v>
      </c>
      <c r="C1586" s="14" t="s">
        <v>397</v>
      </c>
      <c r="D1586" s="13" t="b">
        <v>0</v>
      </c>
      <c r="E1586" s="14"/>
      <c r="F1586" s="14"/>
      <c r="G1586" s="14"/>
      <c r="H1586" s="14"/>
      <c r="I1586" s="14"/>
      <c r="J1586" s="14"/>
      <c r="K1586" s="14"/>
      <c r="L1586" s="14"/>
      <c r="M1586" s="14"/>
      <c r="N1586" s="14"/>
      <c r="O1586" s="14"/>
      <c r="P1586" s="14"/>
      <c r="Q1586" s="14"/>
      <c r="R1586" s="14"/>
      <c r="S1586" s="14"/>
      <c r="T1586" s="14"/>
      <c r="U1586" s="14"/>
      <c r="V1586" s="14"/>
      <c r="W1586" s="14"/>
      <c r="X1586" s="14"/>
      <c r="Y1586" s="14"/>
      <c r="Z1586" s="14"/>
      <c r="AA1586" s="14"/>
    </row>
    <row r="1587" spans="1:27">
      <c r="A1587" s="14" t="s">
        <v>2163</v>
      </c>
      <c r="B1587" s="14" t="s">
        <v>74</v>
      </c>
      <c r="C1587" s="14" t="s">
        <v>426</v>
      </c>
      <c r="D1587" s="13" t="b">
        <v>0</v>
      </c>
      <c r="E1587" s="14"/>
      <c r="F1587" s="14"/>
      <c r="G1587" s="14"/>
      <c r="H1587" s="14"/>
      <c r="I1587" s="14"/>
      <c r="J1587" s="14"/>
      <c r="K1587" s="14"/>
      <c r="L1587" s="14"/>
      <c r="M1587" s="14"/>
      <c r="N1587" s="14"/>
      <c r="O1587" s="14"/>
      <c r="P1587" s="14"/>
      <c r="Q1587" s="14"/>
      <c r="R1587" s="14"/>
      <c r="S1587" s="14"/>
      <c r="T1587" s="14"/>
      <c r="U1587" s="14"/>
      <c r="V1587" s="14"/>
      <c r="W1587" s="14"/>
      <c r="X1587" s="14"/>
      <c r="Y1587" s="14"/>
      <c r="Z1587" s="14"/>
      <c r="AA1587" s="14"/>
    </row>
    <row r="1588" spans="1:27">
      <c r="A1588" s="14" t="s">
        <v>2164</v>
      </c>
      <c r="B1588" s="14" t="s">
        <v>88</v>
      </c>
      <c r="C1588" s="14" t="s">
        <v>534</v>
      </c>
      <c r="D1588" s="13" t="b">
        <v>0</v>
      </c>
      <c r="E1588" s="14"/>
      <c r="F1588" s="14"/>
      <c r="G1588" s="14"/>
      <c r="H1588" s="14"/>
      <c r="I1588" s="14"/>
      <c r="J1588" s="14"/>
      <c r="K1588" s="14"/>
      <c r="L1588" s="14"/>
      <c r="M1588" s="14"/>
      <c r="N1588" s="14"/>
      <c r="O1588" s="14"/>
      <c r="P1588" s="14"/>
      <c r="Q1588" s="14"/>
      <c r="R1588" s="14"/>
      <c r="S1588" s="14"/>
      <c r="T1588" s="14"/>
      <c r="U1588" s="14"/>
      <c r="V1588" s="14"/>
      <c r="W1588" s="14"/>
      <c r="X1588" s="14"/>
      <c r="Y1588" s="14"/>
      <c r="Z1588" s="14"/>
      <c r="AA1588" s="14"/>
    </row>
    <row r="1589" spans="1:27">
      <c r="A1589" s="14" t="s">
        <v>2165</v>
      </c>
      <c r="B1589" s="14" t="s">
        <v>94</v>
      </c>
      <c r="C1589" s="14" t="s">
        <v>352</v>
      </c>
      <c r="D1589" s="13" t="b">
        <v>0</v>
      </c>
      <c r="E1589" s="14"/>
      <c r="F1589" s="14"/>
      <c r="G1589" s="14"/>
      <c r="H1589" s="14"/>
      <c r="I1589" s="14"/>
      <c r="J1589" s="14"/>
      <c r="K1589" s="14"/>
      <c r="L1589" s="14"/>
      <c r="M1589" s="14"/>
      <c r="N1589" s="14"/>
      <c r="O1589" s="14"/>
      <c r="P1589" s="14"/>
      <c r="Q1589" s="14"/>
      <c r="R1589" s="14"/>
      <c r="S1589" s="14"/>
      <c r="T1589" s="14"/>
      <c r="U1589" s="14"/>
      <c r="V1589" s="14"/>
      <c r="W1589" s="14"/>
      <c r="X1589" s="14"/>
      <c r="Y1589" s="14"/>
      <c r="Z1589" s="14"/>
      <c r="AA1589" s="14"/>
    </row>
    <row r="1590" spans="1:27">
      <c r="A1590" s="14" t="s">
        <v>2166</v>
      </c>
      <c r="B1590" s="14" t="s">
        <v>68</v>
      </c>
      <c r="C1590" s="14" t="s">
        <v>245</v>
      </c>
      <c r="D1590" s="13" t="b">
        <v>0</v>
      </c>
      <c r="E1590" s="14"/>
      <c r="F1590" s="14"/>
      <c r="G1590" s="14"/>
      <c r="H1590" s="14"/>
      <c r="I1590" s="14"/>
      <c r="J1590" s="14"/>
      <c r="K1590" s="14"/>
      <c r="L1590" s="14"/>
      <c r="M1590" s="14"/>
      <c r="N1590" s="14"/>
      <c r="O1590" s="14"/>
      <c r="P1590" s="14"/>
      <c r="Q1590" s="14"/>
      <c r="R1590" s="14"/>
      <c r="S1590" s="14"/>
      <c r="T1590" s="14"/>
      <c r="U1590" s="14"/>
      <c r="V1590" s="14"/>
      <c r="W1590" s="14"/>
      <c r="X1590" s="14"/>
      <c r="Y1590" s="14"/>
      <c r="Z1590" s="14"/>
      <c r="AA1590" s="14"/>
    </row>
    <row r="1591" spans="1:27">
      <c r="A1591" s="14" t="s">
        <v>2167</v>
      </c>
      <c r="B1591" s="14" t="s">
        <v>82</v>
      </c>
      <c r="C1591" s="14" t="s">
        <v>536</v>
      </c>
      <c r="D1591" s="13" t="b">
        <v>0</v>
      </c>
      <c r="E1591" s="14"/>
      <c r="F1591" s="14"/>
      <c r="G1591" s="14"/>
      <c r="H1591" s="14"/>
      <c r="I1591" s="14"/>
      <c r="J1591" s="14"/>
      <c r="K1591" s="14"/>
      <c r="L1591" s="14"/>
      <c r="M1591" s="14"/>
      <c r="N1591" s="14"/>
      <c r="O1591" s="14"/>
      <c r="P1591" s="14"/>
      <c r="Q1591" s="14"/>
      <c r="R1591" s="14"/>
      <c r="S1591" s="14"/>
      <c r="T1591" s="14"/>
      <c r="U1591" s="14"/>
      <c r="V1591" s="14"/>
      <c r="W1591" s="14"/>
      <c r="X1591" s="14"/>
      <c r="Y1591" s="14"/>
      <c r="Z1591" s="14"/>
      <c r="AA1591" s="14"/>
    </row>
    <row r="1592" spans="1:27">
      <c r="A1592" s="14" t="s">
        <v>2168</v>
      </c>
      <c r="B1592" s="14" t="s">
        <v>82</v>
      </c>
      <c r="C1592" s="14" t="s">
        <v>560</v>
      </c>
      <c r="D1592" s="13" t="b">
        <v>0</v>
      </c>
      <c r="E1592" s="14"/>
      <c r="F1592" s="14"/>
      <c r="G1592" s="14"/>
      <c r="H1592" s="14"/>
      <c r="I1592" s="14"/>
      <c r="J1592" s="14"/>
      <c r="K1592" s="14"/>
      <c r="L1592" s="14"/>
      <c r="M1592" s="14"/>
      <c r="N1592" s="14"/>
      <c r="O1592" s="14"/>
      <c r="P1592" s="14"/>
      <c r="Q1592" s="14"/>
      <c r="R1592" s="14"/>
      <c r="S1592" s="14"/>
      <c r="T1592" s="14"/>
      <c r="U1592" s="14"/>
      <c r="V1592" s="14"/>
      <c r="W1592" s="14"/>
      <c r="X1592" s="14"/>
      <c r="Y1592" s="14"/>
      <c r="Z1592" s="14"/>
      <c r="AA1592" s="14"/>
    </row>
    <row r="1593" spans="1:27">
      <c r="A1593" s="14" t="s">
        <v>2169</v>
      </c>
      <c r="B1593" s="14" t="s">
        <v>94</v>
      </c>
      <c r="C1593" s="14" t="s">
        <v>438</v>
      </c>
      <c r="D1593" s="13" t="b">
        <v>0</v>
      </c>
      <c r="E1593" s="14"/>
      <c r="F1593" s="14"/>
      <c r="G1593" s="14"/>
      <c r="H1593" s="14"/>
      <c r="I1593" s="14"/>
      <c r="J1593" s="14"/>
      <c r="K1593" s="14"/>
      <c r="L1593" s="14"/>
      <c r="M1593" s="14"/>
      <c r="N1593" s="14"/>
      <c r="O1593" s="14"/>
      <c r="P1593" s="14"/>
      <c r="Q1593" s="14"/>
      <c r="R1593" s="14"/>
      <c r="S1593" s="14"/>
      <c r="T1593" s="14"/>
      <c r="U1593" s="14"/>
      <c r="V1593" s="14"/>
      <c r="W1593" s="14"/>
      <c r="X1593" s="14"/>
      <c r="Y1593" s="14"/>
      <c r="Z1593" s="14"/>
      <c r="AA1593" s="14"/>
    </row>
    <row r="1594" spans="1:27">
      <c r="A1594" s="14" t="s">
        <v>2170</v>
      </c>
      <c r="B1594" s="14" t="s">
        <v>124</v>
      </c>
      <c r="C1594" s="14" t="s">
        <v>479</v>
      </c>
      <c r="D1594" s="13" t="b">
        <v>0</v>
      </c>
      <c r="E1594" s="14"/>
      <c r="F1594" s="14"/>
      <c r="G1594" s="14"/>
      <c r="H1594" s="14"/>
      <c r="I1594" s="14"/>
      <c r="J1594" s="14"/>
      <c r="K1594" s="14"/>
      <c r="L1594" s="14"/>
      <c r="M1594" s="14"/>
      <c r="N1594" s="14"/>
      <c r="O1594" s="14"/>
      <c r="P1594" s="14"/>
      <c r="Q1594" s="14"/>
      <c r="R1594" s="14"/>
      <c r="S1594" s="14"/>
      <c r="T1594" s="14"/>
      <c r="U1594" s="14"/>
      <c r="V1594" s="14"/>
      <c r="W1594" s="14"/>
      <c r="X1594" s="14"/>
      <c r="Y1594" s="14"/>
      <c r="Z1594" s="14"/>
      <c r="AA1594" s="14"/>
    </row>
    <row r="1595" spans="1:27">
      <c r="A1595" s="14" t="s">
        <v>2171</v>
      </c>
      <c r="B1595" s="14" t="s">
        <v>88</v>
      </c>
      <c r="C1595" s="14" t="s">
        <v>190</v>
      </c>
      <c r="D1595" s="13" t="b">
        <v>0</v>
      </c>
      <c r="E1595" s="14"/>
      <c r="F1595" s="14"/>
      <c r="G1595" s="14"/>
      <c r="H1595" s="14"/>
      <c r="I1595" s="14"/>
      <c r="J1595" s="14"/>
      <c r="K1595" s="14"/>
      <c r="L1595" s="14"/>
      <c r="M1595" s="14"/>
      <c r="N1595" s="14"/>
      <c r="O1595" s="14"/>
      <c r="P1595" s="14"/>
      <c r="Q1595" s="14"/>
      <c r="R1595" s="14"/>
      <c r="S1595" s="14"/>
      <c r="T1595" s="14"/>
      <c r="U1595" s="14"/>
      <c r="V1595" s="14"/>
      <c r="W1595" s="14"/>
      <c r="X1595" s="14"/>
      <c r="Y1595" s="14"/>
      <c r="Z1595" s="14"/>
      <c r="AA1595" s="14"/>
    </row>
    <row r="1596" spans="1:27">
      <c r="A1596" s="14" t="s">
        <v>2172</v>
      </c>
      <c r="B1596" s="14" t="s">
        <v>68</v>
      </c>
      <c r="C1596" s="14" t="s">
        <v>491</v>
      </c>
      <c r="D1596" s="13" t="b">
        <v>0</v>
      </c>
      <c r="E1596" s="14"/>
      <c r="F1596" s="14"/>
      <c r="G1596" s="14"/>
      <c r="H1596" s="14"/>
      <c r="I1596" s="14"/>
      <c r="J1596" s="14"/>
      <c r="K1596" s="14"/>
      <c r="L1596" s="14"/>
      <c r="M1596" s="14"/>
      <c r="N1596" s="14"/>
      <c r="O1596" s="14"/>
      <c r="P1596" s="14"/>
      <c r="Q1596" s="14"/>
      <c r="R1596" s="14"/>
      <c r="S1596" s="14"/>
      <c r="T1596" s="14"/>
      <c r="U1596" s="14"/>
      <c r="V1596" s="14"/>
      <c r="W1596" s="14"/>
      <c r="X1596" s="14"/>
      <c r="Y1596" s="14"/>
      <c r="Z1596" s="14"/>
      <c r="AA1596" s="14"/>
    </row>
    <row r="1597" spans="1:27">
      <c r="A1597" s="14" t="s">
        <v>2173</v>
      </c>
      <c r="B1597" s="14" t="s">
        <v>100</v>
      </c>
      <c r="C1597" s="14" t="s">
        <v>195</v>
      </c>
      <c r="D1597" s="13" t="b">
        <v>0</v>
      </c>
      <c r="E1597" s="14"/>
      <c r="F1597" s="14"/>
      <c r="G1597" s="14"/>
      <c r="H1597" s="14"/>
      <c r="I1597" s="14"/>
      <c r="J1597" s="14"/>
      <c r="K1597" s="14"/>
      <c r="L1597" s="14"/>
      <c r="M1597" s="14"/>
      <c r="N1597" s="14"/>
      <c r="O1597" s="14"/>
      <c r="P1597" s="14"/>
      <c r="Q1597" s="14"/>
      <c r="R1597" s="14"/>
      <c r="S1597" s="14"/>
      <c r="T1597" s="14"/>
      <c r="U1597" s="14"/>
      <c r="V1597" s="14"/>
      <c r="W1597" s="14"/>
      <c r="X1597" s="14"/>
      <c r="Y1597" s="14"/>
      <c r="Z1597" s="14"/>
      <c r="AA1597" s="14"/>
    </row>
    <row r="1598" spans="1:27">
      <c r="A1598" s="14" t="s">
        <v>2174</v>
      </c>
      <c r="B1598" s="14" t="s">
        <v>125</v>
      </c>
      <c r="C1598" s="14" t="s">
        <v>534</v>
      </c>
      <c r="D1598" s="13" t="b">
        <v>0</v>
      </c>
      <c r="E1598" s="14"/>
      <c r="F1598" s="14"/>
      <c r="G1598" s="14"/>
      <c r="H1598" s="14"/>
      <c r="I1598" s="14"/>
      <c r="J1598" s="14"/>
      <c r="K1598" s="14"/>
      <c r="L1598" s="14"/>
      <c r="M1598" s="14"/>
      <c r="N1598" s="14"/>
      <c r="O1598" s="14"/>
      <c r="P1598" s="14"/>
      <c r="Q1598" s="14"/>
      <c r="R1598" s="14"/>
      <c r="S1598" s="14"/>
      <c r="T1598" s="14"/>
      <c r="U1598" s="14"/>
      <c r="V1598" s="14"/>
      <c r="W1598" s="14"/>
      <c r="X1598" s="14"/>
      <c r="Y1598" s="14"/>
      <c r="Z1598" s="14"/>
      <c r="AA1598" s="14"/>
    </row>
    <row r="1599" spans="1:27">
      <c r="A1599" s="14" t="s">
        <v>2175</v>
      </c>
      <c r="B1599" s="14" t="s">
        <v>74</v>
      </c>
      <c r="C1599" s="14" t="s">
        <v>298</v>
      </c>
      <c r="D1599" s="13" t="b">
        <v>0</v>
      </c>
      <c r="E1599" s="14"/>
      <c r="F1599" s="14"/>
      <c r="G1599" s="14"/>
      <c r="H1599" s="14"/>
      <c r="I1599" s="14"/>
      <c r="J1599" s="14"/>
      <c r="K1599" s="14"/>
      <c r="L1599" s="14"/>
      <c r="M1599" s="14"/>
      <c r="N1599" s="14"/>
      <c r="O1599" s="14"/>
      <c r="P1599" s="14"/>
      <c r="Q1599" s="14"/>
      <c r="R1599" s="14"/>
      <c r="S1599" s="14"/>
      <c r="T1599" s="14"/>
      <c r="U1599" s="14"/>
      <c r="V1599" s="14"/>
      <c r="W1599" s="14"/>
      <c r="X1599" s="14"/>
      <c r="Y1599" s="14"/>
      <c r="Z1599" s="14"/>
      <c r="AA1599" s="14"/>
    </row>
    <row r="1600" spans="1:27">
      <c r="A1600" s="14" t="s">
        <v>2176</v>
      </c>
      <c r="B1600" s="14" t="s">
        <v>74</v>
      </c>
      <c r="C1600" s="14" t="s">
        <v>524</v>
      </c>
      <c r="D1600" s="13" t="b">
        <v>0</v>
      </c>
      <c r="E1600" s="14"/>
      <c r="F1600" s="14"/>
      <c r="G1600" s="14"/>
      <c r="H1600" s="14"/>
      <c r="I1600" s="14"/>
      <c r="J1600" s="14"/>
      <c r="K1600" s="14"/>
      <c r="L1600" s="14"/>
      <c r="M1600" s="14"/>
      <c r="N1600" s="14"/>
      <c r="O1600" s="14"/>
      <c r="P1600" s="14"/>
      <c r="Q1600" s="14"/>
      <c r="R1600" s="14"/>
      <c r="S1600" s="14"/>
      <c r="T1600" s="14"/>
      <c r="U1600" s="14"/>
      <c r="V1600" s="14"/>
      <c r="W1600" s="14"/>
      <c r="X1600" s="14"/>
      <c r="Y1600" s="14"/>
      <c r="Z1600" s="14"/>
      <c r="AA1600" s="14"/>
    </row>
    <row r="1601" spans="1:27">
      <c r="A1601" s="14" t="s">
        <v>2177</v>
      </c>
      <c r="B1601" s="14" t="s">
        <v>68</v>
      </c>
      <c r="C1601" s="14" t="s">
        <v>152</v>
      </c>
      <c r="D1601" s="13" t="b">
        <v>0</v>
      </c>
      <c r="E1601" s="14"/>
      <c r="F1601" s="14"/>
      <c r="G1601" s="14"/>
      <c r="H1601" s="14"/>
      <c r="I1601" s="14"/>
      <c r="J1601" s="14"/>
      <c r="K1601" s="14"/>
      <c r="L1601" s="14"/>
      <c r="M1601" s="14"/>
      <c r="N1601" s="14"/>
      <c r="O1601" s="14"/>
      <c r="P1601" s="14"/>
      <c r="Q1601" s="14"/>
      <c r="R1601" s="14"/>
      <c r="S1601" s="14"/>
      <c r="T1601" s="14"/>
      <c r="U1601" s="14"/>
      <c r="V1601" s="14"/>
      <c r="W1601" s="14"/>
      <c r="X1601" s="14"/>
      <c r="Y1601" s="14"/>
      <c r="Z1601" s="14"/>
      <c r="AA1601" s="14"/>
    </row>
    <row r="1602" spans="1:27">
      <c r="A1602" s="14" t="s">
        <v>2178</v>
      </c>
      <c r="B1602" s="14" t="s">
        <v>74</v>
      </c>
      <c r="C1602" s="14" t="s">
        <v>569</v>
      </c>
      <c r="D1602" s="13" t="b">
        <v>0</v>
      </c>
      <c r="E1602" s="14"/>
      <c r="F1602" s="14"/>
      <c r="G1602" s="14"/>
      <c r="H1602" s="14"/>
      <c r="I1602" s="14"/>
      <c r="J1602" s="14"/>
      <c r="K1602" s="14"/>
      <c r="L1602" s="14"/>
      <c r="M1602" s="14"/>
      <c r="N1602" s="14"/>
      <c r="O1602" s="14"/>
      <c r="P1602" s="14"/>
      <c r="Q1602" s="14"/>
      <c r="R1602" s="14"/>
      <c r="S1602" s="14"/>
      <c r="T1602" s="14"/>
      <c r="U1602" s="14"/>
      <c r="V1602" s="14"/>
      <c r="W1602" s="14"/>
      <c r="X1602" s="14"/>
      <c r="Y1602" s="14"/>
      <c r="Z1602" s="14"/>
      <c r="AA1602" s="14"/>
    </row>
    <row r="1603" spans="1:27">
      <c r="A1603" s="14" t="s">
        <v>2179</v>
      </c>
      <c r="B1603" s="14" t="s">
        <v>74</v>
      </c>
      <c r="C1603" s="14" t="s">
        <v>402</v>
      </c>
      <c r="D1603" s="13" t="b">
        <v>0</v>
      </c>
      <c r="E1603" s="14"/>
      <c r="F1603" s="14"/>
      <c r="G1603" s="14"/>
      <c r="H1603" s="14"/>
      <c r="I1603" s="14"/>
      <c r="J1603" s="14"/>
      <c r="K1603" s="14"/>
      <c r="L1603" s="14"/>
      <c r="M1603" s="14"/>
      <c r="N1603" s="14"/>
      <c r="O1603" s="14"/>
      <c r="P1603" s="14"/>
      <c r="Q1603" s="14"/>
      <c r="R1603" s="14"/>
      <c r="S1603" s="14"/>
      <c r="T1603" s="14"/>
      <c r="U1603" s="14"/>
      <c r="V1603" s="14"/>
      <c r="W1603" s="14"/>
      <c r="X1603" s="14"/>
      <c r="Y1603" s="14"/>
      <c r="Z1603" s="14"/>
      <c r="AA1603" s="14"/>
    </row>
    <row r="1604" spans="1:27">
      <c r="A1604" s="14" t="s">
        <v>2180</v>
      </c>
      <c r="B1604" s="14" t="s">
        <v>106</v>
      </c>
      <c r="C1604" s="14" t="s">
        <v>409</v>
      </c>
      <c r="D1604" s="13" t="b">
        <v>0</v>
      </c>
      <c r="E1604" s="14"/>
      <c r="F1604" s="14"/>
      <c r="G1604" s="14"/>
      <c r="H1604" s="14"/>
      <c r="I1604" s="14"/>
      <c r="J1604" s="14"/>
      <c r="K1604" s="14"/>
      <c r="L1604" s="14"/>
      <c r="M1604" s="14"/>
      <c r="N1604" s="14"/>
      <c r="O1604" s="14"/>
      <c r="P1604" s="14"/>
      <c r="Q1604" s="14"/>
      <c r="R1604" s="14"/>
      <c r="S1604" s="14"/>
      <c r="T1604" s="14"/>
      <c r="U1604" s="14"/>
      <c r="V1604" s="14"/>
      <c r="W1604" s="14"/>
      <c r="X1604" s="14"/>
      <c r="Y1604" s="14"/>
      <c r="Z1604" s="14"/>
      <c r="AA1604" s="14"/>
    </row>
    <row r="1605" spans="1:27">
      <c r="A1605" s="14" t="s">
        <v>2181</v>
      </c>
      <c r="B1605" s="14" t="s">
        <v>94</v>
      </c>
      <c r="C1605" s="14" t="s">
        <v>159</v>
      </c>
      <c r="D1605" s="13" t="b">
        <v>0</v>
      </c>
      <c r="E1605" s="14"/>
      <c r="F1605" s="14"/>
      <c r="G1605" s="14"/>
      <c r="H1605" s="14"/>
      <c r="I1605" s="14"/>
      <c r="J1605" s="14"/>
      <c r="K1605" s="14"/>
      <c r="L1605" s="14"/>
      <c r="M1605" s="14"/>
      <c r="N1605" s="14"/>
      <c r="O1605" s="14"/>
      <c r="P1605" s="14"/>
      <c r="Q1605" s="14"/>
      <c r="R1605" s="14"/>
      <c r="S1605" s="14"/>
      <c r="T1605" s="14"/>
      <c r="U1605" s="14"/>
      <c r="V1605" s="14"/>
      <c r="W1605" s="14"/>
      <c r="X1605" s="14"/>
      <c r="Y1605" s="14"/>
      <c r="Z1605" s="14"/>
      <c r="AA1605" s="14"/>
    </row>
    <row r="1606" spans="1:27">
      <c r="A1606" s="14" t="s">
        <v>2182</v>
      </c>
      <c r="B1606" s="14" t="s">
        <v>106</v>
      </c>
      <c r="C1606" s="14" t="s">
        <v>515</v>
      </c>
      <c r="D1606" s="13" t="b">
        <v>0</v>
      </c>
      <c r="E1606" s="14"/>
      <c r="F1606" s="14"/>
      <c r="G1606" s="14"/>
      <c r="H1606" s="14"/>
      <c r="I1606" s="14"/>
      <c r="J1606" s="14"/>
      <c r="K1606" s="14"/>
      <c r="L1606" s="14"/>
      <c r="M1606" s="14"/>
      <c r="N1606" s="14"/>
      <c r="O1606" s="14"/>
      <c r="P1606" s="14"/>
      <c r="Q1606" s="14"/>
      <c r="R1606" s="14"/>
      <c r="S1606" s="14"/>
      <c r="T1606" s="14"/>
      <c r="U1606" s="14"/>
      <c r="V1606" s="14"/>
      <c r="W1606" s="14"/>
      <c r="X1606" s="14"/>
      <c r="Y1606" s="14"/>
      <c r="Z1606" s="14"/>
      <c r="AA1606" s="14"/>
    </row>
    <row r="1607" spans="1:27">
      <c r="A1607" s="14" t="s">
        <v>2183</v>
      </c>
      <c r="B1607" s="14" t="s">
        <v>88</v>
      </c>
      <c r="C1607" s="14" t="s">
        <v>200</v>
      </c>
      <c r="D1607" s="13" t="b">
        <v>0</v>
      </c>
      <c r="E1607" s="14"/>
      <c r="F1607" s="14"/>
      <c r="G1607" s="14"/>
      <c r="H1607" s="14"/>
      <c r="I1607" s="14"/>
      <c r="J1607" s="14"/>
      <c r="K1607" s="14"/>
      <c r="L1607" s="14"/>
      <c r="M1607" s="14"/>
      <c r="N1607" s="14"/>
      <c r="O1607" s="14"/>
      <c r="P1607" s="14"/>
      <c r="Q1607" s="14"/>
      <c r="R1607" s="14"/>
      <c r="S1607" s="14"/>
      <c r="T1607" s="14"/>
      <c r="U1607" s="14"/>
      <c r="V1607" s="14"/>
      <c r="W1607" s="14"/>
      <c r="X1607" s="14"/>
      <c r="Y1607" s="14"/>
      <c r="Z1607" s="14"/>
      <c r="AA1607" s="14"/>
    </row>
    <row r="1608" spans="1:27">
      <c r="A1608" s="14" t="s">
        <v>2184</v>
      </c>
      <c r="B1608" s="14" t="s">
        <v>88</v>
      </c>
      <c r="C1608" s="14" t="s">
        <v>572</v>
      </c>
      <c r="D1608" s="13" t="b">
        <v>0</v>
      </c>
      <c r="E1608" s="14"/>
      <c r="F1608" s="14"/>
      <c r="G1608" s="14"/>
      <c r="H1608" s="14"/>
      <c r="I1608" s="14"/>
      <c r="J1608" s="14"/>
      <c r="K1608" s="14"/>
      <c r="L1608" s="14"/>
      <c r="M1608" s="14"/>
      <c r="N1608" s="14"/>
      <c r="O1608" s="14"/>
      <c r="P1608" s="14"/>
      <c r="Q1608" s="14"/>
      <c r="R1608" s="14"/>
      <c r="S1608" s="14"/>
      <c r="T1608" s="14"/>
      <c r="U1608" s="14"/>
      <c r="V1608" s="14"/>
      <c r="W1608" s="14"/>
      <c r="X1608" s="14"/>
      <c r="Y1608" s="14"/>
      <c r="Z1608" s="14"/>
      <c r="AA1608" s="14"/>
    </row>
    <row r="1609" spans="1:27">
      <c r="A1609" s="14" t="s">
        <v>2185</v>
      </c>
      <c r="B1609" s="14" t="s">
        <v>82</v>
      </c>
      <c r="C1609" s="14" t="s">
        <v>280</v>
      </c>
      <c r="D1609" s="13" t="b">
        <v>0</v>
      </c>
      <c r="E1609" s="14"/>
      <c r="F1609" s="14"/>
      <c r="G1609" s="14"/>
      <c r="H1609" s="14"/>
      <c r="I1609" s="14"/>
      <c r="J1609" s="14"/>
      <c r="K1609" s="14"/>
      <c r="L1609" s="14"/>
      <c r="M1609" s="14"/>
      <c r="N1609" s="14"/>
      <c r="O1609" s="14"/>
      <c r="P1609" s="14"/>
      <c r="Q1609" s="14"/>
      <c r="R1609" s="14"/>
      <c r="S1609" s="14"/>
      <c r="T1609" s="14"/>
      <c r="U1609" s="14"/>
      <c r="V1609" s="14"/>
      <c r="W1609" s="14"/>
      <c r="X1609" s="14"/>
      <c r="Y1609" s="14"/>
      <c r="Z1609" s="14"/>
      <c r="AA1609" s="14"/>
    </row>
    <row r="1610" spans="1:27">
      <c r="A1610" s="14" t="s">
        <v>2186</v>
      </c>
      <c r="B1610" s="14" t="s">
        <v>74</v>
      </c>
      <c r="C1610" s="14" t="s">
        <v>290</v>
      </c>
      <c r="D1610" s="13" t="b">
        <v>0</v>
      </c>
      <c r="E1610" s="14"/>
      <c r="F1610" s="14"/>
      <c r="G1610" s="14"/>
      <c r="H1610" s="14"/>
      <c r="I1610" s="14"/>
      <c r="J1610" s="14"/>
      <c r="K1610" s="14"/>
      <c r="L1610" s="14"/>
      <c r="M1610" s="14"/>
      <c r="N1610" s="14"/>
      <c r="O1610" s="14"/>
      <c r="P1610" s="14"/>
      <c r="Q1610" s="14"/>
      <c r="R1610" s="14"/>
      <c r="S1610" s="14"/>
      <c r="T1610" s="14"/>
      <c r="U1610" s="14"/>
      <c r="V1610" s="14"/>
      <c r="W1610" s="14"/>
      <c r="X1610" s="14"/>
      <c r="Y1610" s="14"/>
      <c r="Z1610" s="14"/>
      <c r="AA1610" s="14"/>
    </row>
    <row r="1611" spans="1:27">
      <c r="A1611" s="14" t="s">
        <v>2187</v>
      </c>
      <c r="B1611" s="14" t="s">
        <v>68</v>
      </c>
      <c r="C1611" s="14" t="s">
        <v>273</v>
      </c>
      <c r="D1611" s="13" t="b">
        <v>0</v>
      </c>
      <c r="E1611" s="14"/>
      <c r="F1611" s="14"/>
      <c r="G1611" s="14"/>
      <c r="H1611" s="14"/>
      <c r="I1611" s="14"/>
      <c r="J1611" s="14"/>
      <c r="K1611" s="14"/>
      <c r="L1611" s="14"/>
      <c r="M1611" s="14"/>
      <c r="N1611" s="14"/>
      <c r="O1611" s="14"/>
      <c r="P1611" s="14"/>
      <c r="Q1611" s="14"/>
      <c r="R1611" s="14"/>
      <c r="S1611" s="14"/>
      <c r="T1611" s="14"/>
      <c r="U1611" s="14"/>
      <c r="V1611" s="14"/>
      <c r="W1611" s="14"/>
      <c r="X1611" s="14"/>
      <c r="Y1611" s="14"/>
      <c r="Z1611" s="14"/>
      <c r="AA1611" s="14"/>
    </row>
    <row r="1612" spans="1:27">
      <c r="A1612" s="14" t="s">
        <v>2188</v>
      </c>
      <c r="B1612" s="14" t="s">
        <v>88</v>
      </c>
      <c r="C1612" s="14" t="s">
        <v>394</v>
      </c>
      <c r="D1612" s="13" t="b">
        <v>0</v>
      </c>
      <c r="E1612" s="14"/>
      <c r="F1612" s="14"/>
      <c r="G1612" s="14"/>
      <c r="H1612" s="14"/>
      <c r="I1612" s="14"/>
      <c r="J1612" s="14"/>
      <c r="K1612" s="14"/>
      <c r="L1612" s="14"/>
      <c r="M1612" s="14"/>
      <c r="N1612" s="14"/>
      <c r="O1612" s="14"/>
      <c r="P1612" s="14"/>
      <c r="Q1612" s="14"/>
      <c r="R1612" s="14"/>
      <c r="S1612" s="14"/>
      <c r="T1612" s="14"/>
      <c r="U1612" s="14"/>
      <c r="V1612" s="14"/>
      <c r="W1612" s="14"/>
      <c r="X1612" s="14"/>
      <c r="Y1612" s="14"/>
      <c r="Z1612" s="14"/>
      <c r="AA1612" s="14"/>
    </row>
    <row r="1613" spans="1:27">
      <c r="A1613" s="14" t="s">
        <v>2189</v>
      </c>
      <c r="B1613" s="14" t="s">
        <v>100</v>
      </c>
      <c r="C1613" s="14" t="s">
        <v>378</v>
      </c>
      <c r="D1613" s="13" t="b">
        <v>0</v>
      </c>
      <c r="E1613" s="14"/>
      <c r="F1613" s="14"/>
      <c r="G1613" s="14"/>
      <c r="H1613" s="14"/>
      <c r="I1613" s="14"/>
      <c r="J1613" s="14"/>
      <c r="K1613" s="14"/>
      <c r="L1613" s="14"/>
      <c r="M1613" s="14"/>
      <c r="N1613" s="14"/>
      <c r="O1613" s="14"/>
      <c r="P1613" s="14"/>
      <c r="Q1613" s="14"/>
      <c r="R1613" s="14"/>
      <c r="S1613" s="14"/>
      <c r="T1613" s="14"/>
      <c r="U1613" s="14"/>
      <c r="V1613" s="14"/>
      <c r="W1613" s="14"/>
      <c r="X1613" s="14"/>
      <c r="Y1613" s="14"/>
      <c r="Z1613" s="14"/>
      <c r="AA1613" s="14"/>
    </row>
    <row r="1614" spans="1:27">
      <c r="A1614" s="14" t="s">
        <v>2190</v>
      </c>
      <c r="B1614" s="14" t="s">
        <v>100</v>
      </c>
      <c r="C1614" s="14" t="s">
        <v>214</v>
      </c>
      <c r="D1614" s="13" t="b">
        <v>0</v>
      </c>
      <c r="E1614" s="14"/>
      <c r="F1614" s="14"/>
      <c r="G1614" s="14"/>
      <c r="H1614" s="14"/>
      <c r="I1614" s="14"/>
      <c r="J1614" s="14"/>
      <c r="K1614" s="14"/>
      <c r="L1614" s="14"/>
      <c r="M1614" s="14"/>
      <c r="N1614" s="14"/>
      <c r="O1614" s="14"/>
      <c r="P1614" s="14"/>
      <c r="Q1614" s="14"/>
      <c r="R1614" s="14"/>
      <c r="S1614" s="14"/>
      <c r="T1614" s="14"/>
      <c r="U1614" s="14"/>
      <c r="V1614" s="14"/>
      <c r="W1614" s="14"/>
      <c r="X1614" s="14"/>
      <c r="Y1614" s="14"/>
      <c r="Z1614" s="14"/>
      <c r="AA1614" s="14"/>
    </row>
    <row r="1615" spans="1:27">
      <c r="A1615" s="14" t="s">
        <v>2191</v>
      </c>
      <c r="B1615" s="14" t="s">
        <v>106</v>
      </c>
      <c r="C1615" s="14" t="s">
        <v>338</v>
      </c>
      <c r="D1615" s="13" t="b">
        <v>0</v>
      </c>
      <c r="E1615" s="14"/>
      <c r="F1615" s="14"/>
      <c r="G1615" s="14"/>
      <c r="H1615" s="14"/>
      <c r="I1615" s="14"/>
      <c r="J1615" s="14"/>
      <c r="K1615" s="14"/>
      <c r="L1615" s="14"/>
      <c r="M1615" s="14"/>
      <c r="N1615" s="14"/>
      <c r="O1615" s="14"/>
      <c r="P1615" s="14"/>
      <c r="Q1615" s="14"/>
      <c r="R1615" s="14"/>
      <c r="S1615" s="14"/>
      <c r="T1615" s="14"/>
      <c r="U1615" s="14"/>
      <c r="V1615" s="14"/>
      <c r="W1615" s="14"/>
      <c r="X1615" s="14"/>
      <c r="Y1615" s="14"/>
      <c r="Z1615" s="14"/>
      <c r="AA1615" s="14"/>
    </row>
    <row r="1616" spans="1:27">
      <c r="A1616" s="14" t="s">
        <v>2192</v>
      </c>
      <c r="B1616" s="14" t="s">
        <v>124</v>
      </c>
      <c r="C1616" s="14" t="s">
        <v>378</v>
      </c>
      <c r="D1616" s="13" t="b">
        <v>0</v>
      </c>
      <c r="E1616" s="14"/>
      <c r="F1616" s="14"/>
      <c r="G1616" s="14"/>
      <c r="H1616" s="14"/>
      <c r="I1616" s="14"/>
      <c r="J1616" s="14"/>
      <c r="K1616" s="14"/>
      <c r="L1616" s="14"/>
      <c r="M1616" s="14"/>
      <c r="N1616" s="14"/>
      <c r="O1616" s="14"/>
      <c r="P1616" s="14"/>
      <c r="Q1616" s="14"/>
      <c r="R1616" s="14"/>
      <c r="S1616" s="14"/>
      <c r="T1616" s="14"/>
      <c r="U1616" s="14"/>
      <c r="V1616" s="14"/>
      <c r="W1616" s="14"/>
      <c r="X1616" s="14"/>
      <c r="Y1616" s="14"/>
      <c r="Z1616" s="14"/>
      <c r="AA1616" s="14"/>
    </row>
    <row r="1617" spans="1:27">
      <c r="A1617" s="14" t="s">
        <v>2193</v>
      </c>
      <c r="B1617" s="14" t="s">
        <v>114</v>
      </c>
      <c r="C1617" s="14" t="s">
        <v>330</v>
      </c>
      <c r="D1617" s="13" t="b">
        <v>0</v>
      </c>
      <c r="E1617" s="14"/>
      <c r="F1617" s="14"/>
      <c r="G1617" s="14"/>
      <c r="H1617" s="14"/>
      <c r="I1617" s="14"/>
      <c r="J1617" s="14"/>
      <c r="K1617" s="14"/>
      <c r="L1617" s="14"/>
      <c r="M1617" s="14"/>
      <c r="N1617" s="14"/>
      <c r="O1617" s="14"/>
      <c r="P1617" s="14"/>
      <c r="Q1617" s="14"/>
      <c r="R1617" s="14"/>
      <c r="S1617" s="14"/>
      <c r="T1617" s="14"/>
      <c r="U1617" s="14"/>
      <c r="V1617" s="14"/>
      <c r="W1617" s="14"/>
      <c r="X1617" s="14"/>
      <c r="Y1617" s="14"/>
      <c r="Z1617" s="14"/>
      <c r="AA1617" s="14"/>
    </row>
    <row r="1618" spans="1:27">
      <c r="A1618" s="14" t="s">
        <v>2194</v>
      </c>
      <c r="B1618" s="14" t="s">
        <v>106</v>
      </c>
      <c r="C1618" s="14" t="s">
        <v>477</v>
      </c>
      <c r="D1618" s="13" t="b">
        <v>0</v>
      </c>
      <c r="E1618" s="14"/>
      <c r="F1618" s="14"/>
      <c r="G1618" s="14"/>
      <c r="H1618" s="14"/>
      <c r="I1618" s="14"/>
      <c r="J1618" s="14"/>
      <c r="K1618" s="14"/>
      <c r="L1618" s="14"/>
      <c r="M1618" s="14"/>
      <c r="N1618" s="14"/>
      <c r="O1618" s="14"/>
      <c r="P1618" s="14"/>
      <c r="Q1618" s="14"/>
      <c r="R1618" s="14"/>
      <c r="S1618" s="14"/>
      <c r="T1618" s="14"/>
      <c r="U1618" s="14"/>
      <c r="V1618" s="14"/>
      <c r="W1618" s="14"/>
      <c r="X1618" s="14"/>
      <c r="Y1618" s="14"/>
      <c r="Z1618" s="14"/>
      <c r="AA1618" s="14"/>
    </row>
    <row r="1619" spans="1:27">
      <c r="A1619" s="14" t="s">
        <v>2195</v>
      </c>
      <c r="B1619" s="14" t="s">
        <v>94</v>
      </c>
      <c r="C1619" s="14" t="s">
        <v>326</v>
      </c>
      <c r="D1619" s="13" t="b">
        <v>0</v>
      </c>
      <c r="E1619" s="14"/>
      <c r="F1619" s="14"/>
      <c r="G1619" s="14"/>
      <c r="H1619" s="14"/>
      <c r="I1619" s="14"/>
      <c r="J1619" s="14"/>
      <c r="K1619" s="14"/>
      <c r="L1619" s="14"/>
      <c r="M1619" s="14"/>
      <c r="N1619" s="14"/>
      <c r="O1619" s="14"/>
      <c r="P1619" s="14"/>
      <c r="Q1619" s="14"/>
      <c r="R1619" s="14"/>
      <c r="S1619" s="14"/>
      <c r="T1619" s="14"/>
      <c r="U1619" s="14"/>
      <c r="V1619" s="14"/>
      <c r="W1619" s="14"/>
      <c r="X1619" s="14"/>
      <c r="Y1619" s="14"/>
      <c r="Z1619" s="14"/>
      <c r="AA1619" s="14"/>
    </row>
    <row r="1620" spans="1:27">
      <c r="A1620" s="14" t="s">
        <v>2196</v>
      </c>
      <c r="B1620" s="14" t="s">
        <v>59</v>
      </c>
      <c r="C1620" s="14" t="s">
        <v>538</v>
      </c>
      <c r="D1620" s="13" t="b">
        <v>0</v>
      </c>
      <c r="E1620" s="14"/>
      <c r="F1620" s="14"/>
      <c r="G1620" s="14"/>
      <c r="H1620" s="14"/>
      <c r="I1620" s="14"/>
      <c r="J1620" s="14"/>
      <c r="K1620" s="14"/>
      <c r="L1620" s="14"/>
      <c r="M1620" s="14"/>
      <c r="N1620" s="14"/>
      <c r="O1620" s="14"/>
      <c r="P1620" s="14"/>
      <c r="Q1620" s="14"/>
      <c r="R1620" s="14"/>
      <c r="S1620" s="14"/>
      <c r="T1620" s="14"/>
      <c r="U1620" s="14"/>
      <c r="V1620" s="14"/>
      <c r="W1620" s="14"/>
      <c r="X1620" s="14"/>
      <c r="Y1620" s="14"/>
      <c r="Z1620" s="14"/>
      <c r="AA1620" s="14"/>
    </row>
    <row r="1621" spans="1:27">
      <c r="A1621" s="14" t="s">
        <v>2197</v>
      </c>
      <c r="B1621" s="14" t="s">
        <v>125</v>
      </c>
      <c r="C1621" s="14" t="s">
        <v>529</v>
      </c>
      <c r="D1621" s="13" t="b">
        <v>0</v>
      </c>
      <c r="E1621" s="14"/>
      <c r="F1621" s="14"/>
      <c r="G1621" s="14"/>
      <c r="H1621" s="14"/>
      <c r="I1621" s="14"/>
      <c r="J1621" s="14"/>
      <c r="K1621" s="14"/>
      <c r="L1621" s="14"/>
      <c r="M1621" s="14"/>
      <c r="N1621" s="14"/>
      <c r="O1621" s="14"/>
      <c r="P1621" s="14"/>
      <c r="Q1621" s="14"/>
      <c r="R1621" s="14"/>
      <c r="S1621" s="14"/>
      <c r="T1621" s="14"/>
      <c r="U1621" s="14"/>
      <c r="V1621" s="14"/>
      <c r="W1621" s="14"/>
      <c r="X1621" s="14"/>
      <c r="Y1621" s="14"/>
      <c r="Z1621" s="14"/>
      <c r="AA1621" s="14"/>
    </row>
    <row r="1622" spans="1:27">
      <c r="A1622" s="14" t="s">
        <v>2198</v>
      </c>
      <c r="B1622" s="14" t="s">
        <v>100</v>
      </c>
      <c r="C1622" s="14" t="s">
        <v>301</v>
      </c>
      <c r="D1622" s="13" t="b">
        <v>0</v>
      </c>
      <c r="E1622" s="14"/>
      <c r="F1622" s="14"/>
      <c r="G1622" s="14"/>
      <c r="H1622" s="14"/>
      <c r="I1622" s="14"/>
      <c r="J1622" s="14"/>
      <c r="K1622" s="14"/>
      <c r="L1622" s="14"/>
      <c r="M1622" s="14"/>
      <c r="N1622" s="14"/>
      <c r="O1622" s="14"/>
      <c r="P1622" s="14"/>
      <c r="Q1622" s="14"/>
      <c r="R1622" s="14"/>
      <c r="S1622" s="14"/>
      <c r="T1622" s="14"/>
      <c r="U1622" s="14"/>
      <c r="V1622" s="14"/>
      <c r="W1622" s="14"/>
      <c r="X1622" s="14"/>
      <c r="Y1622" s="14"/>
      <c r="Z1622" s="14"/>
      <c r="AA1622" s="14"/>
    </row>
    <row r="1623" spans="1:27">
      <c r="A1623" s="14" t="s">
        <v>2199</v>
      </c>
      <c r="B1623" s="14" t="s">
        <v>125</v>
      </c>
      <c r="C1623" s="14" t="s">
        <v>501</v>
      </c>
      <c r="D1623" s="13" t="b">
        <v>0</v>
      </c>
      <c r="E1623" s="14"/>
      <c r="F1623" s="14"/>
      <c r="G1623" s="14"/>
      <c r="H1623" s="14"/>
      <c r="I1623" s="14"/>
      <c r="J1623" s="14"/>
      <c r="K1623" s="14"/>
      <c r="L1623" s="14"/>
      <c r="M1623" s="14"/>
      <c r="N1623" s="14"/>
      <c r="O1623" s="14"/>
      <c r="P1623" s="14"/>
      <c r="Q1623" s="14"/>
      <c r="R1623" s="14"/>
      <c r="S1623" s="14"/>
      <c r="T1623" s="14"/>
      <c r="U1623" s="14"/>
      <c r="V1623" s="14"/>
      <c r="W1623" s="14"/>
      <c r="X1623" s="14"/>
      <c r="Y1623" s="14"/>
      <c r="Z1623" s="14"/>
      <c r="AA1623" s="14"/>
    </row>
    <row r="1624" spans="1:27">
      <c r="A1624" s="14" t="s">
        <v>2200</v>
      </c>
      <c r="B1624" s="14" t="s">
        <v>82</v>
      </c>
      <c r="C1624" s="14" t="s">
        <v>308</v>
      </c>
      <c r="D1624" s="13" t="b">
        <v>0</v>
      </c>
      <c r="E1624" s="14"/>
      <c r="F1624" s="14"/>
      <c r="G1624" s="14"/>
      <c r="H1624" s="14"/>
      <c r="I1624" s="14"/>
      <c r="J1624" s="14"/>
      <c r="K1624" s="14"/>
      <c r="L1624" s="14"/>
      <c r="M1624" s="14"/>
      <c r="N1624" s="14"/>
      <c r="O1624" s="14"/>
      <c r="P1624" s="14"/>
      <c r="Q1624" s="14"/>
      <c r="R1624" s="14"/>
      <c r="S1624" s="14"/>
      <c r="T1624" s="14"/>
      <c r="U1624" s="14"/>
      <c r="V1624" s="14"/>
      <c r="W1624" s="14"/>
      <c r="X1624" s="14"/>
      <c r="Y1624" s="14"/>
      <c r="Z1624" s="14"/>
      <c r="AA1624" s="14"/>
    </row>
    <row r="1625" spans="1:27">
      <c r="A1625" s="14" t="s">
        <v>2201</v>
      </c>
      <c r="B1625" s="14" t="s">
        <v>94</v>
      </c>
      <c r="C1625" s="14" t="s">
        <v>173</v>
      </c>
      <c r="D1625" s="13" t="b">
        <v>0</v>
      </c>
      <c r="E1625" s="14"/>
      <c r="F1625" s="14"/>
      <c r="G1625" s="14"/>
      <c r="H1625" s="14"/>
      <c r="I1625" s="14"/>
      <c r="J1625" s="14"/>
      <c r="K1625" s="14"/>
      <c r="L1625" s="14"/>
      <c r="M1625" s="14"/>
      <c r="N1625" s="14"/>
      <c r="O1625" s="14"/>
      <c r="P1625" s="14"/>
      <c r="Q1625" s="14"/>
      <c r="R1625" s="14"/>
      <c r="S1625" s="14"/>
      <c r="T1625" s="14"/>
      <c r="U1625" s="14"/>
      <c r="V1625" s="14"/>
      <c r="W1625" s="14"/>
      <c r="X1625" s="14"/>
      <c r="Y1625" s="14"/>
      <c r="Z1625" s="14"/>
      <c r="AA1625" s="14"/>
    </row>
    <row r="1626" spans="1:27">
      <c r="A1626" s="14" t="s">
        <v>2202</v>
      </c>
      <c r="B1626" s="14" t="s">
        <v>100</v>
      </c>
      <c r="C1626" s="14" t="s">
        <v>361</v>
      </c>
      <c r="D1626" s="13" t="b">
        <v>0</v>
      </c>
      <c r="E1626" s="14"/>
      <c r="F1626" s="14"/>
      <c r="G1626" s="14"/>
      <c r="H1626" s="14"/>
      <c r="I1626" s="14"/>
      <c r="J1626" s="14"/>
      <c r="K1626" s="14"/>
      <c r="L1626" s="14"/>
      <c r="M1626" s="14"/>
      <c r="N1626" s="14"/>
      <c r="O1626" s="14"/>
      <c r="P1626" s="14"/>
      <c r="Q1626" s="14"/>
      <c r="R1626" s="14"/>
      <c r="S1626" s="14"/>
      <c r="T1626" s="14"/>
      <c r="U1626" s="14"/>
      <c r="V1626" s="14"/>
      <c r="W1626" s="14"/>
      <c r="X1626" s="14"/>
      <c r="Y1626" s="14"/>
      <c r="Z1626" s="14"/>
      <c r="AA1626" s="14"/>
    </row>
    <row r="1627" spans="1:27">
      <c r="A1627" s="14" t="s">
        <v>2203</v>
      </c>
      <c r="B1627" s="14" t="s">
        <v>82</v>
      </c>
      <c r="C1627" s="14" t="s">
        <v>211</v>
      </c>
      <c r="D1627" s="13" t="b">
        <v>0</v>
      </c>
      <c r="E1627" s="14"/>
      <c r="F1627" s="14"/>
      <c r="G1627" s="14"/>
      <c r="H1627" s="14"/>
      <c r="I1627" s="14"/>
      <c r="J1627" s="14"/>
      <c r="K1627" s="14"/>
      <c r="L1627" s="14"/>
      <c r="M1627" s="14"/>
      <c r="N1627" s="14"/>
      <c r="O1627" s="14"/>
      <c r="P1627" s="14"/>
      <c r="Q1627" s="14"/>
      <c r="R1627" s="14"/>
      <c r="S1627" s="14"/>
      <c r="T1627" s="14"/>
      <c r="U1627" s="14"/>
      <c r="V1627" s="14"/>
      <c r="W1627" s="14"/>
      <c r="X1627" s="14"/>
      <c r="Y1627" s="14"/>
      <c r="Z1627" s="14"/>
      <c r="AA1627" s="14"/>
    </row>
    <row r="1628" spans="1:27">
      <c r="A1628" s="14" t="s">
        <v>2204</v>
      </c>
      <c r="B1628" s="14" t="s">
        <v>88</v>
      </c>
      <c r="C1628" s="14" t="s">
        <v>224</v>
      </c>
      <c r="D1628" s="13" t="b">
        <v>0</v>
      </c>
      <c r="E1628" s="14"/>
      <c r="F1628" s="14"/>
      <c r="G1628" s="14"/>
      <c r="H1628" s="14"/>
      <c r="I1628" s="14"/>
      <c r="J1628" s="14"/>
      <c r="K1628" s="14"/>
      <c r="L1628" s="14"/>
      <c r="M1628" s="14"/>
      <c r="N1628" s="14"/>
      <c r="O1628" s="14"/>
      <c r="P1628" s="14"/>
      <c r="Q1628" s="14"/>
      <c r="R1628" s="14"/>
      <c r="S1628" s="14"/>
      <c r="T1628" s="14"/>
      <c r="U1628" s="14"/>
      <c r="V1628" s="14"/>
      <c r="W1628" s="14"/>
      <c r="X1628" s="14"/>
      <c r="Y1628" s="14"/>
      <c r="Z1628" s="14"/>
      <c r="AA1628" s="14"/>
    </row>
    <row r="1629" spans="1:27">
      <c r="A1629" s="14" t="s">
        <v>2205</v>
      </c>
      <c r="B1629" s="14" t="s">
        <v>68</v>
      </c>
      <c r="C1629" s="14" t="s">
        <v>218</v>
      </c>
      <c r="D1629" s="13" t="b">
        <v>0</v>
      </c>
      <c r="E1629" s="14"/>
      <c r="F1629" s="14"/>
      <c r="G1629" s="14"/>
      <c r="H1629" s="14"/>
      <c r="I1629" s="14"/>
      <c r="J1629" s="14"/>
      <c r="K1629" s="14"/>
      <c r="L1629" s="14"/>
      <c r="M1629" s="14"/>
      <c r="N1629" s="14"/>
      <c r="O1629" s="14"/>
      <c r="P1629" s="14"/>
      <c r="Q1629" s="14"/>
      <c r="R1629" s="14"/>
      <c r="S1629" s="14"/>
      <c r="T1629" s="14"/>
      <c r="U1629" s="14"/>
      <c r="V1629" s="14"/>
      <c r="W1629" s="14"/>
      <c r="X1629" s="14"/>
      <c r="Y1629" s="14"/>
      <c r="Z1629" s="14"/>
      <c r="AA1629" s="14"/>
    </row>
    <row r="1630" spans="1:27">
      <c r="A1630" s="14" t="s">
        <v>2206</v>
      </c>
      <c r="B1630" s="14" t="s">
        <v>68</v>
      </c>
      <c r="C1630" s="14" t="s">
        <v>483</v>
      </c>
      <c r="D1630" s="13" t="b">
        <v>0</v>
      </c>
      <c r="E1630" s="14"/>
      <c r="F1630" s="14"/>
      <c r="G1630" s="14"/>
      <c r="H1630" s="14"/>
      <c r="I1630" s="14"/>
      <c r="J1630" s="14"/>
      <c r="K1630" s="14"/>
      <c r="L1630" s="14"/>
      <c r="M1630" s="14"/>
      <c r="N1630" s="14"/>
      <c r="O1630" s="14"/>
      <c r="P1630" s="14"/>
      <c r="Q1630" s="14"/>
      <c r="R1630" s="14"/>
      <c r="S1630" s="14"/>
      <c r="T1630" s="14"/>
      <c r="U1630" s="14"/>
      <c r="V1630" s="14"/>
      <c r="W1630" s="14"/>
      <c r="X1630" s="14"/>
      <c r="Y1630" s="14"/>
      <c r="Z1630" s="14"/>
      <c r="AA1630" s="14"/>
    </row>
    <row r="1631" spans="1:27">
      <c r="A1631" s="14" t="s">
        <v>2207</v>
      </c>
      <c r="B1631" s="14" t="s">
        <v>100</v>
      </c>
      <c r="C1631" s="14" t="s">
        <v>280</v>
      </c>
      <c r="D1631" s="13" t="b">
        <v>0</v>
      </c>
      <c r="E1631" s="14"/>
      <c r="F1631" s="14"/>
      <c r="G1631" s="14"/>
      <c r="H1631" s="14"/>
      <c r="I1631" s="14"/>
      <c r="J1631" s="14"/>
      <c r="K1631" s="14"/>
      <c r="L1631" s="14"/>
      <c r="M1631" s="14"/>
      <c r="N1631" s="14"/>
      <c r="O1631" s="14"/>
      <c r="P1631" s="14"/>
      <c r="Q1631" s="14"/>
      <c r="R1631" s="14"/>
      <c r="S1631" s="14"/>
      <c r="T1631" s="14"/>
      <c r="U1631" s="14"/>
      <c r="V1631" s="14"/>
      <c r="W1631" s="14"/>
      <c r="X1631" s="14"/>
      <c r="Y1631" s="14"/>
      <c r="Z1631" s="14"/>
      <c r="AA1631" s="14"/>
    </row>
    <row r="1632" spans="1:27">
      <c r="A1632" s="14" t="s">
        <v>2208</v>
      </c>
      <c r="B1632" s="14" t="s">
        <v>100</v>
      </c>
      <c r="C1632" s="14" t="s">
        <v>531</v>
      </c>
      <c r="D1632" s="13" t="b">
        <v>0</v>
      </c>
      <c r="E1632" s="14"/>
      <c r="F1632" s="14"/>
      <c r="G1632" s="14"/>
      <c r="H1632" s="14"/>
      <c r="I1632" s="14"/>
      <c r="J1632" s="14"/>
      <c r="K1632" s="14"/>
      <c r="L1632" s="14"/>
      <c r="M1632" s="14"/>
      <c r="N1632" s="14"/>
      <c r="O1632" s="14"/>
      <c r="P1632" s="14"/>
      <c r="Q1632" s="14"/>
      <c r="R1632" s="14"/>
      <c r="S1632" s="14"/>
      <c r="T1632" s="14"/>
      <c r="U1632" s="14"/>
      <c r="V1632" s="14"/>
      <c r="W1632" s="14"/>
      <c r="X1632" s="14"/>
      <c r="Y1632" s="14"/>
      <c r="Z1632" s="14"/>
      <c r="AA1632" s="14"/>
    </row>
    <row r="1633" spans="1:27">
      <c r="A1633" s="14" t="s">
        <v>2209</v>
      </c>
      <c r="B1633" s="14" t="s">
        <v>106</v>
      </c>
      <c r="C1633" s="14" t="s">
        <v>238</v>
      </c>
      <c r="D1633" s="13" t="b">
        <v>0</v>
      </c>
      <c r="E1633" s="14"/>
      <c r="F1633" s="14"/>
      <c r="G1633" s="14"/>
      <c r="H1633" s="14"/>
      <c r="I1633" s="14"/>
      <c r="J1633" s="14"/>
      <c r="K1633" s="14"/>
      <c r="L1633" s="14"/>
      <c r="M1633" s="14"/>
      <c r="N1633" s="14"/>
      <c r="O1633" s="14"/>
      <c r="P1633" s="14"/>
      <c r="Q1633" s="14"/>
      <c r="R1633" s="14"/>
      <c r="S1633" s="14"/>
      <c r="T1633" s="14"/>
      <c r="U1633" s="14"/>
      <c r="V1633" s="14"/>
      <c r="W1633" s="14"/>
      <c r="X1633" s="14"/>
      <c r="Y1633" s="14"/>
      <c r="Z1633" s="14"/>
      <c r="AA1633" s="14"/>
    </row>
    <row r="1634" spans="1:27">
      <c r="A1634" s="14" t="s">
        <v>2210</v>
      </c>
      <c r="B1634" s="14" t="s">
        <v>114</v>
      </c>
      <c r="C1634" s="14" t="s">
        <v>448</v>
      </c>
      <c r="D1634" s="13" t="b">
        <v>0</v>
      </c>
      <c r="E1634" s="14"/>
      <c r="F1634" s="14"/>
      <c r="G1634" s="14"/>
      <c r="H1634" s="14"/>
      <c r="I1634" s="14"/>
      <c r="J1634" s="14"/>
      <c r="K1634" s="14"/>
      <c r="L1634" s="14"/>
      <c r="M1634" s="14"/>
      <c r="N1634" s="14"/>
      <c r="O1634" s="14"/>
      <c r="P1634" s="14"/>
      <c r="Q1634" s="14"/>
      <c r="R1634" s="14"/>
      <c r="S1634" s="14"/>
      <c r="T1634" s="14"/>
      <c r="U1634" s="14"/>
      <c r="V1634" s="14"/>
      <c r="W1634" s="14"/>
      <c r="X1634" s="14"/>
      <c r="Y1634" s="14"/>
      <c r="Z1634" s="14"/>
      <c r="AA1634" s="14"/>
    </row>
    <row r="1635" spans="1:27">
      <c r="A1635" s="14" t="s">
        <v>2211</v>
      </c>
      <c r="B1635" s="14" t="s">
        <v>106</v>
      </c>
      <c r="C1635" s="14" t="s">
        <v>540</v>
      </c>
      <c r="D1635" s="13" t="b">
        <v>0</v>
      </c>
      <c r="E1635" s="14"/>
      <c r="F1635" s="14"/>
      <c r="G1635" s="14"/>
      <c r="H1635" s="14"/>
      <c r="I1635" s="14"/>
      <c r="J1635" s="14"/>
      <c r="K1635" s="14"/>
      <c r="L1635" s="14"/>
      <c r="M1635" s="14"/>
      <c r="N1635" s="14"/>
      <c r="O1635" s="14"/>
      <c r="P1635" s="14"/>
      <c r="Q1635" s="14"/>
      <c r="R1635" s="14"/>
      <c r="S1635" s="14"/>
      <c r="T1635" s="14"/>
      <c r="U1635" s="14"/>
      <c r="V1635" s="14"/>
      <c r="W1635" s="14"/>
      <c r="X1635" s="14"/>
      <c r="Y1635" s="14"/>
      <c r="Z1635" s="14"/>
      <c r="AA1635" s="14"/>
    </row>
    <row r="1636" spans="1:27">
      <c r="A1636" s="14" t="s">
        <v>2212</v>
      </c>
      <c r="B1636" s="14" t="s">
        <v>125</v>
      </c>
      <c r="C1636" s="14" t="s">
        <v>538</v>
      </c>
      <c r="D1636" s="13" t="b">
        <v>0</v>
      </c>
      <c r="E1636" s="14"/>
      <c r="F1636" s="14"/>
      <c r="G1636" s="14"/>
      <c r="H1636" s="14"/>
      <c r="I1636" s="14"/>
      <c r="J1636" s="14"/>
      <c r="K1636" s="14"/>
      <c r="L1636" s="14"/>
      <c r="M1636" s="14"/>
      <c r="N1636" s="14"/>
      <c r="O1636" s="14"/>
      <c r="P1636" s="14"/>
      <c r="Q1636" s="14"/>
      <c r="R1636" s="14"/>
      <c r="S1636" s="14"/>
      <c r="T1636" s="14"/>
      <c r="U1636" s="14"/>
      <c r="V1636" s="14"/>
      <c r="W1636" s="14"/>
      <c r="X1636" s="14"/>
      <c r="Y1636" s="14"/>
      <c r="Z1636" s="14"/>
      <c r="AA1636" s="14"/>
    </row>
    <row r="1637" spans="1:27">
      <c r="A1637" s="14" t="s">
        <v>2213</v>
      </c>
      <c r="B1637" s="14" t="s">
        <v>82</v>
      </c>
      <c r="C1637" s="14" t="s">
        <v>445</v>
      </c>
      <c r="D1637" s="13" t="b">
        <v>0</v>
      </c>
      <c r="E1637" s="14"/>
      <c r="F1637" s="14"/>
      <c r="G1637" s="14"/>
      <c r="H1637" s="14"/>
      <c r="I1637" s="14"/>
      <c r="J1637" s="14"/>
      <c r="K1637" s="14"/>
      <c r="L1637" s="14"/>
      <c r="M1637" s="14"/>
      <c r="N1637" s="14"/>
      <c r="O1637" s="14"/>
      <c r="P1637" s="14"/>
      <c r="Q1637" s="14"/>
      <c r="R1637" s="14"/>
      <c r="S1637" s="14"/>
      <c r="T1637" s="14"/>
      <c r="U1637" s="14"/>
      <c r="V1637" s="14"/>
      <c r="W1637" s="14"/>
      <c r="X1637" s="14"/>
      <c r="Y1637" s="14"/>
      <c r="Z1637" s="14"/>
      <c r="AA1637" s="14"/>
    </row>
    <row r="1638" spans="1:27">
      <c r="A1638" s="14" t="s">
        <v>2214</v>
      </c>
      <c r="B1638" s="14" t="s">
        <v>114</v>
      </c>
      <c r="C1638" s="14" t="s">
        <v>176</v>
      </c>
      <c r="D1638" s="13" t="b">
        <v>0</v>
      </c>
      <c r="E1638" s="14"/>
      <c r="F1638" s="14"/>
      <c r="G1638" s="14"/>
      <c r="H1638" s="14"/>
      <c r="I1638" s="14"/>
      <c r="J1638" s="14"/>
      <c r="K1638" s="14"/>
      <c r="L1638" s="14"/>
      <c r="M1638" s="14"/>
      <c r="N1638" s="14"/>
      <c r="O1638" s="14"/>
      <c r="P1638" s="14"/>
      <c r="Q1638" s="14"/>
      <c r="R1638" s="14"/>
      <c r="S1638" s="14"/>
      <c r="T1638" s="14"/>
      <c r="U1638" s="14"/>
      <c r="V1638" s="14"/>
      <c r="W1638" s="14"/>
      <c r="X1638" s="14"/>
      <c r="Y1638" s="14"/>
      <c r="Z1638" s="14"/>
      <c r="AA1638" s="14"/>
    </row>
    <row r="1639" spans="1:27">
      <c r="A1639" s="14" t="s">
        <v>2215</v>
      </c>
      <c r="B1639" s="14" t="s">
        <v>125</v>
      </c>
      <c r="C1639" s="14" t="s">
        <v>414</v>
      </c>
      <c r="D1639" s="13" t="b">
        <v>0</v>
      </c>
      <c r="E1639" s="14"/>
      <c r="F1639" s="14"/>
      <c r="G1639" s="14"/>
      <c r="H1639" s="14"/>
      <c r="I1639" s="14"/>
      <c r="J1639" s="14"/>
      <c r="K1639" s="14"/>
      <c r="L1639" s="14"/>
      <c r="M1639" s="14"/>
      <c r="N1639" s="14"/>
      <c r="O1639" s="14"/>
      <c r="P1639" s="14"/>
      <c r="Q1639" s="14"/>
      <c r="R1639" s="14"/>
      <c r="S1639" s="14"/>
      <c r="T1639" s="14"/>
      <c r="U1639" s="14"/>
      <c r="V1639" s="14"/>
      <c r="W1639" s="14"/>
      <c r="X1639" s="14"/>
      <c r="Y1639" s="14"/>
      <c r="Z1639" s="14"/>
      <c r="AA1639" s="14"/>
    </row>
    <row r="1640" spans="1:27">
      <c r="A1640" s="14" t="s">
        <v>2216</v>
      </c>
      <c r="B1640" s="14" t="s">
        <v>125</v>
      </c>
      <c r="C1640" s="14" t="s">
        <v>544</v>
      </c>
      <c r="D1640" s="13" t="b">
        <v>0</v>
      </c>
      <c r="E1640" s="14"/>
      <c r="F1640" s="14"/>
      <c r="G1640" s="14"/>
      <c r="H1640" s="14"/>
      <c r="I1640" s="14"/>
      <c r="J1640" s="14"/>
      <c r="K1640" s="14"/>
      <c r="L1640" s="14"/>
      <c r="M1640" s="14"/>
      <c r="N1640" s="14"/>
      <c r="O1640" s="14"/>
      <c r="P1640" s="14"/>
      <c r="Q1640" s="14"/>
      <c r="R1640" s="14"/>
      <c r="S1640" s="14"/>
      <c r="T1640" s="14"/>
      <c r="U1640" s="14"/>
      <c r="V1640" s="14"/>
      <c r="W1640" s="14"/>
      <c r="X1640" s="14"/>
      <c r="Y1640" s="14"/>
      <c r="Z1640" s="14"/>
      <c r="AA1640" s="14"/>
    </row>
    <row r="1641" spans="1:27">
      <c r="A1641" s="14" t="s">
        <v>2217</v>
      </c>
      <c r="B1641" s="14" t="s">
        <v>125</v>
      </c>
      <c r="C1641" s="14" t="s">
        <v>162</v>
      </c>
      <c r="D1641" s="13" t="b">
        <v>0</v>
      </c>
      <c r="E1641" s="14"/>
      <c r="F1641" s="14"/>
      <c r="G1641" s="14"/>
      <c r="H1641" s="14"/>
      <c r="I1641" s="14"/>
      <c r="J1641" s="14"/>
      <c r="K1641" s="14"/>
      <c r="L1641" s="14"/>
      <c r="M1641" s="14"/>
      <c r="N1641" s="14"/>
      <c r="O1641" s="14"/>
      <c r="P1641" s="14"/>
      <c r="Q1641" s="14"/>
      <c r="R1641" s="14"/>
      <c r="S1641" s="14"/>
      <c r="T1641" s="14"/>
      <c r="U1641" s="14"/>
      <c r="V1641" s="14"/>
      <c r="W1641" s="14"/>
      <c r="X1641" s="14"/>
      <c r="Y1641" s="14"/>
      <c r="Z1641" s="14"/>
      <c r="AA1641" s="14"/>
    </row>
    <row r="1642" spans="1:27">
      <c r="A1642" s="14" t="s">
        <v>2218</v>
      </c>
      <c r="B1642" s="14" t="s">
        <v>100</v>
      </c>
      <c r="C1642" s="14" t="s">
        <v>321</v>
      </c>
      <c r="D1642" s="13" t="b">
        <v>0</v>
      </c>
      <c r="E1642" s="14"/>
      <c r="F1642" s="14"/>
      <c r="G1642" s="14"/>
      <c r="H1642" s="14"/>
      <c r="I1642" s="14"/>
      <c r="J1642" s="14"/>
      <c r="K1642" s="14"/>
      <c r="L1642" s="14"/>
      <c r="M1642" s="14"/>
      <c r="N1642" s="14"/>
      <c r="O1642" s="14"/>
      <c r="P1642" s="14"/>
      <c r="Q1642" s="14"/>
      <c r="R1642" s="14"/>
      <c r="S1642" s="14"/>
      <c r="T1642" s="14"/>
      <c r="U1642" s="14"/>
      <c r="V1642" s="14"/>
      <c r="W1642" s="14"/>
      <c r="X1642" s="14"/>
      <c r="Y1642" s="14"/>
      <c r="Z1642" s="14"/>
      <c r="AA1642" s="14"/>
    </row>
    <row r="1643" spans="1:27">
      <c r="A1643" s="14" t="s">
        <v>2219</v>
      </c>
      <c r="B1643" s="14" t="s">
        <v>59</v>
      </c>
      <c r="C1643" s="14" t="s">
        <v>276</v>
      </c>
      <c r="D1643" s="13" t="b">
        <v>0</v>
      </c>
      <c r="E1643" s="14"/>
      <c r="F1643" s="14"/>
      <c r="G1643" s="14"/>
      <c r="H1643" s="14"/>
      <c r="I1643" s="14"/>
      <c r="J1643" s="14"/>
      <c r="K1643" s="14"/>
      <c r="L1643" s="14"/>
      <c r="M1643" s="14"/>
      <c r="N1643" s="14"/>
      <c r="O1643" s="14"/>
      <c r="P1643" s="14"/>
      <c r="Q1643" s="14"/>
      <c r="R1643" s="14"/>
      <c r="S1643" s="14"/>
      <c r="T1643" s="14"/>
      <c r="U1643" s="14"/>
      <c r="V1643" s="14"/>
      <c r="W1643" s="14"/>
      <c r="X1643" s="14"/>
      <c r="Y1643" s="14"/>
      <c r="Z1643" s="14"/>
      <c r="AA1643" s="14"/>
    </row>
    <row r="1644" spans="1:27">
      <c r="A1644" s="14" t="s">
        <v>2220</v>
      </c>
      <c r="B1644" s="14" t="s">
        <v>82</v>
      </c>
      <c r="C1644" s="14" t="s">
        <v>479</v>
      </c>
      <c r="D1644" s="13" t="b">
        <v>0</v>
      </c>
      <c r="E1644" s="14"/>
      <c r="F1644" s="14"/>
      <c r="G1644" s="14"/>
      <c r="H1644" s="14"/>
      <c r="I1644" s="14"/>
      <c r="J1644" s="14"/>
      <c r="K1644" s="14"/>
      <c r="L1644" s="14"/>
      <c r="M1644" s="14"/>
      <c r="N1644" s="14"/>
      <c r="O1644" s="14"/>
      <c r="P1644" s="14"/>
      <c r="Q1644" s="14"/>
      <c r="R1644" s="14"/>
      <c r="S1644" s="14"/>
      <c r="T1644" s="14"/>
      <c r="U1644" s="14"/>
      <c r="V1644" s="14"/>
      <c r="W1644" s="14"/>
      <c r="X1644" s="14"/>
      <c r="Y1644" s="14"/>
      <c r="Z1644" s="14"/>
      <c r="AA1644" s="14"/>
    </row>
    <row r="1645" spans="1:27">
      <c r="A1645" s="14" t="s">
        <v>2221</v>
      </c>
      <c r="B1645" s="14" t="s">
        <v>68</v>
      </c>
      <c r="C1645" s="14" t="s">
        <v>470</v>
      </c>
      <c r="D1645" s="13" t="b">
        <v>0</v>
      </c>
      <c r="E1645" s="14"/>
      <c r="F1645" s="14"/>
      <c r="G1645" s="14"/>
      <c r="H1645" s="14"/>
      <c r="I1645" s="14"/>
      <c r="J1645" s="14"/>
      <c r="K1645" s="14"/>
      <c r="L1645" s="14"/>
      <c r="M1645" s="14"/>
      <c r="N1645" s="14"/>
      <c r="O1645" s="14"/>
      <c r="P1645" s="14"/>
      <c r="Q1645" s="14"/>
      <c r="R1645" s="14"/>
      <c r="S1645" s="14"/>
      <c r="T1645" s="14"/>
      <c r="U1645" s="14"/>
      <c r="V1645" s="14"/>
      <c r="W1645" s="14"/>
      <c r="X1645" s="14"/>
      <c r="Y1645" s="14"/>
      <c r="Z1645" s="14"/>
      <c r="AA1645" s="14"/>
    </row>
    <row r="1646" spans="1:27">
      <c r="A1646" s="14" t="s">
        <v>2222</v>
      </c>
      <c r="B1646" s="14" t="s">
        <v>88</v>
      </c>
      <c r="C1646" s="14" t="s">
        <v>542</v>
      </c>
      <c r="D1646" s="13" t="b">
        <v>0</v>
      </c>
      <c r="E1646" s="14"/>
      <c r="F1646" s="14"/>
      <c r="G1646" s="14"/>
      <c r="H1646" s="14"/>
      <c r="I1646" s="14"/>
      <c r="J1646" s="14"/>
      <c r="K1646" s="14"/>
      <c r="L1646" s="14"/>
      <c r="M1646" s="14"/>
      <c r="N1646" s="14"/>
      <c r="O1646" s="14"/>
      <c r="P1646" s="14"/>
      <c r="Q1646" s="14"/>
      <c r="R1646" s="14"/>
      <c r="S1646" s="14"/>
      <c r="T1646" s="14"/>
      <c r="U1646" s="14"/>
      <c r="V1646" s="14"/>
      <c r="W1646" s="14"/>
      <c r="X1646" s="14"/>
      <c r="Y1646" s="14"/>
      <c r="Z1646" s="14"/>
      <c r="AA1646" s="14"/>
    </row>
    <row r="1647" spans="1:27">
      <c r="A1647" s="14" t="s">
        <v>2223</v>
      </c>
      <c r="B1647" s="14" t="s">
        <v>88</v>
      </c>
      <c r="C1647" s="14" t="s">
        <v>330</v>
      </c>
      <c r="D1647" s="13" t="b">
        <v>0</v>
      </c>
      <c r="E1647" s="14"/>
      <c r="F1647" s="14"/>
      <c r="G1647" s="14"/>
      <c r="H1647" s="14"/>
      <c r="I1647" s="14"/>
      <c r="J1647" s="14"/>
      <c r="K1647" s="14"/>
      <c r="L1647" s="14"/>
      <c r="M1647" s="14"/>
      <c r="N1647" s="14"/>
      <c r="O1647" s="14"/>
      <c r="P1647" s="14"/>
      <c r="Q1647" s="14"/>
      <c r="R1647" s="14"/>
      <c r="S1647" s="14"/>
      <c r="T1647" s="14"/>
      <c r="U1647" s="14"/>
      <c r="V1647" s="14"/>
      <c r="W1647" s="14"/>
      <c r="X1647" s="14"/>
      <c r="Y1647" s="14"/>
      <c r="Z1647" s="14"/>
      <c r="AA1647" s="14"/>
    </row>
    <row r="1648" spans="1:27">
      <c r="A1648" s="14" t="s">
        <v>2224</v>
      </c>
      <c r="B1648" s="14" t="s">
        <v>106</v>
      </c>
      <c r="C1648" s="14" t="s">
        <v>142</v>
      </c>
      <c r="D1648" s="13" t="b">
        <v>0</v>
      </c>
      <c r="E1648" s="14"/>
      <c r="F1648" s="14"/>
      <c r="G1648" s="14"/>
      <c r="H1648" s="14"/>
      <c r="I1648" s="14"/>
      <c r="J1648" s="14"/>
      <c r="K1648" s="14"/>
      <c r="L1648" s="14"/>
      <c r="M1648" s="14"/>
      <c r="N1648" s="14"/>
      <c r="O1648" s="14"/>
      <c r="P1648" s="14"/>
      <c r="Q1648" s="14"/>
      <c r="R1648" s="14"/>
      <c r="S1648" s="14"/>
      <c r="T1648" s="14"/>
      <c r="U1648" s="14"/>
      <c r="V1648" s="14"/>
      <c r="W1648" s="14"/>
      <c r="X1648" s="14"/>
      <c r="Y1648" s="14"/>
      <c r="Z1648" s="14"/>
      <c r="AA1648" s="14"/>
    </row>
    <row r="1649" spans="1:27">
      <c r="A1649" s="14" t="s">
        <v>2225</v>
      </c>
      <c r="B1649" s="14" t="s">
        <v>100</v>
      </c>
      <c r="C1649" s="14" t="s">
        <v>391</v>
      </c>
      <c r="D1649" s="13" t="b">
        <v>0</v>
      </c>
      <c r="E1649" s="14"/>
      <c r="F1649" s="14"/>
      <c r="G1649" s="14"/>
      <c r="H1649" s="14"/>
      <c r="I1649" s="14"/>
      <c r="J1649" s="14"/>
      <c r="K1649" s="14"/>
      <c r="L1649" s="14"/>
      <c r="M1649" s="14"/>
      <c r="N1649" s="14"/>
      <c r="O1649" s="14"/>
      <c r="P1649" s="14"/>
      <c r="Q1649" s="14"/>
      <c r="R1649" s="14"/>
      <c r="S1649" s="14"/>
      <c r="T1649" s="14"/>
      <c r="U1649" s="14"/>
      <c r="V1649" s="14"/>
      <c r="W1649" s="14"/>
      <c r="X1649" s="14"/>
      <c r="Y1649" s="14"/>
      <c r="Z1649" s="14"/>
      <c r="AA1649" s="14"/>
    </row>
    <row r="1650" spans="1:27">
      <c r="A1650" s="14" t="s">
        <v>2226</v>
      </c>
      <c r="B1650" s="14" t="s">
        <v>68</v>
      </c>
      <c r="C1650" s="14" t="s">
        <v>193</v>
      </c>
      <c r="D1650" s="13" t="b">
        <v>0</v>
      </c>
      <c r="E1650" s="14"/>
      <c r="F1650" s="14"/>
      <c r="G1650" s="14"/>
      <c r="H1650" s="14"/>
      <c r="I1650" s="14"/>
      <c r="J1650" s="14"/>
      <c r="K1650" s="14"/>
      <c r="L1650" s="14"/>
      <c r="M1650" s="14"/>
      <c r="N1650" s="14"/>
      <c r="O1650" s="14"/>
      <c r="P1650" s="14"/>
      <c r="Q1650" s="14"/>
      <c r="R1650" s="14"/>
      <c r="S1650" s="14"/>
      <c r="T1650" s="14"/>
      <c r="U1650" s="14"/>
      <c r="V1650" s="14"/>
      <c r="W1650" s="14"/>
      <c r="X1650" s="14"/>
      <c r="Y1650" s="14"/>
      <c r="Z1650" s="14"/>
      <c r="AA1650" s="14"/>
    </row>
    <row r="1651" spans="1:27">
      <c r="A1651" s="14" t="s">
        <v>2227</v>
      </c>
      <c r="B1651" s="14" t="s">
        <v>82</v>
      </c>
      <c r="C1651" s="14" t="s">
        <v>394</v>
      </c>
      <c r="D1651" s="13" t="b">
        <v>0</v>
      </c>
      <c r="E1651" s="14"/>
      <c r="F1651" s="14"/>
      <c r="G1651" s="14"/>
      <c r="H1651" s="14"/>
      <c r="I1651" s="14"/>
      <c r="J1651" s="14"/>
      <c r="K1651" s="14"/>
      <c r="L1651" s="14"/>
      <c r="M1651" s="14"/>
      <c r="N1651" s="14"/>
      <c r="O1651" s="14"/>
      <c r="P1651" s="14"/>
      <c r="Q1651" s="14"/>
      <c r="R1651" s="14"/>
      <c r="S1651" s="14"/>
      <c r="T1651" s="14"/>
      <c r="U1651" s="14"/>
      <c r="V1651" s="14"/>
      <c r="W1651" s="14"/>
      <c r="X1651" s="14"/>
      <c r="Y1651" s="14"/>
      <c r="Z1651" s="14"/>
      <c r="AA1651" s="14"/>
    </row>
    <row r="1652" spans="1:27">
      <c r="A1652" s="14" t="s">
        <v>2228</v>
      </c>
      <c r="B1652" s="14" t="s">
        <v>124</v>
      </c>
      <c r="C1652" s="14" t="s">
        <v>529</v>
      </c>
      <c r="D1652" s="13" t="b">
        <v>0</v>
      </c>
      <c r="E1652" s="14"/>
      <c r="F1652" s="14"/>
      <c r="G1652" s="14"/>
      <c r="H1652" s="14"/>
      <c r="I1652" s="14"/>
      <c r="J1652" s="14"/>
      <c r="K1652" s="14"/>
      <c r="L1652" s="14"/>
      <c r="M1652" s="14"/>
      <c r="N1652" s="14"/>
      <c r="O1652" s="14"/>
      <c r="P1652" s="14"/>
      <c r="Q1652" s="14"/>
      <c r="R1652" s="14"/>
      <c r="S1652" s="14"/>
      <c r="T1652" s="14"/>
      <c r="U1652" s="14"/>
      <c r="V1652" s="14"/>
      <c r="W1652" s="14"/>
      <c r="X1652" s="14"/>
      <c r="Y1652" s="14"/>
      <c r="Z1652" s="14"/>
      <c r="AA1652" s="14"/>
    </row>
    <row r="1653" spans="1:27">
      <c r="A1653" s="14" t="s">
        <v>2229</v>
      </c>
      <c r="B1653" s="14" t="s">
        <v>124</v>
      </c>
      <c r="C1653" s="14" t="s">
        <v>548</v>
      </c>
      <c r="D1653" s="13" t="b">
        <v>0</v>
      </c>
      <c r="E1653" s="14"/>
      <c r="F1653" s="14"/>
      <c r="G1653" s="14"/>
      <c r="H1653" s="14"/>
      <c r="I1653" s="14"/>
      <c r="J1653" s="14"/>
      <c r="K1653" s="14"/>
      <c r="L1653" s="14"/>
      <c r="M1653" s="14"/>
      <c r="N1653" s="14"/>
      <c r="O1653" s="14"/>
      <c r="P1653" s="14"/>
      <c r="Q1653" s="14"/>
      <c r="R1653" s="14"/>
      <c r="S1653" s="14"/>
      <c r="T1653" s="14"/>
      <c r="U1653" s="14"/>
      <c r="V1653" s="14"/>
      <c r="W1653" s="14"/>
      <c r="X1653" s="14"/>
      <c r="Y1653" s="14"/>
      <c r="Z1653" s="14"/>
      <c r="AA1653" s="14"/>
    </row>
    <row r="1654" spans="1:27">
      <c r="A1654" s="14" t="s">
        <v>2230</v>
      </c>
      <c r="B1654" s="14" t="s">
        <v>59</v>
      </c>
      <c r="C1654" s="14" t="s">
        <v>340</v>
      </c>
      <c r="D1654" s="13" t="b">
        <v>0</v>
      </c>
      <c r="E1654" s="14"/>
      <c r="F1654" s="14"/>
      <c r="G1654" s="14"/>
      <c r="H1654" s="14"/>
      <c r="I1654" s="14"/>
      <c r="J1654" s="14"/>
      <c r="K1654" s="14"/>
      <c r="L1654" s="14"/>
      <c r="M1654" s="14"/>
      <c r="N1654" s="14"/>
      <c r="O1654" s="14"/>
      <c r="P1654" s="14"/>
      <c r="Q1654" s="14"/>
      <c r="R1654" s="14"/>
      <c r="S1654" s="14"/>
      <c r="T1654" s="14"/>
      <c r="U1654" s="14"/>
      <c r="V1654" s="14"/>
      <c r="W1654" s="14"/>
      <c r="X1654" s="14"/>
      <c r="Y1654" s="14"/>
      <c r="Z1654" s="14"/>
      <c r="AA1654" s="14"/>
    </row>
    <row r="1655" spans="1:27">
      <c r="A1655" s="14" t="s">
        <v>2231</v>
      </c>
      <c r="B1655" s="14" t="s">
        <v>59</v>
      </c>
      <c r="C1655" s="14" t="s">
        <v>462</v>
      </c>
      <c r="D1655" s="13" t="b">
        <v>0</v>
      </c>
      <c r="E1655" s="14"/>
      <c r="F1655" s="14"/>
      <c r="G1655" s="14"/>
      <c r="H1655" s="14"/>
      <c r="I1655" s="14"/>
      <c r="J1655" s="14"/>
      <c r="K1655" s="14"/>
      <c r="L1655" s="14"/>
      <c r="M1655" s="14"/>
      <c r="N1655" s="14"/>
      <c r="O1655" s="14"/>
      <c r="P1655" s="14"/>
      <c r="Q1655" s="14"/>
      <c r="R1655" s="14"/>
      <c r="S1655" s="14"/>
      <c r="T1655" s="14"/>
      <c r="U1655" s="14"/>
      <c r="V1655" s="14"/>
      <c r="W1655" s="14"/>
      <c r="X1655" s="14"/>
      <c r="Y1655" s="14"/>
      <c r="Z1655" s="14"/>
      <c r="AA1655" s="14"/>
    </row>
    <row r="1656" spans="1:27">
      <c r="A1656" s="14" t="s">
        <v>2232</v>
      </c>
      <c r="B1656" s="14" t="s">
        <v>68</v>
      </c>
      <c r="C1656" s="14" t="s">
        <v>276</v>
      </c>
      <c r="D1656" s="13" t="b">
        <v>0</v>
      </c>
      <c r="E1656" s="14"/>
      <c r="F1656" s="14"/>
      <c r="G1656" s="14"/>
      <c r="H1656" s="14"/>
      <c r="I1656" s="14"/>
      <c r="J1656" s="14"/>
      <c r="K1656" s="14"/>
      <c r="L1656" s="14"/>
      <c r="M1656" s="14"/>
      <c r="N1656" s="14"/>
      <c r="O1656" s="14"/>
      <c r="P1656" s="14"/>
      <c r="Q1656" s="14"/>
      <c r="R1656" s="14"/>
      <c r="S1656" s="14"/>
      <c r="T1656" s="14"/>
      <c r="U1656" s="14"/>
      <c r="V1656" s="14"/>
      <c r="W1656" s="14"/>
      <c r="X1656" s="14"/>
      <c r="Y1656" s="14"/>
      <c r="Z1656" s="14"/>
      <c r="AA1656" s="14"/>
    </row>
    <row r="1657" spans="1:27">
      <c r="A1657" s="14" t="s">
        <v>2233</v>
      </c>
      <c r="B1657" s="14" t="s">
        <v>100</v>
      </c>
      <c r="C1657" s="14" t="s">
        <v>312</v>
      </c>
      <c r="D1657" s="13" t="b">
        <v>0</v>
      </c>
      <c r="E1657" s="14"/>
      <c r="F1657" s="14"/>
      <c r="G1657" s="14"/>
      <c r="H1657" s="14"/>
      <c r="I1657" s="14"/>
      <c r="J1657" s="14"/>
      <c r="K1657" s="14"/>
      <c r="L1657" s="14"/>
      <c r="M1657" s="14"/>
      <c r="N1657" s="14"/>
      <c r="O1657" s="14"/>
      <c r="P1657" s="14"/>
      <c r="Q1657" s="14"/>
      <c r="R1657" s="14"/>
      <c r="S1657" s="14"/>
      <c r="T1657" s="14"/>
      <c r="U1657" s="14"/>
      <c r="V1657" s="14"/>
      <c r="W1657" s="14"/>
      <c r="X1657" s="14"/>
      <c r="Y1657" s="14"/>
      <c r="Z1657" s="14"/>
      <c r="AA1657" s="14"/>
    </row>
    <row r="1658" spans="1:27">
      <c r="A1658" s="14" t="s">
        <v>2234</v>
      </c>
      <c r="B1658" s="14" t="s">
        <v>106</v>
      </c>
      <c r="C1658" s="14" t="s">
        <v>394</v>
      </c>
      <c r="D1658" s="13" t="b">
        <v>0</v>
      </c>
      <c r="E1658" s="14"/>
      <c r="F1658" s="14"/>
      <c r="G1658" s="14"/>
      <c r="H1658" s="14"/>
      <c r="I1658" s="14"/>
      <c r="J1658" s="14"/>
      <c r="K1658" s="14"/>
      <c r="L1658" s="14"/>
      <c r="M1658" s="14"/>
      <c r="N1658" s="14"/>
      <c r="O1658" s="14"/>
      <c r="P1658" s="14"/>
      <c r="Q1658" s="14"/>
      <c r="R1658" s="14"/>
      <c r="S1658" s="14"/>
      <c r="T1658" s="14"/>
      <c r="U1658" s="14"/>
      <c r="V1658" s="14"/>
      <c r="W1658" s="14"/>
      <c r="X1658" s="14"/>
      <c r="Y1658" s="14"/>
      <c r="Z1658" s="14"/>
      <c r="AA1658" s="14"/>
    </row>
    <row r="1659" spans="1:27">
      <c r="A1659" s="14" t="s">
        <v>2235</v>
      </c>
      <c r="B1659" s="14" t="s">
        <v>124</v>
      </c>
      <c r="C1659" s="14" t="s">
        <v>355</v>
      </c>
      <c r="D1659" s="13" t="b">
        <v>0</v>
      </c>
      <c r="E1659" s="14"/>
      <c r="F1659" s="14"/>
      <c r="G1659" s="14"/>
      <c r="H1659" s="14"/>
      <c r="I1659" s="14"/>
      <c r="J1659" s="14"/>
      <c r="K1659" s="14"/>
      <c r="L1659" s="14"/>
      <c r="M1659" s="14"/>
      <c r="N1659" s="14"/>
      <c r="O1659" s="14"/>
      <c r="P1659" s="14"/>
      <c r="Q1659" s="14"/>
      <c r="R1659" s="14"/>
      <c r="S1659" s="14"/>
      <c r="T1659" s="14"/>
      <c r="U1659" s="14"/>
      <c r="V1659" s="14"/>
      <c r="W1659" s="14"/>
      <c r="X1659" s="14"/>
      <c r="Y1659" s="14"/>
      <c r="Z1659" s="14"/>
      <c r="AA1659" s="14"/>
    </row>
    <row r="1660" spans="1:27">
      <c r="A1660" s="14" t="s">
        <v>2236</v>
      </c>
      <c r="B1660" s="14" t="s">
        <v>74</v>
      </c>
      <c r="C1660" s="14" t="s">
        <v>399</v>
      </c>
      <c r="D1660" s="13" t="b">
        <v>0</v>
      </c>
      <c r="E1660" s="14"/>
      <c r="F1660" s="14"/>
      <c r="G1660" s="14"/>
      <c r="H1660" s="14"/>
      <c r="I1660" s="14"/>
      <c r="J1660" s="14"/>
      <c r="K1660" s="14"/>
      <c r="L1660" s="14"/>
      <c r="M1660" s="14"/>
      <c r="N1660" s="14"/>
      <c r="O1660" s="14"/>
      <c r="P1660" s="14"/>
      <c r="Q1660" s="14"/>
      <c r="R1660" s="14"/>
      <c r="S1660" s="14"/>
      <c r="T1660" s="14"/>
      <c r="U1660" s="14"/>
      <c r="V1660" s="14"/>
      <c r="W1660" s="14"/>
      <c r="X1660" s="14"/>
      <c r="Y1660" s="14"/>
      <c r="Z1660" s="14"/>
      <c r="AA1660" s="14"/>
    </row>
    <row r="1661" spans="1:27">
      <c r="A1661" s="14" t="s">
        <v>2237</v>
      </c>
      <c r="B1661" s="14" t="s">
        <v>68</v>
      </c>
      <c r="C1661" s="14" t="s">
        <v>409</v>
      </c>
      <c r="D1661" s="13" t="b">
        <v>0</v>
      </c>
      <c r="E1661" s="14"/>
      <c r="F1661" s="14"/>
      <c r="G1661" s="14"/>
      <c r="H1661" s="14"/>
      <c r="I1661" s="14"/>
      <c r="J1661" s="14"/>
      <c r="K1661" s="14"/>
      <c r="L1661" s="14"/>
      <c r="M1661" s="14"/>
      <c r="N1661" s="14"/>
      <c r="O1661" s="14"/>
      <c r="P1661" s="14"/>
      <c r="Q1661" s="14"/>
      <c r="R1661" s="14"/>
      <c r="S1661" s="14"/>
      <c r="T1661" s="14"/>
      <c r="U1661" s="14"/>
      <c r="V1661" s="14"/>
      <c r="W1661" s="14"/>
      <c r="X1661" s="14"/>
      <c r="Y1661" s="14"/>
      <c r="Z1661" s="14"/>
      <c r="AA1661" s="14"/>
    </row>
    <row r="1662" spans="1:27">
      <c r="A1662" s="14" t="s">
        <v>2238</v>
      </c>
      <c r="B1662" s="14" t="s">
        <v>106</v>
      </c>
      <c r="C1662" s="14" t="s">
        <v>554</v>
      </c>
      <c r="D1662" s="13" t="b">
        <v>0</v>
      </c>
      <c r="E1662" s="14"/>
      <c r="F1662" s="14"/>
      <c r="G1662" s="14"/>
      <c r="H1662" s="14"/>
      <c r="I1662" s="14"/>
      <c r="J1662" s="14"/>
      <c r="K1662" s="14"/>
      <c r="L1662" s="14"/>
      <c r="M1662" s="14"/>
      <c r="N1662" s="14"/>
      <c r="O1662" s="14"/>
      <c r="P1662" s="14"/>
      <c r="Q1662" s="14"/>
      <c r="R1662" s="14"/>
      <c r="S1662" s="14"/>
      <c r="T1662" s="14"/>
      <c r="U1662" s="14"/>
      <c r="V1662" s="14"/>
      <c r="W1662" s="14"/>
      <c r="X1662" s="14"/>
      <c r="Y1662" s="14"/>
      <c r="Z1662" s="14"/>
      <c r="AA1662" s="14"/>
    </row>
    <row r="1663" spans="1:27">
      <c r="A1663" s="14" t="s">
        <v>2239</v>
      </c>
      <c r="B1663" s="14" t="s">
        <v>125</v>
      </c>
      <c r="C1663" s="14" t="s">
        <v>315</v>
      </c>
      <c r="D1663" s="13" t="b">
        <v>0</v>
      </c>
      <c r="E1663" s="14"/>
      <c r="F1663" s="14"/>
      <c r="G1663" s="14"/>
      <c r="H1663" s="14"/>
      <c r="I1663" s="14"/>
      <c r="J1663" s="14"/>
      <c r="K1663" s="14"/>
      <c r="L1663" s="14"/>
      <c r="M1663" s="14"/>
      <c r="N1663" s="14"/>
      <c r="O1663" s="14"/>
      <c r="P1663" s="14"/>
      <c r="Q1663" s="14"/>
      <c r="R1663" s="14"/>
      <c r="S1663" s="14"/>
      <c r="T1663" s="14"/>
      <c r="U1663" s="14"/>
      <c r="V1663" s="14"/>
      <c r="W1663" s="14"/>
      <c r="X1663" s="14"/>
      <c r="Y1663" s="14"/>
      <c r="Z1663" s="14"/>
      <c r="AA1663" s="14"/>
    </row>
    <row r="1664" spans="1:27">
      <c r="A1664" s="14" t="s">
        <v>2240</v>
      </c>
      <c r="B1664" s="14" t="s">
        <v>59</v>
      </c>
      <c r="C1664" s="14" t="s">
        <v>190</v>
      </c>
      <c r="D1664" s="13" t="b">
        <v>0</v>
      </c>
      <c r="E1664" s="14"/>
      <c r="F1664" s="14"/>
      <c r="G1664" s="14"/>
      <c r="H1664" s="14"/>
      <c r="I1664" s="14"/>
      <c r="J1664" s="14"/>
      <c r="K1664" s="14"/>
      <c r="L1664" s="14"/>
      <c r="M1664" s="14"/>
      <c r="N1664" s="14"/>
      <c r="O1664" s="14"/>
      <c r="P1664" s="14"/>
      <c r="Q1664" s="14"/>
      <c r="R1664" s="14"/>
      <c r="S1664" s="14"/>
      <c r="T1664" s="14"/>
      <c r="U1664" s="14"/>
      <c r="V1664" s="14"/>
      <c r="W1664" s="14"/>
      <c r="X1664" s="14"/>
      <c r="Y1664" s="14"/>
      <c r="Z1664" s="14"/>
      <c r="AA1664" s="14"/>
    </row>
    <row r="1665" spans="1:27">
      <c r="A1665" s="14" t="s">
        <v>2241</v>
      </c>
      <c r="B1665" s="14" t="s">
        <v>88</v>
      </c>
      <c r="C1665" s="14" t="s">
        <v>245</v>
      </c>
      <c r="D1665" s="13" t="b">
        <v>0</v>
      </c>
      <c r="E1665" s="14"/>
      <c r="F1665" s="14"/>
      <c r="G1665" s="14"/>
      <c r="H1665" s="14"/>
      <c r="I1665" s="14"/>
      <c r="J1665" s="14"/>
      <c r="K1665" s="14"/>
      <c r="L1665" s="14"/>
      <c r="M1665" s="14"/>
      <c r="N1665" s="14"/>
      <c r="O1665" s="14"/>
      <c r="P1665" s="14"/>
      <c r="Q1665" s="14"/>
      <c r="R1665" s="14"/>
      <c r="S1665" s="14"/>
      <c r="T1665" s="14"/>
      <c r="U1665" s="14"/>
      <c r="V1665" s="14"/>
      <c r="W1665" s="14"/>
      <c r="X1665" s="14"/>
      <c r="Y1665" s="14"/>
      <c r="Z1665" s="14"/>
      <c r="AA1665" s="14"/>
    </row>
    <row r="1666" spans="1:27">
      <c r="A1666" s="14" t="s">
        <v>2242</v>
      </c>
      <c r="B1666" s="14" t="s">
        <v>88</v>
      </c>
      <c r="C1666" s="14" t="s">
        <v>401</v>
      </c>
      <c r="D1666" s="13" t="b">
        <v>0</v>
      </c>
      <c r="E1666" s="14"/>
      <c r="F1666" s="14"/>
      <c r="G1666" s="14"/>
      <c r="H1666" s="14"/>
      <c r="I1666" s="14"/>
      <c r="J1666" s="14"/>
      <c r="K1666" s="14"/>
      <c r="L1666" s="14"/>
      <c r="M1666" s="14"/>
      <c r="N1666" s="14"/>
      <c r="O1666" s="14"/>
      <c r="P1666" s="14"/>
      <c r="Q1666" s="14"/>
      <c r="R1666" s="14"/>
      <c r="S1666" s="14"/>
      <c r="T1666" s="14"/>
      <c r="U1666" s="14"/>
      <c r="V1666" s="14"/>
      <c r="W1666" s="14"/>
      <c r="X1666" s="14"/>
      <c r="Y1666" s="14"/>
      <c r="Z1666" s="14"/>
      <c r="AA1666" s="14"/>
    </row>
    <row r="1667" spans="1:27">
      <c r="A1667" s="14" t="s">
        <v>2243</v>
      </c>
      <c r="B1667" s="14" t="s">
        <v>59</v>
      </c>
      <c r="C1667" s="14" t="s">
        <v>48</v>
      </c>
      <c r="D1667" s="13" t="b">
        <v>0</v>
      </c>
      <c r="E1667" s="14"/>
      <c r="F1667" s="14"/>
      <c r="G1667" s="14"/>
      <c r="H1667" s="14"/>
      <c r="I1667" s="14"/>
      <c r="J1667" s="14"/>
      <c r="K1667" s="14"/>
      <c r="L1667" s="14"/>
      <c r="M1667" s="14"/>
      <c r="N1667" s="14"/>
      <c r="O1667" s="14"/>
      <c r="P1667" s="14"/>
      <c r="Q1667" s="14"/>
      <c r="R1667" s="14"/>
      <c r="S1667" s="14"/>
      <c r="T1667" s="14"/>
      <c r="U1667" s="14"/>
      <c r="V1667" s="14"/>
      <c r="W1667" s="14"/>
      <c r="X1667" s="14"/>
      <c r="Y1667" s="14"/>
      <c r="Z1667" s="14"/>
      <c r="AA1667" s="14"/>
    </row>
    <row r="1668" spans="1:27">
      <c r="A1668" s="14" t="s">
        <v>2244</v>
      </c>
      <c r="B1668" s="14" t="s">
        <v>59</v>
      </c>
      <c r="C1668" s="14" t="s">
        <v>383</v>
      </c>
      <c r="D1668" s="13" t="b">
        <v>0</v>
      </c>
      <c r="E1668" s="14"/>
      <c r="F1668" s="14"/>
      <c r="G1668" s="14"/>
      <c r="H1668" s="14"/>
      <c r="I1668" s="14"/>
      <c r="J1668" s="14"/>
      <c r="K1668" s="14"/>
      <c r="L1668" s="14"/>
      <c r="M1668" s="14"/>
      <c r="N1668" s="14"/>
      <c r="O1668" s="14"/>
      <c r="P1668" s="14"/>
      <c r="Q1668" s="14"/>
      <c r="R1668" s="14"/>
      <c r="S1668" s="14"/>
      <c r="T1668" s="14"/>
      <c r="U1668" s="14"/>
      <c r="V1668" s="14"/>
      <c r="W1668" s="14"/>
      <c r="X1668" s="14"/>
      <c r="Y1668" s="14"/>
      <c r="Z1668" s="14"/>
      <c r="AA1668" s="14"/>
    </row>
    <row r="1669" spans="1:27">
      <c r="A1669" s="14" t="s">
        <v>2245</v>
      </c>
      <c r="B1669" s="14" t="s">
        <v>106</v>
      </c>
      <c r="C1669" s="14" t="s">
        <v>536</v>
      </c>
      <c r="D1669" s="13" t="b">
        <v>0</v>
      </c>
      <c r="E1669" s="14"/>
      <c r="F1669" s="14"/>
      <c r="G1669" s="14"/>
      <c r="H1669" s="14"/>
      <c r="I1669" s="14"/>
      <c r="J1669" s="14"/>
      <c r="K1669" s="14"/>
      <c r="L1669" s="14"/>
      <c r="M1669" s="14"/>
      <c r="N1669" s="14"/>
      <c r="O1669" s="14"/>
      <c r="P1669" s="14"/>
      <c r="Q1669" s="14"/>
      <c r="R1669" s="14"/>
      <c r="S1669" s="14"/>
      <c r="T1669" s="14"/>
      <c r="U1669" s="14"/>
      <c r="V1669" s="14"/>
      <c r="W1669" s="14"/>
      <c r="X1669" s="14"/>
      <c r="Y1669" s="14"/>
      <c r="Z1669" s="14"/>
      <c r="AA1669" s="14"/>
    </row>
    <row r="1670" spans="1:27">
      <c r="A1670" s="14" t="s">
        <v>2246</v>
      </c>
      <c r="B1670" s="14" t="s">
        <v>68</v>
      </c>
      <c r="C1670" s="14" t="s">
        <v>501</v>
      </c>
      <c r="D1670" s="13" t="b">
        <v>0</v>
      </c>
      <c r="E1670" s="14"/>
      <c r="F1670" s="14"/>
      <c r="G1670" s="14"/>
      <c r="H1670" s="14"/>
      <c r="I1670" s="14"/>
      <c r="J1670" s="14"/>
      <c r="K1670" s="14"/>
      <c r="L1670" s="14"/>
      <c r="M1670" s="14"/>
      <c r="N1670" s="14"/>
      <c r="O1670" s="14"/>
      <c r="P1670" s="14"/>
      <c r="Q1670" s="14"/>
      <c r="R1670" s="14"/>
      <c r="S1670" s="14"/>
      <c r="T1670" s="14"/>
      <c r="U1670" s="14"/>
      <c r="V1670" s="14"/>
      <c r="W1670" s="14"/>
      <c r="X1670" s="14"/>
      <c r="Y1670" s="14"/>
      <c r="Z1670" s="14"/>
      <c r="AA1670" s="14"/>
    </row>
    <row r="1671" spans="1:27">
      <c r="A1671" s="14" t="s">
        <v>2247</v>
      </c>
      <c r="B1671" s="14" t="s">
        <v>74</v>
      </c>
      <c r="C1671" s="14" t="s">
        <v>456</v>
      </c>
      <c r="D1671" s="13" t="b">
        <v>0</v>
      </c>
      <c r="E1671" s="14"/>
      <c r="F1671" s="14"/>
      <c r="G1671" s="14"/>
      <c r="H1671" s="14"/>
      <c r="I1671" s="14"/>
      <c r="J1671" s="14"/>
      <c r="K1671" s="14"/>
      <c r="L1671" s="14"/>
      <c r="M1671" s="14"/>
      <c r="N1671" s="14"/>
      <c r="O1671" s="14"/>
      <c r="P1671" s="14"/>
      <c r="Q1671" s="14"/>
      <c r="R1671" s="14"/>
      <c r="S1671" s="14"/>
      <c r="T1671" s="14"/>
      <c r="U1671" s="14"/>
      <c r="V1671" s="14"/>
      <c r="W1671" s="14"/>
      <c r="X1671" s="14"/>
      <c r="Y1671" s="14"/>
      <c r="Z1671" s="14"/>
      <c r="AA1671" s="14"/>
    </row>
    <row r="1672" spans="1:27">
      <c r="A1672" s="14" t="s">
        <v>2248</v>
      </c>
      <c r="B1672" s="14" t="s">
        <v>114</v>
      </c>
      <c r="C1672" s="14" t="s">
        <v>136</v>
      </c>
      <c r="D1672" s="13" t="b">
        <v>0</v>
      </c>
      <c r="E1672" s="14"/>
      <c r="F1672" s="14"/>
      <c r="G1672" s="14"/>
      <c r="H1672" s="14"/>
      <c r="I1672" s="14"/>
      <c r="J1672" s="14"/>
      <c r="K1672" s="14"/>
      <c r="L1672" s="14"/>
      <c r="M1672" s="14"/>
      <c r="N1672" s="14"/>
      <c r="O1672" s="14"/>
      <c r="P1672" s="14"/>
      <c r="Q1672" s="14"/>
      <c r="R1672" s="14"/>
      <c r="S1672" s="14"/>
      <c r="T1672" s="14"/>
      <c r="U1672" s="14"/>
      <c r="V1672" s="14"/>
      <c r="W1672" s="14"/>
      <c r="X1672" s="14"/>
      <c r="Y1672" s="14"/>
      <c r="Z1672" s="14"/>
      <c r="AA1672" s="14"/>
    </row>
    <row r="1673" spans="1:27">
      <c r="A1673" s="14" t="s">
        <v>2249</v>
      </c>
      <c r="B1673" s="14" t="s">
        <v>88</v>
      </c>
      <c r="C1673" s="14" t="s">
        <v>575</v>
      </c>
      <c r="D1673" s="13" t="b">
        <v>0</v>
      </c>
      <c r="E1673" s="14"/>
      <c r="F1673" s="14"/>
      <c r="G1673" s="14"/>
      <c r="H1673" s="14"/>
      <c r="I1673" s="14"/>
      <c r="J1673" s="14"/>
      <c r="K1673" s="14"/>
      <c r="L1673" s="14"/>
      <c r="M1673" s="14"/>
      <c r="N1673" s="14"/>
      <c r="O1673" s="14"/>
      <c r="P1673" s="14"/>
      <c r="Q1673" s="14"/>
      <c r="R1673" s="14"/>
      <c r="S1673" s="14"/>
      <c r="T1673" s="14"/>
      <c r="U1673" s="14"/>
      <c r="V1673" s="14"/>
      <c r="W1673" s="14"/>
      <c r="X1673" s="14"/>
      <c r="Y1673" s="14"/>
      <c r="Z1673" s="14"/>
      <c r="AA1673" s="14"/>
    </row>
    <row r="1674" spans="1:27">
      <c r="A1674" s="14" t="s">
        <v>2250</v>
      </c>
      <c r="B1674" s="14" t="s">
        <v>82</v>
      </c>
      <c r="C1674" s="14" t="s">
        <v>224</v>
      </c>
      <c r="D1674" s="13" t="b">
        <v>0</v>
      </c>
      <c r="E1674" s="14"/>
      <c r="F1674" s="14"/>
      <c r="G1674" s="14"/>
      <c r="H1674" s="14"/>
      <c r="I1674" s="14"/>
      <c r="J1674" s="14"/>
      <c r="K1674" s="14"/>
      <c r="L1674" s="14"/>
      <c r="M1674" s="14"/>
      <c r="N1674" s="14"/>
      <c r="O1674" s="14"/>
      <c r="P1674" s="14"/>
      <c r="Q1674" s="14"/>
      <c r="R1674" s="14"/>
      <c r="S1674" s="14"/>
      <c r="T1674" s="14"/>
      <c r="U1674" s="14"/>
      <c r="V1674" s="14"/>
      <c r="W1674" s="14"/>
      <c r="X1674" s="14"/>
      <c r="Y1674" s="14"/>
      <c r="Z1674" s="14"/>
      <c r="AA1674" s="14"/>
    </row>
    <row r="1675" spans="1:27">
      <c r="A1675" s="14" t="s">
        <v>2251</v>
      </c>
      <c r="B1675" s="14" t="s">
        <v>114</v>
      </c>
      <c r="C1675" s="14" t="s">
        <v>298</v>
      </c>
      <c r="D1675" s="13" t="b">
        <v>0</v>
      </c>
      <c r="E1675" s="14"/>
      <c r="F1675" s="14"/>
      <c r="G1675" s="14"/>
      <c r="H1675" s="14"/>
      <c r="I1675" s="14"/>
      <c r="J1675" s="14"/>
      <c r="K1675" s="14"/>
      <c r="L1675" s="14"/>
      <c r="M1675" s="14"/>
      <c r="N1675" s="14"/>
      <c r="O1675" s="14"/>
      <c r="P1675" s="14"/>
      <c r="Q1675" s="14"/>
      <c r="R1675" s="14"/>
      <c r="S1675" s="14"/>
      <c r="T1675" s="14"/>
      <c r="U1675" s="14"/>
      <c r="V1675" s="14"/>
      <c r="W1675" s="14"/>
      <c r="X1675" s="14"/>
      <c r="Y1675" s="14"/>
      <c r="Z1675" s="14"/>
      <c r="AA1675" s="14"/>
    </row>
    <row r="1676" spans="1:27">
      <c r="A1676" s="14" t="s">
        <v>2252</v>
      </c>
      <c r="B1676" s="14" t="s">
        <v>114</v>
      </c>
      <c r="C1676" s="14" t="s">
        <v>332</v>
      </c>
      <c r="D1676" s="13" t="b">
        <v>0</v>
      </c>
      <c r="E1676" s="14"/>
      <c r="F1676" s="14"/>
      <c r="G1676" s="14"/>
      <c r="H1676" s="14"/>
      <c r="I1676" s="14"/>
      <c r="J1676" s="14"/>
      <c r="K1676" s="14"/>
      <c r="L1676" s="14"/>
      <c r="M1676" s="14"/>
      <c r="N1676" s="14"/>
      <c r="O1676" s="14"/>
      <c r="P1676" s="14"/>
      <c r="Q1676" s="14"/>
      <c r="R1676" s="14"/>
      <c r="S1676" s="14"/>
      <c r="T1676" s="14"/>
      <c r="U1676" s="14"/>
      <c r="V1676" s="14"/>
      <c r="W1676" s="14"/>
      <c r="X1676" s="14"/>
      <c r="Y1676" s="14"/>
      <c r="Z1676" s="14"/>
      <c r="AA1676" s="14"/>
    </row>
    <row r="1677" spans="1:27">
      <c r="A1677" s="14" t="s">
        <v>2253</v>
      </c>
      <c r="B1677" s="14" t="s">
        <v>125</v>
      </c>
      <c r="C1677" s="14" t="s">
        <v>432</v>
      </c>
      <c r="D1677" s="13" t="b">
        <v>0</v>
      </c>
      <c r="E1677" s="14"/>
      <c r="F1677" s="14"/>
      <c r="G1677" s="14"/>
      <c r="H1677" s="14"/>
      <c r="I1677" s="14"/>
      <c r="J1677" s="14"/>
      <c r="K1677" s="14"/>
      <c r="L1677" s="14"/>
      <c r="M1677" s="14"/>
      <c r="N1677" s="14"/>
      <c r="O1677" s="14"/>
      <c r="P1677" s="14"/>
      <c r="Q1677" s="14"/>
      <c r="R1677" s="14"/>
      <c r="S1677" s="14"/>
      <c r="T1677" s="14"/>
      <c r="U1677" s="14"/>
      <c r="V1677" s="14"/>
      <c r="W1677" s="14"/>
      <c r="X1677" s="14"/>
      <c r="Y1677" s="14"/>
      <c r="Z1677" s="14"/>
      <c r="AA1677" s="14"/>
    </row>
    <row r="1678" spans="1:27">
      <c r="A1678" s="14" t="s">
        <v>2254</v>
      </c>
      <c r="B1678" s="14" t="s">
        <v>114</v>
      </c>
      <c r="C1678" s="14" t="s">
        <v>394</v>
      </c>
      <c r="D1678" s="13" t="b">
        <v>0</v>
      </c>
      <c r="E1678" s="14"/>
      <c r="F1678" s="14"/>
      <c r="G1678" s="14"/>
      <c r="H1678" s="14"/>
      <c r="I1678" s="14"/>
      <c r="J1678" s="14"/>
      <c r="K1678" s="14"/>
      <c r="L1678" s="14"/>
      <c r="M1678" s="14"/>
      <c r="N1678" s="14"/>
      <c r="O1678" s="14"/>
      <c r="P1678" s="14"/>
      <c r="Q1678" s="14"/>
      <c r="R1678" s="14"/>
      <c r="S1678" s="14"/>
      <c r="T1678" s="14"/>
      <c r="U1678" s="14"/>
      <c r="V1678" s="14"/>
      <c r="W1678" s="14"/>
      <c r="X1678" s="14"/>
      <c r="Y1678" s="14"/>
      <c r="Z1678" s="14"/>
      <c r="AA1678" s="14"/>
    </row>
    <row r="1679" spans="1:27">
      <c r="A1679" s="14" t="s">
        <v>2255</v>
      </c>
      <c r="B1679" s="14" t="s">
        <v>114</v>
      </c>
      <c r="C1679" s="14" t="s">
        <v>321</v>
      </c>
      <c r="D1679" s="13" t="b">
        <v>0</v>
      </c>
      <c r="E1679" s="14"/>
      <c r="F1679" s="14"/>
      <c r="G1679" s="14"/>
      <c r="H1679" s="14"/>
      <c r="I1679" s="14"/>
      <c r="J1679" s="14"/>
      <c r="K1679" s="14"/>
      <c r="L1679" s="14"/>
      <c r="M1679" s="14"/>
      <c r="N1679" s="14"/>
      <c r="O1679" s="14"/>
      <c r="P1679" s="14"/>
      <c r="Q1679" s="14"/>
      <c r="R1679" s="14"/>
      <c r="S1679" s="14"/>
      <c r="T1679" s="14"/>
      <c r="U1679" s="14"/>
      <c r="V1679" s="14"/>
      <c r="W1679" s="14"/>
      <c r="X1679" s="14"/>
      <c r="Y1679" s="14"/>
      <c r="Z1679" s="14"/>
      <c r="AA1679" s="14"/>
    </row>
    <row r="1680" spans="1:27">
      <c r="A1680" s="14" t="s">
        <v>2256</v>
      </c>
      <c r="B1680" s="14" t="s">
        <v>114</v>
      </c>
      <c r="C1680" s="14" t="s">
        <v>468</v>
      </c>
      <c r="D1680" s="13" t="b">
        <v>0</v>
      </c>
      <c r="E1680" s="14"/>
      <c r="F1680" s="14"/>
      <c r="G1680" s="14"/>
      <c r="H1680" s="14"/>
      <c r="I1680" s="14"/>
      <c r="J1680" s="14"/>
      <c r="K1680" s="14"/>
      <c r="L1680" s="14"/>
      <c r="M1680" s="14"/>
      <c r="N1680" s="14"/>
      <c r="O1680" s="14"/>
      <c r="P1680" s="14"/>
      <c r="Q1680" s="14"/>
      <c r="R1680" s="14"/>
      <c r="S1680" s="14"/>
      <c r="T1680" s="14"/>
      <c r="U1680" s="14"/>
      <c r="V1680" s="14"/>
      <c r="W1680" s="14"/>
      <c r="X1680" s="14"/>
      <c r="Y1680" s="14"/>
      <c r="Z1680" s="14"/>
      <c r="AA1680" s="14"/>
    </row>
    <row r="1681" spans="1:27">
      <c r="A1681" s="14" t="s">
        <v>2257</v>
      </c>
      <c r="B1681" s="14" t="s">
        <v>74</v>
      </c>
      <c r="C1681" s="14" t="s">
        <v>349</v>
      </c>
      <c r="D1681" s="13" t="b">
        <v>0</v>
      </c>
      <c r="E1681" s="14"/>
      <c r="F1681" s="14"/>
      <c r="G1681" s="14"/>
      <c r="H1681" s="14"/>
      <c r="I1681" s="14"/>
      <c r="J1681" s="14"/>
      <c r="K1681" s="14"/>
      <c r="L1681" s="14"/>
      <c r="M1681" s="14"/>
      <c r="N1681" s="14"/>
      <c r="O1681" s="14"/>
      <c r="P1681" s="14"/>
      <c r="Q1681" s="14"/>
      <c r="R1681" s="14"/>
      <c r="S1681" s="14"/>
      <c r="T1681" s="14"/>
      <c r="U1681" s="14"/>
      <c r="V1681" s="14"/>
      <c r="W1681" s="14"/>
      <c r="X1681" s="14"/>
      <c r="Y1681" s="14"/>
      <c r="Z1681" s="14"/>
      <c r="AA1681" s="14"/>
    </row>
    <row r="1682" spans="1:27">
      <c r="A1682" s="14" t="s">
        <v>2258</v>
      </c>
      <c r="B1682" s="14" t="s">
        <v>82</v>
      </c>
      <c r="C1682" s="14" t="s">
        <v>221</v>
      </c>
      <c r="D1682" s="13" t="b">
        <v>0</v>
      </c>
      <c r="E1682" s="14"/>
      <c r="F1682" s="14"/>
      <c r="G1682" s="14"/>
      <c r="H1682" s="14"/>
      <c r="I1682" s="14"/>
      <c r="J1682" s="14"/>
      <c r="K1682" s="14"/>
      <c r="L1682" s="14"/>
      <c r="M1682" s="14"/>
      <c r="N1682" s="14"/>
      <c r="O1682" s="14"/>
      <c r="P1682" s="14"/>
      <c r="Q1682" s="14"/>
      <c r="R1682" s="14"/>
      <c r="S1682" s="14"/>
      <c r="T1682" s="14"/>
      <c r="U1682" s="14"/>
      <c r="V1682" s="14"/>
      <c r="W1682" s="14"/>
      <c r="X1682" s="14"/>
      <c r="Y1682" s="14"/>
      <c r="Z1682" s="14"/>
      <c r="AA1682" s="14"/>
    </row>
    <row r="1683" spans="1:27">
      <c r="A1683" s="14" t="s">
        <v>2259</v>
      </c>
      <c r="B1683" s="14" t="s">
        <v>124</v>
      </c>
      <c r="C1683" s="14" t="s">
        <v>402</v>
      </c>
      <c r="D1683" s="13" t="b">
        <v>0</v>
      </c>
      <c r="E1683" s="14"/>
      <c r="F1683" s="14"/>
      <c r="G1683" s="14"/>
      <c r="H1683" s="14"/>
      <c r="I1683" s="14"/>
      <c r="J1683" s="14"/>
      <c r="K1683" s="14"/>
      <c r="L1683" s="14"/>
      <c r="M1683" s="14"/>
      <c r="N1683" s="14"/>
      <c r="O1683" s="14"/>
      <c r="P1683" s="14"/>
      <c r="Q1683" s="14"/>
      <c r="R1683" s="14"/>
      <c r="S1683" s="14"/>
      <c r="T1683" s="14"/>
      <c r="U1683" s="14"/>
      <c r="V1683" s="14"/>
      <c r="W1683" s="14"/>
      <c r="X1683" s="14"/>
      <c r="Y1683" s="14"/>
      <c r="Z1683" s="14"/>
      <c r="AA1683" s="14"/>
    </row>
    <row r="1684" spans="1:27">
      <c r="A1684" s="14" t="s">
        <v>2260</v>
      </c>
      <c r="B1684" s="14" t="s">
        <v>124</v>
      </c>
      <c r="C1684" s="14" t="s">
        <v>445</v>
      </c>
      <c r="D1684" s="13" t="b">
        <v>0</v>
      </c>
      <c r="E1684" s="14"/>
      <c r="F1684" s="14"/>
      <c r="G1684" s="14"/>
      <c r="H1684" s="14"/>
      <c r="I1684" s="14"/>
      <c r="J1684" s="14"/>
      <c r="K1684" s="14"/>
      <c r="L1684" s="14"/>
      <c r="M1684" s="14"/>
      <c r="N1684" s="14"/>
      <c r="O1684" s="14"/>
      <c r="P1684" s="14"/>
      <c r="Q1684" s="14"/>
      <c r="R1684" s="14"/>
      <c r="S1684" s="14"/>
      <c r="T1684" s="14"/>
      <c r="U1684" s="14"/>
      <c r="V1684" s="14"/>
      <c r="W1684" s="14"/>
      <c r="X1684" s="14"/>
      <c r="Y1684" s="14"/>
      <c r="Z1684" s="14"/>
      <c r="AA1684" s="14"/>
    </row>
    <row r="1685" spans="1:27">
      <c r="A1685" s="14" t="s">
        <v>2261</v>
      </c>
      <c r="B1685" s="14" t="s">
        <v>68</v>
      </c>
      <c r="C1685" s="14" t="s">
        <v>231</v>
      </c>
      <c r="D1685" s="13" t="b">
        <v>0</v>
      </c>
      <c r="E1685" s="14"/>
      <c r="F1685" s="14"/>
      <c r="G1685" s="14"/>
      <c r="H1685" s="14"/>
      <c r="I1685" s="14"/>
      <c r="J1685" s="14"/>
      <c r="K1685" s="14"/>
      <c r="L1685" s="14"/>
      <c r="M1685" s="14"/>
      <c r="N1685" s="14"/>
      <c r="O1685" s="14"/>
      <c r="P1685" s="14"/>
      <c r="Q1685" s="14"/>
      <c r="R1685" s="14"/>
      <c r="S1685" s="14"/>
      <c r="T1685" s="14"/>
      <c r="U1685" s="14"/>
      <c r="V1685" s="14"/>
      <c r="W1685" s="14"/>
      <c r="X1685" s="14"/>
      <c r="Y1685" s="14"/>
      <c r="Z1685" s="14"/>
      <c r="AA1685" s="14"/>
    </row>
    <row r="1686" spans="1:27">
      <c r="A1686" s="14" t="s">
        <v>2262</v>
      </c>
      <c r="B1686" s="14" t="s">
        <v>59</v>
      </c>
      <c r="C1686" s="14" t="s">
        <v>438</v>
      </c>
      <c r="D1686" s="13" t="b">
        <v>0</v>
      </c>
      <c r="E1686" s="14"/>
      <c r="F1686" s="14"/>
      <c r="G1686" s="14"/>
      <c r="H1686" s="14"/>
      <c r="I1686" s="14"/>
      <c r="J1686" s="14"/>
      <c r="K1686" s="14"/>
      <c r="L1686" s="14"/>
      <c r="M1686" s="14"/>
      <c r="N1686" s="14"/>
      <c r="O1686" s="14"/>
      <c r="P1686" s="14"/>
      <c r="Q1686" s="14"/>
      <c r="R1686" s="14"/>
      <c r="S1686" s="14"/>
      <c r="T1686" s="14"/>
      <c r="U1686" s="14"/>
      <c r="V1686" s="14"/>
      <c r="W1686" s="14"/>
      <c r="X1686" s="14"/>
      <c r="Y1686" s="14"/>
      <c r="Z1686" s="14"/>
      <c r="AA1686" s="14"/>
    </row>
    <row r="1687" spans="1:27">
      <c r="A1687" s="14" t="s">
        <v>2263</v>
      </c>
      <c r="B1687" s="14" t="s">
        <v>94</v>
      </c>
      <c r="C1687" s="14" t="s">
        <v>330</v>
      </c>
      <c r="D1687" s="13" t="b">
        <v>0</v>
      </c>
      <c r="E1687" s="14"/>
      <c r="F1687" s="14"/>
      <c r="G1687" s="14"/>
      <c r="H1687" s="14"/>
      <c r="I1687" s="14"/>
      <c r="J1687" s="14"/>
      <c r="K1687" s="14"/>
      <c r="L1687" s="14"/>
      <c r="M1687" s="14"/>
      <c r="N1687" s="14"/>
      <c r="O1687" s="14"/>
      <c r="P1687" s="14"/>
      <c r="Q1687" s="14"/>
      <c r="R1687" s="14"/>
      <c r="S1687" s="14"/>
      <c r="T1687" s="14"/>
      <c r="U1687" s="14"/>
      <c r="V1687" s="14"/>
      <c r="W1687" s="14"/>
      <c r="X1687" s="14"/>
      <c r="Y1687" s="14"/>
      <c r="Z1687" s="14"/>
      <c r="AA1687" s="14"/>
    </row>
    <row r="1688" spans="1:27">
      <c r="A1688" s="14" t="s">
        <v>2264</v>
      </c>
      <c r="B1688" s="14" t="s">
        <v>88</v>
      </c>
      <c r="C1688" s="14" t="s">
        <v>176</v>
      </c>
      <c r="D1688" s="13" t="b">
        <v>0</v>
      </c>
      <c r="E1688" s="14"/>
      <c r="F1688" s="14"/>
      <c r="G1688" s="14"/>
      <c r="H1688" s="14"/>
      <c r="I1688" s="14"/>
      <c r="J1688" s="14"/>
      <c r="K1688" s="14"/>
      <c r="L1688" s="14"/>
      <c r="M1688" s="14"/>
      <c r="N1688" s="14"/>
      <c r="O1688" s="14"/>
      <c r="P1688" s="14"/>
      <c r="Q1688" s="14"/>
      <c r="R1688" s="14"/>
      <c r="S1688" s="14"/>
      <c r="T1688" s="14"/>
      <c r="U1688" s="14"/>
      <c r="V1688" s="14"/>
      <c r="W1688" s="14"/>
      <c r="X1688" s="14"/>
      <c r="Y1688" s="14"/>
      <c r="Z1688" s="14"/>
      <c r="AA1688" s="14"/>
    </row>
    <row r="1689" spans="1:27">
      <c r="A1689" s="14" t="s">
        <v>2265</v>
      </c>
      <c r="B1689" s="14" t="s">
        <v>74</v>
      </c>
      <c r="C1689" s="14" t="s">
        <v>459</v>
      </c>
      <c r="D1689" s="13" t="b">
        <v>0</v>
      </c>
      <c r="E1689" s="14"/>
      <c r="F1689" s="14"/>
      <c r="G1689" s="14"/>
      <c r="H1689" s="14"/>
      <c r="I1689" s="14"/>
      <c r="J1689" s="14"/>
      <c r="K1689" s="14"/>
      <c r="L1689" s="14"/>
      <c r="M1689" s="14"/>
      <c r="N1689" s="14"/>
      <c r="O1689" s="14"/>
      <c r="P1689" s="14"/>
      <c r="Q1689" s="14"/>
      <c r="R1689" s="14"/>
      <c r="S1689" s="14"/>
      <c r="T1689" s="14"/>
      <c r="U1689" s="14"/>
      <c r="V1689" s="14"/>
      <c r="W1689" s="14"/>
      <c r="X1689" s="14"/>
      <c r="Y1689" s="14"/>
      <c r="Z1689" s="14"/>
      <c r="AA1689" s="14"/>
    </row>
    <row r="1690" spans="1:27">
      <c r="A1690" s="14" t="s">
        <v>2266</v>
      </c>
      <c r="B1690" s="14" t="s">
        <v>74</v>
      </c>
      <c r="C1690" s="14" t="s">
        <v>491</v>
      </c>
      <c r="D1690" s="13" t="b">
        <v>0</v>
      </c>
      <c r="E1690" s="14"/>
      <c r="F1690" s="14"/>
      <c r="G1690" s="14"/>
      <c r="H1690" s="14"/>
      <c r="I1690" s="14"/>
      <c r="J1690" s="14"/>
      <c r="K1690" s="14"/>
      <c r="L1690" s="14"/>
      <c r="M1690" s="14"/>
      <c r="N1690" s="14"/>
      <c r="O1690" s="14"/>
      <c r="P1690" s="14"/>
      <c r="Q1690" s="14"/>
      <c r="R1690" s="14"/>
      <c r="S1690" s="14"/>
      <c r="T1690" s="14"/>
      <c r="U1690" s="14"/>
      <c r="V1690" s="14"/>
      <c r="W1690" s="14"/>
      <c r="X1690" s="14"/>
      <c r="Y1690" s="14"/>
      <c r="Z1690" s="14"/>
      <c r="AA1690" s="14"/>
    </row>
    <row r="1691" spans="1:27">
      <c r="A1691" s="14" t="s">
        <v>2267</v>
      </c>
      <c r="B1691" s="14" t="s">
        <v>94</v>
      </c>
      <c r="C1691" s="14" t="s">
        <v>140</v>
      </c>
      <c r="D1691" s="13" t="b">
        <v>0</v>
      </c>
      <c r="E1691" s="14"/>
      <c r="F1691" s="14"/>
      <c r="G1691" s="14"/>
      <c r="H1691" s="14"/>
      <c r="I1691" s="14"/>
      <c r="J1691" s="14"/>
      <c r="K1691" s="14"/>
      <c r="L1691" s="14"/>
      <c r="M1691" s="14"/>
      <c r="N1691" s="14"/>
      <c r="O1691" s="14"/>
      <c r="P1691" s="14"/>
      <c r="Q1691" s="14"/>
      <c r="R1691" s="14"/>
      <c r="S1691" s="14"/>
      <c r="T1691" s="14"/>
      <c r="U1691" s="14"/>
      <c r="V1691" s="14"/>
      <c r="W1691" s="14"/>
      <c r="X1691" s="14"/>
      <c r="Y1691" s="14"/>
      <c r="Z1691" s="14"/>
      <c r="AA1691" s="14"/>
    </row>
    <row r="1692" spans="1:27">
      <c r="A1692" s="14" t="s">
        <v>2268</v>
      </c>
      <c r="B1692" s="14" t="s">
        <v>88</v>
      </c>
      <c r="C1692" s="14" t="s">
        <v>554</v>
      </c>
      <c r="D1692" s="13" t="b">
        <v>0</v>
      </c>
      <c r="E1692" s="14"/>
      <c r="F1692" s="14"/>
      <c r="G1692" s="14"/>
      <c r="H1692" s="14"/>
      <c r="I1692" s="14"/>
      <c r="J1692" s="14"/>
      <c r="K1692" s="14"/>
      <c r="L1692" s="14"/>
      <c r="M1692" s="14"/>
      <c r="N1692" s="14"/>
      <c r="O1692" s="14"/>
      <c r="P1692" s="14"/>
      <c r="Q1692" s="14"/>
      <c r="R1692" s="14"/>
      <c r="S1692" s="14"/>
      <c r="T1692" s="14"/>
      <c r="U1692" s="14"/>
      <c r="V1692" s="14"/>
      <c r="W1692" s="14"/>
      <c r="X1692" s="14"/>
      <c r="Y1692" s="14"/>
      <c r="Z1692" s="14"/>
      <c r="AA1692" s="14"/>
    </row>
    <row r="1693" spans="1:27">
      <c r="A1693" s="14" t="s">
        <v>2269</v>
      </c>
      <c r="B1693" s="14" t="s">
        <v>100</v>
      </c>
      <c r="C1693" s="14" t="s">
        <v>394</v>
      </c>
      <c r="D1693" s="13" t="b">
        <v>0</v>
      </c>
      <c r="E1693" s="14"/>
      <c r="F1693" s="14"/>
      <c r="G1693" s="14"/>
      <c r="H1693" s="14"/>
      <c r="I1693" s="14"/>
      <c r="J1693" s="14"/>
      <c r="K1693" s="14"/>
      <c r="L1693" s="14"/>
      <c r="M1693" s="14"/>
      <c r="N1693" s="14"/>
      <c r="O1693" s="14"/>
      <c r="P1693" s="14"/>
      <c r="Q1693" s="14"/>
      <c r="R1693" s="14"/>
      <c r="S1693" s="14"/>
      <c r="T1693" s="14"/>
      <c r="U1693" s="14"/>
      <c r="V1693" s="14"/>
      <c r="W1693" s="14"/>
      <c r="X1693" s="14"/>
      <c r="Y1693" s="14"/>
      <c r="Z1693" s="14"/>
      <c r="AA1693" s="14"/>
    </row>
    <row r="1694" spans="1:27">
      <c r="A1694" s="14" t="s">
        <v>2270</v>
      </c>
      <c r="B1694" s="14" t="s">
        <v>114</v>
      </c>
      <c r="C1694" s="14" t="s">
        <v>566</v>
      </c>
      <c r="D1694" s="13" t="b">
        <v>0</v>
      </c>
      <c r="E1694" s="14"/>
      <c r="F1694" s="14"/>
      <c r="G1694" s="14"/>
      <c r="H1694" s="14"/>
      <c r="I1694" s="14"/>
      <c r="J1694" s="14"/>
      <c r="K1694" s="14"/>
      <c r="L1694" s="14"/>
      <c r="M1694" s="14"/>
      <c r="N1694" s="14"/>
      <c r="O1694" s="14"/>
      <c r="P1694" s="14"/>
      <c r="Q1694" s="14"/>
      <c r="R1694" s="14"/>
      <c r="S1694" s="14"/>
      <c r="T1694" s="14"/>
      <c r="U1694" s="14"/>
      <c r="V1694" s="14"/>
      <c r="W1694" s="14"/>
      <c r="X1694" s="14"/>
      <c r="Y1694" s="14"/>
      <c r="Z1694" s="14"/>
      <c r="AA1694" s="14"/>
    </row>
    <row r="1695" spans="1:27">
      <c r="A1695" s="14" t="s">
        <v>2271</v>
      </c>
      <c r="B1695" s="14" t="s">
        <v>114</v>
      </c>
      <c r="C1695" s="14" t="s">
        <v>323</v>
      </c>
      <c r="D1695" s="13" t="b">
        <v>0</v>
      </c>
      <c r="E1695" s="14"/>
      <c r="F1695" s="14"/>
      <c r="G1695" s="14"/>
      <c r="H1695" s="14"/>
      <c r="I1695" s="14"/>
      <c r="J1695" s="14"/>
      <c r="K1695" s="14"/>
      <c r="L1695" s="14"/>
      <c r="M1695" s="14"/>
      <c r="N1695" s="14"/>
      <c r="O1695" s="14"/>
      <c r="P1695" s="14"/>
      <c r="Q1695" s="14"/>
      <c r="R1695" s="14"/>
      <c r="S1695" s="14"/>
      <c r="T1695" s="14"/>
      <c r="U1695" s="14"/>
      <c r="V1695" s="14"/>
      <c r="W1695" s="14"/>
      <c r="X1695" s="14"/>
      <c r="Y1695" s="14"/>
      <c r="Z1695" s="14"/>
      <c r="AA1695" s="14"/>
    </row>
    <row r="1696" spans="1:27">
      <c r="A1696" s="14" t="s">
        <v>2272</v>
      </c>
      <c r="B1696" s="14" t="s">
        <v>94</v>
      </c>
      <c r="C1696" s="14" t="s">
        <v>540</v>
      </c>
      <c r="D1696" s="13" t="b">
        <v>0</v>
      </c>
      <c r="E1696" s="14"/>
      <c r="F1696" s="14"/>
      <c r="G1696" s="14"/>
      <c r="H1696" s="14"/>
      <c r="I1696" s="14"/>
      <c r="J1696" s="14"/>
      <c r="K1696" s="14"/>
      <c r="L1696" s="14"/>
      <c r="M1696" s="14"/>
      <c r="N1696" s="14"/>
      <c r="O1696" s="14"/>
      <c r="P1696" s="14"/>
      <c r="Q1696" s="14"/>
      <c r="R1696" s="14"/>
      <c r="S1696" s="14"/>
      <c r="T1696" s="14"/>
      <c r="U1696" s="14"/>
      <c r="V1696" s="14"/>
      <c r="W1696" s="14"/>
      <c r="X1696" s="14"/>
      <c r="Y1696" s="14"/>
      <c r="Z1696" s="14"/>
      <c r="AA1696" s="14"/>
    </row>
    <row r="1697" spans="1:27">
      <c r="A1697" s="14" t="s">
        <v>2273</v>
      </c>
      <c r="B1697" s="14" t="s">
        <v>114</v>
      </c>
      <c r="C1697" s="14" t="s">
        <v>338</v>
      </c>
      <c r="D1697" s="13" t="b">
        <v>0</v>
      </c>
      <c r="E1697" s="14"/>
      <c r="F1697" s="14"/>
      <c r="G1697" s="14"/>
      <c r="H1697" s="14"/>
      <c r="I1697" s="14"/>
      <c r="J1697" s="14"/>
      <c r="K1697" s="14"/>
      <c r="L1697" s="14"/>
      <c r="M1697" s="14"/>
      <c r="N1697" s="14"/>
      <c r="O1697" s="14"/>
      <c r="P1697" s="14"/>
      <c r="Q1697" s="14"/>
      <c r="R1697" s="14"/>
      <c r="S1697" s="14"/>
      <c r="T1697" s="14"/>
      <c r="U1697" s="14"/>
      <c r="V1697" s="14"/>
      <c r="W1697" s="14"/>
      <c r="X1697" s="14"/>
      <c r="Y1697" s="14"/>
      <c r="Z1697" s="14"/>
      <c r="AA1697" s="14"/>
    </row>
    <row r="1698" spans="1:27">
      <c r="A1698" s="14" t="s">
        <v>2274</v>
      </c>
      <c r="B1698" s="14" t="s">
        <v>94</v>
      </c>
      <c r="C1698" s="14" t="s">
        <v>378</v>
      </c>
      <c r="D1698" s="13" t="b">
        <v>0</v>
      </c>
      <c r="E1698" s="14"/>
      <c r="F1698" s="14"/>
      <c r="G1698" s="14"/>
      <c r="H1698" s="14"/>
      <c r="I1698" s="14"/>
      <c r="J1698" s="14"/>
      <c r="K1698" s="14"/>
      <c r="L1698" s="14"/>
      <c r="M1698" s="14"/>
      <c r="N1698" s="14"/>
      <c r="O1698" s="14"/>
      <c r="P1698" s="14"/>
      <c r="Q1698" s="14"/>
      <c r="R1698" s="14"/>
      <c r="S1698" s="14"/>
      <c r="T1698" s="14"/>
      <c r="U1698" s="14"/>
      <c r="V1698" s="14"/>
      <c r="W1698" s="14"/>
      <c r="X1698" s="14"/>
      <c r="Y1698" s="14"/>
      <c r="Z1698" s="14"/>
      <c r="AA1698" s="14"/>
    </row>
    <row r="1699" spans="1:27">
      <c r="A1699" s="14" t="s">
        <v>2275</v>
      </c>
      <c r="B1699" s="14" t="s">
        <v>74</v>
      </c>
      <c r="C1699" s="14" t="s">
        <v>418</v>
      </c>
      <c r="D1699" s="13" t="b">
        <v>0</v>
      </c>
      <c r="E1699" s="14"/>
      <c r="F1699" s="14"/>
      <c r="G1699" s="14"/>
      <c r="H1699" s="14"/>
      <c r="I1699" s="14"/>
      <c r="J1699" s="14"/>
      <c r="K1699" s="14"/>
      <c r="L1699" s="14"/>
      <c r="M1699" s="14"/>
      <c r="N1699" s="14"/>
      <c r="O1699" s="14"/>
      <c r="P1699" s="14"/>
      <c r="Q1699" s="14"/>
      <c r="R1699" s="14"/>
      <c r="S1699" s="14"/>
      <c r="T1699" s="14"/>
      <c r="U1699" s="14"/>
      <c r="V1699" s="14"/>
      <c r="W1699" s="14"/>
      <c r="X1699" s="14"/>
      <c r="Y1699" s="14"/>
      <c r="Z1699" s="14"/>
      <c r="AA1699" s="14"/>
    </row>
    <row r="1700" spans="1:27">
      <c r="A1700" s="14" t="s">
        <v>2276</v>
      </c>
      <c r="B1700" s="14" t="s">
        <v>68</v>
      </c>
      <c r="C1700" s="14" t="s">
        <v>375</v>
      </c>
      <c r="D1700" s="13" t="b">
        <v>0</v>
      </c>
      <c r="E1700" s="14"/>
      <c r="F1700" s="14"/>
      <c r="G1700" s="14"/>
      <c r="H1700" s="14"/>
      <c r="I1700" s="14"/>
      <c r="J1700" s="14"/>
      <c r="K1700" s="14"/>
      <c r="L1700" s="14"/>
      <c r="M1700" s="14"/>
      <c r="N1700" s="14"/>
      <c r="O1700" s="14"/>
      <c r="P1700" s="14"/>
      <c r="Q1700" s="14"/>
      <c r="R1700" s="14"/>
      <c r="S1700" s="14"/>
      <c r="T1700" s="14"/>
      <c r="U1700" s="14"/>
      <c r="V1700" s="14"/>
      <c r="W1700" s="14"/>
      <c r="X1700" s="14"/>
      <c r="Y1700" s="14"/>
      <c r="Z1700" s="14"/>
      <c r="AA1700" s="14"/>
    </row>
    <row r="1701" spans="1:27">
      <c r="A1701" s="14" t="s">
        <v>2277</v>
      </c>
      <c r="B1701" s="14" t="s">
        <v>100</v>
      </c>
      <c r="C1701" s="14" t="s">
        <v>52</v>
      </c>
      <c r="D1701" s="13" t="b">
        <v>0</v>
      </c>
      <c r="E1701" s="14"/>
      <c r="F1701" s="14"/>
      <c r="G1701" s="14"/>
      <c r="H1701" s="14"/>
      <c r="I1701" s="14"/>
      <c r="J1701" s="14"/>
      <c r="K1701" s="14"/>
      <c r="L1701" s="14"/>
      <c r="M1701" s="14"/>
      <c r="N1701" s="14"/>
      <c r="O1701" s="14"/>
      <c r="P1701" s="14"/>
      <c r="Q1701" s="14"/>
      <c r="R1701" s="14"/>
      <c r="S1701" s="14"/>
      <c r="T1701" s="14"/>
      <c r="U1701" s="14"/>
      <c r="V1701" s="14"/>
      <c r="W1701" s="14"/>
      <c r="X1701" s="14"/>
      <c r="Y1701" s="14"/>
      <c r="Z1701" s="14"/>
      <c r="AA1701" s="14"/>
    </row>
    <row r="1702" spans="1:27">
      <c r="A1702" s="14" t="s">
        <v>2278</v>
      </c>
      <c r="B1702" s="14" t="s">
        <v>59</v>
      </c>
      <c r="C1702" s="14" t="s">
        <v>542</v>
      </c>
      <c r="D1702" s="13" t="b">
        <v>0</v>
      </c>
      <c r="E1702" s="14"/>
      <c r="F1702" s="14"/>
      <c r="G1702" s="14"/>
      <c r="H1702" s="14"/>
      <c r="I1702" s="14"/>
      <c r="J1702" s="14"/>
      <c r="K1702" s="14"/>
      <c r="L1702" s="14"/>
      <c r="M1702" s="14"/>
      <c r="N1702" s="14"/>
      <c r="O1702" s="14"/>
      <c r="P1702" s="14"/>
      <c r="Q1702" s="14"/>
      <c r="R1702" s="14"/>
      <c r="S1702" s="14"/>
      <c r="T1702" s="14"/>
      <c r="U1702" s="14"/>
      <c r="V1702" s="14"/>
      <c r="W1702" s="14"/>
      <c r="X1702" s="14"/>
      <c r="Y1702" s="14"/>
      <c r="Z1702" s="14"/>
      <c r="AA1702" s="14"/>
    </row>
    <row r="1703" spans="1:27">
      <c r="A1703" s="14" t="s">
        <v>2279</v>
      </c>
      <c r="B1703" s="14" t="s">
        <v>74</v>
      </c>
      <c r="C1703" s="14" t="s">
        <v>572</v>
      </c>
      <c r="D1703" s="13" t="b">
        <v>0</v>
      </c>
      <c r="E1703" s="14"/>
      <c r="F1703" s="14"/>
      <c r="G1703" s="14"/>
      <c r="H1703" s="14"/>
      <c r="I1703" s="14"/>
      <c r="J1703" s="14"/>
      <c r="K1703" s="14"/>
      <c r="L1703" s="14"/>
      <c r="M1703" s="14"/>
      <c r="N1703" s="14"/>
      <c r="O1703" s="14"/>
      <c r="P1703" s="14"/>
      <c r="Q1703" s="14"/>
      <c r="R1703" s="14"/>
      <c r="S1703" s="14"/>
      <c r="T1703" s="14"/>
      <c r="U1703" s="14"/>
      <c r="V1703" s="14"/>
      <c r="W1703" s="14"/>
      <c r="X1703" s="14"/>
      <c r="Y1703" s="14"/>
      <c r="Z1703" s="14"/>
      <c r="AA1703" s="14"/>
    </row>
    <row r="1704" spans="1:27">
      <c r="A1704" s="14" t="s">
        <v>2280</v>
      </c>
      <c r="B1704" s="14" t="s">
        <v>125</v>
      </c>
      <c r="C1704" s="14" t="s">
        <v>152</v>
      </c>
      <c r="D1704" s="13" t="b">
        <v>0</v>
      </c>
      <c r="E1704" s="14"/>
      <c r="F1704" s="14"/>
      <c r="G1704" s="14"/>
      <c r="H1704" s="14"/>
      <c r="I1704" s="14"/>
      <c r="J1704" s="14"/>
      <c r="K1704" s="14"/>
      <c r="L1704" s="14"/>
      <c r="M1704" s="14"/>
      <c r="N1704" s="14"/>
      <c r="O1704" s="14"/>
      <c r="P1704" s="14"/>
      <c r="Q1704" s="14"/>
      <c r="R1704" s="14"/>
      <c r="S1704" s="14"/>
      <c r="T1704" s="14"/>
      <c r="U1704" s="14"/>
      <c r="V1704" s="14"/>
      <c r="W1704" s="14"/>
      <c r="X1704" s="14"/>
      <c r="Y1704" s="14"/>
      <c r="Z1704" s="14"/>
      <c r="AA1704" s="14"/>
    </row>
    <row r="1705" spans="1:27">
      <c r="A1705" s="14" t="s">
        <v>2281</v>
      </c>
      <c r="B1705" s="14" t="s">
        <v>94</v>
      </c>
      <c r="C1705" s="14" t="s">
        <v>48</v>
      </c>
      <c r="D1705" s="13" t="b">
        <v>0</v>
      </c>
      <c r="E1705" s="14"/>
      <c r="F1705" s="14"/>
      <c r="G1705" s="14"/>
      <c r="H1705" s="14"/>
      <c r="I1705" s="14"/>
      <c r="J1705" s="14"/>
      <c r="K1705" s="14"/>
      <c r="L1705" s="14"/>
      <c r="M1705" s="14"/>
      <c r="N1705" s="14"/>
      <c r="O1705" s="14"/>
      <c r="P1705" s="14"/>
      <c r="Q1705" s="14"/>
      <c r="R1705" s="14"/>
      <c r="S1705" s="14"/>
      <c r="T1705" s="14"/>
      <c r="U1705" s="14"/>
      <c r="V1705" s="14"/>
      <c r="W1705" s="14"/>
      <c r="X1705" s="14"/>
      <c r="Y1705" s="14"/>
      <c r="Z1705" s="14"/>
      <c r="AA1705" s="14"/>
    </row>
    <row r="1706" spans="1:27">
      <c r="A1706" s="14" t="s">
        <v>2282</v>
      </c>
      <c r="B1706" s="14" t="s">
        <v>82</v>
      </c>
      <c r="C1706" s="14" t="s">
        <v>195</v>
      </c>
      <c r="D1706" s="13" t="b">
        <v>0</v>
      </c>
      <c r="E1706" s="14"/>
      <c r="F1706" s="14"/>
      <c r="G1706" s="14"/>
      <c r="H1706" s="14"/>
      <c r="I1706" s="14"/>
      <c r="J1706" s="14"/>
      <c r="K1706" s="14"/>
      <c r="L1706" s="14"/>
      <c r="M1706" s="14"/>
      <c r="N1706" s="14"/>
      <c r="O1706" s="14"/>
      <c r="P1706" s="14"/>
      <c r="Q1706" s="14"/>
      <c r="R1706" s="14"/>
      <c r="S1706" s="14"/>
      <c r="T1706" s="14"/>
      <c r="U1706" s="14"/>
      <c r="V1706" s="14"/>
      <c r="W1706" s="14"/>
      <c r="X1706" s="14"/>
      <c r="Y1706" s="14"/>
      <c r="Z1706" s="14"/>
      <c r="AA1706" s="14"/>
    </row>
    <row r="1707" spans="1:27">
      <c r="A1707" s="14" t="s">
        <v>2283</v>
      </c>
      <c r="B1707" s="14" t="s">
        <v>88</v>
      </c>
      <c r="C1707" s="14" t="s">
        <v>171</v>
      </c>
      <c r="D1707" s="13" t="b">
        <v>0</v>
      </c>
      <c r="E1707" s="14"/>
      <c r="F1707" s="14"/>
      <c r="G1707" s="14"/>
      <c r="H1707" s="14"/>
      <c r="I1707" s="14"/>
      <c r="J1707" s="14"/>
      <c r="K1707" s="14"/>
      <c r="L1707" s="14"/>
      <c r="M1707" s="14"/>
      <c r="N1707" s="14"/>
      <c r="O1707" s="14"/>
      <c r="P1707" s="14"/>
      <c r="Q1707" s="14"/>
      <c r="R1707" s="14"/>
      <c r="S1707" s="14"/>
      <c r="T1707" s="14"/>
      <c r="U1707" s="14"/>
      <c r="V1707" s="14"/>
      <c r="W1707" s="14"/>
      <c r="X1707" s="14"/>
      <c r="Y1707" s="14"/>
      <c r="Z1707" s="14"/>
      <c r="AA1707" s="14"/>
    </row>
    <row r="1708" spans="1:27">
      <c r="A1708" s="14" t="s">
        <v>2284</v>
      </c>
      <c r="B1708" s="14" t="s">
        <v>88</v>
      </c>
      <c r="C1708" s="14" t="s">
        <v>544</v>
      </c>
      <c r="D1708" s="13" t="b">
        <v>0</v>
      </c>
      <c r="E1708" s="14"/>
      <c r="F1708" s="14"/>
      <c r="G1708" s="14"/>
      <c r="H1708" s="14"/>
      <c r="I1708" s="14"/>
      <c r="J1708" s="14"/>
      <c r="K1708" s="14"/>
      <c r="L1708" s="14"/>
      <c r="M1708" s="14"/>
      <c r="N1708" s="14"/>
      <c r="O1708" s="14"/>
      <c r="P1708" s="14"/>
      <c r="Q1708" s="14"/>
      <c r="R1708" s="14"/>
      <c r="S1708" s="14"/>
      <c r="T1708" s="14"/>
      <c r="U1708" s="14"/>
      <c r="V1708" s="14"/>
      <c r="W1708" s="14"/>
      <c r="X1708" s="14"/>
      <c r="Y1708" s="14"/>
      <c r="Z1708" s="14"/>
      <c r="AA1708" s="14"/>
    </row>
    <row r="1709" spans="1:27">
      <c r="A1709" s="14" t="s">
        <v>2285</v>
      </c>
      <c r="B1709" s="14" t="s">
        <v>82</v>
      </c>
      <c r="C1709" s="14" t="s">
        <v>388</v>
      </c>
      <c r="D1709" s="13" t="b">
        <v>0</v>
      </c>
      <c r="E1709" s="14"/>
      <c r="F1709" s="14"/>
      <c r="G1709" s="14"/>
      <c r="H1709" s="14"/>
      <c r="I1709" s="14"/>
      <c r="J1709" s="14"/>
      <c r="K1709" s="14"/>
      <c r="L1709" s="14"/>
      <c r="M1709" s="14"/>
      <c r="N1709" s="14"/>
      <c r="O1709" s="14"/>
      <c r="P1709" s="14"/>
      <c r="Q1709" s="14"/>
      <c r="R1709" s="14"/>
      <c r="S1709" s="14"/>
      <c r="T1709" s="14"/>
      <c r="U1709" s="14"/>
      <c r="V1709" s="14"/>
      <c r="W1709" s="14"/>
      <c r="X1709" s="14"/>
      <c r="Y1709" s="14"/>
      <c r="Z1709" s="14"/>
      <c r="AA1709" s="14"/>
    </row>
    <row r="1710" spans="1:27">
      <c r="A1710" s="14" t="s">
        <v>2286</v>
      </c>
      <c r="B1710" s="14" t="s">
        <v>125</v>
      </c>
      <c r="C1710" s="14" t="s">
        <v>301</v>
      </c>
      <c r="D1710" s="13" t="b">
        <v>0</v>
      </c>
      <c r="E1710" s="14"/>
      <c r="F1710" s="14"/>
      <c r="G1710" s="14"/>
      <c r="H1710" s="14"/>
      <c r="I1710" s="14"/>
      <c r="J1710" s="14"/>
      <c r="K1710" s="14"/>
      <c r="L1710" s="14"/>
      <c r="M1710" s="14"/>
      <c r="N1710" s="14"/>
      <c r="O1710" s="14"/>
      <c r="P1710" s="14"/>
      <c r="Q1710" s="14"/>
      <c r="R1710" s="14"/>
      <c r="S1710" s="14"/>
      <c r="T1710" s="14"/>
      <c r="U1710" s="14"/>
      <c r="V1710" s="14"/>
      <c r="W1710" s="14"/>
      <c r="X1710" s="14"/>
      <c r="Y1710" s="14"/>
      <c r="Z1710" s="14"/>
      <c r="AA1710" s="14"/>
    </row>
    <row r="1711" spans="1:27">
      <c r="A1711" s="14" t="s">
        <v>2287</v>
      </c>
      <c r="B1711" s="14" t="s">
        <v>68</v>
      </c>
      <c r="C1711" s="14" t="s">
        <v>317</v>
      </c>
      <c r="D1711" s="13" t="b">
        <v>0</v>
      </c>
      <c r="E1711" s="14"/>
      <c r="F1711" s="14"/>
      <c r="G1711" s="14"/>
      <c r="H1711" s="14"/>
      <c r="I1711" s="14"/>
      <c r="J1711" s="14"/>
      <c r="K1711" s="14"/>
      <c r="L1711" s="14"/>
      <c r="M1711" s="14"/>
      <c r="N1711" s="14"/>
      <c r="O1711" s="14"/>
      <c r="P1711" s="14"/>
      <c r="Q1711" s="14"/>
      <c r="R1711" s="14"/>
      <c r="S1711" s="14"/>
      <c r="T1711" s="14"/>
      <c r="U1711" s="14"/>
      <c r="V1711" s="14"/>
      <c r="W1711" s="14"/>
      <c r="X1711" s="14"/>
      <c r="Y1711" s="14"/>
      <c r="Z1711" s="14"/>
      <c r="AA1711" s="14"/>
    </row>
    <row r="1712" spans="1:27">
      <c r="A1712" s="14" t="s">
        <v>2288</v>
      </c>
      <c r="B1712" s="14" t="s">
        <v>88</v>
      </c>
      <c r="C1712" s="14" t="s">
        <v>251</v>
      </c>
      <c r="D1712" s="13" t="b">
        <v>0</v>
      </c>
      <c r="E1712" s="14"/>
      <c r="F1712" s="14"/>
      <c r="G1712" s="14"/>
      <c r="H1712" s="14"/>
      <c r="I1712" s="14"/>
      <c r="J1712" s="14"/>
      <c r="K1712" s="14"/>
      <c r="L1712" s="14"/>
      <c r="M1712" s="14"/>
      <c r="N1712" s="14"/>
      <c r="O1712" s="14"/>
      <c r="P1712" s="14"/>
      <c r="Q1712" s="14"/>
      <c r="R1712" s="14"/>
      <c r="S1712" s="14"/>
      <c r="T1712" s="14"/>
      <c r="U1712" s="14"/>
      <c r="V1712" s="14"/>
      <c r="W1712" s="14"/>
      <c r="X1712" s="14"/>
      <c r="Y1712" s="14"/>
      <c r="Z1712" s="14"/>
      <c r="AA1712" s="14"/>
    </row>
    <row r="1713" spans="1:27">
      <c r="A1713" s="14" t="s">
        <v>2289</v>
      </c>
      <c r="B1713" s="14" t="s">
        <v>114</v>
      </c>
      <c r="C1713" s="14" t="s">
        <v>361</v>
      </c>
      <c r="D1713" s="13" t="b">
        <v>0</v>
      </c>
      <c r="E1713" s="14"/>
      <c r="F1713" s="14"/>
      <c r="G1713" s="14"/>
      <c r="H1713" s="14"/>
      <c r="I1713" s="14"/>
      <c r="J1713" s="14"/>
      <c r="K1713" s="14"/>
      <c r="L1713" s="14"/>
      <c r="M1713" s="14"/>
      <c r="N1713" s="14"/>
      <c r="O1713" s="14"/>
      <c r="P1713" s="14"/>
      <c r="Q1713" s="14"/>
      <c r="R1713" s="14"/>
      <c r="S1713" s="14"/>
      <c r="T1713" s="14"/>
      <c r="U1713" s="14"/>
      <c r="V1713" s="14"/>
      <c r="W1713" s="14"/>
      <c r="X1713" s="14"/>
      <c r="Y1713" s="14"/>
      <c r="Z1713" s="14"/>
      <c r="AA1713" s="14"/>
    </row>
    <row r="1714" spans="1:27">
      <c r="A1714" s="14" t="s">
        <v>2290</v>
      </c>
      <c r="B1714" s="14" t="s">
        <v>59</v>
      </c>
      <c r="C1714" s="14" t="s">
        <v>312</v>
      </c>
      <c r="D1714" s="13" t="b">
        <v>0</v>
      </c>
      <c r="E1714" s="14"/>
      <c r="F1714" s="14"/>
      <c r="G1714" s="14"/>
      <c r="H1714" s="14"/>
      <c r="I1714" s="14"/>
      <c r="J1714" s="14"/>
      <c r="K1714" s="14"/>
      <c r="L1714" s="14"/>
      <c r="M1714" s="14"/>
      <c r="N1714" s="14"/>
      <c r="O1714" s="14"/>
      <c r="P1714" s="14"/>
      <c r="Q1714" s="14"/>
      <c r="R1714" s="14"/>
      <c r="S1714" s="14"/>
      <c r="T1714" s="14"/>
      <c r="U1714" s="14"/>
      <c r="V1714" s="14"/>
      <c r="W1714" s="14"/>
      <c r="X1714" s="14"/>
      <c r="Y1714" s="14"/>
      <c r="Z1714" s="14"/>
      <c r="AA1714" s="14"/>
    </row>
    <row r="1715" spans="1:27">
      <c r="A1715" s="14" t="s">
        <v>2291</v>
      </c>
      <c r="B1715" s="14" t="s">
        <v>68</v>
      </c>
      <c r="C1715" s="14" t="s">
        <v>462</v>
      </c>
      <c r="D1715" s="13" t="b">
        <v>0</v>
      </c>
      <c r="E1715" s="14"/>
      <c r="F1715" s="14"/>
      <c r="G1715" s="14"/>
      <c r="H1715" s="14"/>
      <c r="I1715" s="14"/>
      <c r="J1715" s="14"/>
      <c r="K1715" s="14"/>
      <c r="L1715" s="14"/>
      <c r="M1715" s="14"/>
      <c r="N1715" s="14"/>
      <c r="O1715" s="14"/>
      <c r="P1715" s="14"/>
      <c r="Q1715" s="14"/>
      <c r="R1715" s="14"/>
      <c r="S1715" s="14"/>
      <c r="T1715" s="14"/>
      <c r="U1715" s="14"/>
      <c r="V1715" s="14"/>
      <c r="W1715" s="14"/>
      <c r="X1715" s="14"/>
      <c r="Y1715" s="14"/>
      <c r="Z1715" s="14"/>
      <c r="AA1715" s="14"/>
    </row>
    <row r="1716" spans="1:27">
      <c r="A1716" s="14" t="s">
        <v>2292</v>
      </c>
      <c r="B1716" s="14" t="s">
        <v>74</v>
      </c>
      <c r="C1716" s="14" t="s">
        <v>483</v>
      </c>
      <c r="D1716" s="13" t="b">
        <v>0</v>
      </c>
      <c r="E1716" s="14"/>
      <c r="F1716" s="14"/>
      <c r="G1716" s="14"/>
      <c r="H1716" s="14"/>
      <c r="I1716" s="14"/>
      <c r="J1716" s="14"/>
      <c r="K1716" s="14"/>
      <c r="L1716" s="14"/>
      <c r="M1716" s="14"/>
      <c r="N1716" s="14"/>
      <c r="O1716" s="14"/>
      <c r="P1716" s="14"/>
      <c r="Q1716" s="14"/>
      <c r="R1716" s="14"/>
      <c r="S1716" s="14"/>
      <c r="T1716" s="14"/>
      <c r="U1716" s="14"/>
      <c r="V1716" s="14"/>
      <c r="W1716" s="14"/>
      <c r="X1716" s="14"/>
      <c r="Y1716" s="14"/>
      <c r="Z1716" s="14"/>
      <c r="AA1716" s="14"/>
    </row>
    <row r="1717" spans="1:27">
      <c r="A1717" s="14" t="s">
        <v>2293</v>
      </c>
      <c r="B1717" s="14" t="s">
        <v>74</v>
      </c>
      <c r="C1717" s="14" t="s">
        <v>363</v>
      </c>
      <c r="D1717" s="13" t="b">
        <v>0</v>
      </c>
      <c r="E1717" s="14"/>
      <c r="F1717" s="14"/>
      <c r="G1717" s="14"/>
      <c r="H1717" s="14"/>
      <c r="I1717" s="14"/>
      <c r="J1717" s="14"/>
      <c r="K1717" s="14"/>
      <c r="L1717" s="14"/>
      <c r="M1717" s="14"/>
      <c r="N1717" s="14"/>
      <c r="O1717" s="14"/>
      <c r="P1717" s="14"/>
      <c r="Q1717" s="14"/>
      <c r="R1717" s="14"/>
      <c r="S1717" s="14"/>
      <c r="T1717" s="14"/>
      <c r="U1717" s="14"/>
      <c r="V1717" s="14"/>
      <c r="W1717" s="14"/>
      <c r="X1717" s="14"/>
      <c r="Y1717" s="14"/>
      <c r="Z1717" s="14"/>
      <c r="AA1717" s="14"/>
    </row>
    <row r="1718" spans="1:27">
      <c r="A1718" s="14" t="s">
        <v>2294</v>
      </c>
      <c r="B1718" s="14" t="s">
        <v>100</v>
      </c>
      <c r="C1718" s="14" t="s">
        <v>159</v>
      </c>
      <c r="D1718" s="13" t="b">
        <v>0</v>
      </c>
      <c r="E1718" s="14"/>
      <c r="F1718" s="14"/>
      <c r="G1718" s="14"/>
      <c r="H1718" s="14"/>
      <c r="I1718" s="14"/>
      <c r="J1718" s="14"/>
      <c r="K1718" s="14"/>
      <c r="L1718" s="14"/>
      <c r="M1718" s="14"/>
      <c r="N1718" s="14"/>
      <c r="O1718" s="14"/>
      <c r="P1718" s="14"/>
      <c r="Q1718" s="14"/>
      <c r="R1718" s="14"/>
      <c r="S1718" s="14"/>
      <c r="T1718" s="14"/>
      <c r="U1718" s="14"/>
      <c r="V1718" s="14"/>
      <c r="W1718" s="14"/>
      <c r="X1718" s="14"/>
      <c r="Y1718" s="14"/>
      <c r="Z1718" s="14"/>
      <c r="AA1718" s="14"/>
    </row>
    <row r="1719" spans="1:27">
      <c r="A1719" s="14" t="s">
        <v>2295</v>
      </c>
      <c r="B1719" s="14" t="s">
        <v>114</v>
      </c>
      <c r="C1719" s="14" t="s">
        <v>414</v>
      </c>
      <c r="D1719" s="13" t="b">
        <v>0</v>
      </c>
      <c r="E1719" s="14"/>
      <c r="F1719" s="14"/>
      <c r="G1719" s="14"/>
      <c r="H1719" s="14"/>
      <c r="I1719" s="14"/>
      <c r="J1719" s="14"/>
      <c r="K1719" s="14"/>
      <c r="L1719" s="14"/>
      <c r="M1719" s="14"/>
      <c r="N1719" s="14"/>
      <c r="O1719" s="14"/>
      <c r="P1719" s="14"/>
      <c r="Q1719" s="14"/>
      <c r="R1719" s="14"/>
      <c r="S1719" s="14"/>
      <c r="T1719" s="14"/>
      <c r="U1719" s="14"/>
      <c r="V1719" s="14"/>
      <c r="W1719" s="14"/>
      <c r="X1719" s="14"/>
      <c r="Y1719" s="14"/>
      <c r="Z1719" s="14"/>
      <c r="AA1719" s="14"/>
    </row>
    <row r="1720" spans="1:27">
      <c r="A1720" s="14" t="s">
        <v>2296</v>
      </c>
      <c r="B1720" s="14" t="s">
        <v>82</v>
      </c>
      <c r="C1720" s="14" t="s">
        <v>421</v>
      </c>
      <c r="D1720" s="13" t="b">
        <v>0</v>
      </c>
      <c r="E1720" s="14"/>
      <c r="F1720" s="14"/>
      <c r="G1720" s="14"/>
      <c r="H1720" s="14"/>
      <c r="I1720" s="14"/>
      <c r="J1720" s="14"/>
      <c r="K1720" s="14"/>
      <c r="L1720" s="14"/>
      <c r="M1720" s="14"/>
      <c r="N1720" s="14"/>
      <c r="O1720" s="14"/>
      <c r="P1720" s="14"/>
      <c r="Q1720" s="14"/>
      <c r="R1720" s="14"/>
      <c r="S1720" s="14"/>
      <c r="T1720" s="14"/>
      <c r="U1720" s="14"/>
      <c r="V1720" s="14"/>
      <c r="W1720" s="14"/>
      <c r="X1720" s="14"/>
      <c r="Y1720" s="14"/>
      <c r="Z1720" s="14"/>
      <c r="AA1720" s="14"/>
    </row>
    <row r="1721" spans="1:27">
      <c r="A1721" s="14" t="s">
        <v>2297</v>
      </c>
      <c r="B1721" s="14" t="s">
        <v>68</v>
      </c>
      <c r="C1721" s="14" t="s">
        <v>204</v>
      </c>
      <c r="D1721" s="13" t="b">
        <v>0</v>
      </c>
      <c r="E1721" s="14"/>
      <c r="F1721" s="14"/>
      <c r="G1721" s="14"/>
      <c r="H1721" s="14"/>
      <c r="I1721" s="14"/>
      <c r="J1721" s="14"/>
      <c r="K1721" s="14"/>
      <c r="L1721" s="14"/>
      <c r="M1721" s="14"/>
      <c r="N1721" s="14"/>
      <c r="O1721" s="14"/>
      <c r="P1721" s="14"/>
      <c r="Q1721" s="14"/>
      <c r="R1721" s="14"/>
      <c r="S1721" s="14"/>
      <c r="T1721" s="14"/>
      <c r="U1721" s="14"/>
      <c r="V1721" s="14"/>
      <c r="W1721" s="14"/>
      <c r="X1721" s="14"/>
      <c r="Y1721" s="14"/>
      <c r="Z1721" s="14"/>
      <c r="AA1721" s="14"/>
    </row>
    <row r="1722" spans="1:27">
      <c r="A1722" s="14" t="s">
        <v>2298</v>
      </c>
      <c r="B1722" s="14" t="s">
        <v>125</v>
      </c>
      <c r="C1722" s="14" t="s">
        <v>355</v>
      </c>
      <c r="D1722" s="13" t="b">
        <v>0</v>
      </c>
      <c r="E1722" s="14"/>
      <c r="F1722" s="14"/>
      <c r="G1722" s="14"/>
      <c r="H1722" s="14"/>
      <c r="I1722" s="14"/>
      <c r="J1722" s="14"/>
      <c r="K1722" s="14"/>
      <c r="L1722" s="14"/>
      <c r="M1722" s="14"/>
      <c r="N1722" s="14"/>
      <c r="O1722" s="14"/>
      <c r="P1722" s="14"/>
      <c r="Q1722" s="14"/>
      <c r="R1722" s="14"/>
      <c r="S1722" s="14"/>
      <c r="T1722" s="14"/>
      <c r="U1722" s="14"/>
      <c r="V1722" s="14"/>
      <c r="W1722" s="14"/>
      <c r="X1722" s="14"/>
      <c r="Y1722" s="14"/>
      <c r="Z1722" s="14"/>
      <c r="AA1722" s="14"/>
    </row>
    <row r="1723" spans="1:27">
      <c r="A1723" s="14" t="s">
        <v>2299</v>
      </c>
      <c r="B1723" s="14" t="s">
        <v>125</v>
      </c>
      <c r="C1723" s="14" t="s">
        <v>136</v>
      </c>
      <c r="D1723" s="13" t="b">
        <v>0</v>
      </c>
      <c r="E1723" s="14"/>
      <c r="F1723" s="14"/>
      <c r="G1723" s="14"/>
      <c r="H1723" s="14"/>
      <c r="I1723" s="14"/>
      <c r="J1723" s="14"/>
      <c r="K1723" s="14"/>
      <c r="L1723" s="14"/>
      <c r="M1723" s="14"/>
      <c r="N1723" s="14"/>
      <c r="O1723" s="14"/>
      <c r="P1723" s="14"/>
      <c r="Q1723" s="14"/>
      <c r="R1723" s="14"/>
      <c r="S1723" s="14"/>
      <c r="T1723" s="14"/>
      <c r="U1723" s="14"/>
      <c r="V1723" s="14"/>
      <c r="W1723" s="14"/>
      <c r="X1723" s="14"/>
      <c r="Y1723" s="14"/>
      <c r="Z1723" s="14"/>
      <c r="AA1723" s="14"/>
    </row>
    <row r="1724" spans="1:27">
      <c r="A1724" s="14" t="s">
        <v>2300</v>
      </c>
      <c r="B1724" s="14" t="s">
        <v>124</v>
      </c>
      <c r="C1724" s="14" t="s">
        <v>221</v>
      </c>
      <c r="D1724" s="13" t="b">
        <v>0</v>
      </c>
      <c r="E1724" s="14"/>
      <c r="F1724" s="14"/>
      <c r="G1724" s="14"/>
      <c r="H1724" s="14"/>
      <c r="I1724" s="14"/>
      <c r="J1724" s="14"/>
      <c r="K1724" s="14"/>
      <c r="L1724" s="14"/>
      <c r="M1724" s="14"/>
      <c r="N1724" s="14"/>
      <c r="O1724" s="14"/>
      <c r="P1724" s="14"/>
      <c r="Q1724" s="14"/>
      <c r="R1724" s="14"/>
      <c r="S1724" s="14"/>
      <c r="T1724" s="14"/>
      <c r="U1724" s="14"/>
      <c r="V1724" s="14"/>
      <c r="W1724" s="14"/>
      <c r="X1724" s="14"/>
      <c r="Y1724" s="14"/>
      <c r="Z1724" s="14"/>
      <c r="AA1724" s="14"/>
    </row>
    <row r="1725" spans="1:27">
      <c r="A1725" s="14" t="s">
        <v>2301</v>
      </c>
      <c r="B1725" s="14" t="s">
        <v>114</v>
      </c>
      <c r="C1725" s="14" t="s">
        <v>459</v>
      </c>
      <c r="D1725" s="13" t="b">
        <v>0</v>
      </c>
      <c r="E1725" s="14"/>
      <c r="F1725" s="14"/>
      <c r="G1725" s="14"/>
      <c r="H1725" s="14"/>
      <c r="I1725" s="14"/>
      <c r="J1725" s="14"/>
      <c r="K1725" s="14"/>
      <c r="L1725" s="14"/>
      <c r="M1725" s="14"/>
      <c r="N1725" s="14"/>
      <c r="O1725" s="14"/>
      <c r="P1725" s="14"/>
      <c r="Q1725" s="14"/>
      <c r="R1725" s="14"/>
      <c r="S1725" s="14"/>
      <c r="T1725" s="14"/>
      <c r="U1725" s="14"/>
      <c r="V1725" s="14"/>
      <c r="W1725" s="14"/>
      <c r="X1725" s="14"/>
      <c r="Y1725" s="14"/>
      <c r="Z1725" s="14"/>
      <c r="AA1725" s="14"/>
    </row>
    <row r="1726" spans="1:27">
      <c r="A1726" s="14" t="s">
        <v>2302</v>
      </c>
      <c r="B1726" s="14" t="s">
        <v>68</v>
      </c>
      <c r="C1726" s="14" t="s">
        <v>347</v>
      </c>
      <c r="D1726" s="13" t="b">
        <v>0</v>
      </c>
      <c r="E1726" s="14"/>
      <c r="F1726" s="14"/>
      <c r="G1726" s="14"/>
      <c r="H1726" s="14"/>
      <c r="I1726" s="14"/>
      <c r="J1726" s="14"/>
      <c r="K1726" s="14"/>
      <c r="L1726" s="14"/>
      <c r="M1726" s="14"/>
      <c r="N1726" s="14"/>
      <c r="O1726" s="14"/>
      <c r="P1726" s="14"/>
      <c r="Q1726" s="14"/>
      <c r="R1726" s="14"/>
      <c r="S1726" s="14"/>
      <c r="T1726" s="14"/>
      <c r="U1726" s="14"/>
      <c r="V1726" s="14"/>
      <c r="W1726" s="14"/>
      <c r="X1726" s="14"/>
      <c r="Y1726" s="14"/>
      <c r="Z1726" s="14"/>
      <c r="AA1726" s="14"/>
    </row>
    <row r="1727" spans="1:27">
      <c r="A1727" s="14" t="s">
        <v>2303</v>
      </c>
      <c r="B1727" s="14" t="s">
        <v>124</v>
      </c>
      <c r="C1727" s="14" t="s">
        <v>550</v>
      </c>
      <c r="D1727" s="13" t="b">
        <v>0</v>
      </c>
      <c r="E1727" s="14"/>
      <c r="F1727" s="14"/>
      <c r="G1727" s="14"/>
      <c r="H1727" s="14"/>
      <c r="I1727" s="14"/>
      <c r="J1727" s="14"/>
      <c r="K1727" s="14"/>
      <c r="L1727" s="14"/>
      <c r="M1727" s="14"/>
      <c r="N1727" s="14"/>
      <c r="O1727" s="14"/>
      <c r="P1727" s="14"/>
      <c r="Q1727" s="14"/>
      <c r="R1727" s="14"/>
      <c r="S1727" s="14"/>
      <c r="T1727" s="14"/>
      <c r="U1727" s="14"/>
      <c r="V1727" s="14"/>
      <c r="W1727" s="14"/>
      <c r="X1727" s="14"/>
      <c r="Y1727" s="14"/>
      <c r="Z1727" s="14"/>
      <c r="AA1727" s="14"/>
    </row>
    <row r="1728" spans="1:27">
      <c r="A1728" s="14" t="s">
        <v>2304</v>
      </c>
      <c r="B1728" s="14" t="s">
        <v>125</v>
      </c>
      <c r="C1728" s="14" t="s">
        <v>366</v>
      </c>
      <c r="D1728" s="13" t="b">
        <v>0</v>
      </c>
      <c r="E1728" s="14"/>
      <c r="F1728" s="14"/>
      <c r="G1728" s="14"/>
      <c r="H1728" s="14"/>
      <c r="I1728" s="14"/>
      <c r="J1728" s="14"/>
      <c r="K1728" s="14"/>
      <c r="L1728" s="14"/>
      <c r="M1728" s="14"/>
      <c r="N1728" s="14"/>
      <c r="O1728" s="14"/>
      <c r="P1728" s="14"/>
      <c r="Q1728" s="14"/>
      <c r="R1728" s="14"/>
      <c r="S1728" s="14"/>
      <c r="T1728" s="14"/>
      <c r="U1728" s="14"/>
      <c r="V1728" s="14"/>
      <c r="W1728" s="14"/>
      <c r="X1728" s="14"/>
      <c r="Y1728" s="14"/>
      <c r="Z1728" s="14"/>
      <c r="AA1728" s="14"/>
    </row>
    <row r="1729" spans="1:27">
      <c r="A1729" s="14" t="s">
        <v>2305</v>
      </c>
      <c r="B1729" s="14" t="s">
        <v>94</v>
      </c>
      <c r="C1729" s="14" t="s">
        <v>200</v>
      </c>
      <c r="D1729" s="13" t="b">
        <v>0</v>
      </c>
      <c r="E1729" s="14"/>
      <c r="F1729" s="14"/>
      <c r="G1729" s="14"/>
      <c r="H1729" s="14"/>
      <c r="I1729" s="14"/>
      <c r="J1729" s="14"/>
      <c r="K1729" s="14"/>
      <c r="L1729" s="14"/>
      <c r="M1729" s="14"/>
      <c r="N1729" s="14"/>
      <c r="O1729" s="14"/>
      <c r="P1729" s="14"/>
      <c r="Q1729" s="14"/>
      <c r="R1729" s="14"/>
      <c r="S1729" s="14"/>
      <c r="T1729" s="14"/>
      <c r="U1729" s="14"/>
      <c r="V1729" s="14"/>
      <c r="W1729" s="14"/>
      <c r="X1729" s="14"/>
      <c r="Y1729" s="14"/>
      <c r="Z1729" s="14"/>
      <c r="AA1729" s="14"/>
    </row>
    <row r="1730" spans="1:27">
      <c r="A1730" s="14" t="s">
        <v>2306</v>
      </c>
      <c r="B1730" s="14" t="s">
        <v>94</v>
      </c>
      <c r="C1730" s="14" t="s">
        <v>441</v>
      </c>
      <c r="D1730" s="13" t="b">
        <v>0</v>
      </c>
      <c r="E1730" s="14"/>
      <c r="F1730" s="14"/>
      <c r="G1730" s="14"/>
      <c r="H1730" s="14"/>
      <c r="I1730" s="14"/>
      <c r="J1730" s="14"/>
      <c r="K1730" s="14"/>
      <c r="L1730" s="14"/>
      <c r="M1730" s="14"/>
      <c r="N1730" s="14"/>
      <c r="O1730" s="14"/>
      <c r="P1730" s="14"/>
      <c r="Q1730" s="14"/>
      <c r="R1730" s="14"/>
      <c r="S1730" s="14"/>
      <c r="T1730" s="14"/>
      <c r="U1730" s="14"/>
      <c r="V1730" s="14"/>
      <c r="W1730" s="14"/>
      <c r="X1730" s="14"/>
      <c r="Y1730" s="14"/>
      <c r="Z1730" s="14"/>
      <c r="AA1730" s="14"/>
    </row>
    <row r="1731" spans="1:27">
      <c r="A1731" s="14" t="s">
        <v>2307</v>
      </c>
      <c r="B1731" s="14" t="s">
        <v>125</v>
      </c>
      <c r="C1731" s="14" t="s">
        <v>361</v>
      </c>
      <c r="D1731" s="13" t="b">
        <v>0</v>
      </c>
      <c r="E1731" s="14"/>
      <c r="F1731" s="14"/>
      <c r="G1731" s="14"/>
      <c r="H1731" s="14"/>
      <c r="I1731" s="14"/>
      <c r="J1731" s="14"/>
      <c r="K1731" s="14"/>
      <c r="L1731" s="14"/>
      <c r="M1731" s="14"/>
      <c r="N1731" s="14"/>
      <c r="O1731" s="14"/>
      <c r="P1731" s="14"/>
      <c r="Q1731" s="14"/>
      <c r="R1731" s="14"/>
      <c r="S1731" s="14"/>
      <c r="T1731" s="14"/>
      <c r="U1731" s="14"/>
      <c r="V1731" s="14"/>
      <c r="W1731" s="14"/>
      <c r="X1731" s="14"/>
      <c r="Y1731" s="14"/>
      <c r="Z1731" s="14"/>
      <c r="AA1731" s="14"/>
    </row>
    <row r="1732" spans="1:27">
      <c r="A1732" s="14" t="s">
        <v>2308</v>
      </c>
      <c r="B1732" s="14" t="s">
        <v>74</v>
      </c>
      <c r="C1732" s="14" t="s">
        <v>238</v>
      </c>
      <c r="D1732" s="13" t="b">
        <v>0</v>
      </c>
      <c r="E1732" s="14"/>
      <c r="F1732" s="14"/>
      <c r="G1732" s="14"/>
      <c r="H1732" s="14"/>
      <c r="I1732" s="14"/>
      <c r="J1732" s="14"/>
      <c r="K1732" s="14"/>
      <c r="L1732" s="14"/>
      <c r="M1732" s="14"/>
      <c r="N1732" s="14"/>
      <c r="O1732" s="14"/>
      <c r="P1732" s="14"/>
      <c r="Q1732" s="14"/>
      <c r="R1732" s="14"/>
      <c r="S1732" s="14"/>
      <c r="T1732" s="14"/>
      <c r="U1732" s="14"/>
      <c r="V1732" s="14"/>
      <c r="W1732" s="14"/>
      <c r="X1732" s="14"/>
      <c r="Y1732" s="14"/>
      <c r="Z1732" s="14"/>
      <c r="AA1732" s="14"/>
    </row>
    <row r="1733" spans="1:27">
      <c r="A1733" s="14" t="s">
        <v>2309</v>
      </c>
      <c r="B1733" s="14" t="s">
        <v>125</v>
      </c>
      <c r="C1733" s="14" t="s">
        <v>235</v>
      </c>
      <c r="D1733" s="13" t="b">
        <v>0</v>
      </c>
      <c r="E1733" s="14"/>
      <c r="F1733" s="14"/>
      <c r="G1733" s="14"/>
      <c r="H1733" s="14"/>
      <c r="I1733" s="14"/>
      <c r="J1733" s="14"/>
      <c r="K1733" s="14"/>
      <c r="L1733" s="14"/>
      <c r="M1733" s="14"/>
      <c r="N1733" s="14"/>
      <c r="O1733" s="14"/>
      <c r="P1733" s="14"/>
      <c r="Q1733" s="14"/>
      <c r="R1733" s="14"/>
      <c r="S1733" s="14"/>
      <c r="T1733" s="14"/>
      <c r="U1733" s="14"/>
      <c r="V1733" s="14"/>
      <c r="W1733" s="14"/>
      <c r="X1733" s="14"/>
      <c r="Y1733" s="14"/>
      <c r="Z1733" s="14"/>
      <c r="AA1733" s="14"/>
    </row>
    <row r="1734" spans="1:27">
      <c r="A1734" s="14" t="s">
        <v>2310</v>
      </c>
      <c r="B1734" s="14" t="s">
        <v>82</v>
      </c>
      <c r="C1734" s="14" t="s">
        <v>399</v>
      </c>
      <c r="D1734" s="13" t="b">
        <v>0</v>
      </c>
      <c r="E1734" s="14"/>
      <c r="F1734" s="14"/>
      <c r="G1734" s="14"/>
      <c r="H1734" s="14"/>
      <c r="I1734" s="14"/>
      <c r="J1734" s="14"/>
      <c r="K1734" s="14"/>
      <c r="L1734" s="14"/>
      <c r="M1734" s="14"/>
      <c r="N1734" s="14"/>
      <c r="O1734" s="14"/>
      <c r="P1734" s="14"/>
      <c r="Q1734" s="14"/>
      <c r="R1734" s="14"/>
      <c r="S1734" s="14"/>
      <c r="T1734" s="14"/>
      <c r="U1734" s="14"/>
      <c r="V1734" s="14"/>
      <c r="W1734" s="14"/>
      <c r="X1734" s="14"/>
      <c r="Y1734" s="14"/>
      <c r="Z1734" s="14"/>
      <c r="AA1734" s="14"/>
    </row>
    <row r="1735" spans="1:27">
      <c r="A1735" s="14" t="s">
        <v>2311</v>
      </c>
      <c r="B1735" s="14" t="s">
        <v>114</v>
      </c>
      <c r="C1735" s="14" t="s">
        <v>267</v>
      </c>
      <c r="D1735" s="13" t="b">
        <v>0</v>
      </c>
      <c r="E1735" s="14"/>
      <c r="F1735" s="14"/>
      <c r="G1735" s="14"/>
      <c r="H1735" s="14"/>
      <c r="I1735" s="14"/>
      <c r="J1735" s="14"/>
      <c r="K1735" s="14"/>
      <c r="L1735" s="14"/>
      <c r="M1735" s="14"/>
      <c r="N1735" s="14"/>
      <c r="O1735" s="14"/>
      <c r="P1735" s="14"/>
      <c r="Q1735" s="14"/>
      <c r="R1735" s="14"/>
      <c r="S1735" s="14"/>
      <c r="T1735" s="14"/>
      <c r="U1735" s="14"/>
      <c r="V1735" s="14"/>
      <c r="W1735" s="14"/>
      <c r="X1735" s="14"/>
      <c r="Y1735" s="14"/>
      <c r="Z1735" s="14"/>
      <c r="AA1735" s="14"/>
    </row>
    <row r="1736" spans="1:27">
      <c r="A1736" s="14" t="s">
        <v>2312</v>
      </c>
      <c r="B1736" s="14" t="s">
        <v>94</v>
      </c>
      <c r="C1736" s="14" t="s">
        <v>228</v>
      </c>
      <c r="D1736" s="13" t="b">
        <v>0</v>
      </c>
      <c r="E1736" s="14"/>
      <c r="F1736" s="14"/>
      <c r="G1736" s="14"/>
      <c r="H1736" s="14"/>
      <c r="I1736" s="14"/>
      <c r="J1736" s="14"/>
      <c r="K1736" s="14"/>
      <c r="L1736" s="14"/>
      <c r="M1736" s="14"/>
      <c r="N1736" s="14"/>
      <c r="O1736" s="14"/>
      <c r="P1736" s="14"/>
      <c r="Q1736" s="14"/>
      <c r="R1736" s="14"/>
      <c r="S1736" s="14"/>
      <c r="T1736" s="14"/>
      <c r="U1736" s="14"/>
      <c r="V1736" s="14"/>
      <c r="W1736" s="14"/>
      <c r="X1736" s="14"/>
      <c r="Y1736" s="14"/>
      <c r="Z1736" s="14"/>
      <c r="AA1736" s="14"/>
    </row>
    <row r="1737" spans="1:27">
      <c r="A1737" s="14" t="s">
        <v>2313</v>
      </c>
      <c r="B1737" s="14" t="s">
        <v>94</v>
      </c>
      <c r="C1737" s="14" t="s">
        <v>479</v>
      </c>
      <c r="D1737" s="13" t="b">
        <v>0</v>
      </c>
      <c r="E1737" s="14"/>
      <c r="F1737" s="14"/>
      <c r="G1737" s="14"/>
      <c r="H1737" s="14"/>
      <c r="I1737" s="14"/>
      <c r="J1737" s="14"/>
      <c r="K1737" s="14"/>
      <c r="L1737" s="14"/>
      <c r="M1737" s="14"/>
      <c r="N1737" s="14"/>
      <c r="O1737" s="14"/>
      <c r="P1737" s="14"/>
      <c r="Q1737" s="14"/>
      <c r="R1737" s="14"/>
      <c r="S1737" s="14"/>
      <c r="T1737" s="14"/>
      <c r="U1737" s="14"/>
      <c r="V1737" s="14"/>
      <c r="W1737" s="14"/>
      <c r="X1737" s="14"/>
      <c r="Y1737" s="14"/>
      <c r="Z1737" s="14"/>
      <c r="AA1737" s="14"/>
    </row>
    <row r="1738" spans="1:27">
      <c r="A1738" s="14" t="s">
        <v>2314</v>
      </c>
      <c r="B1738" s="14" t="s">
        <v>59</v>
      </c>
      <c r="C1738" s="14" t="s">
        <v>529</v>
      </c>
      <c r="D1738" s="13" t="b">
        <v>0</v>
      </c>
      <c r="E1738" s="14"/>
      <c r="F1738" s="14"/>
      <c r="G1738" s="14"/>
      <c r="H1738" s="14"/>
      <c r="I1738" s="14"/>
      <c r="J1738" s="14"/>
      <c r="K1738" s="14"/>
      <c r="L1738" s="14"/>
      <c r="M1738" s="14"/>
      <c r="N1738" s="14"/>
      <c r="O1738" s="14"/>
      <c r="P1738" s="14"/>
      <c r="Q1738" s="14"/>
      <c r="R1738" s="14"/>
      <c r="S1738" s="14"/>
      <c r="T1738" s="14"/>
      <c r="U1738" s="14"/>
      <c r="V1738" s="14"/>
      <c r="W1738" s="14"/>
      <c r="X1738" s="14"/>
      <c r="Y1738" s="14"/>
      <c r="Z1738" s="14"/>
      <c r="AA1738" s="14"/>
    </row>
    <row r="1739" spans="1:27">
      <c r="A1739" s="14" t="s">
        <v>2315</v>
      </c>
      <c r="B1739" s="14" t="s">
        <v>114</v>
      </c>
      <c r="C1739" s="14" t="s">
        <v>560</v>
      </c>
      <c r="D1739" s="13" t="b">
        <v>0</v>
      </c>
      <c r="E1739" s="14"/>
      <c r="F1739" s="14"/>
      <c r="G1739" s="14"/>
      <c r="H1739" s="14"/>
      <c r="I1739" s="14"/>
      <c r="J1739" s="14"/>
      <c r="K1739" s="14"/>
      <c r="L1739" s="14"/>
      <c r="M1739" s="14"/>
      <c r="N1739" s="14"/>
      <c r="O1739" s="14"/>
      <c r="P1739" s="14"/>
      <c r="Q1739" s="14"/>
      <c r="R1739" s="14"/>
      <c r="S1739" s="14"/>
      <c r="T1739" s="14"/>
      <c r="U1739" s="14"/>
      <c r="V1739" s="14"/>
      <c r="W1739" s="14"/>
      <c r="X1739" s="14"/>
      <c r="Y1739" s="14"/>
      <c r="Z1739" s="14"/>
      <c r="AA1739" s="14"/>
    </row>
    <row r="1740" spans="1:27">
      <c r="A1740" s="14" t="s">
        <v>2316</v>
      </c>
      <c r="B1740" s="14" t="s">
        <v>59</v>
      </c>
      <c r="C1740" s="14" t="s">
        <v>481</v>
      </c>
      <c r="D1740" s="13" t="b">
        <v>0</v>
      </c>
      <c r="E1740" s="14"/>
      <c r="F1740" s="14"/>
      <c r="G1740" s="14"/>
      <c r="H1740" s="14"/>
      <c r="I1740" s="14"/>
      <c r="J1740" s="14"/>
      <c r="K1740" s="14"/>
      <c r="L1740" s="14"/>
      <c r="M1740" s="14"/>
      <c r="N1740" s="14"/>
      <c r="O1740" s="14"/>
      <c r="P1740" s="14"/>
      <c r="Q1740" s="14"/>
      <c r="R1740" s="14"/>
      <c r="S1740" s="14"/>
      <c r="T1740" s="14"/>
      <c r="U1740" s="14"/>
      <c r="V1740" s="14"/>
      <c r="W1740" s="14"/>
      <c r="X1740" s="14"/>
      <c r="Y1740" s="14"/>
      <c r="Z1740" s="14"/>
      <c r="AA1740" s="14"/>
    </row>
    <row r="1741" spans="1:27">
      <c r="A1741" s="14" t="s">
        <v>2317</v>
      </c>
      <c r="B1741" s="14" t="s">
        <v>100</v>
      </c>
      <c r="C1741" s="14" t="s">
        <v>251</v>
      </c>
      <c r="D1741" s="13" t="b">
        <v>0</v>
      </c>
      <c r="E1741" s="14"/>
      <c r="F1741" s="14"/>
      <c r="G1741" s="14"/>
      <c r="H1741" s="14"/>
      <c r="I1741" s="14"/>
      <c r="J1741" s="14"/>
      <c r="K1741" s="14"/>
      <c r="L1741" s="14"/>
      <c r="M1741" s="14"/>
      <c r="N1741" s="14"/>
      <c r="O1741" s="14"/>
      <c r="P1741" s="14"/>
      <c r="Q1741" s="14"/>
      <c r="R1741" s="14"/>
      <c r="S1741" s="14"/>
      <c r="T1741" s="14"/>
      <c r="U1741" s="14"/>
      <c r="V1741" s="14"/>
      <c r="W1741" s="14"/>
      <c r="X1741" s="14"/>
      <c r="Y1741" s="14"/>
      <c r="Z1741" s="14"/>
      <c r="AA1741" s="14"/>
    </row>
    <row r="1742" spans="1:27">
      <c r="A1742" s="14" t="s">
        <v>2318</v>
      </c>
      <c r="B1742" s="14" t="s">
        <v>106</v>
      </c>
      <c r="C1742" s="14" t="s">
        <v>162</v>
      </c>
      <c r="D1742" s="13" t="b">
        <v>0</v>
      </c>
      <c r="E1742" s="14"/>
      <c r="F1742" s="14"/>
      <c r="G1742" s="14"/>
      <c r="H1742" s="14"/>
      <c r="I1742" s="14"/>
      <c r="J1742" s="14"/>
      <c r="K1742" s="14"/>
      <c r="L1742" s="14"/>
      <c r="M1742" s="14"/>
      <c r="N1742" s="14"/>
      <c r="O1742" s="14"/>
      <c r="P1742" s="14"/>
      <c r="Q1742" s="14"/>
      <c r="R1742" s="14"/>
      <c r="S1742" s="14"/>
      <c r="T1742" s="14"/>
      <c r="U1742" s="14"/>
      <c r="V1742" s="14"/>
      <c r="W1742" s="14"/>
      <c r="X1742" s="14"/>
      <c r="Y1742" s="14"/>
      <c r="Z1742" s="14"/>
      <c r="AA1742" s="14"/>
    </row>
    <row r="1743" spans="1:27">
      <c r="A1743" s="14" t="s">
        <v>2319</v>
      </c>
      <c r="B1743" s="14" t="s">
        <v>59</v>
      </c>
      <c r="C1743" s="14" t="s">
        <v>564</v>
      </c>
      <c r="D1743" s="13" t="b">
        <v>0</v>
      </c>
      <c r="E1743" s="14"/>
      <c r="F1743" s="14"/>
      <c r="G1743" s="14"/>
      <c r="H1743" s="14"/>
      <c r="I1743" s="14"/>
      <c r="J1743" s="14"/>
      <c r="K1743" s="14"/>
      <c r="L1743" s="14"/>
      <c r="M1743" s="14"/>
      <c r="N1743" s="14"/>
      <c r="O1743" s="14"/>
      <c r="P1743" s="14"/>
      <c r="Q1743" s="14"/>
      <c r="R1743" s="14"/>
      <c r="S1743" s="14"/>
      <c r="T1743" s="14"/>
      <c r="U1743" s="14"/>
      <c r="V1743" s="14"/>
      <c r="W1743" s="14"/>
      <c r="X1743" s="14"/>
      <c r="Y1743" s="14"/>
      <c r="Z1743" s="14"/>
      <c r="AA1743" s="14"/>
    </row>
    <row r="1744" spans="1:27">
      <c r="A1744" s="14" t="s">
        <v>2320</v>
      </c>
      <c r="B1744" s="14" t="s">
        <v>88</v>
      </c>
      <c r="C1744" s="14" t="s">
        <v>496</v>
      </c>
      <c r="D1744" s="13" t="b">
        <v>0</v>
      </c>
      <c r="E1744" s="14"/>
      <c r="F1744" s="14"/>
      <c r="G1744" s="14"/>
      <c r="H1744" s="14"/>
      <c r="I1744" s="14"/>
      <c r="J1744" s="14"/>
      <c r="K1744" s="14"/>
      <c r="L1744" s="14"/>
      <c r="M1744" s="14"/>
      <c r="N1744" s="14"/>
      <c r="O1744" s="14"/>
      <c r="P1744" s="14"/>
      <c r="Q1744" s="14"/>
      <c r="R1744" s="14"/>
      <c r="S1744" s="14"/>
      <c r="T1744" s="14"/>
      <c r="U1744" s="14"/>
      <c r="V1744" s="14"/>
      <c r="W1744" s="14"/>
      <c r="X1744" s="14"/>
      <c r="Y1744" s="14"/>
      <c r="Z1744" s="14"/>
      <c r="AA1744" s="14"/>
    </row>
    <row r="1745" spans="1:27">
      <c r="A1745" s="14" t="s">
        <v>2321</v>
      </c>
      <c r="B1745" s="14" t="s">
        <v>114</v>
      </c>
      <c r="C1745" s="14" t="s">
        <v>273</v>
      </c>
      <c r="D1745" s="13" t="b">
        <v>0</v>
      </c>
      <c r="E1745" s="14"/>
      <c r="F1745" s="14"/>
      <c r="G1745" s="14"/>
      <c r="H1745" s="14"/>
      <c r="I1745" s="14"/>
      <c r="J1745" s="14"/>
      <c r="K1745" s="14"/>
      <c r="L1745" s="14"/>
      <c r="M1745" s="14"/>
      <c r="N1745" s="14"/>
      <c r="O1745" s="14"/>
      <c r="P1745" s="14"/>
      <c r="Q1745" s="14"/>
      <c r="R1745" s="14"/>
      <c r="S1745" s="14"/>
      <c r="T1745" s="14"/>
      <c r="U1745" s="14"/>
      <c r="V1745" s="14"/>
      <c r="W1745" s="14"/>
      <c r="X1745" s="14"/>
      <c r="Y1745" s="14"/>
      <c r="Z1745" s="14"/>
      <c r="AA1745" s="14"/>
    </row>
    <row r="1746" spans="1:27">
      <c r="A1746" s="14" t="s">
        <v>2322</v>
      </c>
      <c r="B1746" s="14" t="s">
        <v>125</v>
      </c>
      <c r="C1746" s="14" t="s">
        <v>453</v>
      </c>
      <c r="D1746" s="13" t="b">
        <v>0</v>
      </c>
      <c r="E1746" s="14"/>
      <c r="F1746" s="14"/>
      <c r="G1746" s="14"/>
      <c r="H1746" s="14"/>
      <c r="I1746" s="14"/>
      <c r="J1746" s="14"/>
      <c r="K1746" s="14"/>
      <c r="L1746" s="14"/>
      <c r="M1746" s="14"/>
      <c r="N1746" s="14"/>
      <c r="O1746" s="14"/>
      <c r="P1746" s="14"/>
      <c r="Q1746" s="14"/>
      <c r="R1746" s="14"/>
      <c r="S1746" s="14"/>
      <c r="T1746" s="14"/>
      <c r="U1746" s="14"/>
      <c r="V1746" s="14"/>
      <c r="W1746" s="14"/>
      <c r="X1746" s="14"/>
      <c r="Y1746" s="14"/>
      <c r="Z1746" s="14"/>
      <c r="AA1746" s="14"/>
    </row>
    <row r="1747" spans="1:27">
      <c r="A1747" s="14" t="s">
        <v>2323</v>
      </c>
      <c r="B1747" s="14" t="s">
        <v>68</v>
      </c>
      <c r="C1747" s="14" t="s">
        <v>235</v>
      </c>
      <c r="D1747" s="13" t="b">
        <v>0</v>
      </c>
      <c r="E1747" s="14"/>
      <c r="F1747" s="14"/>
      <c r="G1747" s="14"/>
      <c r="H1747" s="14"/>
      <c r="I1747" s="14"/>
      <c r="J1747" s="14"/>
      <c r="K1747" s="14"/>
      <c r="L1747" s="14"/>
      <c r="M1747" s="14"/>
      <c r="N1747" s="14"/>
      <c r="O1747" s="14"/>
      <c r="P1747" s="14"/>
      <c r="Q1747" s="14"/>
      <c r="R1747" s="14"/>
      <c r="S1747" s="14"/>
      <c r="T1747" s="14"/>
      <c r="U1747" s="14"/>
      <c r="V1747" s="14"/>
      <c r="W1747" s="14"/>
      <c r="X1747" s="14"/>
      <c r="Y1747" s="14"/>
      <c r="Z1747" s="14"/>
      <c r="AA1747" s="14"/>
    </row>
    <row r="1748" spans="1:27">
      <c r="A1748" s="14" t="s">
        <v>2324</v>
      </c>
      <c r="B1748" s="14" t="s">
        <v>88</v>
      </c>
      <c r="C1748" s="14" t="s">
        <v>332</v>
      </c>
      <c r="D1748" s="13" t="b">
        <v>0</v>
      </c>
      <c r="E1748" s="14"/>
      <c r="F1748" s="14"/>
      <c r="G1748" s="14"/>
      <c r="H1748" s="14"/>
      <c r="I1748" s="14"/>
      <c r="J1748" s="14"/>
      <c r="K1748" s="14"/>
      <c r="L1748" s="14"/>
      <c r="M1748" s="14"/>
      <c r="N1748" s="14"/>
      <c r="O1748" s="14"/>
      <c r="P1748" s="14"/>
      <c r="Q1748" s="14"/>
      <c r="R1748" s="14"/>
      <c r="S1748" s="14"/>
      <c r="T1748" s="14"/>
      <c r="U1748" s="14"/>
      <c r="V1748" s="14"/>
      <c r="W1748" s="14"/>
      <c r="X1748" s="14"/>
      <c r="Y1748" s="14"/>
      <c r="Z1748" s="14"/>
      <c r="AA1748" s="14"/>
    </row>
    <row r="1749" spans="1:27">
      <c r="A1749" s="14" t="s">
        <v>2325</v>
      </c>
      <c r="B1749" s="14" t="s">
        <v>94</v>
      </c>
      <c r="C1749" s="14" t="s">
        <v>369</v>
      </c>
      <c r="D1749" s="13" t="b">
        <v>0</v>
      </c>
      <c r="E1749" s="14"/>
      <c r="F1749" s="14"/>
      <c r="G1749" s="14"/>
      <c r="H1749" s="14"/>
      <c r="I1749" s="14"/>
      <c r="J1749" s="14"/>
      <c r="K1749" s="14"/>
      <c r="L1749" s="14"/>
      <c r="M1749" s="14"/>
      <c r="N1749" s="14"/>
      <c r="O1749" s="14"/>
      <c r="P1749" s="14"/>
      <c r="Q1749" s="14"/>
      <c r="R1749" s="14"/>
      <c r="S1749" s="14"/>
      <c r="T1749" s="14"/>
      <c r="U1749" s="14"/>
      <c r="V1749" s="14"/>
      <c r="W1749" s="14"/>
      <c r="X1749" s="14"/>
      <c r="Y1749" s="14"/>
      <c r="Z1749" s="14"/>
      <c r="AA1749" s="14"/>
    </row>
    <row r="1750" spans="1:27">
      <c r="A1750" s="14" t="s">
        <v>2326</v>
      </c>
      <c r="B1750" s="14" t="s">
        <v>124</v>
      </c>
      <c r="C1750" s="14" t="s">
        <v>363</v>
      </c>
      <c r="D1750" s="13" t="b">
        <v>0</v>
      </c>
      <c r="E1750" s="14"/>
      <c r="F1750" s="14"/>
      <c r="G1750" s="14"/>
      <c r="H1750" s="14"/>
      <c r="I1750" s="14"/>
      <c r="J1750" s="14"/>
      <c r="K1750" s="14"/>
      <c r="L1750" s="14"/>
      <c r="M1750" s="14"/>
      <c r="N1750" s="14"/>
      <c r="O1750" s="14"/>
      <c r="P1750" s="14"/>
      <c r="Q1750" s="14"/>
      <c r="R1750" s="14"/>
      <c r="S1750" s="14"/>
      <c r="T1750" s="14"/>
      <c r="U1750" s="14"/>
      <c r="V1750" s="14"/>
      <c r="W1750" s="14"/>
      <c r="X1750" s="14"/>
      <c r="Y1750" s="14"/>
      <c r="Z1750" s="14"/>
      <c r="AA1750" s="14"/>
    </row>
    <row r="1751" spans="1:27">
      <c r="A1751" s="14" t="s">
        <v>2327</v>
      </c>
      <c r="B1751" s="14" t="s">
        <v>68</v>
      </c>
      <c r="C1751" s="14" t="s">
        <v>176</v>
      </c>
      <c r="D1751" s="13" t="b">
        <v>0</v>
      </c>
      <c r="E1751" s="14"/>
      <c r="F1751" s="14"/>
      <c r="G1751" s="14"/>
      <c r="H1751" s="14"/>
      <c r="I1751" s="14"/>
      <c r="J1751" s="14"/>
      <c r="K1751" s="14"/>
      <c r="L1751" s="14"/>
      <c r="M1751" s="14"/>
      <c r="N1751" s="14"/>
      <c r="O1751" s="14"/>
      <c r="P1751" s="14"/>
      <c r="Q1751" s="14"/>
      <c r="R1751" s="14"/>
      <c r="S1751" s="14"/>
      <c r="T1751" s="14"/>
      <c r="U1751" s="14"/>
      <c r="V1751" s="14"/>
      <c r="W1751" s="14"/>
      <c r="X1751" s="14"/>
      <c r="Y1751" s="14"/>
      <c r="Z1751" s="14"/>
      <c r="AA1751" s="14"/>
    </row>
    <row r="1752" spans="1:27">
      <c r="A1752" s="14" t="s">
        <v>2328</v>
      </c>
      <c r="B1752" s="14" t="s">
        <v>106</v>
      </c>
      <c r="C1752" s="14" t="s">
        <v>349</v>
      </c>
      <c r="D1752" s="13" t="b">
        <v>0</v>
      </c>
      <c r="E1752" s="14"/>
      <c r="F1752" s="14"/>
      <c r="G1752" s="14"/>
      <c r="H1752" s="14"/>
      <c r="I1752" s="14"/>
      <c r="J1752" s="14"/>
      <c r="K1752" s="14"/>
      <c r="L1752" s="14"/>
      <c r="M1752" s="14"/>
      <c r="N1752" s="14"/>
      <c r="O1752" s="14"/>
      <c r="P1752" s="14"/>
      <c r="Q1752" s="14"/>
      <c r="R1752" s="14"/>
      <c r="S1752" s="14"/>
      <c r="T1752" s="14"/>
      <c r="U1752" s="14"/>
      <c r="V1752" s="14"/>
      <c r="W1752" s="14"/>
      <c r="X1752" s="14"/>
      <c r="Y1752" s="14"/>
      <c r="Z1752" s="14"/>
      <c r="AA1752" s="14"/>
    </row>
    <row r="1753" spans="1:27">
      <c r="A1753" s="14" t="s">
        <v>2329</v>
      </c>
      <c r="B1753" s="14" t="s">
        <v>88</v>
      </c>
      <c r="C1753" s="14" t="s">
        <v>538</v>
      </c>
      <c r="D1753" s="13" t="b">
        <v>0</v>
      </c>
      <c r="E1753" s="14"/>
      <c r="F1753" s="14"/>
      <c r="G1753" s="14"/>
      <c r="H1753" s="14"/>
      <c r="I1753" s="14"/>
      <c r="J1753" s="14"/>
      <c r="K1753" s="14"/>
      <c r="L1753" s="14"/>
      <c r="M1753" s="14"/>
      <c r="N1753" s="14"/>
      <c r="O1753" s="14"/>
      <c r="P1753" s="14"/>
      <c r="Q1753" s="14"/>
      <c r="R1753" s="14"/>
      <c r="S1753" s="14"/>
      <c r="T1753" s="14"/>
      <c r="U1753" s="14"/>
      <c r="V1753" s="14"/>
      <c r="W1753" s="14"/>
      <c r="X1753" s="14"/>
      <c r="Y1753" s="14"/>
      <c r="Z1753" s="14"/>
      <c r="AA1753" s="14"/>
    </row>
    <row r="1754" spans="1:27">
      <c r="A1754" s="14" t="s">
        <v>2330</v>
      </c>
      <c r="B1754" s="14" t="s">
        <v>124</v>
      </c>
      <c r="C1754" s="14" t="s">
        <v>391</v>
      </c>
      <c r="D1754" s="13" t="b">
        <v>0</v>
      </c>
      <c r="E1754" s="14"/>
      <c r="F1754" s="14"/>
      <c r="G1754" s="14"/>
      <c r="H1754" s="14"/>
      <c r="I1754" s="14"/>
      <c r="J1754" s="14"/>
      <c r="K1754" s="14"/>
      <c r="L1754" s="14"/>
      <c r="M1754" s="14"/>
      <c r="N1754" s="14"/>
      <c r="O1754" s="14"/>
      <c r="P1754" s="14"/>
      <c r="Q1754" s="14"/>
      <c r="R1754" s="14"/>
      <c r="S1754" s="14"/>
      <c r="T1754" s="14"/>
      <c r="U1754" s="14"/>
      <c r="V1754" s="14"/>
      <c r="W1754" s="14"/>
      <c r="X1754" s="14"/>
      <c r="Y1754" s="14"/>
      <c r="Z1754" s="14"/>
      <c r="AA1754" s="14"/>
    </row>
    <row r="1755" spans="1:27">
      <c r="A1755" s="14" t="s">
        <v>2331</v>
      </c>
      <c r="B1755" s="14" t="s">
        <v>114</v>
      </c>
      <c r="C1755" s="14" t="s">
        <v>401</v>
      </c>
      <c r="D1755" s="13" t="b">
        <v>0</v>
      </c>
      <c r="E1755" s="14"/>
      <c r="F1755" s="14"/>
      <c r="G1755" s="14"/>
      <c r="H1755" s="14"/>
      <c r="I1755" s="14"/>
      <c r="J1755" s="14"/>
      <c r="K1755" s="14"/>
      <c r="L1755" s="14"/>
      <c r="M1755" s="14"/>
      <c r="N1755" s="14"/>
      <c r="O1755" s="14"/>
      <c r="P1755" s="14"/>
      <c r="Q1755" s="14"/>
      <c r="R1755" s="14"/>
      <c r="S1755" s="14"/>
      <c r="T1755" s="14"/>
      <c r="U1755" s="14"/>
      <c r="V1755" s="14"/>
      <c r="W1755" s="14"/>
      <c r="X1755" s="14"/>
      <c r="Y1755" s="14"/>
      <c r="Z1755" s="14"/>
      <c r="AA1755" s="14"/>
    </row>
    <row r="1756" spans="1:27">
      <c r="A1756" s="14" t="s">
        <v>2332</v>
      </c>
      <c r="B1756" s="14" t="s">
        <v>114</v>
      </c>
      <c r="C1756" s="14" t="s">
        <v>465</v>
      </c>
      <c r="D1756" s="13" t="b">
        <v>0</v>
      </c>
      <c r="E1756" s="14"/>
      <c r="F1756" s="14"/>
      <c r="G1756" s="14"/>
      <c r="H1756" s="14"/>
      <c r="I1756" s="14"/>
      <c r="J1756" s="14"/>
      <c r="K1756" s="14"/>
      <c r="L1756" s="14"/>
      <c r="M1756" s="14"/>
      <c r="N1756" s="14"/>
      <c r="O1756" s="14"/>
      <c r="P1756" s="14"/>
      <c r="Q1756" s="14"/>
      <c r="R1756" s="14"/>
      <c r="S1756" s="14"/>
      <c r="T1756" s="14"/>
      <c r="U1756" s="14"/>
      <c r="V1756" s="14"/>
      <c r="W1756" s="14"/>
      <c r="X1756" s="14"/>
      <c r="Y1756" s="14"/>
      <c r="Z1756" s="14"/>
      <c r="AA1756" s="14"/>
    </row>
    <row r="1757" spans="1:27">
      <c r="A1757" s="14" t="s">
        <v>2333</v>
      </c>
      <c r="B1757" s="14" t="s">
        <v>74</v>
      </c>
      <c r="C1757" s="14" t="s">
        <v>155</v>
      </c>
      <c r="D1757" s="13" t="b">
        <v>0</v>
      </c>
      <c r="E1757" s="14"/>
      <c r="F1757" s="14"/>
      <c r="G1757" s="14"/>
      <c r="H1757" s="14"/>
      <c r="I1757" s="14"/>
      <c r="J1757" s="14"/>
      <c r="K1757" s="14"/>
      <c r="L1757" s="14"/>
      <c r="M1757" s="14"/>
      <c r="N1757" s="14"/>
      <c r="O1757" s="14"/>
      <c r="P1757" s="14"/>
      <c r="Q1757" s="14"/>
      <c r="R1757" s="14"/>
      <c r="S1757" s="14"/>
      <c r="T1757" s="14"/>
      <c r="U1757" s="14"/>
      <c r="V1757" s="14"/>
      <c r="W1757" s="14"/>
      <c r="X1757" s="14"/>
      <c r="Y1757" s="14"/>
      <c r="Z1757" s="14"/>
      <c r="AA1757" s="14"/>
    </row>
    <row r="1758" spans="1:27">
      <c r="A1758" s="14" t="s">
        <v>2334</v>
      </c>
      <c r="B1758" s="14" t="s">
        <v>82</v>
      </c>
      <c r="C1758" s="14" t="s">
        <v>355</v>
      </c>
      <c r="D1758" s="13" t="b">
        <v>0</v>
      </c>
      <c r="E1758" s="14"/>
      <c r="F1758" s="14"/>
      <c r="G1758" s="14"/>
      <c r="H1758" s="14"/>
      <c r="I1758" s="14"/>
      <c r="J1758" s="14"/>
      <c r="K1758" s="14"/>
      <c r="L1758" s="14"/>
      <c r="M1758" s="14"/>
      <c r="N1758" s="14"/>
      <c r="O1758" s="14"/>
      <c r="P1758" s="14"/>
      <c r="Q1758" s="14"/>
      <c r="R1758" s="14"/>
      <c r="S1758" s="14"/>
      <c r="T1758" s="14"/>
      <c r="U1758" s="14"/>
      <c r="V1758" s="14"/>
      <c r="W1758" s="14"/>
      <c r="X1758" s="14"/>
      <c r="Y1758" s="14"/>
      <c r="Z1758" s="14"/>
      <c r="AA1758" s="14"/>
    </row>
    <row r="1759" spans="1:27">
      <c r="A1759" s="14" t="s">
        <v>2335</v>
      </c>
      <c r="B1759" s="14" t="s">
        <v>68</v>
      </c>
      <c r="C1759" s="14" t="s">
        <v>378</v>
      </c>
      <c r="D1759" s="13" t="b">
        <v>0</v>
      </c>
      <c r="E1759" s="14"/>
      <c r="F1759" s="14"/>
      <c r="G1759" s="14"/>
      <c r="H1759" s="14"/>
      <c r="I1759" s="14"/>
      <c r="J1759" s="14"/>
      <c r="K1759" s="14"/>
      <c r="L1759" s="14"/>
      <c r="M1759" s="14"/>
      <c r="N1759" s="14"/>
      <c r="O1759" s="14"/>
      <c r="P1759" s="14"/>
      <c r="Q1759" s="14"/>
      <c r="R1759" s="14"/>
      <c r="S1759" s="14"/>
      <c r="T1759" s="14"/>
      <c r="U1759" s="14"/>
      <c r="V1759" s="14"/>
      <c r="W1759" s="14"/>
      <c r="X1759" s="14"/>
      <c r="Y1759" s="14"/>
      <c r="Z1759" s="14"/>
      <c r="AA1759" s="14"/>
    </row>
    <row r="1760" spans="1:27">
      <c r="A1760" s="14" t="s">
        <v>2336</v>
      </c>
      <c r="B1760" s="14" t="s">
        <v>82</v>
      </c>
      <c r="C1760" s="14" t="s">
        <v>204</v>
      </c>
      <c r="D1760" s="13" t="b">
        <v>0</v>
      </c>
      <c r="E1760" s="14"/>
      <c r="F1760" s="14"/>
      <c r="G1760" s="14"/>
      <c r="H1760" s="14"/>
      <c r="I1760" s="14"/>
      <c r="J1760" s="14"/>
      <c r="K1760" s="14"/>
      <c r="L1760" s="14"/>
      <c r="M1760" s="14"/>
      <c r="N1760" s="14"/>
      <c r="O1760" s="14"/>
      <c r="P1760" s="14"/>
      <c r="Q1760" s="14"/>
      <c r="R1760" s="14"/>
      <c r="S1760" s="14"/>
      <c r="T1760" s="14"/>
      <c r="U1760" s="14"/>
      <c r="V1760" s="14"/>
      <c r="W1760" s="14"/>
      <c r="X1760" s="14"/>
      <c r="Y1760" s="14"/>
      <c r="Z1760" s="14"/>
      <c r="AA1760" s="14"/>
    </row>
    <row r="1761" spans="1:27">
      <c r="A1761" s="14" t="s">
        <v>2337</v>
      </c>
      <c r="B1761" s="14" t="s">
        <v>59</v>
      </c>
      <c r="C1761" s="14" t="s">
        <v>540</v>
      </c>
      <c r="D1761" s="13" t="b">
        <v>0</v>
      </c>
      <c r="E1761" s="14"/>
      <c r="F1761" s="14"/>
      <c r="G1761" s="14"/>
      <c r="H1761" s="14"/>
      <c r="I1761" s="14"/>
      <c r="J1761" s="14"/>
      <c r="K1761" s="14"/>
      <c r="L1761" s="14"/>
      <c r="M1761" s="14"/>
      <c r="N1761" s="14"/>
      <c r="O1761" s="14"/>
      <c r="P1761" s="14"/>
      <c r="Q1761" s="14"/>
      <c r="R1761" s="14"/>
      <c r="S1761" s="14"/>
      <c r="T1761" s="14"/>
      <c r="U1761" s="14"/>
      <c r="V1761" s="14"/>
      <c r="W1761" s="14"/>
      <c r="X1761" s="14"/>
      <c r="Y1761" s="14"/>
      <c r="Z1761" s="14"/>
      <c r="AA1761" s="14"/>
    </row>
    <row r="1762" spans="1:27">
      <c r="A1762" s="14" t="s">
        <v>2338</v>
      </c>
      <c r="B1762" s="14" t="s">
        <v>68</v>
      </c>
      <c r="C1762" s="14" t="s">
        <v>228</v>
      </c>
      <c r="D1762" s="13" t="b">
        <v>0</v>
      </c>
      <c r="E1762" s="14"/>
      <c r="F1762" s="14"/>
      <c r="G1762" s="14"/>
      <c r="H1762" s="14"/>
      <c r="I1762" s="14"/>
      <c r="J1762" s="14"/>
      <c r="K1762" s="14"/>
      <c r="L1762" s="14"/>
      <c r="M1762" s="14"/>
      <c r="N1762" s="14"/>
      <c r="O1762" s="14"/>
      <c r="P1762" s="14"/>
      <c r="Q1762" s="14"/>
      <c r="R1762" s="14"/>
      <c r="S1762" s="14"/>
      <c r="T1762" s="14"/>
      <c r="U1762" s="14"/>
      <c r="V1762" s="14"/>
      <c r="W1762" s="14"/>
      <c r="X1762" s="14"/>
      <c r="Y1762" s="14"/>
      <c r="Z1762" s="14"/>
      <c r="AA1762" s="14"/>
    </row>
    <row r="1763" spans="1:27">
      <c r="A1763" s="14" t="s">
        <v>2339</v>
      </c>
      <c r="B1763" s="14" t="s">
        <v>94</v>
      </c>
      <c r="C1763" s="14" t="s">
        <v>290</v>
      </c>
      <c r="D1763" s="13" t="b">
        <v>0</v>
      </c>
      <c r="E1763" s="14"/>
      <c r="F1763" s="14"/>
      <c r="G1763" s="14"/>
      <c r="H1763" s="14"/>
      <c r="I1763" s="14"/>
      <c r="J1763" s="14"/>
      <c r="K1763" s="14"/>
      <c r="L1763" s="14"/>
      <c r="M1763" s="14"/>
      <c r="N1763" s="14"/>
      <c r="O1763" s="14"/>
      <c r="P1763" s="14"/>
      <c r="Q1763" s="14"/>
      <c r="R1763" s="14"/>
      <c r="S1763" s="14"/>
      <c r="T1763" s="14"/>
      <c r="U1763" s="14"/>
      <c r="V1763" s="14"/>
      <c r="W1763" s="14"/>
      <c r="X1763" s="14"/>
      <c r="Y1763" s="14"/>
      <c r="Z1763" s="14"/>
      <c r="AA1763" s="14"/>
    </row>
    <row r="1764" spans="1:27">
      <c r="A1764" s="14" t="s">
        <v>2340</v>
      </c>
      <c r="B1764" s="14" t="s">
        <v>100</v>
      </c>
      <c r="C1764" s="14" t="s">
        <v>260</v>
      </c>
      <c r="D1764" s="13" t="b">
        <v>0</v>
      </c>
      <c r="E1764" s="14"/>
      <c r="F1764" s="14"/>
      <c r="G1764" s="14"/>
      <c r="H1764" s="14"/>
      <c r="I1764" s="14"/>
      <c r="J1764" s="14"/>
      <c r="K1764" s="14"/>
      <c r="L1764" s="14"/>
      <c r="M1764" s="14"/>
      <c r="N1764" s="14"/>
      <c r="O1764" s="14"/>
      <c r="P1764" s="14"/>
      <c r="Q1764" s="14"/>
      <c r="R1764" s="14"/>
      <c r="S1764" s="14"/>
      <c r="T1764" s="14"/>
      <c r="U1764" s="14"/>
      <c r="V1764" s="14"/>
      <c r="W1764" s="14"/>
      <c r="X1764" s="14"/>
      <c r="Y1764" s="14"/>
      <c r="Z1764" s="14"/>
      <c r="AA1764" s="14"/>
    </row>
    <row r="1765" spans="1:27">
      <c r="A1765" s="14" t="s">
        <v>2341</v>
      </c>
      <c r="B1765" s="14" t="s">
        <v>68</v>
      </c>
      <c r="C1765" s="14" t="s">
        <v>542</v>
      </c>
      <c r="D1765" s="13" t="b">
        <v>0</v>
      </c>
      <c r="E1765" s="14"/>
      <c r="F1765" s="14"/>
      <c r="G1765" s="14"/>
      <c r="H1765" s="14"/>
      <c r="I1765" s="14"/>
      <c r="J1765" s="14"/>
      <c r="K1765" s="14"/>
      <c r="L1765" s="14"/>
      <c r="M1765" s="14"/>
      <c r="N1765" s="14"/>
      <c r="O1765" s="14"/>
      <c r="P1765" s="14"/>
      <c r="Q1765" s="14"/>
      <c r="R1765" s="14"/>
      <c r="S1765" s="14"/>
      <c r="T1765" s="14"/>
      <c r="U1765" s="14"/>
      <c r="V1765" s="14"/>
      <c r="W1765" s="14"/>
      <c r="X1765" s="14"/>
      <c r="Y1765" s="14"/>
      <c r="Z1765" s="14"/>
      <c r="AA1765" s="14"/>
    </row>
    <row r="1766" spans="1:27">
      <c r="A1766" s="14" t="s">
        <v>2342</v>
      </c>
      <c r="B1766" s="14" t="s">
        <v>88</v>
      </c>
      <c r="C1766" s="14" t="s">
        <v>355</v>
      </c>
      <c r="D1766" s="13" t="b">
        <v>0</v>
      </c>
      <c r="E1766" s="14"/>
      <c r="F1766" s="14"/>
      <c r="G1766" s="14"/>
      <c r="H1766" s="14"/>
      <c r="I1766" s="14"/>
      <c r="J1766" s="14"/>
      <c r="K1766" s="14"/>
      <c r="L1766" s="14"/>
      <c r="M1766" s="14"/>
      <c r="N1766" s="14"/>
      <c r="O1766" s="14"/>
      <c r="P1766" s="14"/>
      <c r="Q1766" s="14"/>
      <c r="R1766" s="14"/>
      <c r="S1766" s="14"/>
      <c r="T1766" s="14"/>
      <c r="U1766" s="14"/>
      <c r="V1766" s="14"/>
      <c r="W1766" s="14"/>
      <c r="X1766" s="14"/>
      <c r="Y1766" s="14"/>
      <c r="Z1766" s="14"/>
      <c r="AA1766" s="14"/>
    </row>
    <row r="1767" spans="1:27">
      <c r="A1767" s="14" t="s">
        <v>2343</v>
      </c>
      <c r="B1767" s="14" t="s">
        <v>114</v>
      </c>
      <c r="C1767" s="14" t="s">
        <v>238</v>
      </c>
      <c r="D1767" s="13" t="b">
        <v>0</v>
      </c>
      <c r="E1767" s="14"/>
      <c r="F1767" s="14"/>
      <c r="G1767" s="14"/>
      <c r="H1767" s="14"/>
      <c r="I1767" s="14"/>
      <c r="J1767" s="14"/>
      <c r="K1767" s="14"/>
      <c r="L1767" s="14"/>
      <c r="M1767" s="14"/>
      <c r="N1767" s="14"/>
      <c r="O1767" s="14"/>
      <c r="P1767" s="14"/>
      <c r="Q1767" s="14"/>
      <c r="R1767" s="14"/>
      <c r="S1767" s="14"/>
      <c r="T1767" s="14"/>
      <c r="U1767" s="14"/>
      <c r="V1767" s="14"/>
      <c r="W1767" s="14"/>
      <c r="X1767" s="14"/>
      <c r="Y1767" s="14"/>
      <c r="Z1767" s="14"/>
      <c r="AA1767" s="14"/>
    </row>
    <row r="1768" spans="1:27">
      <c r="A1768" s="14" t="s">
        <v>2344</v>
      </c>
      <c r="B1768" s="14" t="s">
        <v>100</v>
      </c>
      <c r="C1768" s="14" t="s">
        <v>315</v>
      </c>
      <c r="D1768" s="13" t="b">
        <v>0</v>
      </c>
      <c r="E1768" s="14"/>
      <c r="F1768" s="14"/>
      <c r="G1768" s="14"/>
      <c r="H1768" s="14"/>
      <c r="I1768" s="14"/>
      <c r="J1768" s="14"/>
      <c r="K1768" s="14"/>
      <c r="L1768" s="14"/>
      <c r="M1768" s="14"/>
      <c r="N1768" s="14"/>
      <c r="O1768" s="14"/>
      <c r="P1768" s="14"/>
      <c r="Q1768" s="14"/>
      <c r="R1768" s="14"/>
      <c r="S1768" s="14"/>
      <c r="T1768" s="14"/>
      <c r="U1768" s="14"/>
      <c r="V1768" s="14"/>
      <c r="W1768" s="14"/>
      <c r="X1768" s="14"/>
      <c r="Y1768" s="14"/>
      <c r="Z1768" s="14"/>
      <c r="AA1768" s="14"/>
    </row>
    <row r="1769" spans="1:27">
      <c r="A1769" s="14" t="s">
        <v>2345</v>
      </c>
      <c r="B1769" s="14" t="s">
        <v>124</v>
      </c>
      <c r="C1769" s="14" t="s">
        <v>536</v>
      </c>
      <c r="D1769" s="13" t="b">
        <v>0</v>
      </c>
      <c r="E1769" s="14"/>
      <c r="F1769" s="14"/>
      <c r="G1769" s="14"/>
      <c r="H1769" s="14"/>
      <c r="I1769" s="14"/>
      <c r="J1769" s="14"/>
      <c r="K1769" s="14"/>
      <c r="L1769" s="14"/>
      <c r="M1769" s="14"/>
      <c r="N1769" s="14"/>
      <c r="O1769" s="14"/>
      <c r="P1769" s="14"/>
      <c r="Q1769" s="14"/>
      <c r="R1769" s="14"/>
      <c r="S1769" s="14"/>
      <c r="T1769" s="14"/>
      <c r="U1769" s="14"/>
      <c r="V1769" s="14"/>
      <c r="W1769" s="14"/>
      <c r="X1769" s="14"/>
      <c r="Y1769" s="14"/>
      <c r="Z1769" s="14"/>
      <c r="AA1769" s="14"/>
    </row>
    <row r="1770" spans="1:27">
      <c r="A1770" s="14" t="s">
        <v>2346</v>
      </c>
      <c r="B1770" s="14" t="s">
        <v>74</v>
      </c>
      <c r="C1770" s="14" t="s">
        <v>405</v>
      </c>
      <c r="D1770" s="13" t="b">
        <v>0</v>
      </c>
      <c r="E1770" s="14"/>
      <c r="F1770" s="14"/>
      <c r="G1770" s="14"/>
      <c r="H1770" s="14"/>
      <c r="I1770" s="14"/>
      <c r="J1770" s="14"/>
      <c r="K1770" s="14"/>
      <c r="L1770" s="14"/>
      <c r="M1770" s="14"/>
      <c r="N1770" s="14"/>
      <c r="O1770" s="14"/>
      <c r="P1770" s="14"/>
      <c r="Q1770" s="14"/>
      <c r="R1770" s="14"/>
      <c r="S1770" s="14"/>
      <c r="T1770" s="14"/>
      <c r="U1770" s="14"/>
      <c r="V1770" s="14"/>
      <c r="W1770" s="14"/>
      <c r="X1770" s="14"/>
      <c r="Y1770" s="14"/>
      <c r="Z1770" s="14"/>
      <c r="AA1770" s="14"/>
    </row>
    <row r="1771" spans="1:27">
      <c r="A1771" s="14" t="s">
        <v>2347</v>
      </c>
      <c r="B1771" s="14" t="s">
        <v>82</v>
      </c>
      <c r="C1771" s="14" t="s">
        <v>453</v>
      </c>
      <c r="D1771" s="13" t="b">
        <v>0</v>
      </c>
      <c r="E1771" s="14"/>
      <c r="F1771" s="14"/>
      <c r="G1771" s="14"/>
      <c r="H1771" s="14"/>
      <c r="I1771" s="14"/>
      <c r="J1771" s="14"/>
      <c r="K1771" s="14"/>
      <c r="L1771" s="14"/>
      <c r="M1771" s="14"/>
      <c r="N1771" s="14"/>
      <c r="O1771" s="14"/>
      <c r="P1771" s="14"/>
      <c r="Q1771" s="14"/>
      <c r="R1771" s="14"/>
      <c r="S1771" s="14"/>
      <c r="T1771" s="14"/>
      <c r="U1771" s="14"/>
      <c r="V1771" s="14"/>
      <c r="W1771" s="14"/>
      <c r="X1771" s="14"/>
      <c r="Y1771" s="14"/>
      <c r="Z1771" s="14"/>
      <c r="AA1771" s="14"/>
    </row>
    <row r="1772" spans="1:27">
      <c r="A1772" s="14" t="s">
        <v>2348</v>
      </c>
      <c r="B1772" s="14" t="s">
        <v>124</v>
      </c>
      <c r="C1772" s="14" t="s">
        <v>164</v>
      </c>
      <c r="D1772" s="13" t="b">
        <v>0</v>
      </c>
      <c r="E1772" s="14"/>
      <c r="F1772" s="14"/>
      <c r="G1772" s="14"/>
      <c r="H1772" s="14"/>
      <c r="I1772" s="14"/>
      <c r="J1772" s="14"/>
      <c r="K1772" s="14"/>
      <c r="L1772" s="14"/>
      <c r="M1772" s="14"/>
      <c r="N1772" s="14"/>
      <c r="O1772" s="14"/>
      <c r="P1772" s="14"/>
      <c r="Q1772" s="14"/>
      <c r="R1772" s="14"/>
      <c r="S1772" s="14"/>
      <c r="T1772" s="14"/>
      <c r="U1772" s="14"/>
      <c r="V1772" s="14"/>
      <c r="W1772" s="14"/>
      <c r="X1772" s="14"/>
      <c r="Y1772" s="14"/>
      <c r="Z1772" s="14"/>
      <c r="AA1772" s="14"/>
    </row>
    <row r="1773" spans="1:27">
      <c r="A1773" s="14" t="s">
        <v>2349</v>
      </c>
      <c r="B1773" s="14" t="s">
        <v>82</v>
      </c>
      <c r="C1773" s="14" t="s">
        <v>375</v>
      </c>
      <c r="D1773" s="13" t="b">
        <v>0</v>
      </c>
      <c r="E1773" s="14"/>
      <c r="F1773" s="14"/>
      <c r="G1773" s="14"/>
      <c r="H1773" s="14"/>
      <c r="I1773" s="14"/>
      <c r="J1773" s="14"/>
      <c r="K1773" s="14"/>
      <c r="L1773" s="14"/>
      <c r="M1773" s="14"/>
      <c r="N1773" s="14"/>
      <c r="O1773" s="14"/>
      <c r="P1773" s="14"/>
      <c r="Q1773" s="14"/>
      <c r="R1773" s="14"/>
      <c r="S1773" s="14"/>
      <c r="T1773" s="14"/>
      <c r="U1773" s="14"/>
      <c r="V1773" s="14"/>
      <c r="W1773" s="14"/>
      <c r="X1773" s="14"/>
      <c r="Y1773" s="14"/>
      <c r="Z1773" s="14"/>
      <c r="AA1773" s="14"/>
    </row>
    <row r="1774" spans="1:27">
      <c r="A1774" s="14" t="s">
        <v>2350</v>
      </c>
      <c r="B1774" s="14" t="s">
        <v>74</v>
      </c>
      <c r="C1774" s="14" t="s">
        <v>254</v>
      </c>
      <c r="D1774" s="13" t="b">
        <v>0</v>
      </c>
      <c r="E1774" s="14"/>
      <c r="F1774" s="14"/>
      <c r="G1774" s="14"/>
      <c r="H1774" s="14"/>
      <c r="I1774" s="14"/>
      <c r="J1774" s="14"/>
      <c r="K1774" s="14"/>
      <c r="L1774" s="14"/>
      <c r="M1774" s="14"/>
      <c r="N1774" s="14"/>
      <c r="O1774" s="14"/>
      <c r="P1774" s="14"/>
      <c r="Q1774" s="14"/>
      <c r="R1774" s="14"/>
      <c r="S1774" s="14"/>
      <c r="T1774" s="14"/>
      <c r="U1774" s="14"/>
      <c r="V1774" s="14"/>
      <c r="W1774" s="14"/>
      <c r="X1774" s="14"/>
      <c r="Y1774" s="14"/>
      <c r="Z1774" s="14"/>
      <c r="AA1774" s="14"/>
    </row>
    <row r="1775" spans="1:27">
      <c r="A1775" s="14" t="s">
        <v>2351</v>
      </c>
      <c r="B1775" s="14" t="s">
        <v>100</v>
      </c>
      <c r="C1775" s="14" t="s">
        <v>267</v>
      </c>
      <c r="D1775" s="13" t="b">
        <v>0</v>
      </c>
      <c r="E1775" s="14"/>
      <c r="F1775" s="14"/>
      <c r="G1775" s="14"/>
      <c r="H1775" s="14"/>
      <c r="I1775" s="14"/>
      <c r="J1775" s="14"/>
      <c r="K1775" s="14"/>
      <c r="L1775" s="14"/>
      <c r="M1775" s="14"/>
      <c r="N1775" s="14"/>
      <c r="O1775" s="14"/>
      <c r="P1775" s="14"/>
      <c r="Q1775" s="14"/>
      <c r="R1775" s="14"/>
      <c r="S1775" s="14"/>
      <c r="T1775" s="14"/>
      <c r="U1775" s="14"/>
      <c r="V1775" s="14"/>
      <c r="W1775" s="14"/>
      <c r="X1775" s="14"/>
      <c r="Y1775" s="14"/>
      <c r="Z1775" s="14"/>
      <c r="AA1775" s="14"/>
    </row>
    <row r="1776" spans="1:27">
      <c r="A1776" s="14" t="s">
        <v>2352</v>
      </c>
      <c r="B1776" s="14" t="s">
        <v>114</v>
      </c>
      <c r="C1776" s="14" t="s">
        <v>326</v>
      </c>
      <c r="D1776" s="13" t="b">
        <v>0</v>
      </c>
      <c r="E1776" s="14"/>
      <c r="F1776" s="14"/>
      <c r="G1776" s="14"/>
      <c r="H1776" s="14"/>
      <c r="I1776" s="14"/>
      <c r="J1776" s="14"/>
      <c r="K1776" s="14"/>
      <c r="L1776" s="14"/>
      <c r="M1776" s="14"/>
      <c r="N1776" s="14"/>
      <c r="O1776" s="14"/>
      <c r="P1776" s="14"/>
      <c r="Q1776" s="14"/>
      <c r="R1776" s="14"/>
      <c r="S1776" s="14"/>
      <c r="T1776" s="14"/>
      <c r="U1776" s="14"/>
      <c r="V1776" s="14"/>
      <c r="W1776" s="14"/>
      <c r="X1776" s="14"/>
      <c r="Y1776" s="14"/>
      <c r="Z1776" s="14"/>
      <c r="AA1776" s="14"/>
    </row>
    <row r="1777" spans="1:27">
      <c r="A1777" s="14" t="s">
        <v>2353</v>
      </c>
      <c r="B1777" s="14" t="s">
        <v>94</v>
      </c>
      <c r="C1777" s="14" t="s">
        <v>132</v>
      </c>
      <c r="D1777" s="13" t="b">
        <v>0</v>
      </c>
      <c r="E1777" s="14"/>
      <c r="F1777" s="14"/>
      <c r="G1777" s="14"/>
      <c r="H1777" s="14"/>
      <c r="I1777" s="14"/>
      <c r="J1777" s="14"/>
      <c r="K1777" s="14"/>
      <c r="L1777" s="14"/>
      <c r="M1777" s="14"/>
      <c r="N1777" s="14"/>
      <c r="O1777" s="14"/>
      <c r="P1777" s="14"/>
      <c r="Q1777" s="14"/>
      <c r="R1777" s="14"/>
      <c r="S1777" s="14"/>
      <c r="T1777" s="14"/>
      <c r="U1777" s="14"/>
      <c r="V1777" s="14"/>
      <c r="W1777" s="14"/>
      <c r="X1777" s="14"/>
      <c r="Y1777" s="14"/>
      <c r="Z1777" s="14"/>
      <c r="AA1777" s="14"/>
    </row>
    <row r="1778" spans="1:27">
      <c r="A1778" s="14" t="s">
        <v>2354</v>
      </c>
      <c r="B1778" s="14" t="s">
        <v>124</v>
      </c>
      <c r="C1778" s="14" t="s">
        <v>531</v>
      </c>
      <c r="D1778" s="13" t="b">
        <v>0</v>
      </c>
      <c r="E1778" s="14"/>
      <c r="F1778" s="14"/>
      <c r="G1778" s="14"/>
      <c r="H1778" s="14"/>
      <c r="I1778" s="14"/>
      <c r="J1778" s="14"/>
      <c r="K1778" s="14"/>
      <c r="L1778" s="14"/>
      <c r="M1778" s="14"/>
      <c r="N1778" s="14"/>
      <c r="O1778" s="14"/>
      <c r="P1778" s="14"/>
      <c r="Q1778" s="14"/>
      <c r="R1778" s="14"/>
      <c r="S1778" s="14"/>
      <c r="T1778" s="14"/>
      <c r="U1778" s="14"/>
      <c r="V1778" s="14"/>
      <c r="W1778" s="14"/>
      <c r="X1778" s="14"/>
      <c r="Y1778" s="14"/>
      <c r="Z1778" s="14"/>
      <c r="AA1778" s="14"/>
    </row>
    <row r="1779" spans="1:27">
      <c r="A1779" s="14" t="s">
        <v>2355</v>
      </c>
      <c r="B1779" s="14" t="s">
        <v>100</v>
      </c>
      <c r="C1779" s="14" t="s">
        <v>572</v>
      </c>
      <c r="D1779" s="13" t="b">
        <v>0</v>
      </c>
      <c r="E1779" s="14"/>
      <c r="F1779" s="14"/>
      <c r="G1779" s="14"/>
      <c r="H1779" s="14"/>
      <c r="I1779" s="14"/>
      <c r="J1779" s="14"/>
      <c r="K1779" s="14"/>
      <c r="L1779" s="14"/>
      <c r="M1779" s="14"/>
      <c r="N1779" s="14"/>
      <c r="O1779" s="14"/>
      <c r="P1779" s="14"/>
      <c r="Q1779" s="14"/>
      <c r="R1779" s="14"/>
      <c r="S1779" s="14"/>
      <c r="T1779" s="14"/>
      <c r="U1779" s="14"/>
      <c r="V1779" s="14"/>
      <c r="W1779" s="14"/>
      <c r="X1779" s="14"/>
      <c r="Y1779" s="14"/>
      <c r="Z1779" s="14"/>
      <c r="AA1779" s="14"/>
    </row>
    <row r="1780" spans="1:27">
      <c r="A1780" s="14" t="s">
        <v>2356</v>
      </c>
      <c r="B1780" s="14" t="s">
        <v>88</v>
      </c>
      <c r="C1780" s="14" t="s">
        <v>456</v>
      </c>
      <c r="D1780" s="13" t="b">
        <v>0</v>
      </c>
      <c r="E1780" s="14"/>
      <c r="F1780" s="14"/>
      <c r="G1780" s="14"/>
      <c r="H1780" s="14"/>
      <c r="I1780" s="14"/>
      <c r="J1780" s="14"/>
      <c r="K1780" s="14"/>
      <c r="L1780" s="14"/>
      <c r="M1780" s="14"/>
      <c r="N1780" s="14"/>
      <c r="O1780" s="14"/>
      <c r="P1780" s="14"/>
      <c r="Q1780" s="14"/>
      <c r="R1780" s="14"/>
      <c r="S1780" s="14"/>
      <c r="T1780" s="14"/>
      <c r="U1780" s="14"/>
      <c r="V1780" s="14"/>
      <c r="W1780" s="14"/>
      <c r="X1780" s="14"/>
      <c r="Y1780" s="14"/>
      <c r="Z1780" s="14"/>
      <c r="AA1780" s="14"/>
    </row>
    <row r="1781" spans="1:27">
      <c r="A1781" s="14" t="s">
        <v>2357</v>
      </c>
      <c r="B1781" s="14" t="s">
        <v>100</v>
      </c>
      <c r="C1781" s="14" t="s">
        <v>298</v>
      </c>
      <c r="D1781" s="13" t="b">
        <v>0</v>
      </c>
      <c r="E1781" s="14"/>
      <c r="F1781" s="14"/>
      <c r="G1781" s="14"/>
      <c r="H1781" s="14"/>
      <c r="I1781" s="14"/>
      <c r="J1781" s="14"/>
      <c r="K1781" s="14"/>
      <c r="L1781" s="14"/>
      <c r="M1781" s="14"/>
      <c r="N1781" s="14"/>
      <c r="O1781" s="14"/>
      <c r="P1781" s="14"/>
      <c r="Q1781" s="14"/>
      <c r="R1781" s="14"/>
      <c r="S1781" s="14"/>
      <c r="T1781" s="14"/>
      <c r="U1781" s="14"/>
      <c r="V1781" s="14"/>
      <c r="W1781" s="14"/>
      <c r="X1781" s="14"/>
      <c r="Y1781" s="14"/>
      <c r="Z1781" s="14"/>
      <c r="AA1781" s="14"/>
    </row>
    <row r="1782" spans="1:27">
      <c r="A1782" s="14" t="s">
        <v>2358</v>
      </c>
      <c r="B1782" s="14" t="s">
        <v>114</v>
      </c>
      <c r="C1782" s="14" t="s">
        <v>344</v>
      </c>
      <c r="D1782" s="13" t="b">
        <v>0</v>
      </c>
      <c r="E1782" s="14"/>
      <c r="F1782" s="14"/>
      <c r="G1782" s="14"/>
      <c r="H1782" s="14"/>
      <c r="I1782" s="14"/>
      <c r="J1782" s="14"/>
      <c r="K1782" s="14"/>
      <c r="L1782" s="14"/>
      <c r="M1782" s="14"/>
      <c r="N1782" s="14"/>
      <c r="O1782" s="14"/>
      <c r="P1782" s="14"/>
      <c r="Q1782" s="14"/>
      <c r="R1782" s="14"/>
      <c r="S1782" s="14"/>
      <c r="T1782" s="14"/>
      <c r="U1782" s="14"/>
      <c r="V1782" s="14"/>
      <c r="W1782" s="14"/>
      <c r="X1782" s="14"/>
      <c r="Y1782" s="14"/>
      <c r="Z1782" s="14"/>
      <c r="AA1782" s="14"/>
    </row>
    <row r="1783" spans="1:27">
      <c r="A1783" s="14" t="s">
        <v>2359</v>
      </c>
      <c r="B1783" s="14" t="s">
        <v>88</v>
      </c>
      <c r="C1783" s="14" t="s">
        <v>491</v>
      </c>
      <c r="D1783" s="13" t="b">
        <v>0</v>
      </c>
      <c r="E1783" s="14"/>
      <c r="F1783" s="14"/>
      <c r="G1783" s="14"/>
      <c r="H1783" s="14"/>
      <c r="I1783" s="14"/>
      <c r="J1783" s="14"/>
      <c r="K1783" s="14"/>
      <c r="L1783" s="14"/>
      <c r="M1783" s="14"/>
      <c r="N1783" s="14"/>
      <c r="O1783" s="14"/>
      <c r="P1783" s="14"/>
      <c r="Q1783" s="14"/>
      <c r="R1783" s="14"/>
      <c r="S1783" s="14"/>
      <c r="T1783" s="14"/>
      <c r="U1783" s="14"/>
      <c r="V1783" s="14"/>
      <c r="W1783" s="14"/>
      <c r="X1783" s="14"/>
      <c r="Y1783" s="14"/>
      <c r="Z1783" s="14"/>
      <c r="AA1783" s="14"/>
    </row>
    <row r="1784" spans="1:27">
      <c r="A1784" s="14" t="s">
        <v>2360</v>
      </c>
      <c r="B1784" s="14" t="s">
        <v>94</v>
      </c>
      <c r="C1784" s="14" t="s">
        <v>363</v>
      </c>
      <c r="D1784" s="13" t="b">
        <v>0</v>
      </c>
      <c r="E1784" s="14"/>
      <c r="F1784" s="14"/>
      <c r="G1784" s="14"/>
      <c r="H1784" s="14"/>
      <c r="I1784" s="14"/>
      <c r="J1784" s="14"/>
      <c r="K1784" s="14"/>
      <c r="L1784" s="14"/>
      <c r="M1784" s="14"/>
      <c r="N1784" s="14"/>
      <c r="O1784" s="14"/>
      <c r="P1784" s="14"/>
      <c r="Q1784" s="14"/>
      <c r="R1784" s="14"/>
      <c r="S1784" s="14"/>
      <c r="T1784" s="14"/>
      <c r="U1784" s="14"/>
      <c r="V1784" s="14"/>
      <c r="W1784" s="14"/>
      <c r="X1784" s="14"/>
      <c r="Y1784" s="14"/>
      <c r="Z1784" s="14"/>
      <c r="AA1784" s="14"/>
    </row>
    <row r="1785" spans="1:27">
      <c r="A1785" s="14" t="s">
        <v>2361</v>
      </c>
      <c r="B1785" s="14" t="s">
        <v>88</v>
      </c>
      <c r="C1785" s="14" t="s">
        <v>238</v>
      </c>
      <c r="D1785" s="13" t="b">
        <v>0</v>
      </c>
      <c r="E1785" s="14"/>
      <c r="F1785" s="14"/>
      <c r="G1785" s="14"/>
      <c r="H1785" s="14"/>
      <c r="I1785" s="14"/>
      <c r="J1785" s="14"/>
      <c r="K1785" s="14"/>
      <c r="L1785" s="14"/>
      <c r="M1785" s="14"/>
      <c r="N1785" s="14"/>
      <c r="O1785" s="14"/>
      <c r="P1785" s="14"/>
      <c r="Q1785" s="14"/>
      <c r="R1785" s="14"/>
      <c r="S1785" s="14"/>
      <c r="T1785" s="14"/>
      <c r="U1785" s="14"/>
      <c r="V1785" s="14"/>
      <c r="W1785" s="14"/>
      <c r="X1785" s="14"/>
      <c r="Y1785" s="14"/>
      <c r="Z1785" s="14"/>
      <c r="AA1785" s="14"/>
    </row>
    <row r="1786" spans="1:27">
      <c r="A1786" s="14" t="s">
        <v>2362</v>
      </c>
      <c r="B1786" s="14" t="s">
        <v>100</v>
      </c>
      <c r="C1786" s="14" t="s">
        <v>347</v>
      </c>
      <c r="D1786" s="13" t="b">
        <v>0</v>
      </c>
      <c r="E1786" s="14"/>
      <c r="F1786" s="14"/>
      <c r="G1786" s="14"/>
      <c r="H1786" s="14"/>
      <c r="I1786" s="14"/>
      <c r="J1786" s="14"/>
      <c r="K1786" s="14"/>
      <c r="L1786" s="14"/>
      <c r="M1786" s="14"/>
      <c r="N1786" s="14"/>
      <c r="O1786" s="14"/>
      <c r="P1786" s="14"/>
      <c r="Q1786" s="14"/>
      <c r="R1786" s="14"/>
      <c r="S1786" s="14"/>
      <c r="T1786" s="14"/>
      <c r="U1786" s="14"/>
      <c r="V1786" s="14"/>
      <c r="W1786" s="14"/>
      <c r="X1786" s="14"/>
      <c r="Y1786" s="14"/>
      <c r="Z1786" s="14"/>
      <c r="AA1786" s="14"/>
    </row>
    <row r="1787" spans="1:27">
      <c r="A1787" s="14" t="s">
        <v>2363</v>
      </c>
      <c r="B1787" s="14" t="s">
        <v>125</v>
      </c>
      <c r="C1787" s="14" t="s">
        <v>371</v>
      </c>
      <c r="D1787" s="13" t="b">
        <v>0</v>
      </c>
      <c r="E1787" s="14"/>
      <c r="F1787" s="14"/>
      <c r="G1787" s="14"/>
      <c r="H1787" s="14"/>
      <c r="I1787" s="14"/>
      <c r="J1787" s="14"/>
      <c r="K1787" s="14"/>
      <c r="L1787" s="14"/>
      <c r="M1787" s="14"/>
      <c r="N1787" s="14"/>
      <c r="O1787" s="14"/>
      <c r="P1787" s="14"/>
      <c r="Q1787" s="14"/>
      <c r="R1787" s="14"/>
      <c r="S1787" s="14"/>
      <c r="T1787" s="14"/>
      <c r="U1787" s="14"/>
      <c r="V1787" s="14"/>
      <c r="W1787" s="14"/>
      <c r="X1787" s="14"/>
      <c r="Y1787" s="14"/>
      <c r="Z1787" s="14"/>
      <c r="AA1787" s="14"/>
    </row>
    <row r="1788" spans="1:27">
      <c r="A1788" s="14" t="s">
        <v>2364</v>
      </c>
      <c r="B1788" s="14" t="s">
        <v>68</v>
      </c>
      <c r="C1788" s="14" t="s">
        <v>414</v>
      </c>
      <c r="D1788" s="13" t="b">
        <v>0</v>
      </c>
      <c r="E1788" s="14"/>
      <c r="F1788" s="14"/>
      <c r="G1788" s="14"/>
      <c r="H1788" s="14"/>
      <c r="I1788" s="14"/>
      <c r="J1788" s="14"/>
      <c r="K1788" s="14"/>
      <c r="L1788" s="14"/>
      <c r="M1788" s="14"/>
      <c r="N1788" s="14"/>
      <c r="O1788" s="14"/>
      <c r="P1788" s="14"/>
      <c r="Q1788" s="14"/>
      <c r="R1788" s="14"/>
      <c r="S1788" s="14"/>
      <c r="T1788" s="14"/>
      <c r="U1788" s="14"/>
      <c r="V1788" s="14"/>
      <c r="W1788" s="14"/>
      <c r="X1788" s="14"/>
      <c r="Y1788" s="14"/>
      <c r="Z1788" s="14"/>
      <c r="AA1788" s="14"/>
    </row>
    <row r="1789" spans="1:27">
      <c r="A1789" s="14" t="s">
        <v>2365</v>
      </c>
      <c r="B1789" s="14" t="s">
        <v>106</v>
      </c>
      <c r="C1789" s="14" t="s">
        <v>308</v>
      </c>
      <c r="D1789" s="13" t="b">
        <v>0</v>
      </c>
      <c r="E1789" s="14"/>
      <c r="F1789" s="14"/>
      <c r="G1789" s="14"/>
      <c r="H1789" s="14"/>
      <c r="I1789" s="14"/>
      <c r="J1789" s="14"/>
      <c r="K1789" s="14"/>
      <c r="L1789" s="14"/>
      <c r="M1789" s="14"/>
      <c r="N1789" s="14"/>
      <c r="O1789" s="14"/>
      <c r="P1789" s="14"/>
      <c r="Q1789" s="14"/>
      <c r="R1789" s="14"/>
      <c r="S1789" s="14"/>
      <c r="T1789" s="14"/>
      <c r="U1789" s="14"/>
      <c r="V1789" s="14"/>
      <c r="W1789" s="14"/>
      <c r="X1789" s="14"/>
      <c r="Y1789" s="14"/>
      <c r="Z1789" s="14"/>
      <c r="AA1789" s="14"/>
    </row>
    <row r="1790" spans="1:27">
      <c r="A1790" s="14" t="s">
        <v>2366</v>
      </c>
      <c r="B1790" s="14" t="s">
        <v>82</v>
      </c>
      <c r="C1790" s="14" t="s">
        <v>334</v>
      </c>
      <c r="D1790" s="13" t="b">
        <v>0</v>
      </c>
      <c r="E1790" s="14"/>
      <c r="F1790" s="14"/>
      <c r="G1790" s="14"/>
      <c r="H1790" s="14"/>
      <c r="I1790" s="14"/>
      <c r="J1790" s="14"/>
      <c r="K1790" s="14"/>
      <c r="L1790" s="14"/>
      <c r="M1790" s="14"/>
      <c r="N1790" s="14"/>
      <c r="O1790" s="14"/>
      <c r="P1790" s="14"/>
      <c r="Q1790" s="14"/>
      <c r="R1790" s="14"/>
      <c r="S1790" s="14"/>
      <c r="T1790" s="14"/>
      <c r="U1790" s="14"/>
      <c r="V1790" s="14"/>
      <c r="W1790" s="14"/>
      <c r="X1790" s="14"/>
      <c r="Y1790" s="14"/>
      <c r="Z1790" s="14"/>
      <c r="AA1790" s="14"/>
    </row>
    <row r="1791" spans="1:27">
      <c r="A1791" s="14" t="s">
        <v>2367</v>
      </c>
      <c r="B1791" s="14" t="s">
        <v>82</v>
      </c>
      <c r="C1791" s="14" t="s">
        <v>226</v>
      </c>
      <c r="D1791" s="13" t="b">
        <v>0</v>
      </c>
      <c r="E1791" s="14"/>
      <c r="F1791" s="14"/>
      <c r="G1791" s="14"/>
      <c r="H1791" s="14"/>
      <c r="I1791" s="14"/>
      <c r="J1791" s="14"/>
      <c r="K1791" s="14"/>
      <c r="L1791" s="14"/>
      <c r="M1791" s="14"/>
      <c r="N1791" s="14"/>
      <c r="O1791" s="14"/>
      <c r="P1791" s="14"/>
      <c r="Q1791" s="14"/>
      <c r="R1791" s="14"/>
      <c r="S1791" s="14"/>
      <c r="T1791" s="14"/>
      <c r="U1791" s="14"/>
      <c r="V1791" s="14"/>
      <c r="W1791" s="14"/>
      <c r="X1791" s="14"/>
      <c r="Y1791" s="14"/>
      <c r="Z1791" s="14"/>
      <c r="AA1791" s="14"/>
    </row>
    <row r="1792" spans="1:27">
      <c r="A1792" s="14" t="s">
        <v>2368</v>
      </c>
      <c r="B1792" s="14" t="s">
        <v>114</v>
      </c>
      <c r="C1792" s="14" t="s">
        <v>145</v>
      </c>
      <c r="D1792" s="13" t="b">
        <v>0</v>
      </c>
      <c r="E1792" s="14"/>
      <c r="F1792" s="14"/>
      <c r="G1792" s="14"/>
      <c r="H1792" s="14"/>
      <c r="I1792" s="14"/>
      <c r="J1792" s="14"/>
      <c r="K1792" s="14"/>
      <c r="L1792" s="14"/>
      <c r="M1792" s="14"/>
      <c r="N1792" s="14"/>
      <c r="O1792" s="14"/>
      <c r="P1792" s="14"/>
      <c r="Q1792" s="14"/>
      <c r="R1792" s="14"/>
      <c r="S1792" s="14"/>
      <c r="T1792" s="14"/>
      <c r="U1792" s="14"/>
      <c r="V1792" s="14"/>
      <c r="W1792" s="14"/>
      <c r="X1792" s="14"/>
      <c r="Y1792" s="14"/>
      <c r="Z1792" s="14"/>
      <c r="AA1792" s="14"/>
    </row>
    <row r="1793" spans="1:27">
      <c r="A1793" s="14" t="s">
        <v>2369</v>
      </c>
      <c r="B1793" s="14" t="s">
        <v>106</v>
      </c>
      <c r="C1793" s="14" t="s">
        <v>548</v>
      </c>
      <c r="D1793" s="13" t="b">
        <v>0</v>
      </c>
      <c r="E1793" s="14"/>
      <c r="F1793" s="14"/>
      <c r="G1793" s="14"/>
      <c r="H1793" s="14"/>
      <c r="I1793" s="14"/>
      <c r="J1793" s="14"/>
      <c r="K1793" s="14"/>
      <c r="L1793" s="14"/>
      <c r="M1793" s="14"/>
      <c r="N1793" s="14"/>
      <c r="O1793" s="14"/>
      <c r="P1793" s="14"/>
      <c r="Q1793" s="14"/>
      <c r="R1793" s="14"/>
      <c r="S1793" s="14"/>
      <c r="T1793" s="14"/>
      <c r="U1793" s="14"/>
      <c r="V1793" s="14"/>
      <c r="W1793" s="14"/>
      <c r="X1793" s="14"/>
      <c r="Y1793" s="14"/>
      <c r="Z1793" s="14"/>
      <c r="AA1793" s="14"/>
    </row>
    <row r="1794" spans="1:27">
      <c r="A1794" s="14" t="s">
        <v>2370</v>
      </c>
      <c r="B1794" s="14" t="s">
        <v>59</v>
      </c>
      <c r="C1794" s="14" t="s">
        <v>562</v>
      </c>
      <c r="D1794" s="13" t="b">
        <v>0</v>
      </c>
      <c r="E1794" s="14"/>
      <c r="F1794" s="14"/>
      <c r="G1794" s="14"/>
      <c r="H1794" s="14"/>
      <c r="I1794" s="14"/>
      <c r="J1794" s="14"/>
      <c r="K1794" s="14"/>
      <c r="L1794" s="14"/>
      <c r="M1794" s="14"/>
      <c r="N1794" s="14"/>
      <c r="O1794" s="14"/>
      <c r="P1794" s="14"/>
      <c r="Q1794" s="14"/>
      <c r="R1794" s="14"/>
      <c r="S1794" s="14"/>
      <c r="T1794" s="14"/>
      <c r="U1794" s="14"/>
      <c r="V1794" s="14"/>
      <c r="W1794" s="14"/>
      <c r="X1794" s="14"/>
      <c r="Y1794" s="14"/>
      <c r="Z1794" s="14"/>
      <c r="AA1794" s="1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tabSelected="1" topLeftCell="H4" zoomScale="115" zoomScaleNormal="115" workbookViewId="0">
      <selection activeCell="L11" sqref="L11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75" style="6" bestFit="1" customWidth="1"/>
    <col min="6" max="6" width="32" style="6" bestFit="1" customWidth="1"/>
    <col min="7" max="7" width="19.75" style="6" bestFit="1" customWidth="1"/>
    <col min="8" max="8" width="94.5" style="6" customWidth="1"/>
    <col min="9" max="9" width="63.5" style="6" customWidth="1"/>
    <col min="10" max="10" width="30.75" style="6" customWidth="1"/>
    <col min="11" max="11" width="26.75" style="6" bestFit="1" customWidth="1"/>
    <col min="12" max="12" width="15.75" style="6" bestFit="1" customWidth="1"/>
    <col min="13" max="13" width="17.75" style="6" bestFit="1" customWidth="1"/>
    <col min="14" max="14" width="26.25" style="6" customWidth="1"/>
    <col min="15" max="15" width="37.7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66</v>
      </c>
      <c r="D1" s="4" t="s">
        <v>47</v>
      </c>
      <c r="E1" s="4" t="s">
        <v>2</v>
      </c>
      <c r="F1" s="4" t="s">
        <v>39</v>
      </c>
      <c r="G1" s="4" t="s">
        <v>43</v>
      </c>
      <c r="H1" s="4" t="s">
        <v>40</v>
      </c>
      <c r="I1" s="4" t="s">
        <v>41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59</v>
      </c>
      <c r="B2" s="7" t="s">
        <v>38</v>
      </c>
      <c r="C2" s="7" t="s">
        <v>67</v>
      </c>
      <c r="D2" s="7" t="s">
        <v>60</v>
      </c>
      <c r="E2" s="7" t="s">
        <v>35</v>
      </c>
      <c r="F2" s="12" t="s">
        <v>58</v>
      </c>
      <c r="G2" s="7" t="s">
        <v>55</v>
      </c>
      <c r="H2" s="7" t="s">
        <v>56</v>
      </c>
      <c r="I2" s="7" t="s">
        <v>57</v>
      </c>
      <c r="J2" s="7" t="s">
        <v>61</v>
      </c>
      <c r="K2" s="7" t="s">
        <v>2372</v>
      </c>
      <c r="L2" s="7" t="s">
        <v>34</v>
      </c>
      <c r="M2" s="7" t="s">
        <v>64</v>
      </c>
      <c r="N2" s="9" t="s">
        <v>65</v>
      </c>
      <c r="O2" s="7" t="str">
        <f>_xlfn.CONCAT(M2,REPLACE(N2,1,1,""))</f>
        <v>26,27,28,29,30,31,32,33,52,53,54,55,56,57,99,100,101,102,103,104,105,106,107,108,109,110,111,112,113,1141024,1025,1026,1027,1028,1026,1027,1028,1029,1030,1031,1032,1033,1034,1035,1036,1037,1038,1039,1055,1056,1057,1058,1059,1060,1061,1094,1095,1096,1097,1098,1099,1100,1101,1102</v>
      </c>
    </row>
    <row r="3" spans="1:15" ht="94.5">
      <c r="A3" s="7" t="s">
        <v>68</v>
      </c>
      <c r="B3" s="7" t="s">
        <v>38</v>
      </c>
      <c r="C3" s="7" t="s">
        <v>67</v>
      </c>
      <c r="D3" s="7" t="s">
        <v>75</v>
      </c>
      <c r="E3" s="7" t="s">
        <v>35</v>
      </c>
      <c r="F3" s="7" t="s">
        <v>69</v>
      </c>
      <c r="G3" s="7" t="s">
        <v>70</v>
      </c>
      <c r="H3" s="10" t="s">
        <v>72</v>
      </c>
      <c r="I3" s="10" t="s">
        <v>71</v>
      </c>
      <c r="J3" s="7" t="s">
        <v>73</v>
      </c>
      <c r="K3" s="7" t="s">
        <v>2373</v>
      </c>
      <c r="L3" s="7" t="s">
        <v>34</v>
      </c>
      <c r="M3" s="7"/>
      <c r="N3" s="7"/>
      <c r="O3" s="7" t="str">
        <f t="shared" ref="O3:O12" si="0">_xlfn.CONCAT(M3,REPLACE(N3,1,1,""))</f>
        <v/>
      </c>
    </row>
    <row r="4" spans="1:15" ht="63">
      <c r="A4" s="7" t="s">
        <v>74</v>
      </c>
      <c r="B4" s="7" t="s">
        <v>38</v>
      </c>
      <c r="C4" s="7" t="s">
        <v>67</v>
      </c>
      <c r="D4" s="7" t="s">
        <v>76</v>
      </c>
      <c r="E4" s="7" t="s">
        <v>35</v>
      </c>
      <c r="F4" s="7" t="s">
        <v>77</v>
      </c>
      <c r="G4" s="7" t="s">
        <v>78</v>
      </c>
      <c r="H4" s="7" t="s">
        <v>80</v>
      </c>
      <c r="I4" s="10" t="s">
        <v>79</v>
      </c>
      <c r="J4" s="7" t="s">
        <v>81</v>
      </c>
      <c r="K4" s="7" t="s">
        <v>2374</v>
      </c>
      <c r="L4" s="7" t="s">
        <v>34</v>
      </c>
      <c r="M4" s="7"/>
      <c r="N4" s="7"/>
      <c r="O4" s="7" t="str">
        <f t="shared" si="0"/>
        <v/>
      </c>
    </row>
    <row r="5" spans="1:15" ht="63">
      <c r="A5" s="7" t="s">
        <v>82</v>
      </c>
      <c r="B5" s="7" t="s">
        <v>38</v>
      </c>
      <c r="C5" s="7" t="s">
        <v>67</v>
      </c>
      <c r="D5" s="7" t="s">
        <v>76</v>
      </c>
      <c r="E5" s="7" t="s">
        <v>35</v>
      </c>
      <c r="F5" s="12" t="s">
        <v>83</v>
      </c>
      <c r="G5" s="7" t="s">
        <v>84</v>
      </c>
      <c r="H5" s="7" t="s">
        <v>85</v>
      </c>
      <c r="I5" s="10" t="s">
        <v>86</v>
      </c>
      <c r="J5" s="7" t="s">
        <v>87</v>
      </c>
      <c r="K5" s="7" t="s">
        <v>2375</v>
      </c>
      <c r="L5" s="7" t="s">
        <v>34</v>
      </c>
      <c r="M5" s="7"/>
      <c r="N5" s="7"/>
      <c r="O5" s="7" t="str">
        <f t="shared" si="0"/>
        <v/>
      </c>
    </row>
    <row r="6" spans="1:15" ht="63">
      <c r="A6" s="7" t="s">
        <v>88</v>
      </c>
      <c r="B6" s="7" t="s">
        <v>38</v>
      </c>
      <c r="C6" s="7" t="s">
        <v>67</v>
      </c>
      <c r="D6" s="7" t="s">
        <v>76</v>
      </c>
      <c r="E6" s="7" t="s">
        <v>35</v>
      </c>
      <c r="F6" s="12" t="s">
        <v>90</v>
      </c>
      <c r="G6" s="7" t="s">
        <v>89</v>
      </c>
      <c r="H6" s="7" t="s">
        <v>91</v>
      </c>
      <c r="I6" s="7" t="s">
        <v>92</v>
      </c>
      <c r="J6" s="7" t="s">
        <v>93</v>
      </c>
      <c r="K6" s="7" t="s">
        <v>2376</v>
      </c>
      <c r="L6" s="7" t="s">
        <v>34</v>
      </c>
      <c r="M6" s="7"/>
      <c r="N6" s="7"/>
      <c r="O6" s="7" t="str">
        <f t="shared" si="0"/>
        <v/>
      </c>
    </row>
    <row r="7" spans="1:15" ht="63">
      <c r="A7" s="7" t="s">
        <v>94</v>
      </c>
      <c r="B7" s="7" t="s">
        <v>38</v>
      </c>
      <c r="C7" s="7" t="s">
        <v>67</v>
      </c>
      <c r="D7" s="7" t="s">
        <v>76</v>
      </c>
      <c r="E7" s="7" t="s">
        <v>35</v>
      </c>
      <c r="F7" s="12" t="s">
        <v>95</v>
      </c>
      <c r="G7" s="7" t="s">
        <v>96</v>
      </c>
      <c r="H7" s="7" t="s">
        <v>98</v>
      </c>
      <c r="I7" s="7" t="s">
        <v>97</v>
      </c>
      <c r="J7" s="7" t="s">
        <v>99</v>
      </c>
      <c r="K7" s="7" t="s">
        <v>2377</v>
      </c>
      <c r="L7" s="7" t="s">
        <v>34</v>
      </c>
      <c r="M7" s="7"/>
      <c r="N7" s="7"/>
      <c r="O7" s="7" t="str">
        <f t="shared" si="0"/>
        <v/>
      </c>
    </row>
    <row r="8" spans="1:15" ht="63">
      <c r="A8" s="7" t="s">
        <v>100</v>
      </c>
      <c r="B8" s="7" t="s">
        <v>38</v>
      </c>
      <c r="C8" s="7" t="s">
        <v>67</v>
      </c>
      <c r="D8" s="7" t="s">
        <v>76</v>
      </c>
      <c r="E8" s="7" t="s">
        <v>35</v>
      </c>
      <c r="F8" s="7" t="s">
        <v>101</v>
      </c>
      <c r="G8" s="7" t="s">
        <v>102</v>
      </c>
      <c r="H8" s="7" t="s">
        <v>104</v>
      </c>
      <c r="I8" s="10" t="s">
        <v>103</v>
      </c>
      <c r="J8" s="7" t="s">
        <v>105</v>
      </c>
      <c r="K8" s="7" t="s">
        <v>2378</v>
      </c>
      <c r="L8" s="7" t="s">
        <v>34</v>
      </c>
      <c r="M8" s="7"/>
      <c r="N8" s="7"/>
      <c r="O8" s="7" t="str">
        <f t="shared" si="0"/>
        <v/>
      </c>
    </row>
    <row r="9" spans="1:15" ht="63">
      <c r="A9" s="7" t="s">
        <v>106</v>
      </c>
      <c r="B9" s="7" t="s">
        <v>38</v>
      </c>
      <c r="C9" s="7" t="s">
        <v>107</v>
      </c>
      <c r="D9" s="7" t="s">
        <v>108</v>
      </c>
      <c r="E9" s="7" t="s">
        <v>35</v>
      </c>
      <c r="F9" s="7" t="s">
        <v>109</v>
      </c>
      <c r="G9" s="7" t="s">
        <v>110</v>
      </c>
      <c r="H9" s="10" t="s">
        <v>111</v>
      </c>
      <c r="I9" s="7" t="s">
        <v>112</v>
      </c>
      <c r="J9" s="7" t="s">
        <v>113</v>
      </c>
      <c r="K9" s="7" t="s">
        <v>2379</v>
      </c>
      <c r="L9" s="7" t="s">
        <v>34</v>
      </c>
      <c r="M9" s="7"/>
      <c r="N9" s="7"/>
      <c r="O9" s="7" t="str">
        <f t="shared" si="0"/>
        <v/>
      </c>
    </row>
    <row r="10" spans="1:15" ht="63">
      <c r="A10" s="7" t="s">
        <v>114</v>
      </c>
      <c r="B10" s="7" t="s">
        <v>38</v>
      </c>
      <c r="C10" s="7" t="s">
        <v>107</v>
      </c>
      <c r="D10" s="7" t="s">
        <v>108</v>
      </c>
      <c r="E10" s="7" t="s">
        <v>35</v>
      </c>
      <c r="F10" s="12" t="s">
        <v>115</v>
      </c>
      <c r="G10" s="7" t="s">
        <v>116</v>
      </c>
      <c r="H10" s="7" t="s">
        <v>118</v>
      </c>
      <c r="I10" s="10" t="s">
        <v>117</v>
      </c>
      <c r="J10" s="7" t="s">
        <v>119</v>
      </c>
      <c r="K10" s="7" t="s">
        <v>2380</v>
      </c>
      <c r="L10" s="7" t="s">
        <v>34</v>
      </c>
      <c r="M10" s="7"/>
      <c r="N10" s="7"/>
      <c r="O10" s="7" t="str">
        <f t="shared" si="0"/>
        <v/>
      </c>
    </row>
    <row r="11" spans="1:15" ht="63">
      <c r="A11" s="10" t="s">
        <v>124</v>
      </c>
      <c r="B11" s="7" t="s">
        <v>38</v>
      </c>
      <c r="C11" s="7" t="s">
        <v>67</v>
      </c>
      <c r="D11" s="7" t="s">
        <v>76</v>
      </c>
      <c r="E11" s="7" t="s">
        <v>35</v>
      </c>
      <c r="F11" s="12" t="s">
        <v>120</v>
      </c>
      <c r="G11" s="7" t="s">
        <v>121</v>
      </c>
      <c r="H11" s="10" t="s">
        <v>122</v>
      </c>
      <c r="I11" s="10" t="s">
        <v>123</v>
      </c>
      <c r="J11" s="7" t="s">
        <v>2676</v>
      </c>
      <c r="K11" s="7" t="s">
        <v>2679</v>
      </c>
      <c r="L11" s="7" t="s">
        <v>34</v>
      </c>
      <c r="M11" s="7"/>
      <c r="N11" s="7"/>
      <c r="O11" s="7" t="str">
        <f t="shared" si="0"/>
        <v/>
      </c>
    </row>
    <row r="12" spans="1:15" ht="51">
      <c r="A12" s="7" t="s">
        <v>125</v>
      </c>
      <c r="B12" s="7" t="s">
        <v>38</v>
      </c>
      <c r="C12" s="7" t="s">
        <v>107</v>
      </c>
      <c r="D12" s="7" t="s">
        <v>108</v>
      </c>
      <c r="E12" s="7" t="s">
        <v>35</v>
      </c>
      <c r="F12" s="12" t="s">
        <v>129</v>
      </c>
      <c r="G12" s="7" t="s">
        <v>126</v>
      </c>
      <c r="H12" s="11" t="s">
        <v>127</v>
      </c>
      <c r="I12" s="11" t="s">
        <v>128</v>
      </c>
      <c r="J12" s="7" t="s">
        <v>2677</v>
      </c>
      <c r="K12" s="7" t="s">
        <v>2678</v>
      </c>
      <c r="L12" s="7" t="s">
        <v>34</v>
      </c>
      <c r="M12" s="7"/>
      <c r="N12" s="7"/>
      <c r="O12" s="7" t="str">
        <f t="shared" si="0"/>
        <v/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L164"/>
  <sheetViews>
    <sheetView topLeftCell="E1" zoomScale="130" zoomScaleNormal="130" workbookViewId="0">
      <selection activeCell="K4" sqref="K4"/>
    </sheetView>
  </sheetViews>
  <sheetFormatPr defaultColWidth="11" defaultRowHeight="15.75"/>
  <cols>
    <col min="1" max="1" width="20.75" style="5" bestFit="1" customWidth="1"/>
    <col min="2" max="2" width="20.75" style="5" customWidth="1"/>
    <col min="3" max="3" width="24.25" style="5" bestFit="1" customWidth="1"/>
    <col min="4" max="5" width="20.75" style="5" customWidth="1"/>
    <col min="6" max="6" width="22.75" style="5" bestFit="1" customWidth="1"/>
    <col min="7" max="7" width="58.375" style="6" customWidth="1"/>
    <col min="8" max="9" width="32.25" style="5" customWidth="1"/>
    <col min="10" max="10" width="14.75" style="5" bestFit="1" customWidth="1"/>
    <col min="11" max="11" width="29.625" style="6" customWidth="1"/>
    <col min="12" max="12" width="27.75" style="5" bestFit="1" customWidth="1"/>
    <col min="13" max="16384" width="11" style="5"/>
  </cols>
  <sheetData>
    <row r="1" spans="1:12">
      <c r="A1" s="1" t="s">
        <v>37</v>
      </c>
      <c r="B1" s="1" t="s">
        <v>130</v>
      </c>
      <c r="C1" s="1" t="s">
        <v>2371</v>
      </c>
      <c r="D1" s="1" t="s">
        <v>131</v>
      </c>
      <c r="E1" s="1" t="s">
        <v>46</v>
      </c>
      <c r="F1" s="1" t="s">
        <v>45</v>
      </c>
      <c r="G1" s="4" t="s">
        <v>42</v>
      </c>
      <c r="H1" s="1" t="s">
        <v>2381</v>
      </c>
      <c r="I1" s="1" t="s">
        <v>2382</v>
      </c>
      <c r="J1" s="1" t="s">
        <v>9</v>
      </c>
      <c r="K1" s="4" t="s">
        <v>10</v>
      </c>
      <c r="L1" s="1" t="s">
        <v>62</v>
      </c>
    </row>
    <row r="2" spans="1:12" ht="78.75">
      <c r="A2" s="8" t="s">
        <v>132</v>
      </c>
      <c r="B2" s="8" t="s">
        <v>133</v>
      </c>
      <c r="C2" s="8" t="s">
        <v>134</v>
      </c>
      <c r="D2" s="8">
        <v>2005</v>
      </c>
      <c r="E2" s="8" t="s">
        <v>49</v>
      </c>
      <c r="F2" s="7" t="s">
        <v>50</v>
      </c>
      <c r="G2" s="7" t="s">
        <v>135</v>
      </c>
      <c r="H2" s="7" t="str">
        <f>_xlfn.CONCAT("data/structures/antigens/HA1/folded/", A2, "_relaxed_rank_001_alphafold2_ptm_model_3_seed_000.pdb")</f>
        <v>data/structures/antigens/HA1/folded/EPI101477_relaxed_rank_001_alphafold2_ptm_model_3_seed_000.pdb</v>
      </c>
      <c r="I2" s="7" t="str">
        <f>_xlfn.CONCAT("/data/structures/antigens/HA1/prepared/",A2,"_renumberedAplus110_oneBchain.pdb")</f>
        <v>/data/structures/antigens/HA1/prepared/EPI101477_renumberedAplus110_oneBchain.pdb</v>
      </c>
      <c r="J2" s="7" t="s">
        <v>54</v>
      </c>
      <c r="K2" s="7" t="s">
        <v>2513</v>
      </c>
      <c r="L2" s="7" t="s">
        <v>63</v>
      </c>
    </row>
    <row r="3" spans="1:12" ht="78.75">
      <c r="A3" s="8" t="s">
        <v>136</v>
      </c>
      <c r="B3" s="8" t="s">
        <v>137</v>
      </c>
      <c r="C3" s="8" t="s">
        <v>138</v>
      </c>
      <c r="D3" s="8">
        <v>2005</v>
      </c>
      <c r="E3" s="8" t="s">
        <v>49</v>
      </c>
      <c r="F3" s="7" t="s">
        <v>50</v>
      </c>
      <c r="G3" s="7" t="s">
        <v>139</v>
      </c>
      <c r="H3" s="7" t="str">
        <f>_xlfn.CONCAT("data/structures/antigens/HA1/folded/", A3, "_relaxed_rank_001_alphafold2_ptm_model_3_seed_000.pdb")</f>
        <v>data/structures/antigens/HA1/folded/EPI101843_relaxed_rank_001_alphafold2_ptm_model_3_seed_000.pdb</v>
      </c>
      <c r="I3" s="7" t="str">
        <f t="shared" ref="I3:I66" si="0">_xlfn.CONCAT("/data/structures/antigens/HA1/prepared/",A3,"_renumberedAplus110_oneBchain.pdb")</f>
        <v>/data/structures/antigens/HA1/prepared/EPI101843_renumberedAplus110_oneBchain.pdb</v>
      </c>
      <c r="J3" s="7" t="s">
        <v>54</v>
      </c>
      <c r="K3" s="7" t="s">
        <v>2514</v>
      </c>
      <c r="L3" s="7" t="s">
        <v>63</v>
      </c>
    </row>
    <row r="4" spans="1:12" ht="78.75">
      <c r="A4" s="8" t="s">
        <v>140</v>
      </c>
      <c r="B4" s="8" t="s">
        <v>137</v>
      </c>
      <c r="C4" s="8" t="s">
        <v>141</v>
      </c>
      <c r="D4" s="8">
        <v>2005</v>
      </c>
      <c r="E4" s="8" t="s">
        <v>49</v>
      </c>
      <c r="F4" s="7" t="s">
        <v>50</v>
      </c>
      <c r="G4" s="7" t="s">
        <v>139</v>
      </c>
      <c r="H4" s="7" t="str">
        <f>_xlfn.CONCAT("data/structures/antigens/HA1/folded/", A4, "_relaxed_rank_001_alphafold2_ptm_model_3_seed_000.pdb")</f>
        <v>data/structures/antigens/HA1/folded/EPI101875_relaxed_rank_001_alphafold2_ptm_model_3_seed_000.pdb</v>
      </c>
      <c r="I4" s="7" t="str">
        <f t="shared" si="0"/>
        <v>/data/structures/antigens/HA1/prepared/EPI101875_renumberedAplus110_oneBchain.pdb</v>
      </c>
      <c r="J4" s="7" t="s">
        <v>54</v>
      </c>
      <c r="K4" s="7" t="s">
        <v>2515</v>
      </c>
      <c r="L4" s="7" t="s">
        <v>63</v>
      </c>
    </row>
    <row r="5" spans="1:12" ht="78.75">
      <c r="A5" s="8" t="s">
        <v>142</v>
      </c>
      <c r="B5" s="8" t="s">
        <v>133</v>
      </c>
      <c r="C5" s="8" t="s">
        <v>143</v>
      </c>
      <c r="D5" s="8">
        <v>2006</v>
      </c>
      <c r="E5" s="8" t="s">
        <v>49</v>
      </c>
      <c r="F5" s="7" t="s">
        <v>50</v>
      </c>
      <c r="G5" s="7" t="s">
        <v>144</v>
      </c>
      <c r="H5" s="7" t="str">
        <f>_xlfn.CONCAT("data/structures/antigens/HA1/folded/", A5, "_relaxed_rank_001_alphafold2_ptm_model_3_seed_000.pdb")</f>
        <v>data/structures/antigens/HA1/folded/EPI105698_relaxed_rank_001_alphafold2_ptm_model_3_seed_000.pdb</v>
      </c>
      <c r="I5" s="7" t="str">
        <f t="shared" si="0"/>
        <v>/data/structures/antigens/HA1/prepared/EPI105698_renumberedAplus110_oneBchain.pdb</v>
      </c>
      <c r="J5" s="7" t="s">
        <v>54</v>
      </c>
      <c r="K5" s="7" t="s">
        <v>2516</v>
      </c>
      <c r="L5" s="7" t="s">
        <v>63</v>
      </c>
    </row>
    <row r="6" spans="1:12" ht="78.75">
      <c r="A6" s="8" t="s">
        <v>145</v>
      </c>
      <c r="B6" s="8" t="s">
        <v>133</v>
      </c>
      <c r="C6" s="8" t="s">
        <v>146</v>
      </c>
      <c r="D6" s="8">
        <v>2006</v>
      </c>
      <c r="E6" s="8" t="s">
        <v>49</v>
      </c>
      <c r="F6" s="7" t="s">
        <v>50</v>
      </c>
      <c r="G6" s="7" t="s">
        <v>147</v>
      </c>
      <c r="H6" s="7" t="str">
        <f>_xlfn.CONCAT("data/structures/antigens/HA1/folded/", A6, "_relaxed_rank_001_alphafold2_ptm_model_3_seed_000.pdb")</f>
        <v>data/structures/antigens/HA1/folded/EPI107813_relaxed_rank_001_alphafold2_ptm_model_3_seed_000.pdb</v>
      </c>
      <c r="I6" s="7" t="str">
        <f t="shared" si="0"/>
        <v>/data/structures/antigens/HA1/prepared/EPI107813_renumberedAplus110_oneBchain.pdb</v>
      </c>
      <c r="J6" s="7" t="s">
        <v>54</v>
      </c>
      <c r="K6" s="7" t="s">
        <v>2517</v>
      </c>
      <c r="L6" s="7" t="s">
        <v>63</v>
      </c>
    </row>
    <row r="7" spans="1:12" ht="78.75">
      <c r="A7" s="8" t="s">
        <v>148</v>
      </c>
      <c r="B7" s="8" t="s">
        <v>149</v>
      </c>
      <c r="C7" s="8" t="s">
        <v>150</v>
      </c>
      <c r="D7" s="8">
        <v>2006</v>
      </c>
      <c r="E7" s="8" t="s">
        <v>49</v>
      </c>
      <c r="F7" s="7" t="s">
        <v>50</v>
      </c>
      <c r="G7" s="7" t="s">
        <v>151</v>
      </c>
      <c r="H7" s="7" t="str">
        <f>_xlfn.CONCAT("data/structures/antigens/HA1/folded/", A7, "_relaxed_rank_001_alphafold2_ptm_model_3_seed_000.pdb")</f>
        <v>data/structures/antigens/HA1/folded/EPI107843_relaxed_rank_001_alphafold2_ptm_model_3_seed_000.pdb</v>
      </c>
      <c r="I7" s="7" t="str">
        <f t="shared" si="0"/>
        <v>/data/structures/antigens/HA1/prepared/EPI107843_renumberedAplus110_oneBchain.pdb</v>
      </c>
      <c r="J7" s="7" t="s">
        <v>54</v>
      </c>
      <c r="K7" s="7" t="s">
        <v>2518</v>
      </c>
      <c r="L7" s="7" t="s">
        <v>63</v>
      </c>
    </row>
    <row r="8" spans="1:12" ht="78.75">
      <c r="A8" s="8" t="s">
        <v>152</v>
      </c>
      <c r="B8" s="8" t="s">
        <v>133</v>
      </c>
      <c r="C8" s="8" t="s">
        <v>153</v>
      </c>
      <c r="D8" s="8">
        <v>2006</v>
      </c>
      <c r="E8" s="8" t="s">
        <v>49</v>
      </c>
      <c r="F8" s="7" t="s">
        <v>50</v>
      </c>
      <c r="G8" s="7" t="s">
        <v>154</v>
      </c>
      <c r="H8" s="7" t="str">
        <f>_xlfn.CONCAT("data/structures/antigens/HA1/folded/", A8, "_relaxed_rank_001_alphafold2_ptm_model_3_seed_000.pdb")</f>
        <v>data/structures/antigens/HA1/folded/EPI109421_relaxed_rank_001_alphafold2_ptm_model_3_seed_000.pdb</v>
      </c>
      <c r="I8" s="7" t="str">
        <f t="shared" si="0"/>
        <v>/data/structures/antigens/HA1/prepared/EPI109421_renumberedAplus110_oneBchain.pdb</v>
      </c>
      <c r="J8" s="7" t="s">
        <v>54</v>
      </c>
      <c r="K8" s="7" t="s">
        <v>2519</v>
      </c>
      <c r="L8" s="7" t="s">
        <v>63</v>
      </c>
    </row>
    <row r="9" spans="1:12" ht="78.75">
      <c r="A9" s="8" t="s">
        <v>155</v>
      </c>
      <c r="B9" s="8" t="s">
        <v>156</v>
      </c>
      <c r="C9" s="8" t="s">
        <v>157</v>
      </c>
      <c r="D9" s="8">
        <v>2015</v>
      </c>
      <c r="E9" s="8" t="s">
        <v>49</v>
      </c>
      <c r="F9" s="7" t="s">
        <v>50</v>
      </c>
      <c r="G9" s="7" t="s">
        <v>158</v>
      </c>
      <c r="H9" s="7" t="str">
        <f>_xlfn.CONCAT("data/structures/antigens/HA1/folded/", A9, "_relaxed_rank_001_alphafold2_ptm_model_3_seed_000.pdb")</f>
        <v>data/structures/antigens/HA1/folded/EPI1156382_relaxed_rank_001_alphafold2_ptm_model_3_seed_000.pdb</v>
      </c>
      <c r="I9" s="7" t="str">
        <f t="shared" si="0"/>
        <v>/data/structures/antigens/HA1/prepared/EPI1156382_renumberedAplus110_oneBchain.pdb</v>
      </c>
      <c r="J9" s="7" t="s">
        <v>54</v>
      </c>
      <c r="K9" s="7" t="s">
        <v>2520</v>
      </c>
      <c r="L9" s="7" t="s">
        <v>63</v>
      </c>
    </row>
    <row r="10" spans="1:12" ht="78.75">
      <c r="A10" s="8" t="s">
        <v>159</v>
      </c>
      <c r="B10" s="8" t="s">
        <v>133</v>
      </c>
      <c r="C10" s="8" t="s">
        <v>160</v>
      </c>
      <c r="D10" s="8">
        <v>2014</v>
      </c>
      <c r="E10" s="8" t="s">
        <v>49</v>
      </c>
      <c r="F10" s="7" t="s">
        <v>50</v>
      </c>
      <c r="G10" s="7" t="s">
        <v>161</v>
      </c>
      <c r="H10" s="7" t="str">
        <f>_xlfn.CONCAT("data/structures/antigens/HA1/folded/", A10, "_relaxed_rank_001_alphafold2_ptm_model_3_seed_000.pdb")</f>
        <v>data/structures/antigens/HA1/folded/EPI1158808_relaxed_rank_001_alphafold2_ptm_model_3_seed_000.pdb</v>
      </c>
      <c r="I10" s="7" t="str">
        <f t="shared" si="0"/>
        <v>/data/structures/antigens/HA1/prepared/EPI1158808_renumberedAplus110_oneBchain.pdb</v>
      </c>
      <c r="J10" s="7" t="s">
        <v>54</v>
      </c>
      <c r="K10" s="7" t="s">
        <v>2521</v>
      </c>
      <c r="L10" s="7" t="s">
        <v>63</v>
      </c>
    </row>
    <row r="11" spans="1:12" ht="78.75">
      <c r="A11" s="8" t="s">
        <v>162</v>
      </c>
      <c r="B11" s="8" t="s">
        <v>149</v>
      </c>
      <c r="C11" s="8" t="s">
        <v>138</v>
      </c>
      <c r="D11" s="8">
        <v>2001</v>
      </c>
      <c r="E11" s="8" t="s">
        <v>49</v>
      </c>
      <c r="F11" s="7" t="s">
        <v>50</v>
      </c>
      <c r="G11" s="7" t="s">
        <v>163</v>
      </c>
      <c r="H11" s="7" t="str">
        <f>_xlfn.CONCAT("data/structures/antigens/HA1/folded/", A11, "_relaxed_rank_001_alphafold2_ptm_model_3_seed_000.pdb")</f>
        <v>data/structures/antigens/HA1/folded/EPI116497_relaxed_rank_001_alphafold2_ptm_model_3_seed_000.pdb</v>
      </c>
      <c r="I11" s="7" t="str">
        <f t="shared" si="0"/>
        <v>/data/structures/antigens/HA1/prepared/EPI116497_renumberedAplus110_oneBchain.pdb</v>
      </c>
      <c r="J11" s="7" t="s">
        <v>54</v>
      </c>
      <c r="K11" s="7" t="s">
        <v>2522</v>
      </c>
      <c r="L11" s="7" t="s">
        <v>63</v>
      </c>
    </row>
    <row r="12" spans="1:12" ht="78.75">
      <c r="A12" s="8" t="s">
        <v>164</v>
      </c>
      <c r="B12" s="8" t="s">
        <v>133</v>
      </c>
      <c r="C12" s="8" t="s">
        <v>141</v>
      </c>
      <c r="D12" s="8">
        <v>2005</v>
      </c>
      <c r="E12" s="8" t="s">
        <v>49</v>
      </c>
      <c r="F12" s="7" t="s">
        <v>50</v>
      </c>
      <c r="G12" s="7" t="s">
        <v>165</v>
      </c>
      <c r="H12" s="7" t="str">
        <f>_xlfn.CONCAT("data/structures/antigens/HA1/folded/", A12, "_relaxed_rank_001_alphafold2_ptm_model_3_seed_000.pdb")</f>
        <v>data/structures/antigens/HA1/folded/EPI123402_relaxed_rank_001_alphafold2_ptm_model_3_seed_000.pdb</v>
      </c>
      <c r="I12" s="7" t="str">
        <f t="shared" si="0"/>
        <v>/data/structures/antigens/HA1/prepared/EPI123402_renumberedAplus110_oneBchain.pdb</v>
      </c>
      <c r="J12" s="7" t="s">
        <v>54</v>
      </c>
      <c r="K12" s="7" t="s">
        <v>2523</v>
      </c>
      <c r="L12" s="7" t="s">
        <v>63</v>
      </c>
    </row>
    <row r="13" spans="1:12" ht="78.75">
      <c r="A13" s="8" t="s">
        <v>166</v>
      </c>
      <c r="B13" s="8" t="s">
        <v>133</v>
      </c>
      <c r="C13" s="8" t="s">
        <v>167</v>
      </c>
      <c r="D13" s="8">
        <v>2007</v>
      </c>
      <c r="E13" s="8" t="s">
        <v>49</v>
      </c>
      <c r="F13" s="7" t="s">
        <v>50</v>
      </c>
      <c r="G13" s="7" t="s">
        <v>168</v>
      </c>
      <c r="H13" s="7" t="str">
        <f>_xlfn.CONCAT("data/structures/antigens/HA1/folded/", A13, "_relaxed_rank_001_alphafold2_ptm_model_3_seed_000.pdb")</f>
        <v>data/structures/antigens/HA1/folded/EPI125662_relaxed_rank_001_alphafold2_ptm_model_3_seed_000.pdb</v>
      </c>
      <c r="I13" s="7" t="str">
        <f t="shared" si="0"/>
        <v>/data/structures/antigens/HA1/prepared/EPI125662_renumberedAplus110_oneBchain.pdb</v>
      </c>
      <c r="J13" s="7" t="s">
        <v>54</v>
      </c>
      <c r="K13" s="7" t="s">
        <v>2524</v>
      </c>
      <c r="L13" s="7" t="s">
        <v>63</v>
      </c>
    </row>
    <row r="14" spans="1:12" ht="78.75">
      <c r="A14" s="8" t="s">
        <v>169</v>
      </c>
      <c r="B14" s="8" t="s">
        <v>133</v>
      </c>
      <c r="C14" s="8" t="s">
        <v>167</v>
      </c>
      <c r="D14" s="8">
        <v>2007</v>
      </c>
      <c r="E14" s="8" t="s">
        <v>49</v>
      </c>
      <c r="F14" s="7" t="s">
        <v>50</v>
      </c>
      <c r="G14" s="7" t="s">
        <v>170</v>
      </c>
      <c r="H14" s="7" t="str">
        <f>_xlfn.CONCAT("data/structures/antigens/HA1/folded/", A14, "_relaxed_rank_001_alphafold2_ptm_model_3_seed_000.pdb")</f>
        <v>data/structures/antigens/HA1/folded/EPI127738_relaxed_rank_001_alphafold2_ptm_model_3_seed_000.pdb</v>
      </c>
      <c r="I14" s="7" t="str">
        <f t="shared" si="0"/>
        <v>/data/structures/antigens/HA1/prepared/EPI127738_renumberedAplus110_oneBchain.pdb</v>
      </c>
      <c r="J14" s="7" t="s">
        <v>54</v>
      </c>
      <c r="K14" s="7" t="s">
        <v>2525</v>
      </c>
      <c r="L14" s="7" t="s">
        <v>63</v>
      </c>
    </row>
    <row r="15" spans="1:12" ht="78.75">
      <c r="A15" s="8" t="s">
        <v>171</v>
      </c>
      <c r="B15" s="8" t="s">
        <v>133</v>
      </c>
      <c r="C15" s="8" t="s">
        <v>167</v>
      </c>
      <c r="D15" s="8">
        <v>2011</v>
      </c>
      <c r="E15" s="8" t="s">
        <v>49</v>
      </c>
      <c r="F15" s="7" t="s">
        <v>50</v>
      </c>
      <c r="G15" s="7" t="s">
        <v>172</v>
      </c>
      <c r="H15" s="7" t="str">
        <f>_xlfn.CONCAT("data/structures/antigens/HA1/folded/", A15, "_relaxed_rank_001_alphafold2_ptm_model_5_seed_000.pdb")</f>
        <v>data/structures/antigens/HA1/folded/EPI1303228_relaxed_rank_001_alphafold2_ptm_model_5_seed_000.pdb</v>
      </c>
      <c r="I15" s="7" t="str">
        <f t="shared" si="0"/>
        <v>/data/structures/antigens/HA1/prepared/EPI1303228_renumberedAplus110_oneBchain.pdb</v>
      </c>
      <c r="J15" s="7" t="s">
        <v>54</v>
      </c>
      <c r="K15" s="7" t="s">
        <v>2526</v>
      </c>
      <c r="L15" s="7" t="s">
        <v>63</v>
      </c>
    </row>
    <row r="16" spans="1:12" ht="78.75">
      <c r="A16" s="8" t="s">
        <v>173</v>
      </c>
      <c r="B16" s="8" t="s">
        <v>141</v>
      </c>
      <c r="C16" s="8" t="s">
        <v>174</v>
      </c>
      <c r="D16" s="8">
        <v>1997</v>
      </c>
      <c r="E16" s="8" t="s">
        <v>49</v>
      </c>
      <c r="F16" s="7" t="s">
        <v>50</v>
      </c>
      <c r="G16" s="7" t="s">
        <v>175</v>
      </c>
      <c r="H16" s="7" t="str">
        <f>_xlfn.CONCAT("data/structures/antigens/HA1/folded/", A16, "_relaxed_rank_001_alphafold2_ptm_model_3_seed_000.pdb")</f>
        <v>data/structures/antigens/HA1/folded/EPI1328383_relaxed_rank_001_alphafold2_ptm_model_3_seed_000.pdb</v>
      </c>
      <c r="I16" s="7" t="str">
        <f t="shared" si="0"/>
        <v>/data/structures/antigens/HA1/prepared/EPI1328383_renumberedAplus110_oneBchain.pdb</v>
      </c>
      <c r="J16" s="7" t="s">
        <v>54</v>
      </c>
      <c r="K16" s="7" t="s">
        <v>2527</v>
      </c>
      <c r="L16" s="7" t="s">
        <v>63</v>
      </c>
    </row>
    <row r="17" spans="1:12" ht="78.75">
      <c r="A17" s="8" t="s">
        <v>176</v>
      </c>
      <c r="B17" s="8" t="s">
        <v>177</v>
      </c>
      <c r="C17" s="8" t="s">
        <v>167</v>
      </c>
      <c r="D17" s="8">
        <v>2017</v>
      </c>
      <c r="E17" s="8" t="s">
        <v>49</v>
      </c>
      <c r="F17" s="7" t="s">
        <v>50</v>
      </c>
      <c r="G17" s="7" t="s">
        <v>178</v>
      </c>
      <c r="H17" s="7" t="str">
        <f>_xlfn.CONCAT("data/structures/antigens/HA1/folded/", A17, "_relaxed_rank_001_alphafold2_ptm_model_3_seed_000.pdb")</f>
        <v>data/structures/antigens/HA1/folded/EPI1381432_relaxed_rank_001_alphafold2_ptm_model_3_seed_000.pdb</v>
      </c>
      <c r="I17" s="7" t="str">
        <f t="shared" si="0"/>
        <v>/data/structures/antigens/HA1/prepared/EPI1381432_renumberedAplus110_oneBchain.pdb</v>
      </c>
      <c r="J17" s="7" t="s">
        <v>54</v>
      </c>
      <c r="K17" s="7" t="s">
        <v>2528</v>
      </c>
      <c r="L17" s="7" t="s">
        <v>63</v>
      </c>
    </row>
    <row r="18" spans="1:12" ht="78.75">
      <c r="A18" s="8" t="s">
        <v>179</v>
      </c>
      <c r="B18" s="8" t="s">
        <v>137</v>
      </c>
      <c r="C18" s="8" t="s">
        <v>180</v>
      </c>
      <c r="D18" s="8">
        <v>2011</v>
      </c>
      <c r="E18" s="8" t="s">
        <v>49</v>
      </c>
      <c r="F18" s="7" t="s">
        <v>50</v>
      </c>
      <c r="G18" s="7" t="s">
        <v>181</v>
      </c>
      <c r="H18" s="7" t="str">
        <f>_xlfn.CONCAT("data/structures/antigens/HA1/folded/", A18, "_relaxed_rank_001_alphafold2_ptm_model_3_seed_000.pdb")</f>
        <v>data/structures/antigens/HA1/folded/EPI1517056_relaxed_rank_001_alphafold2_ptm_model_3_seed_000.pdb</v>
      </c>
      <c r="I18" s="7" t="str">
        <f t="shared" si="0"/>
        <v>/data/structures/antigens/HA1/prepared/EPI1517056_renumberedAplus110_oneBchain.pdb</v>
      </c>
      <c r="J18" s="7" t="s">
        <v>54</v>
      </c>
      <c r="K18" s="7" t="s">
        <v>2529</v>
      </c>
      <c r="L18" s="7" t="s">
        <v>63</v>
      </c>
    </row>
    <row r="19" spans="1:12" ht="78.75">
      <c r="A19" s="8" t="s">
        <v>182</v>
      </c>
      <c r="B19" s="8" t="s">
        <v>137</v>
      </c>
      <c r="C19" s="8" t="s">
        <v>183</v>
      </c>
      <c r="D19" s="8">
        <v>2013</v>
      </c>
      <c r="E19" s="8" t="s">
        <v>49</v>
      </c>
      <c r="F19" s="7" t="s">
        <v>50</v>
      </c>
      <c r="G19" s="7" t="s">
        <v>184</v>
      </c>
      <c r="H19" s="7" t="str">
        <f>_xlfn.CONCAT("data/structures/antigens/HA1/folded/", A19, "_relaxed_rank_001_alphafold2_ptm_model_3_seed_000.pdb")</f>
        <v>data/structures/antigens/HA1/folded/EPI1536787_relaxed_rank_001_alphafold2_ptm_model_3_seed_000.pdb</v>
      </c>
      <c r="I19" s="7" t="str">
        <f t="shared" si="0"/>
        <v>/data/structures/antigens/HA1/prepared/EPI1536787_renumberedAplus110_oneBchain.pdb</v>
      </c>
      <c r="J19" s="7" t="s">
        <v>54</v>
      </c>
      <c r="K19" s="7" t="s">
        <v>2530</v>
      </c>
      <c r="L19" s="7" t="s">
        <v>63</v>
      </c>
    </row>
    <row r="20" spans="1:12" ht="78.75">
      <c r="A20" s="8" t="s">
        <v>185</v>
      </c>
      <c r="B20" s="8" t="s">
        <v>186</v>
      </c>
      <c r="C20" s="8" t="s">
        <v>187</v>
      </c>
      <c r="D20" s="8">
        <v>2008</v>
      </c>
      <c r="E20" s="8" t="s">
        <v>49</v>
      </c>
      <c r="F20" s="7" t="s">
        <v>50</v>
      </c>
      <c r="G20" s="7" t="s">
        <v>188</v>
      </c>
      <c r="H20" s="7" t="str">
        <f>_xlfn.CONCAT("data/structures/antigens/HA1/folded/", A20, "_relaxed_rank_001_alphafold2_ptm_model_3_seed_000.pdb")</f>
        <v>data/structures/antigens/HA1/folded/EPI1552374_relaxed_rank_001_alphafold2_ptm_model_3_seed_000.pdb</v>
      </c>
      <c r="I20" s="7" t="str">
        <f t="shared" si="0"/>
        <v>/data/structures/antigens/HA1/prepared/EPI1552374_renumberedAplus110_oneBchain.pdb</v>
      </c>
      <c r="J20" s="7" t="s">
        <v>54</v>
      </c>
      <c r="K20" s="7" t="s">
        <v>2531</v>
      </c>
      <c r="L20" s="7" t="s">
        <v>63</v>
      </c>
    </row>
    <row r="21" spans="1:12" ht="78.75">
      <c r="A21" s="8" t="s">
        <v>48</v>
      </c>
      <c r="B21" s="8" t="s">
        <v>137</v>
      </c>
      <c r="C21" s="8" t="s">
        <v>189</v>
      </c>
      <c r="D21" s="8">
        <v>2004</v>
      </c>
      <c r="E21" s="8" t="s">
        <v>49</v>
      </c>
      <c r="F21" s="7" t="s">
        <v>50</v>
      </c>
      <c r="G21" s="7" t="s">
        <v>51</v>
      </c>
      <c r="H21" s="7" t="str">
        <f>_xlfn.CONCAT("data/structures/antigens/HA1/folded/", A21, "_relaxed_rank_001_alphafold2_ptm_model_3_seed_000.pdb")</f>
        <v>data/structures/antigens/HA1/folded/EPI1650_relaxed_rank_001_alphafold2_ptm_model_3_seed_000.pdb</v>
      </c>
      <c r="I21" s="7" t="str">
        <f t="shared" si="0"/>
        <v>/data/structures/antigens/HA1/prepared/EPI1650_renumberedAplus110_oneBchain.pdb</v>
      </c>
      <c r="J21" s="7" t="s">
        <v>54</v>
      </c>
      <c r="K21" s="7" t="s">
        <v>2532</v>
      </c>
      <c r="L21" s="7" t="s">
        <v>63</v>
      </c>
    </row>
    <row r="22" spans="1:12" ht="78.75">
      <c r="A22" s="8" t="s">
        <v>190</v>
      </c>
      <c r="B22" s="8" t="s">
        <v>191</v>
      </c>
      <c r="C22" s="8" t="s">
        <v>141</v>
      </c>
      <c r="D22" s="8">
        <v>2007</v>
      </c>
      <c r="E22" s="8" t="s">
        <v>49</v>
      </c>
      <c r="F22" s="7" t="s">
        <v>50</v>
      </c>
      <c r="G22" s="7" t="s">
        <v>192</v>
      </c>
      <c r="H22" s="7" t="str">
        <f>_xlfn.CONCAT("data/structures/antigens/HA1/folded/", A22, "_relaxed_rank_001_alphafold2_ptm_model_3_seed_000.pdb")</f>
        <v>data/structures/antigens/HA1/folded/EPI167553_relaxed_rank_001_alphafold2_ptm_model_3_seed_000.pdb</v>
      </c>
      <c r="I22" s="7" t="str">
        <f t="shared" si="0"/>
        <v>/data/structures/antigens/HA1/prepared/EPI167553_renumberedAplus110_oneBchain.pdb</v>
      </c>
      <c r="J22" s="7" t="s">
        <v>54</v>
      </c>
      <c r="K22" s="7" t="s">
        <v>2533</v>
      </c>
      <c r="L22" s="7" t="s">
        <v>63</v>
      </c>
    </row>
    <row r="23" spans="1:12" ht="78.75">
      <c r="A23" s="8" t="s">
        <v>193</v>
      </c>
      <c r="B23" s="8" t="s">
        <v>137</v>
      </c>
      <c r="C23" s="8" t="s">
        <v>141</v>
      </c>
      <c r="D23" s="8">
        <v>2007</v>
      </c>
      <c r="E23" s="8" t="s">
        <v>49</v>
      </c>
      <c r="F23" s="7" t="s">
        <v>50</v>
      </c>
      <c r="G23" s="7" t="s">
        <v>194</v>
      </c>
      <c r="H23" s="7" t="str">
        <f>_xlfn.CONCAT("data/structures/antigens/HA1/folded/", A23, "_relaxed_rank_001_alphafold2_ptm_model_3_seed_000.pdb")</f>
        <v>data/structures/antigens/HA1/folded/EPI167665_relaxed_rank_001_alphafold2_ptm_model_3_seed_000.pdb</v>
      </c>
      <c r="I23" s="7" t="str">
        <f t="shared" si="0"/>
        <v>/data/structures/antigens/HA1/prepared/EPI167665_renumberedAplus110_oneBchain.pdb</v>
      </c>
      <c r="J23" s="7" t="s">
        <v>54</v>
      </c>
      <c r="K23" s="7" t="s">
        <v>2534</v>
      </c>
      <c r="L23" s="7" t="s">
        <v>63</v>
      </c>
    </row>
    <row r="24" spans="1:12" ht="78.75">
      <c r="A24" s="8" t="s">
        <v>195</v>
      </c>
      <c r="B24" s="8" t="s">
        <v>133</v>
      </c>
      <c r="C24" s="8" t="s">
        <v>134</v>
      </c>
      <c r="D24" s="8">
        <v>2005</v>
      </c>
      <c r="E24" s="8" t="s">
        <v>49</v>
      </c>
      <c r="F24" s="7" t="s">
        <v>50</v>
      </c>
      <c r="G24" s="7" t="s">
        <v>196</v>
      </c>
      <c r="H24" s="7" t="str">
        <f>_xlfn.CONCAT("data/structures/antigens/HA1/folded/", A24, "_relaxed_rank_001_alphafold2_ptm_model_3_seed_000.pdb")</f>
        <v>data/structures/antigens/HA1/folded/EPI168674_relaxed_rank_001_alphafold2_ptm_model_3_seed_000.pdb</v>
      </c>
      <c r="I24" s="7" t="str">
        <f t="shared" si="0"/>
        <v>/data/structures/antigens/HA1/prepared/EPI168674_renumberedAplus110_oneBchain.pdb</v>
      </c>
      <c r="J24" s="7" t="s">
        <v>54</v>
      </c>
      <c r="K24" s="7" t="s">
        <v>2535</v>
      </c>
      <c r="L24" s="7" t="s">
        <v>63</v>
      </c>
    </row>
    <row r="25" spans="1:12" ht="78.75">
      <c r="A25" s="8" t="s">
        <v>197</v>
      </c>
      <c r="B25" s="8" t="s">
        <v>133</v>
      </c>
      <c r="C25" s="8" t="s">
        <v>198</v>
      </c>
      <c r="D25" s="8">
        <v>2020</v>
      </c>
      <c r="E25" s="8" t="s">
        <v>49</v>
      </c>
      <c r="F25" s="7" t="s">
        <v>50</v>
      </c>
      <c r="G25" s="7" t="s">
        <v>199</v>
      </c>
      <c r="H25" s="7" t="str">
        <f>_xlfn.CONCAT("data/structures/antigens/HA1/folded/", A25, "_relaxed_rank_001_alphafold2_ptm_model_3_seed_000.pdb")</f>
        <v>data/structures/antigens/HA1/folded/EPI1694134_relaxed_rank_001_alphafold2_ptm_model_3_seed_000.pdb</v>
      </c>
      <c r="I25" s="7" t="str">
        <f t="shared" si="0"/>
        <v>/data/structures/antigens/HA1/prepared/EPI1694134_renumberedAplus110_oneBchain.pdb</v>
      </c>
      <c r="J25" s="7" t="s">
        <v>54</v>
      </c>
      <c r="K25" s="7" t="s">
        <v>2536</v>
      </c>
      <c r="L25" s="7" t="s">
        <v>63</v>
      </c>
    </row>
    <row r="26" spans="1:12" ht="78.75">
      <c r="A26" s="8" t="s">
        <v>200</v>
      </c>
      <c r="B26" s="8" t="s">
        <v>201</v>
      </c>
      <c r="C26" s="8" t="s">
        <v>202</v>
      </c>
      <c r="D26" s="8">
        <v>2018</v>
      </c>
      <c r="E26" s="8" t="s">
        <v>49</v>
      </c>
      <c r="F26" s="7" t="s">
        <v>50</v>
      </c>
      <c r="G26" s="7" t="s">
        <v>203</v>
      </c>
      <c r="H26" s="7" t="str">
        <f>_xlfn.CONCAT("data/structures/antigens/HA1/folded/", A26, "_relaxed_rank_001_alphafold2_ptm_model_3_seed_000.pdb")</f>
        <v>data/structures/antigens/HA1/folded/EPI1772163_relaxed_rank_001_alphafold2_ptm_model_3_seed_000.pdb</v>
      </c>
      <c r="I26" s="7" t="str">
        <f t="shared" si="0"/>
        <v>/data/structures/antigens/HA1/prepared/EPI1772163_renumberedAplus110_oneBchain.pdb</v>
      </c>
      <c r="J26" s="7" t="s">
        <v>54</v>
      </c>
      <c r="K26" s="7" t="s">
        <v>2537</v>
      </c>
      <c r="L26" s="7" t="s">
        <v>63</v>
      </c>
    </row>
    <row r="27" spans="1:12" ht="78.75">
      <c r="A27" s="8" t="s">
        <v>204</v>
      </c>
      <c r="B27" s="8" t="s">
        <v>205</v>
      </c>
      <c r="C27" s="8" t="s">
        <v>206</v>
      </c>
      <c r="D27" s="8">
        <v>2019</v>
      </c>
      <c r="E27" s="8" t="s">
        <v>49</v>
      </c>
      <c r="F27" s="7" t="s">
        <v>50</v>
      </c>
      <c r="G27" s="7" t="s">
        <v>207</v>
      </c>
      <c r="H27" s="7" t="str">
        <f>_xlfn.CONCAT("data/structures/antigens/HA1/folded/", A27, "_relaxed_rank_001_alphafold2_ptm_model_3_seed_000.pdb")</f>
        <v>data/structures/antigens/HA1/folded/EPI1887774_relaxed_rank_001_alphafold2_ptm_model_3_seed_000.pdb</v>
      </c>
      <c r="I27" s="7" t="str">
        <f t="shared" si="0"/>
        <v>/data/structures/antigens/HA1/prepared/EPI1887774_renumberedAplus110_oneBchain.pdb</v>
      </c>
      <c r="J27" s="7" t="s">
        <v>54</v>
      </c>
      <c r="K27" s="7" t="s">
        <v>2538</v>
      </c>
      <c r="L27" s="7" t="s">
        <v>63</v>
      </c>
    </row>
    <row r="28" spans="1:12" ht="78.75">
      <c r="A28" s="8" t="s">
        <v>208</v>
      </c>
      <c r="B28" s="8" t="s">
        <v>205</v>
      </c>
      <c r="C28" s="8" t="s">
        <v>209</v>
      </c>
      <c r="D28" s="8">
        <v>2021</v>
      </c>
      <c r="E28" s="8" t="s">
        <v>49</v>
      </c>
      <c r="F28" s="7" t="s">
        <v>50</v>
      </c>
      <c r="G28" s="7" t="s">
        <v>210</v>
      </c>
      <c r="H28" s="7" t="str">
        <f>_xlfn.CONCAT("data/structures/antigens/HA1/folded/", A28, "_relaxed_rank_001_alphafold2_ptm_model_3_seed_000.pdb")</f>
        <v>data/structures/antigens/HA1/folded/EPI1947325_relaxed_rank_001_alphafold2_ptm_model_3_seed_000.pdb</v>
      </c>
      <c r="I28" s="7" t="str">
        <f t="shared" si="0"/>
        <v>/data/structures/antigens/HA1/prepared/EPI1947325_renumberedAplus110_oneBchain.pdb</v>
      </c>
      <c r="J28" s="7" t="s">
        <v>54</v>
      </c>
      <c r="K28" s="7" t="s">
        <v>2539</v>
      </c>
      <c r="L28" s="7" t="s">
        <v>63</v>
      </c>
    </row>
    <row r="29" spans="1:12" ht="78.75">
      <c r="A29" s="8" t="s">
        <v>211</v>
      </c>
      <c r="B29" s="8" t="s">
        <v>177</v>
      </c>
      <c r="C29" s="8" t="s">
        <v>212</v>
      </c>
      <c r="D29" s="8">
        <v>2006</v>
      </c>
      <c r="E29" s="8" t="s">
        <v>49</v>
      </c>
      <c r="F29" s="7" t="s">
        <v>50</v>
      </c>
      <c r="G29" s="7" t="s">
        <v>213</v>
      </c>
      <c r="H29" s="7" t="str">
        <f>_xlfn.CONCAT("data/structures/antigens/HA1/folded/", A29, "_relaxed_rank_001_alphafold2_ptm_model_3_seed_000.pdb")</f>
        <v>data/structures/antigens/HA1/folded/EPI1989697_relaxed_rank_001_alphafold2_ptm_model_3_seed_000.pdb</v>
      </c>
      <c r="I29" s="7" t="str">
        <f t="shared" si="0"/>
        <v>/data/structures/antigens/HA1/prepared/EPI1989697_renumberedAplus110_oneBchain.pdb</v>
      </c>
      <c r="J29" s="7" t="s">
        <v>54</v>
      </c>
      <c r="K29" s="7" t="s">
        <v>2540</v>
      </c>
      <c r="L29" s="7" t="s">
        <v>63</v>
      </c>
    </row>
    <row r="30" spans="1:12" ht="78.75">
      <c r="A30" s="8" t="s">
        <v>214</v>
      </c>
      <c r="B30" s="8" t="s">
        <v>215</v>
      </c>
      <c r="C30" s="8" t="s">
        <v>216</v>
      </c>
      <c r="D30" s="8">
        <v>2005</v>
      </c>
      <c r="E30" s="8" t="s">
        <v>49</v>
      </c>
      <c r="F30" s="7" t="s">
        <v>50</v>
      </c>
      <c r="G30" s="7" t="s">
        <v>217</v>
      </c>
      <c r="H30" s="7" t="str">
        <f>_xlfn.CONCAT("data/structures/antigens/HA1/folded/", A30, "_relaxed_rank_001_alphafold2_ptm_model_3_seed_000.pdb")</f>
        <v>data/structures/antigens/HA1/folded/EPI1989804_relaxed_rank_001_alphafold2_ptm_model_3_seed_000.pdb</v>
      </c>
      <c r="I30" s="7" t="str">
        <f t="shared" si="0"/>
        <v>/data/structures/antigens/HA1/prepared/EPI1989804_renumberedAplus110_oneBchain.pdb</v>
      </c>
      <c r="J30" s="7" t="s">
        <v>54</v>
      </c>
      <c r="K30" s="7" t="s">
        <v>2541</v>
      </c>
      <c r="L30" s="7" t="s">
        <v>63</v>
      </c>
    </row>
    <row r="31" spans="1:12" ht="78.75">
      <c r="A31" s="8" t="s">
        <v>218</v>
      </c>
      <c r="B31" s="8" t="s">
        <v>219</v>
      </c>
      <c r="C31" s="8">
        <v>12</v>
      </c>
      <c r="D31" s="8">
        <v>2006</v>
      </c>
      <c r="E31" s="8" t="s">
        <v>49</v>
      </c>
      <c r="F31" s="7" t="s">
        <v>50</v>
      </c>
      <c r="G31" s="7" t="s">
        <v>220</v>
      </c>
      <c r="H31" s="7" t="str">
        <f>_xlfn.CONCAT("data/structures/antigens/HA1/folded/", A31, "_relaxed_rank_001_alphafold2_ptm_model_3_seed_000.pdb")</f>
        <v>data/structures/antigens/HA1/folded/EPI1990120_relaxed_rank_001_alphafold2_ptm_model_3_seed_000.pdb</v>
      </c>
      <c r="I31" s="7" t="str">
        <f t="shared" si="0"/>
        <v>/data/structures/antigens/HA1/prepared/EPI1990120_renumberedAplus110_oneBchain.pdb</v>
      </c>
      <c r="J31" s="7" t="s">
        <v>54</v>
      </c>
      <c r="K31" s="7" t="s">
        <v>2542</v>
      </c>
      <c r="L31" s="7" t="s">
        <v>63</v>
      </c>
    </row>
    <row r="32" spans="1:12" ht="78.75">
      <c r="A32" s="8" t="s">
        <v>221</v>
      </c>
      <c r="B32" s="8" t="s">
        <v>133</v>
      </c>
      <c r="C32" s="8" t="s">
        <v>222</v>
      </c>
      <c r="D32" s="8">
        <v>2021</v>
      </c>
      <c r="E32" s="8" t="s">
        <v>49</v>
      </c>
      <c r="F32" s="7" t="s">
        <v>50</v>
      </c>
      <c r="G32" s="7" t="s">
        <v>223</v>
      </c>
      <c r="H32" s="7" t="str">
        <f>_xlfn.CONCAT("data/structures/antigens/HA1/folded/", A32, "_relaxed_rank_001_alphafold2_ptm_model_3_seed_000.pdb")</f>
        <v>data/structures/antigens/HA1/folded/EPI2017747_relaxed_rank_001_alphafold2_ptm_model_3_seed_000.pdb</v>
      </c>
      <c r="I32" s="7" t="str">
        <f t="shared" si="0"/>
        <v>/data/structures/antigens/HA1/prepared/EPI2017747_renumberedAplus110_oneBchain.pdb</v>
      </c>
      <c r="J32" s="7" t="s">
        <v>54</v>
      </c>
      <c r="K32" s="7" t="s">
        <v>2543</v>
      </c>
      <c r="L32" s="7" t="s">
        <v>63</v>
      </c>
    </row>
    <row r="33" spans="1:12" ht="78.75">
      <c r="A33" s="8" t="s">
        <v>224</v>
      </c>
      <c r="B33" s="8" t="s">
        <v>133</v>
      </c>
      <c r="C33" s="8" t="s">
        <v>222</v>
      </c>
      <c r="D33" s="8">
        <v>2021</v>
      </c>
      <c r="E33" s="8" t="s">
        <v>49</v>
      </c>
      <c r="F33" s="7" t="s">
        <v>50</v>
      </c>
      <c r="G33" s="7" t="s">
        <v>225</v>
      </c>
      <c r="H33" s="7" t="str">
        <f>_xlfn.CONCAT("data/structures/antigens/HA1/folded/", A33, "_relaxed_rank_001_alphafold2_ptm_model_4_seed_000.pdb")</f>
        <v>data/structures/antigens/HA1/folded/EPI2017755_relaxed_rank_001_alphafold2_ptm_model_4_seed_000.pdb</v>
      </c>
      <c r="I33" s="7" t="str">
        <f t="shared" si="0"/>
        <v>/data/structures/antigens/HA1/prepared/EPI2017755_renumberedAplus110_oneBchain.pdb</v>
      </c>
      <c r="J33" s="7" t="s">
        <v>54</v>
      </c>
      <c r="K33" s="7" t="s">
        <v>2544</v>
      </c>
      <c r="L33" s="7" t="s">
        <v>63</v>
      </c>
    </row>
    <row r="34" spans="1:12" ht="78.75">
      <c r="A34" s="8" t="s">
        <v>226</v>
      </c>
      <c r="B34" s="8" t="s">
        <v>227</v>
      </c>
      <c r="C34" s="8" t="s">
        <v>222</v>
      </c>
      <c r="D34" s="8">
        <v>2021</v>
      </c>
      <c r="E34" s="8" t="s">
        <v>49</v>
      </c>
      <c r="F34" s="7" t="s">
        <v>50</v>
      </c>
      <c r="G34" s="7" t="s">
        <v>223</v>
      </c>
      <c r="H34" s="7" t="str">
        <f>_xlfn.CONCAT("data/structures/antigens/HA1/folded/", A34, "_relaxed_rank_001_alphafold2_ptm_model_3_seed_000.pdb")</f>
        <v>data/structures/antigens/HA1/folded/EPI2017778_relaxed_rank_001_alphafold2_ptm_model_3_seed_000.pdb</v>
      </c>
      <c r="I34" s="7" t="str">
        <f t="shared" si="0"/>
        <v>/data/structures/antigens/HA1/prepared/EPI2017778_renumberedAplus110_oneBchain.pdb</v>
      </c>
      <c r="J34" s="7" t="s">
        <v>54</v>
      </c>
      <c r="K34" s="7" t="s">
        <v>2545</v>
      </c>
      <c r="L34" s="7" t="s">
        <v>63</v>
      </c>
    </row>
    <row r="35" spans="1:12" ht="78.75">
      <c r="A35" s="8" t="s">
        <v>228</v>
      </c>
      <c r="B35" s="8" t="s">
        <v>177</v>
      </c>
      <c r="C35" s="8" t="s">
        <v>229</v>
      </c>
      <c r="D35" s="8">
        <v>2006</v>
      </c>
      <c r="E35" s="8" t="s">
        <v>49</v>
      </c>
      <c r="F35" s="7" t="s">
        <v>50</v>
      </c>
      <c r="G35" s="7" t="s">
        <v>230</v>
      </c>
      <c r="H35" s="7" t="str">
        <f>_xlfn.CONCAT("data/structures/antigens/HA1/folded/", A35, "_relaxed_rank_001_alphafold2_ptm_model_3_seed_000.pdb")</f>
        <v>data/structures/antigens/HA1/folded/EPI2035782_relaxed_rank_001_alphafold2_ptm_model_3_seed_000.pdb</v>
      </c>
      <c r="I35" s="7" t="str">
        <f t="shared" si="0"/>
        <v>/data/structures/antigens/HA1/prepared/EPI2035782_renumberedAplus110_oneBchain.pdb</v>
      </c>
      <c r="J35" s="7" t="s">
        <v>54</v>
      </c>
      <c r="K35" s="7" t="s">
        <v>2546</v>
      </c>
      <c r="L35" s="7" t="s">
        <v>63</v>
      </c>
    </row>
    <row r="36" spans="1:12" ht="78.75">
      <c r="A36" s="8" t="s">
        <v>231</v>
      </c>
      <c r="B36" s="8" t="s">
        <v>232</v>
      </c>
      <c r="C36" s="8" t="s">
        <v>233</v>
      </c>
      <c r="D36" s="8">
        <v>2007</v>
      </c>
      <c r="E36" s="8" t="s">
        <v>49</v>
      </c>
      <c r="F36" s="7" t="s">
        <v>50</v>
      </c>
      <c r="G36" s="7" t="s">
        <v>234</v>
      </c>
      <c r="H36" s="7" t="str">
        <f>_xlfn.CONCAT("data/structures/antigens/HA1/folded/", A36, "_relaxed_rank_001_alphafold2_ptm_model_3_seed_000.pdb")</f>
        <v>data/structures/antigens/HA1/folded/EPI2035785_relaxed_rank_001_alphafold2_ptm_model_3_seed_000.pdb</v>
      </c>
      <c r="I36" s="7" t="str">
        <f t="shared" si="0"/>
        <v>/data/structures/antigens/HA1/prepared/EPI2035785_renumberedAplus110_oneBchain.pdb</v>
      </c>
      <c r="J36" s="7" t="s">
        <v>54</v>
      </c>
      <c r="K36" s="7" t="s">
        <v>2547</v>
      </c>
      <c r="L36" s="7" t="s">
        <v>63</v>
      </c>
    </row>
    <row r="37" spans="1:12" ht="78.75">
      <c r="A37" s="8" t="s">
        <v>235</v>
      </c>
      <c r="B37" s="8" t="s">
        <v>137</v>
      </c>
      <c r="C37" s="8" t="s">
        <v>236</v>
      </c>
      <c r="D37" s="8">
        <v>2000</v>
      </c>
      <c r="E37" s="8" t="s">
        <v>49</v>
      </c>
      <c r="F37" s="7" t="s">
        <v>50</v>
      </c>
      <c r="G37" s="7" t="s">
        <v>237</v>
      </c>
      <c r="H37" s="7" t="str">
        <f>_xlfn.CONCAT("data/structures/antigens/HA1/folded/", A37, "_relaxed_rank_001_alphafold2_ptm_model_3_seed_000.pdb")</f>
        <v>data/structures/antigens/HA1/folded/EPI21062_relaxed_rank_001_alphafold2_ptm_model_3_seed_000.pdb</v>
      </c>
      <c r="I37" s="7" t="str">
        <f t="shared" si="0"/>
        <v>/data/structures/antigens/HA1/prepared/EPI21062_renumberedAplus110_oneBchain.pdb</v>
      </c>
      <c r="J37" s="7" t="s">
        <v>54</v>
      </c>
      <c r="K37" s="7" t="s">
        <v>2548</v>
      </c>
      <c r="L37" s="7" t="s">
        <v>63</v>
      </c>
    </row>
    <row r="38" spans="1:12" ht="78.75">
      <c r="A38" s="8" t="s">
        <v>238</v>
      </c>
      <c r="B38" s="8" t="s">
        <v>137</v>
      </c>
      <c r="C38" s="8" t="s">
        <v>239</v>
      </c>
      <c r="D38" s="8">
        <v>1999</v>
      </c>
      <c r="E38" s="8" t="s">
        <v>49</v>
      </c>
      <c r="F38" s="7" t="s">
        <v>50</v>
      </c>
      <c r="G38" s="7" t="s">
        <v>240</v>
      </c>
      <c r="H38" s="7" t="str">
        <f>_xlfn.CONCAT("data/structures/antigens/HA1/folded/", A38, "_relaxed_rank_001_alphafold2_ptm_model_3_seed_000.pdb")</f>
        <v>data/structures/antigens/HA1/folded/EPI21066_relaxed_rank_001_alphafold2_ptm_model_3_seed_000.pdb</v>
      </c>
      <c r="I38" s="7" t="str">
        <f t="shared" si="0"/>
        <v>/data/structures/antigens/HA1/prepared/EPI21066_renumberedAplus110_oneBchain.pdb</v>
      </c>
      <c r="J38" s="7" t="s">
        <v>54</v>
      </c>
      <c r="K38" s="7" t="s">
        <v>2549</v>
      </c>
      <c r="L38" s="7" t="s">
        <v>63</v>
      </c>
    </row>
    <row r="39" spans="1:12" ht="78.75">
      <c r="A39" s="8" t="s">
        <v>241</v>
      </c>
      <c r="B39" s="8" t="s">
        <v>242</v>
      </c>
      <c r="C39" s="8" t="s">
        <v>243</v>
      </c>
      <c r="D39" s="8">
        <v>2021</v>
      </c>
      <c r="E39" s="8" t="s">
        <v>49</v>
      </c>
      <c r="F39" s="7" t="s">
        <v>50</v>
      </c>
      <c r="G39" s="7" t="s">
        <v>244</v>
      </c>
      <c r="H39" s="7" t="str">
        <f>_xlfn.CONCAT("data/structures/antigens/HA1/folded/", A39, "_relaxed_rank_001_alphafold2_ptm_model_3_seed_000.pdb")</f>
        <v>data/structures/antigens/HA1/folded/EPI2116742_relaxed_rank_001_alphafold2_ptm_model_3_seed_000.pdb</v>
      </c>
      <c r="I39" s="7" t="str">
        <f t="shared" si="0"/>
        <v>/data/structures/antigens/HA1/prepared/EPI2116742_renumberedAplus110_oneBchain.pdb</v>
      </c>
      <c r="J39" s="7" t="s">
        <v>54</v>
      </c>
      <c r="K39" s="7" t="s">
        <v>2550</v>
      </c>
      <c r="L39" s="7" t="s">
        <v>63</v>
      </c>
    </row>
    <row r="40" spans="1:12" ht="78.75">
      <c r="A40" s="8" t="s">
        <v>245</v>
      </c>
      <c r="B40" s="8" t="s">
        <v>246</v>
      </c>
      <c r="C40" s="8" t="s">
        <v>247</v>
      </c>
      <c r="D40" s="8">
        <v>2017</v>
      </c>
      <c r="E40" s="8" t="s">
        <v>49</v>
      </c>
      <c r="F40" s="7" t="s">
        <v>50</v>
      </c>
      <c r="G40" s="7" t="s">
        <v>248</v>
      </c>
      <c r="H40" s="7" t="str">
        <f>_xlfn.CONCAT("data/structures/antigens/HA1/folded/", A40, "_relaxed_rank_001_alphafold2_ptm_model_3_seed_000.pdb")</f>
        <v>data/structures/antigens/HA1/folded/EPI2144291_relaxed_rank_001_alphafold2_ptm_model_3_seed_000.pdb</v>
      </c>
      <c r="I40" s="7" t="str">
        <f t="shared" si="0"/>
        <v>/data/structures/antigens/HA1/prepared/EPI2144291_renumberedAplus110_oneBchain.pdb</v>
      </c>
      <c r="J40" s="7" t="s">
        <v>54</v>
      </c>
      <c r="K40" s="7" t="s">
        <v>2551</v>
      </c>
      <c r="L40" s="7" t="s">
        <v>63</v>
      </c>
    </row>
    <row r="41" spans="1:12" ht="78.75">
      <c r="A41" s="8" t="s">
        <v>249</v>
      </c>
      <c r="B41" s="8" t="s">
        <v>133</v>
      </c>
      <c r="C41" s="8" t="s">
        <v>167</v>
      </c>
      <c r="D41" s="8">
        <v>2009</v>
      </c>
      <c r="E41" s="8" t="s">
        <v>49</v>
      </c>
      <c r="F41" s="7" t="s">
        <v>50</v>
      </c>
      <c r="G41" s="7" t="s">
        <v>250</v>
      </c>
      <c r="H41" s="7" t="str">
        <f>_xlfn.CONCAT("data/structures/antigens/HA1/folded/", A41, "_relaxed_rank_001_alphafold2_ptm_model_3_seed_000.pdb")</f>
        <v>data/structures/antigens/HA1/folded/EPI214889_relaxed_rank_001_alphafold2_ptm_model_3_seed_000.pdb</v>
      </c>
      <c r="I41" s="7" t="str">
        <f t="shared" si="0"/>
        <v>/data/structures/antigens/HA1/prepared/EPI214889_renumberedAplus110_oneBchain.pdb</v>
      </c>
      <c r="J41" s="7" t="s">
        <v>54</v>
      </c>
      <c r="K41" s="7" t="s">
        <v>2552</v>
      </c>
      <c r="L41" s="7" t="s">
        <v>63</v>
      </c>
    </row>
    <row r="42" spans="1:12" ht="78.75">
      <c r="A42" s="8" t="s">
        <v>251</v>
      </c>
      <c r="B42" s="8" t="s">
        <v>252</v>
      </c>
      <c r="C42" s="8" t="s">
        <v>253</v>
      </c>
      <c r="D42" s="8">
        <v>2022</v>
      </c>
      <c r="E42" s="8" t="s">
        <v>49</v>
      </c>
      <c r="F42" s="7" t="s">
        <v>50</v>
      </c>
      <c r="G42" s="7" t="s">
        <v>223</v>
      </c>
      <c r="H42" s="7" t="str">
        <f>_xlfn.CONCAT("data/structures/antigens/HA1/folded/", A42, "_relaxed_rank_001_alphafold2_ptm_model_3_seed_000.pdb")</f>
        <v>data/structures/antigens/HA1/folded/EPI2198548_relaxed_rank_001_alphafold2_ptm_model_3_seed_000.pdb</v>
      </c>
      <c r="I42" s="7" t="str">
        <f t="shared" si="0"/>
        <v>/data/structures/antigens/HA1/prepared/EPI2198548_renumberedAplus110_oneBchain.pdb</v>
      </c>
      <c r="J42" s="7" t="s">
        <v>54</v>
      </c>
      <c r="K42" s="7" t="s">
        <v>2553</v>
      </c>
      <c r="L42" s="7" t="s">
        <v>63</v>
      </c>
    </row>
    <row r="43" spans="1:12" ht="78.75">
      <c r="A43" s="8" t="s">
        <v>254</v>
      </c>
      <c r="B43" s="8" t="s">
        <v>255</v>
      </c>
      <c r="C43" s="8" t="s">
        <v>256</v>
      </c>
      <c r="D43" s="8">
        <v>2007</v>
      </c>
      <c r="E43" s="8" t="s">
        <v>49</v>
      </c>
      <c r="F43" s="7" t="s">
        <v>50</v>
      </c>
      <c r="G43" s="7" t="s">
        <v>257</v>
      </c>
      <c r="H43" s="7" t="str">
        <f>_xlfn.CONCAT("data/structures/antigens/HA1/folded/", A43, "_relaxed_rank_001_alphafold2_ptm_model_3_seed_000.pdb")</f>
        <v>data/structures/antigens/HA1/folded/EPI221986_relaxed_rank_001_alphafold2_ptm_model_3_seed_000.pdb</v>
      </c>
      <c r="I43" s="7" t="str">
        <f t="shared" si="0"/>
        <v>/data/structures/antigens/HA1/prepared/EPI221986_renumberedAplus110_oneBchain.pdb</v>
      </c>
      <c r="J43" s="7" t="s">
        <v>54</v>
      </c>
      <c r="K43" s="7" t="s">
        <v>2554</v>
      </c>
      <c r="L43" s="7" t="s">
        <v>63</v>
      </c>
    </row>
    <row r="44" spans="1:12" ht="78.75">
      <c r="A44" s="8" t="s">
        <v>258</v>
      </c>
      <c r="B44" s="8" t="s">
        <v>255</v>
      </c>
      <c r="C44" s="8" t="s">
        <v>256</v>
      </c>
      <c r="D44" s="8">
        <v>2007</v>
      </c>
      <c r="E44" s="8" t="s">
        <v>49</v>
      </c>
      <c r="F44" s="7" t="s">
        <v>50</v>
      </c>
      <c r="G44" s="7" t="s">
        <v>259</v>
      </c>
      <c r="H44" s="7" t="str">
        <f>_xlfn.CONCAT("data/structures/antigens/HA1/folded/", A44, "_relaxed_rank_001_alphafold2_ptm_model_3_seed_000.pdb")</f>
        <v>data/structures/antigens/HA1/folded/EPI222018_relaxed_rank_001_alphafold2_ptm_model_3_seed_000.pdb</v>
      </c>
      <c r="I44" s="7" t="str">
        <f t="shared" si="0"/>
        <v>/data/structures/antigens/HA1/prepared/EPI222018_renumberedAplus110_oneBchain.pdb</v>
      </c>
      <c r="J44" s="7" t="s">
        <v>54</v>
      </c>
      <c r="K44" s="7" t="s">
        <v>2555</v>
      </c>
      <c r="L44" s="7" t="s">
        <v>63</v>
      </c>
    </row>
    <row r="45" spans="1:12" ht="78.75">
      <c r="A45" s="8" t="s">
        <v>260</v>
      </c>
      <c r="B45" s="8" t="s">
        <v>261</v>
      </c>
      <c r="C45" s="8" t="s">
        <v>262</v>
      </c>
      <c r="D45" s="8">
        <v>2007</v>
      </c>
      <c r="E45" s="8" t="s">
        <v>49</v>
      </c>
      <c r="F45" s="7" t="s">
        <v>50</v>
      </c>
      <c r="G45" s="7" t="s">
        <v>263</v>
      </c>
      <c r="H45" s="7" t="str">
        <f>_xlfn.CONCAT("data/structures/antigens/HA1/folded/", A45, "_relaxed_rank_001_alphafold2_ptm_model_3_seed_000.pdb")</f>
        <v>data/structures/antigens/HA1/folded/EPI222476_relaxed_rank_001_alphafold2_ptm_model_3_seed_000.pdb</v>
      </c>
      <c r="I45" s="7" t="str">
        <f t="shared" si="0"/>
        <v>/data/structures/antigens/HA1/prepared/EPI222476_renumberedAplus110_oneBchain.pdb</v>
      </c>
      <c r="J45" s="7" t="s">
        <v>54</v>
      </c>
      <c r="K45" s="7" t="s">
        <v>2556</v>
      </c>
      <c r="L45" s="7" t="s">
        <v>63</v>
      </c>
    </row>
    <row r="46" spans="1:12" ht="78.75">
      <c r="A46" s="8" t="s">
        <v>264</v>
      </c>
      <c r="B46" s="8" t="s">
        <v>149</v>
      </c>
      <c r="C46" s="8" t="s">
        <v>265</v>
      </c>
      <c r="D46" s="8">
        <v>2004</v>
      </c>
      <c r="E46" s="8" t="s">
        <v>49</v>
      </c>
      <c r="F46" s="7" t="s">
        <v>50</v>
      </c>
      <c r="G46" s="7" t="s">
        <v>266</v>
      </c>
      <c r="H46" s="7" t="str">
        <f>_xlfn.CONCAT("data/structures/antigens/HA1/folded/", A46, "_relaxed_rank_001_alphafold2_ptm_model_3_seed_000.pdb")</f>
        <v>data/structures/antigens/HA1/folded/EPI22627_relaxed_rank_001_alphafold2_ptm_model_3_seed_000.pdb</v>
      </c>
      <c r="I46" s="7" t="str">
        <f t="shared" si="0"/>
        <v>/data/structures/antigens/HA1/prepared/EPI22627_renumberedAplus110_oneBchain.pdb</v>
      </c>
      <c r="J46" s="7" t="s">
        <v>54</v>
      </c>
      <c r="K46" s="7" t="s">
        <v>2557</v>
      </c>
      <c r="L46" s="7" t="s">
        <v>63</v>
      </c>
    </row>
    <row r="47" spans="1:12" ht="78.75">
      <c r="A47" s="8" t="s">
        <v>267</v>
      </c>
      <c r="B47" s="8" t="s">
        <v>153</v>
      </c>
      <c r="C47" s="8" t="s">
        <v>268</v>
      </c>
      <c r="D47" s="8">
        <v>2005</v>
      </c>
      <c r="E47" s="8" t="s">
        <v>49</v>
      </c>
      <c r="F47" s="7" t="s">
        <v>50</v>
      </c>
      <c r="G47" s="7" t="s">
        <v>269</v>
      </c>
      <c r="H47" s="7" t="str">
        <f>_xlfn.CONCAT("data/structures/antigens/HA1/folded/", A47, "_relaxed_rank_001_alphafold2_ptm_model_3_seed_000.pdb")</f>
        <v>data/structures/antigens/HA1/folded/EPI226839_relaxed_rank_001_alphafold2_ptm_model_3_seed_000.pdb</v>
      </c>
      <c r="I47" s="7" t="str">
        <f t="shared" si="0"/>
        <v>/data/structures/antigens/HA1/prepared/EPI226839_renumberedAplus110_oneBchain.pdb</v>
      </c>
      <c r="J47" s="7" t="s">
        <v>54</v>
      </c>
      <c r="K47" s="7" t="s">
        <v>2558</v>
      </c>
      <c r="L47" s="7" t="s">
        <v>63</v>
      </c>
    </row>
    <row r="48" spans="1:12" ht="78.75">
      <c r="A48" s="8" t="s">
        <v>270</v>
      </c>
      <c r="B48" s="8" t="s">
        <v>153</v>
      </c>
      <c r="C48" s="8" t="s">
        <v>271</v>
      </c>
      <c r="D48" s="8">
        <v>2005</v>
      </c>
      <c r="E48" s="8" t="s">
        <v>49</v>
      </c>
      <c r="F48" s="7" t="s">
        <v>50</v>
      </c>
      <c r="G48" s="7" t="s">
        <v>272</v>
      </c>
      <c r="H48" s="7" t="str">
        <f>_xlfn.CONCAT("data/structures/antigens/HA1/folded/", A48, "_relaxed_rank_001_alphafold2_ptm_model_3_seed_000.pdb")</f>
        <v>data/structures/antigens/HA1/folded/EPI226841_relaxed_rank_001_alphafold2_ptm_model_3_seed_000.pdb</v>
      </c>
      <c r="I48" s="7" t="str">
        <f t="shared" si="0"/>
        <v>/data/structures/antigens/HA1/prepared/EPI226841_renumberedAplus110_oneBchain.pdb</v>
      </c>
      <c r="J48" s="7" t="s">
        <v>54</v>
      </c>
      <c r="K48" s="7" t="s">
        <v>2559</v>
      </c>
      <c r="L48" s="7" t="s">
        <v>63</v>
      </c>
    </row>
    <row r="49" spans="1:12" ht="78.75">
      <c r="A49" s="8" t="s">
        <v>273</v>
      </c>
      <c r="B49" s="8" t="s">
        <v>153</v>
      </c>
      <c r="C49" s="8" t="s">
        <v>274</v>
      </c>
      <c r="D49" s="8">
        <v>2005</v>
      </c>
      <c r="E49" s="8" t="s">
        <v>49</v>
      </c>
      <c r="F49" s="7" t="s">
        <v>50</v>
      </c>
      <c r="G49" s="7" t="s">
        <v>275</v>
      </c>
      <c r="H49" s="7" t="str">
        <f>_xlfn.CONCAT("data/structures/antigens/HA1/folded/", A49, "_relaxed_rank_001_alphafold2_ptm_model_3_seed_000.pdb")</f>
        <v>data/structures/antigens/HA1/folded/EPI226845_relaxed_rank_001_alphafold2_ptm_model_3_seed_000.pdb</v>
      </c>
      <c r="I49" s="7" t="str">
        <f t="shared" si="0"/>
        <v>/data/structures/antigens/HA1/prepared/EPI226845_renumberedAplus110_oneBchain.pdb</v>
      </c>
      <c r="J49" s="7" t="s">
        <v>54</v>
      </c>
      <c r="K49" s="7" t="s">
        <v>2560</v>
      </c>
      <c r="L49" s="7" t="s">
        <v>63</v>
      </c>
    </row>
    <row r="50" spans="1:12" ht="78.75">
      <c r="A50" s="8" t="s">
        <v>276</v>
      </c>
      <c r="B50" s="8" t="s">
        <v>277</v>
      </c>
      <c r="C50" s="8" t="s">
        <v>278</v>
      </c>
      <c r="D50" s="8">
        <v>2002</v>
      </c>
      <c r="E50" s="8" t="s">
        <v>49</v>
      </c>
      <c r="F50" s="7" t="s">
        <v>50</v>
      </c>
      <c r="G50" s="7" t="s">
        <v>279</v>
      </c>
      <c r="H50" s="7" t="str">
        <f>_xlfn.CONCAT("data/structures/antigens/HA1/folded/", A50, "_relaxed_rank_001_alphafold2_ptm_model_3_seed_000.pdb")</f>
        <v>data/structures/antigens/HA1/folded/EPI22793_relaxed_rank_001_alphafold2_ptm_model_3_seed_000.pdb</v>
      </c>
      <c r="I50" s="7" t="str">
        <f t="shared" si="0"/>
        <v>/data/structures/antigens/HA1/prepared/EPI22793_renumberedAplus110_oneBchain.pdb</v>
      </c>
      <c r="J50" s="7" t="s">
        <v>54</v>
      </c>
      <c r="K50" s="7" t="s">
        <v>2561</v>
      </c>
      <c r="L50" s="7" t="s">
        <v>63</v>
      </c>
    </row>
    <row r="51" spans="1:12" ht="78.75">
      <c r="A51" s="8" t="s">
        <v>280</v>
      </c>
      <c r="B51" s="8" t="s">
        <v>281</v>
      </c>
      <c r="C51" s="8" t="s">
        <v>282</v>
      </c>
      <c r="D51" s="8">
        <v>2022</v>
      </c>
      <c r="E51" s="8" t="s">
        <v>49</v>
      </c>
      <c r="F51" s="7" t="s">
        <v>50</v>
      </c>
      <c r="G51" s="7" t="s">
        <v>223</v>
      </c>
      <c r="H51" s="7" t="str">
        <f>_xlfn.CONCAT("data/structures/antigens/HA1/folded/", A51, "_relaxed_rank_001_alphafold2_ptm_model_3_seed_000.pdb")</f>
        <v>data/structures/antigens/HA1/folded/EPI2300436_relaxed_rank_001_alphafold2_ptm_model_3_seed_000.pdb</v>
      </c>
      <c r="I51" s="7" t="str">
        <f t="shared" si="0"/>
        <v>/data/structures/antigens/HA1/prepared/EPI2300436_renumberedAplus110_oneBchain.pdb</v>
      </c>
      <c r="J51" s="7" t="s">
        <v>54</v>
      </c>
      <c r="K51" s="7" t="s">
        <v>2562</v>
      </c>
      <c r="L51" s="7" t="s">
        <v>63</v>
      </c>
    </row>
    <row r="52" spans="1:12" ht="78.75">
      <c r="A52" s="8" t="s">
        <v>283</v>
      </c>
      <c r="B52" s="8" t="s">
        <v>284</v>
      </c>
      <c r="C52" s="8" t="s">
        <v>153</v>
      </c>
      <c r="D52" s="8">
        <v>2005</v>
      </c>
      <c r="E52" s="8" t="s">
        <v>49</v>
      </c>
      <c r="F52" s="7" t="s">
        <v>50</v>
      </c>
      <c r="G52" s="7" t="s">
        <v>285</v>
      </c>
      <c r="H52" s="7" t="str">
        <f>_xlfn.CONCAT("data/structures/antigens/HA1/folded/", A52, "_relaxed_rank_001_alphafold2_ptm_model_3_seed_000.pdb")</f>
        <v>data/structures/antigens/HA1/folded/EPI234494_relaxed_rank_001_alphafold2_ptm_model_3_seed_000.pdb</v>
      </c>
      <c r="I52" s="7" t="str">
        <f t="shared" si="0"/>
        <v>/data/structures/antigens/HA1/prepared/EPI234494_renumberedAplus110_oneBchain.pdb</v>
      </c>
      <c r="J52" s="7" t="s">
        <v>54</v>
      </c>
      <c r="K52" s="7" t="s">
        <v>2563</v>
      </c>
      <c r="L52" s="7" t="s">
        <v>63</v>
      </c>
    </row>
    <row r="53" spans="1:12" ht="78.75">
      <c r="A53" s="8" t="s">
        <v>286</v>
      </c>
      <c r="B53" s="8" t="s">
        <v>287</v>
      </c>
      <c r="C53" s="8" t="s">
        <v>288</v>
      </c>
      <c r="D53" s="8">
        <v>2006</v>
      </c>
      <c r="E53" s="8" t="s">
        <v>49</v>
      </c>
      <c r="F53" s="7" t="s">
        <v>50</v>
      </c>
      <c r="G53" s="7" t="s">
        <v>289</v>
      </c>
      <c r="H53" s="7" t="str">
        <f>_xlfn.CONCAT("data/structures/antigens/HA1/folded/", A53, "_relaxed_rank_001_alphafold2_ptm_model_3_seed_000.pdb")</f>
        <v>data/structures/antigens/HA1/folded/EPI234497_relaxed_rank_001_alphafold2_ptm_model_3_seed_000.pdb</v>
      </c>
      <c r="I53" s="7" t="str">
        <f t="shared" si="0"/>
        <v>/data/structures/antigens/HA1/prepared/EPI234497_renumberedAplus110_oneBchain.pdb</v>
      </c>
      <c r="J53" s="7" t="s">
        <v>54</v>
      </c>
      <c r="K53" s="7" t="s">
        <v>2564</v>
      </c>
      <c r="L53" s="7" t="s">
        <v>63</v>
      </c>
    </row>
    <row r="54" spans="1:12" ht="78.75">
      <c r="A54" s="8" t="s">
        <v>290</v>
      </c>
      <c r="B54" s="8" t="s">
        <v>133</v>
      </c>
      <c r="C54" s="8" t="s">
        <v>183</v>
      </c>
      <c r="D54" s="8">
        <v>2003</v>
      </c>
      <c r="E54" s="8" t="s">
        <v>49</v>
      </c>
      <c r="F54" s="7" t="s">
        <v>50</v>
      </c>
      <c r="G54" s="7" t="s">
        <v>291</v>
      </c>
      <c r="H54" s="7" t="str">
        <f>_xlfn.CONCAT("data/structures/antigens/HA1/folded/", A54, "_relaxed_rank_001_alphafold2_ptm_model_3_seed_000.pdb")</f>
        <v>data/structures/antigens/HA1/folded/EPI235072_relaxed_rank_001_alphafold2_ptm_model_3_seed_000.pdb</v>
      </c>
      <c r="I54" s="7" t="str">
        <f t="shared" si="0"/>
        <v>/data/structures/antigens/HA1/prepared/EPI235072_renumberedAplus110_oneBchain.pdb</v>
      </c>
      <c r="J54" s="7" t="s">
        <v>54</v>
      </c>
      <c r="K54" s="7" t="s">
        <v>2565</v>
      </c>
      <c r="L54" s="7" t="s">
        <v>63</v>
      </c>
    </row>
    <row r="55" spans="1:12" ht="78.75">
      <c r="A55" s="8" t="s">
        <v>292</v>
      </c>
      <c r="B55" s="8" t="s">
        <v>149</v>
      </c>
      <c r="C55" s="8" t="s">
        <v>293</v>
      </c>
      <c r="D55" s="8">
        <v>2003</v>
      </c>
      <c r="E55" s="8" t="s">
        <v>49</v>
      </c>
      <c r="F55" s="7" t="s">
        <v>50</v>
      </c>
      <c r="G55" s="7" t="s">
        <v>294</v>
      </c>
      <c r="H55" s="7" t="str">
        <f>_xlfn.CONCAT("data/structures/antigens/HA1/folded/", A55, "_relaxed_rank_001_alphafold2_ptm_model_3_seed_000.pdb")</f>
        <v>data/structures/antigens/HA1/folded/EPI235171_relaxed_rank_001_alphafold2_ptm_model_3_seed_000.pdb</v>
      </c>
      <c r="I55" s="7" t="str">
        <f t="shared" si="0"/>
        <v>/data/structures/antigens/HA1/prepared/EPI235171_renumberedAplus110_oneBchain.pdb</v>
      </c>
      <c r="J55" s="7" t="s">
        <v>54</v>
      </c>
      <c r="K55" s="7" t="s">
        <v>2566</v>
      </c>
      <c r="L55" s="7" t="s">
        <v>63</v>
      </c>
    </row>
    <row r="56" spans="1:12" ht="78.75">
      <c r="A56" s="8" t="s">
        <v>295</v>
      </c>
      <c r="B56" s="8" t="s">
        <v>137</v>
      </c>
      <c r="C56" s="8" t="s">
        <v>296</v>
      </c>
      <c r="D56" s="8">
        <v>2002</v>
      </c>
      <c r="E56" s="8" t="s">
        <v>49</v>
      </c>
      <c r="F56" s="7" t="s">
        <v>50</v>
      </c>
      <c r="G56" s="7" t="s">
        <v>297</v>
      </c>
      <c r="H56" s="7" t="str">
        <f>_xlfn.CONCAT("data/structures/antigens/HA1/folded/", A56, "_relaxed_rank_001_alphafold2_ptm_model_5_seed_000.pdb")</f>
        <v>data/structures/antigens/HA1/folded/EPI235902_relaxed_rank_001_alphafold2_ptm_model_5_seed_000.pdb</v>
      </c>
      <c r="I56" s="7" t="str">
        <f t="shared" si="0"/>
        <v>/data/structures/antigens/HA1/prepared/EPI235902_renumberedAplus110_oneBchain.pdb</v>
      </c>
      <c r="J56" s="7" t="s">
        <v>54</v>
      </c>
      <c r="K56" s="7" t="s">
        <v>2567</v>
      </c>
      <c r="L56" s="7" t="s">
        <v>63</v>
      </c>
    </row>
    <row r="57" spans="1:12" ht="78.75">
      <c r="A57" s="8" t="s">
        <v>298</v>
      </c>
      <c r="B57" s="8" t="s">
        <v>299</v>
      </c>
      <c r="C57" s="8" t="s">
        <v>209</v>
      </c>
      <c r="D57" s="8">
        <v>1997</v>
      </c>
      <c r="E57" s="8" t="s">
        <v>49</v>
      </c>
      <c r="F57" s="7" t="s">
        <v>50</v>
      </c>
      <c r="G57" s="7" t="s">
        <v>300</v>
      </c>
      <c r="H57" s="7" t="str">
        <f>_xlfn.CONCAT("data/structures/antigens/HA1/folded/", A57, "_relaxed_rank_001_alphafold2_ptm_model_3_seed_000.pdb")</f>
        <v>data/structures/antigens/HA1/folded/EPI239055_relaxed_rank_001_alphafold2_ptm_model_3_seed_000.pdb</v>
      </c>
      <c r="I57" s="7" t="str">
        <f t="shared" si="0"/>
        <v>/data/structures/antigens/HA1/prepared/EPI239055_renumberedAplus110_oneBchain.pdb</v>
      </c>
      <c r="J57" s="7" t="s">
        <v>54</v>
      </c>
      <c r="K57" s="7" t="s">
        <v>2568</v>
      </c>
      <c r="L57" s="7" t="s">
        <v>63</v>
      </c>
    </row>
    <row r="58" spans="1:12" ht="78.75">
      <c r="A58" s="8" t="s">
        <v>301</v>
      </c>
      <c r="B58" s="8" t="s">
        <v>302</v>
      </c>
      <c r="C58" s="8" t="s">
        <v>303</v>
      </c>
      <c r="D58" s="8">
        <v>2023</v>
      </c>
      <c r="E58" s="8" t="s">
        <v>49</v>
      </c>
      <c r="F58" s="7" t="s">
        <v>50</v>
      </c>
      <c r="G58" s="7" t="s">
        <v>304</v>
      </c>
      <c r="H58" s="7" t="str">
        <f>_xlfn.CONCAT("data/structures/antigens/HA1/folded/", A58, "_relaxed_rank_001_alphafold2_ptm_model_3_seed_000.pdb")</f>
        <v>data/structures/antigens/HA1/folded/EPI2419700_relaxed_rank_001_alphafold2_ptm_model_3_seed_000.pdb</v>
      </c>
      <c r="I58" s="7" t="str">
        <f t="shared" si="0"/>
        <v>/data/structures/antigens/HA1/prepared/EPI2419700_renumberedAplus110_oneBchain.pdb</v>
      </c>
      <c r="J58" s="7" t="s">
        <v>54</v>
      </c>
      <c r="K58" s="7" t="s">
        <v>2569</v>
      </c>
      <c r="L58" s="7" t="s">
        <v>63</v>
      </c>
    </row>
    <row r="59" spans="1:12" ht="78.75">
      <c r="A59" s="8" t="s">
        <v>305</v>
      </c>
      <c r="B59" s="8" t="s">
        <v>133</v>
      </c>
      <c r="C59" s="8" t="s">
        <v>306</v>
      </c>
      <c r="D59" s="8">
        <v>1959</v>
      </c>
      <c r="E59" s="8" t="s">
        <v>49</v>
      </c>
      <c r="F59" s="7" t="s">
        <v>50</v>
      </c>
      <c r="G59" s="7" t="s">
        <v>307</v>
      </c>
      <c r="H59" s="7" t="str">
        <f>_xlfn.CONCAT("data/structures/antigens/HA1/folded/", A59, "_relaxed_rank_001_alphafold2_ptm_model_3_seed_000.pdb")</f>
        <v>data/structures/antigens/HA1/folded/EPI242227_relaxed_rank_001_alphafold2_ptm_model_3_seed_000.pdb</v>
      </c>
      <c r="I59" s="7" t="str">
        <f t="shared" si="0"/>
        <v>/data/structures/antigens/HA1/prepared/EPI242227_renumberedAplus110_oneBchain.pdb</v>
      </c>
      <c r="J59" s="7" t="s">
        <v>54</v>
      </c>
      <c r="K59" s="7" t="s">
        <v>2570</v>
      </c>
      <c r="L59" s="7" t="s">
        <v>63</v>
      </c>
    </row>
    <row r="60" spans="1:12" ht="78.75">
      <c r="A60" s="8" t="s">
        <v>308</v>
      </c>
      <c r="B60" s="8" t="s">
        <v>309</v>
      </c>
      <c r="C60" s="8" t="s">
        <v>310</v>
      </c>
      <c r="D60" s="8">
        <v>2022</v>
      </c>
      <c r="E60" s="8" t="s">
        <v>49</v>
      </c>
      <c r="F60" s="7" t="s">
        <v>50</v>
      </c>
      <c r="G60" s="7" t="s">
        <v>311</v>
      </c>
      <c r="H60" s="7" t="str">
        <f>_xlfn.CONCAT("data/structures/antigens/HA1/folded/", A60, "_relaxed_rank_001_alphafold2_ptm_model_3_seed_000.pdb")</f>
        <v>data/structures/antigens/HA1/folded/EPI2429052_relaxed_rank_001_alphafold2_ptm_model_3_seed_000.pdb</v>
      </c>
      <c r="I60" s="7" t="str">
        <f t="shared" si="0"/>
        <v>/data/structures/antigens/HA1/prepared/EPI2429052_renumberedAplus110_oneBchain.pdb</v>
      </c>
      <c r="J60" s="7" t="s">
        <v>54</v>
      </c>
      <c r="K60" s="7" t="s">
        <v>2571</v>
      </c>
      <c r="L60" s="7" t="s">
        <v>63</v>
      </c>
    </row>
    <row r="61" spans="1:12" ht="78.75">
      <c r="A61" s="8" t="s">
        <v>312</v>
      </c>
      <c r="B61" s="8" t="s">
        <v>205</v>
      </c>
      <c r="C61" s="8" t="s">
        <v>313</v>
      </c>
      <c r="D61" s="8">
        <v>1942</v>
      </c>
      <c r="E61" s="8" t="s">
        <v>49</v>
      </c>
      <c r="F61" s="7" t="s">
        <v>50</v>
      </c>
      <c r="G61" s="7" t="s">
        <v>314</v>
      </c>
      <c r="H61" s="7" t="str">
        <f>_xlfn.CONCAT("data/structures/antigens/HA1/folded/", A61, "_relaxed_rank_001_alphafold2_ptm_model_3_seed_000.pdb")</f>
        <v>data/structures/antigens/HA1/folded/EPI243001_relaxed_rank_001_alphafold2_ptm_model_3_seed_000.pdb</v>
      </c>
      <c r="I61" s="7" t="str">
        <f t="shared" si="0"/>
        <v>/data/structures/antigens/HA1/prepared/EPI243001_renumberedAplus110_oneBchain.pdb</v>
      </c>
      <c r="J61" s="7" t="s">
        <v>54</v>
      </c>
      <c r="K61" s="7" t="s">
        <v>2572</v>
      </c>
      <c r="L61" s="7" t="s">
        <v>63</v>
      </c>
    </row>
    <row r="62" spans="1:12" ht="78.75">
      <c r="A62" s="8" t="s">
        <v>315</v>
      </c>
      <c r="B62" s="8" t="s">
        <v>316</v>
      </c>
      <c r="C62" s="8" t="s">
        <v>306</v>
      </c>
      <c r="D62" s="8">
        <v>2023</v>
      </c>
      <c r="E62" s="8" t="s">
        <v>49</v>
      </c>
      <c r="F62" s="7" t="s">
        <v>50</v>
      </c>
      <c r="G62" s="7" t="s">
        <v>223</v>
      </c>
      <c r="H62" s="7" t="str">
        <f>_xlfn.CONCAT("data/structures/antigens/HA1/folded/", A62, "_relaxed_rank_001_alphafold2_ptm_model_3_seed_000.pdb")</f>
        <v>data/structures/antigens/HA1/folded/EPI2437377_relaxed_rank_001_alphafold2_ptm_model_3_seed_000.pdb</v>
      </c>
      <c r="I62" s="7" t="str">
        <f t="shared" si="0"/>
        <v>/data/structures/antigens/HA1/prepared/EPI2437377_renumberedAplus110_oneBchain.pdb</v>
      </c>
      <c r="J62" s="7" t="s">
        <v>54</v>
      </c>
      <c r="K62" s="7" t="s">
        <v>2573</v>
      </c>
      <c r="L62" s="7" t="s">
        <v>63</v>
      </c>
    </row>
    <row r="63" spans="1:12" ht="78.75">
      <c r="A63" s="8" t="s">
        <v>317</v>
      </c>
      <c r="B63" s="8" t="s">
        <v>318</v>
      </c>
      <c r="C63" s="8" t="s">
        <v>282</v>
      </c>
      <c r="D63" s="8">
        <v>2022</v>
      </c>
      <c r="E63" s="8" t="s">
        <v>49</v>
      </c>
      <c r="F63" s="7" t="s">
        <v>50</v>
      </c>
      <c r="G63" s="7" t="s">
        <v>223</v>
      </c>
      <c r="H63" s="7" t="str">
        <f>_xlfn.CONCAT("data/structures/antigens/HA1/folded/", A63, "_relaxed_rank_001_alphafold2_ptm_model_3_seed_000.pdb")</f>
        <v>data/structures/antigens/HA1/folded/EPI2437547_relaxed_rank_001_alphafold2_ptm_model_3_seed_000.pdb</v>
      </c>
      <c r="I63" s="7" t="str">
        <f t="shared" si="0"/>
        <v>/data/structures/antigens/HA1/prepared/EPI2437547_renumberedAplus110_oneBchain.pdb</v>
      </c>
      <c r="J63" s="7" t="s">
        <v>54</v>
      </c>
      <c r="K63" s="7" t="s">
        <v>2574</v>
      </c>
      <c r="L63" s="7" t="s">
        <v>63</v>
      </c>
    </row>
    <row r="64" spans="1:12" ht="78.75">
      <c r="A64" s="8" t="s">
        <v>319</v>
      </c>
      <c r="B64" s="8" t="s">
        <v>137</v>
      </c>
      <c r="C64" s="8" t="s">
        <v>206</v>
      </c>
      <c r="D64" s="8">
        <v>2021</v>
      </c>
      <c r="E64" s="8" t="s">
        <v>49</v>
      </c>
      <c r="F64" s="7" t="s">
        <v>50</v>
      </c>
      <c r="G64" s="7" t="s">
        <v>320</v>
      </c>
      <c r="H64" s="7" t="str">
        <f>_xlfn.CONCAT("data/structures/antigens/HA1/folded/", A64, "_relaxed_rank_001_alphafold2_ptm_model_3_seed_000.pdb")</f>
        <v>data/structures/antigens/HA1/folded/EPI2467482_relaxed_rank_001_alphafold2_ptm_model_3_seed_000.pdb</v>
      </c>
      <c r="I64" s="7" t="str">
        <f t="shared" si="0"/>
        <v>/data/structures/antigens/HA1/prepared/EPI2467482_renumberedAplus110_oneBchain.pdb</v>
      </c>
      <c r="J64" s="7" t="s">
        <v>54</v>
      </c>
      <c r="K64" s="7" t="s">
        <v>2575</v>
      </c>
      <c r="L64" s="7" t="s">
        <v>63</v>
      </c>
    </row>
    <row r="65" spans="1:12" ht="78.75">
      <c r="A65" s="8" t="s">
        <v>321</v>
      </c>
      <c r="B65" s="8" t="s">
        <v>133</v>
      </c>
      <c r="C65" s="8" t="s">
        <v>236</v>
      </c>
      <c r="D65" s="8">
        <v>2004</v>
      </c>
      <c r="E65" s="8" t="s">
        <v>49</v>
      </c>
      <c r="F65" s="7" t="s">
        <v>50</v>
      </c>
      <c r="G65" s="7" t="s">
        <v>322</v>
      </c>
      <c r="H65" s="7" t="str">
        <f>_xlfn.CONCAT("data/structures/antigens/HA1/folded/", A65, "_relaxed_rank_001_alphafold2_ptm_model_3_seed_000.pdb")</f>
        <v>data/structures/antigens/HA1/folded/EPI25011_relaxed_rank_001_alphafold2_ptm_model_3_seed_000.pdb</v>
      </c>
      <c r="I65" s="7" t="str">
        <f t="shared" si="0"/>
        <v>/data/structures/antigens/HA1/prepared/EPI25011_renumberedAplus110_oneBchain.pdb</v>
      </c>
      <c r="J65" s="7" t="s">
        <v>54</v>
      </c>
      <c r="K65" s="7" t="s">
        <v>2576</v>
      </c>
      <c r="L65" s="7" t="s">
        <v>63</v>
      </c>
    </row>
    <row r="66" spans="1:12" ht="78.75">
      <c r="A66" s="8" t="s">
        <v>323</v>
      </c>
      <c r="B66" s="8" t="s">
        <v>324</v>
      </c>
      <c r="C66" s="8" t="s">
        <v>256</v>
      </c>
      <c r="D66" s="8">
        <v>2004</v>
      </c>
      <c r="E66" s="8" t="s">
        <v>49</v>
      </c>
      <c r="F66" s="7" t="s">
        <v>50</v>
      </c>
      <c r="G66" s="7" t="s">
        <v>325</v>
      </c>
      <c r="H66" s="7" t="str">
        <f>_xlfn.CONCAT("data/structures/antigens/HA1/folded/", A66, "_relaxed_rank_001_alphafold2_ptm_model_3_seed_000.pdb")</f>
        <v>data/structures/antigens/HA1/folded/EPI25072_relaxed_rank_001_alphafold2_ptm_model_3_seed_000.pdb</v>
      </c>
      <c r="I66" s="7" t="str">
        <f t="shared" si="0"/>
        <v>/data/structures/antigens/HA1/prepared/EPI25072_renumberedAplus110_oneBchain.pdb</v>
      </c>
      <c r="J66" s="7" t="s">
        <v>54</v>
      </c>
      <c r="K66" s="7" t="s">
        <v>2577</v>
      </c>
      <c r="L66" s="7" t="s">
        <v>63</v>
      </c>
    </row>
    <row r="67" spans="1:12" ht="78.75">
      <c r="A67" s="8" t="s">
        <v>326</v>
      </c>
      <c r="B67" s="8" t="s">
        <v>327</v>
      </c>
      <c r="C67" s="8" t="s">
        <v>328</v>
      </c>
      <c r="D67" s="8">
        <v>2004</v>
      </c>
      <c r="E67" s="8" t="s">
        <v>49</v>
      </c>
      <c r="F67" s="7" t="s">
        <v>50</v>
      </c>
      <c r="G67" s="7" t="s">
        <v>329</v>
      </c>
      <c r="H67" s="7" t="str">
        <f>_xlfn.CONCAT("data/structures/antigens/HA1/folded/", A67, "_relaxed_rank_001_alphafold2_ptm_model_3_seed_000.pdb")</f>
        <v>data/structures/antigens/HA1/folded/EPI25076_relaxed_rank_001_alphafold2_ptm_model_3_seed_000.pdb</v>
      </c>
      <c r="I67" s="7" t="str">
        <f t="shared" ref="I67:I130" si="1">_xlfn.CONCAT("/data/structures/antigens/HA1/prepared/",A67,"_renumberedAplus110_oneBchain.pdb")</f>
        <v>/data/structures/antigens/HA1/prepared/EPI25076_renumberedAplus110_oneBchain.pdb</v>
      </c>
      <c r="J67" s="7" t="s">
        <v>54</v>
      </c>
      <c r="K67" s="7" t="s">
        <v>2578</v>
      </c>
      <c r="L67" s="7" t="s">
        <v>63</v>
      </c>
    </row>
    <row r="68" spans="1:12" ht="78.75">
      <c r="A68" s="8" t="s">
        <v>330</v>
      </c>
      <c r="B68" s="8" t="s">
        <v>133</v>
      </c>
      <c r="C68" s="8" t="s">
        <v>141</v>
      </c>
      <c r="D68" s="8">
        <v>2008</v>
      </c>
      <c r="E68" s="8" t="s">
        <v>49</v>
      </c>
      <c r="F68" s="7" t="s">
        <v>50</v>
      </c>
      <c r="G68" s="7" t="s">
        <v>331</v>
      </c>
      <c r="H68" s="7" t="str">
        <f>_xlfn.CONCAT("data/structures/antigens/HA1/folded/", A68, "_relaxed_rank_001_alphafold2_ptm_model_4_seed_000.pdb")</f>
        <v>data/structures/antigens/HA1/folded/EPI254385_relaxed_rank_001_alphafold2_ptm_model_4_seed_000.pdb</v>
      </c>
      <c r="I68" s="7" t="str">
        <f t="shared" si="1"/>
        <v>/data/structures/antigens/HA1/prepared/EPI254385_renumberedAplus110_oneBchain.pdb</v>
      </c>
      <c r="J68" s="7" t="s">
        <v>54</v>
      </c>
      <c r="K68" s="7" t="s">
        <v>2579</v>
      </c>
      <c r="L68" s="7" t="s">
        <v>63</v>
      </c>
    </row>
    <row r="69" spans="1:12" ht="78.75">
      <c r="A69" s="8" t="s">
        <v>332</v>
      </c>
      <c r="B69" s="8" t="s">
        <v>133</v>
      </c>
      <c r="C69" s="8" t="s">
        <v>167</v>
      </c>
      <c r="D69" s="8">
        <v>2010</v>
      </c>
      <c r="E69" s="8" t="s">
        <v>49</v>
      </c>
      <c r="F69" s="7" t="s">
        <v>50</v>
      </c>
      <c r="G69" s="7" t="s">
        <v>333</v>
      </c>
      <c r="H69" s="7" t="str">
        <f>_xlfn.CONCAT("data/structures/antigens/HA1/folded/", A69, "_relaxed_rank_001_alphafold2_ptm_model_3_seed_000.pdb")</f>
        <v>data/structures/antigens/HA1/folded/EPI257053_relaxed_rank_001_alphafold2_ptm_model_3_seed_000.pdb</v>
      </c>
      <c r="I69" s="7" t="str">
        <f t="shared" si="1"/>
        <v>/data/structures/antigens/HA1/prepared/EPI257053_renumberedAplus110_oneBchain.pdb</v>
      </c>
      <c r="J69" s="7" t="s">
        <v>54</v>
      </c>
      <c r="K69" s="7" t="s">
        <v>2580</v>
      </c>
      <c r="L69" s="7" t="s">
        <v>63</v>
      </c>
    </row>
    <row r="70" spans="1:12" ht="78.75">
      <c r="A70" s="8" t="s">
        <v>334</v>
      </c>
      <c r="B70" s="8" t="s">
        <v>133</v>
      </c>
      <c r="C70" s="8" t="s">
        <v>167</v>
      </c>
      <c r="D70" s="8">
        <v>2008</v>
      </c>
      <c r="E70" s="8" t="s">
        <v>49</v>
      </c>
      <c r="F70" s="7" t="s">
        <v>50</v>
      </c>
      <c r="G70" s="7" t="s">
        <v>335</v>
      </c>
      <c r="H70" s="7" t="str">
        <f>_xlfn.CONCAT("data/structures/antigens/HA1/folded/", A70, "_relaxed_rank_001_alphafold2_ptm_model_3_seed_000.pdb")</f>
        <v>data/structures/antigens/HA1/folded/EPI257054_relaxed_rank_001_alphafold2_ptm_model_3_seed_000.pdb</v>
      </c>
      <c r="I70" s="7" t="str">
        <f t="shared" si="1"/>
        <v>/data/structures/antigens/HA1/prepared/EPI257054_renumberedAplus110_oneBchain.pdb</v>
      </c>
      <c r="J70" s="7" t="s">
        <v>54</v>
      </c>
      <c r="K70" s="7" t="s">
        <v>2581</v>
      </c>
      <c r="L70" s="7" t="s">
        <v>63</v>
      </c>
    </row>
    <row r="71" spans="1:12" ht="78.75">
      <c r="A71" s="8" t="s">
        <v>336</v>
      </c>
      <c r="B71" s="8" t="s">
        <v>133</v>
      </c>
      <c r="C71" s="8" t="s">
        <v>167</v>
      </c>
      <c r="D71" s="8">
        <v>2008</v>
      </c>
      <c r="E71" s="8" t="s">
        <v>49</v>
      </c>
      <c r="F71" s="7" t="s">
        <v>50</v>
      </c>
      <c r="G71" s="7" t="s">
        <v>337</v>
      </c>
      <c r="H71" s="7" t="str">
        <f>_xlfn.CONCAT("data/structures/antigens/HA1/folded/", A71, "_relaxed_rank_001_alphafold2_ptm_model_3_seed_000.pdb")</f>
        <v>data/structures/antigens/HA1/folded/EPI257055_relaxed_rank_001_alphafold2_ptm_model_3_seed_000.pdb</v>
      </c>
      <c r="I71" s="7" t="str">
        <f t="shared" si="1"/>
        <v>/data/structures/antigens/HA1/prepared/EPI257055_renumberedAplus110_oneBchain.pdb</v>
      </c>
      <c r="J71" s="7" t="s">
        <v>54</v>
      </c>
      <c r="K71" s="7" t="s">
        <v>2582</v>
      </c>
      <c r="L71" s="7" t="s">
        <v>63</v>
      </c>
    </row>
    <row r="72" spans="1:12" ht="78.75">
      <c r="A72" s="8" t="s">
        <v>338</v>
      </c>
      <c r="B72" s="8" t="s">
        <v>133</v>
      </c>
      <c r="C72" s="8" t="s">
        <v>167</v>
      </c>
      <c r="D72" s="8">
        <v>2008</v>
      </c>
      <c r="E72" s="8" t="s">
        <v>49</v>
      </c>
      <c r="F72" s="7" t="s">
        <v>50</v>
      </c>
      <c r="G72" s="7" t="s">
        <v>339</v>
      </c>
      <c r="H72" s="7" t="str">
        <f>_xlfn.CONCAT("data/structures/antigens/HA1/folded/", A72, "_relaxed_rank_001_alphafold2_ptm_model_3_seed_000.pdb")</f>
        <v>data/structures/antigens/HA1/folded/EPI257056_relaxed_rank_001_alphafold2_ptm_model_3_seed_000.pdb</v>
      </c>
      <c r="I72" s="7" t="str">
        <f t="shared" si="1"/>
        <v>/data/structures/antigens/HA1/prepared/EPI257056_renumberedAplus110_oneBchain.pdb</v>
      </c>
      <c r="J72" s="7" t="s">
        <v>54</v>
      </c>
      <c r="K72" s="7" t="s">
        <v>2583</v>
      </c>
      <c r="L72" s="7" t="s">
        <v>63</v>
      </c>
    </row>
    <row r="73" spans="1:12" ht="78.75">
      <c r="A73" s="8" t="s">
        <v>340</v>
      </c>
      <c r="B73" s="8" t="s">
        <v>133</v>
      </c>
      <c r="C73" s="8" t="s">
        <v>167</v>
      </c>
      <c r="D73" s="8">
        <v>2008</v>
      </c>
      <c r="E73" s="8" t="s">
        <v>49</v>
      </c>
      <c r="F73" s="7" t="s">
        <v>50</v>
      </c>
      <c r="G73" s="7" t="s">
        <v>341</v>
      </c>
      <c r="H73" s="7" t="str">
        <f>_xlfn.CONCAT("data/structures/antigens/HA1/folded/", A73, "_relaxed_rank_001_alphafold2_ptm_model_3_seed_000.pdb")</f>
        <v>data/structures/antigens/HA1/folded/EPI257058_relaxed_rank_001_alphafold2_ptm_model_3_seed_000.pdb</v>
      </c>
      <c r="I73" s="7" t="str">
        <f t="shared" si="1"/>
        <v>/data/structures/antigens/HA1/prepared/EPI257058_renumberedAplus110_oneBchain.pdb</v>
      </c>
      <c r="J73" s="7" t="s">
        <v>54</v>
      </c>
      <c r="K73" s="7" t="s">
        <v>2584</v>
      </c>
      <c r="L73" s="7" t="s">
        <v>63</v>
      </c>
    </row>
    <row r="74" spans="1:12" ht="78.75">
      <c r="A74" s="8" t="s">
        <v>342</v>
      </c>
      <c r="B74" s="8" t="s">
        <v>133</v>
      </c>
      <c r="C74" s="8" t="s">
        <v>167</v>
      </c>
      <c r="D74" s="8">
        <v>2008</v>
      </c>
      <c r="E74" s="8" t="s">
        <v>49</v>
      </c>
      <c r="F74" s="7" t="s">
        <v>50</v>
      </c>
      <c r="G74" s="7" t="s">
        <v>343</v>
      </c>
      <c r="H74" s="7" t="str">
        <f>_xlfn.CONCAT("data/structures/antigens/HA1/folded/", A74, "_relaxed_rank_001_alphafold2_ptm_model_3_seed_000.pdb")</f>
        <v>data/structures/antigens/HA1/folded/EPI257059_relaxed_rank_001_alphafold2_ptm_model_3_seed_000.pdb</v>
      </c>
      <c r="I74" s="7" t="str">
        <f t="shared" si="1"/>
        <v>/data/structures/antigens/HA1/prepared/EPI257059_renumberedAplus110_oneBchain.pdb</v>
      </c>
      <c r="J74" s="7" t="s">
        <v>54</v>
      </c>
      <c r="K74" s="7" t="s">
        <v>2585</v>
      </c>
      <c r="L74" s="7" t="s">
        <v>63</v>
      </c>
    </row>
    <row r="75" spans="1:12" ht="78.75">
      <c r="A75" s="8" t="s">
        <v>344</v>
      </c>
      <c r="B75" s="8" t="s">
        <v>137</v>
      </c>
      <c r="C75" s="8" t="s">
        <v>345</v>
      </c>
      <c r="D75" s="8">
        <v>2023</v>
      </c>
      <c r="E75" s="8" t="s">
        <v>49</v>
      </c>
      <c r="F75" s="7" t="s">
        <v>50</v>
      </c>
      <c r="G75" s="7" t="s">
        <v>346</v>
      </c>
      <c r="H75" s="7" t="str">
        <f>_xlfn.CONCAT("data/structures/antigens/HA1/folded/", A75, "_relaxed_rank_001_alphafold2_ptm_model_3_seed_000.pdb")</f>
        <v>data/structures/antigens/HA1/folded/EPI2573872_relaxed_rank_001_alphafold2_ptm_model_3_seed_000.pdb</v>
      </c>
      <c r="I75" s="7" t="str">
        <f t="shared" si="1"/>
        <v>/data/structures/antigens/HA1/prepared/EPI2573872_renumberedAplus110_oneBchain.pdb</v>
      </c>
      <c r="J75" s="7" t="s">
        <v>54</v>
      </c>
      <c r="K75" s="7" t="s">
        <v>2586</v>
      </c>
      <c r="L75" s="7" t="s">
        <v>63</v>
      </c>
    </row>
    <row r="76" spans="1:12" ht="78.75">
      <c r="A76" s="8" t="s">
        <v>347</v>
      </c>
      <c r="B76" s="8" t="s">
        <v>348</v>
      </c>
      <c r="C76" s="8" t="s">
        <v>282</v>
      </c>
      <c r="D76" s="8">
        <v>2023</v>
      </c>
      <c r="E76" s="8" t="s">
        <v>49</v>
      </c>
      <c r="F76" s="7" t="s">
        <v>50</v>
      </c>
      <c r="G76" s="7" t="s">
        <v>223</v>
      </c>
      <c r="H76" s="7" t="str">
        <f>_xlfn.CONCAT("data/structures/antigens/HA1/folded/", A76, "_relaxed_rank_001_alphafold2_ptm_model_3_seed_000.pdb")</f>
        <v>data/structures/antigens/HA1/folded/EPI2574086_relaxed_rank_001_alphafold2_ptm_model_3_seed_000.pdb</v>
      </c>
      <c r="I76" s="7" t="str">
        <f t="shared" si="1"/>
        <v>/data/structures/antigens/HA1/prepared/EPI2574086_renumberedAplus110_oneBchain.pdb</v>
      </c>
      <c r="J76" s="7" t="s">
        <v>54</v>
      </c>
      <c r="K76" s="7" t="s">
        <v>2587</v>
      </c>
      <c r="L76" s="7" t="s">
        <v>63</v>
      </c>
    </row>
    <row r="77" spans="1:12" ht="78.75">
      <c r="A77" s="8" t="s">
        <v>349</v>
      </c>
      <c r="B77" s="8" t="s">
        <v>137</v>
      </c>
      <c r="C77" s="8" t="s">
        <v>350</v>
      </c>
      <c r="D77" s="8">
        <v>2012</v>
      </c>
      <c r="E77" s="8" t="s">
        <v>49</v>
      </c>
      <c r="F77" s="7" t="s">
        <v>50</v>
      </c>
      <c r="G77" s="7" t="s">
        <v>351</v>
      </c>
      <c r="H77" s="7" t="str">
        <f>_xlfn.CONCAT("data/structures/antigens/HA1/folded/", A77, "_relaxed_rank_001_alphafold2_ptm_model_3_seed_000.pdb")</f>
        <v>data/structures/antigens/HA1/folded/EPI2580054_relaxed_rank_001_alphafold2_ptm_model_3_seed_000.pdb</v>
      </c>
      <c r="I77" s="7" t="str">
        <f t="shared" si="1"/>
        <v>/data/structures/antigens/HA1/prepared/EPI2580054_renumberedAplus110_oneBchain.pdb</v>
      </c>
      <c r="J77" s="7" t="s">
        <v>54</v>
      </c>
      <c r="K77" s="7" t="s">
        <v>2588</v>
      </c>
      <c r="L77" s="7" t="s">
        <v>63</v>
      </c>
    </row>
    <row r="78" spans="1:12" ht="78.75">
      <c r="A78" s="8" t="s">
        <v>352</v>
      </c>
      <c r="B78" s="8" t="s">
        <v>133</v>
      </c>
      <c r="C78" s="8" t="s">
        <v>353</v>
      </c>
      <c r="D78" s="8">
        <v>2013</v>
      </c>
      <c r="E78" s="8" t="s">
        <v>49</v>
      </c>
      <c r="F78" s="7" t="s">
        <v>50</v>
      </c>
      <c r="G78" s="7" t="s">
        <v>354</v>
      </c>
      <c r="H78" s="7" t="str">
        <f>_xlfn.CONCAT("data/structures/antigens/HA1/folded/", A78, "_relaxed_rank_001_alphafold2_ptm_model_3_seed_000.pdb")</f>
        <v>data/structures/antigens/HA1/folded/EPI2580066_relaxed_rank_001_alphafold2_ptm_model_3_seed_000.pdb</v>
      </c>
      <c r="I78" s="7" t="str">
        <f t="shared" si="1"/>
        <v>/data/structures/antigens/HA1/prepared/EPI2580066_renumberedAplus110_oneBchain.pdb</v>
      </c>
      <c r="J78" s="7" t="s">
        <v>54</v>
      </c>
      <c r="K78" s="7" t="s">
        <v>2589</v>
      </c>
      <c r="L78" s="7" t="s">
        <v>63</v>
      </c>
    </row>
    <row r="79" spans="1:12" ht="78.75">
      <c r="A79" s="8" t="s">
        <v>355</v>
      </c>
      <c r="B79" s="8" t="s">
        <v>255</v>
      </c>
      <c r="C79" s="8" t="s">
        <v>356</v>
      </c>
      <c r="D79" s="8">
        <v>2012</v>
      </c>
      <c r="E79" s="8" t="s">
        <v>49</v>
      </c>
      <c r="F79" s="7" t="s">
        <v>50</v>
      </c>
      <c r="G79" s="7" t="s">
        <v>357</v>
      </c>
      <c r="H79" s="7" t="str">
        <f>_xlfn.CONCAT("data/structures/antigens/HA1/folded/", A79, "_relaxed_rank_001_alphafold2_ptm_model_3_seed_000.pdb")</f>
        <v>data/structures/antigens/HA1/folded/EPI2580084_relaxed_rank_001_alphafold2_ptm_model_3_seed_000.pdb</v>
      </c>
      <c r="I79" s="7" t="str">
        <f t="shared" si="1"/>
        <v>/data/structures/antigens/HA1/prepared/EPI2580084_renumberedAplus110_oneBchain.pdb</v>
      </c>
      <c r="J79" s="7" t="s">
        <v>54</v>
      </c>
      <c r="K79" s="7" t="s">
        <v>2590</v>
      </c>
      <c r="L79" s="7" t="s">
        <v>63</v>
      </c>
    </row>
    <row r="80" spans="1:12" ht="78.75">
      <c r="A80" s="8" t="s">
        <v>358</v>
      </c>
      <c r="B80" s="8" t="s">
        <v>255</v>
      </c>
      <c r="C80" s="8" t="s">
        <v>359</v>
      </c>
      <c r="D80" s="8">
        <v>2013</v>
      </c>
      <c r="E80" s="8" t="s">
        <v>49</v>
      </c>
      <c r="F80" s="7" t="s">
        <v>50</v>
      </c>
      <c r="G80" s="7" t="s">
        <v>360</v>
      </c>
      <c r="H80" s="7" t="str">
        <f>_xlfn.CONCAT("data/structures/antigens/HA1/folded/", A80, "_relaxed_rank_001_alphafold2_ptm_model_3_seed_000.pdb")</f>
        <v>data/structures/antigens/HA1/folded/EPI2580091_relaxed_rank_001_alphafold2_ptm_model_3_seed_000.pdb</v>
      </c>
      <c r="I80" s="7" t="str">
        <f t="shared" si="1"/>
        <v>/data/structures/antigens/HA1/prepared/EPI2580091_renumberedAplus110_oneBchain.pdb</v>
      </c>
      <c r="J80" s="7" t="s">
        <v>54</v>
      </c>
      <c r="K80" s="7" t="s">
        <v>2591</v>
      </c>
      <c r="L80" s="7" t="s">
        <v>63</v>
      </c>
    </row>
    <row r="81" spans="1:12" ht="78.75">
      <c r="A81" s="8" t="s">
        <v>361</v>
      </c>
      <c r="B81" s="8" t="s">
        <v>255</v>
      </c>
      <c r="C81" s="8" t="s">
        <v>356</v>
      </c>
      <c r="D81" s="8">
        <v>2013</v>
      </c>
      <c r="E81" s="8" t="s">
        <v>49</v>
      </c>
      <c r="F81" s="7" t="s">
        <v>50</v>
      </c>
      <c r="G81" s="7" t="s">
        <v>362</v>
      </c>
      <c r="H81" s="7" t="str">
        <f>_xlfn.CONCAT("data/structures/antigens/HA1/folded/", A81, "_relaxed_rank_001_alphafold2_ptm_model_3_seed_000.pdb")</f>
        <v>data/structures/antigens/HA1/folded/EPI2580092_relaxed_rank_001_alphafold2_ptm_model_3_seed_000.pdb</v>
      </c>
      <c r="I81" s="7" t="str">
        <f t="shared" si="1"/>
        <v>/data/structures/antigens/HA1/prepared/EPI2580092_renumberedAplus110_oneBchain.pdb</v>
      </c>
      <c r="J81" s="7" t="s">
        <v>54</v>
      </c>
      <c r="K81" s="7" t="s">
        <v>2592</v>
      </c>
      <c r="L81" s="7" t="s">
        <v>63</v>
      </c>
    </row>
    <row r="82" spans="1:12" ht="78.75">
      <c r="A82" s="8" t="s">
        <v>363</v>
      </c>
      <c r="B82" s="8" t="s">
        <v>255</v>
      </c>
      <c r="C82" s="8" t="s">
        <v>364</v>
      </c>
      <c r="D82" s="8">
        <v>2013</v>
      </c>
      <c r="E82" s="8" t="s">
        <v>49</v>
      </c>
      <c r="F82" s="7" t="s">
        <v>50</v>
      </c>
      <c r="G82" s="7" t="s">
        <v>365</v>
      </c>
      <c r="H82" s="7" t="str">
        <f>_xlfn.CONCAT("data/structures/antigens/HA1/folded/", A82, "_relaxed_rank_001_alphafold2_ptm_model_3_seed_000.pdb")</f>
        <v>data/structures/antigens/HA1/folded/EPI2580113_relaxed_rank_001_alphafold2_ptm_model_3_seed_000.pdb</v>
      </c>
      <c r="I82" s="7" t="str">
        <f t="shared" si="1"/>
        <v>/data/structures/antigens/HA1/prepared/EPI2580113_renumberedAplus110_oneBchain.pdb</v>
      </c>
      <c r="J82" s="7" t="s">
        <v>54</v>
      </c>
      <c r="K82" s="7" t="s">
        <v>2593</v>
      </c>
      <c r="L82" s="7" t="s">
        <v>63</v>
      </c>
    </row>
    <row r="83" spans="1:12" ht="78.75">
      <c r="A83" s="8" t="s">
        <v>366</v>
      </c>
      <c r="B83" s="8" t="s">
        <v>255</v>
      </c>
      <c r="C83" s="8" t="s">
        <v>367</v>
      </c>
      <c r="D83" s="8">
        <v>2013</v>
      </c>
      <c r="E83" s="8" t="s">
        <v>49</v>
      </c>
      <c r="F83" s="7" t="s">
        <v>50</v>
      </c>
      <c r="G83" s="7" t="s">
        <v>368</v>
      </c>
      <c r="H83" s="7" t="str">
        <f>_xlfn.CONCAT("data/structures/antigens/HA1/folded/", A83, "_relaxed_rank_001_alphafold2_ptm_model_3_seed_000.pdb")</f>
        <v>data/structures/antigens/HA1/folded/EPI2580115_relaxed_rank_001_alphafold2_ptm_model_3_seed_000.pdb</v>
      </c>
      <c r="I83" s="7" t="str">
        <f t="shared" si="1"/>
        <v>/data/structures/antigens/HA1/prepared/EPI2580115_renumberedAplus110_oneBchain.pdb</v>
      </c>
      <c r="J83" s="7" t="s">
        <v>54</v>
      </c>
      <c r="K83" s="7" t="s">
        <v>2594</v>
      </c>
      <c r="L83" s="7" t="s">
        <v>63</v>
      </c>
    </row>
    <row r="84" spans="1:12" ht="78.75">
      <c r="A84" s="8" t="s">
        <v>369</v>
      </c>
      <c r="B84" s="8" t="s">
        <v>133</v>
      </c>
      <c r="C84" s="8" t="s">
        <v>167</v>
      </c>
      <c r="D84" s="8">
        <v>2010</v>
      </c>
      <c r="E84" s="8" t="s">
        <v>49</v>
      </c>
      <c r="F84" s="7" t="s">
        <v>50</v>
      </c>
      <c r="G84" s="7" t="s">
        <v>370</v>
      </c>
      <c r="H84" s="7" t="str">
        <f>_xlfn.CONCAT("data/structures/antigens/HA1/folded/", A84, "_relaxed_rank_001_alphafold2_ptm_model_3_seed_000.pdb")</f>
        <v>data/structures/antigens/HA1/folded/EPI2580134_relaxed_rank_001_alphafold2_ptm_model_3_seed_000.pdb</v>
      </c>
      <c r="I84" s="7" t="str">
        <f t="shared" si="1"/>
        <v>/data/structures/antigens/HA1/prepared/EPI2580134_renumberedAplus110_oneBchain.pdb</v>
      </c>
      <c r="J84" s="7" t="s">
        <v>54</v>
      </c>
      <c r="K84" s="7" t="s">
        <v>2595</v>
      </c>
      <c r="L84" s="7" t="s">
        <v>63</v>
      </c>
    </row>
    <row r="85" spans="1:12" ht="78.75">
      <c r="A85" s="8" t="s">
        <v>371</v>
      </c>
      <c r="B85" s="8" t="s">
        <v>372</v>
      </c>
      <c r="C85" s="8" t="s">
        <v>373</v>
      </c>
      <c r="D85" s="8">
        <v>2013</v>
      </c>
      <c r="E85" s="8" t="s">
        <v>49</v>
      </c>
      <c r="F85" s="7" t="s">
        <v>50</v>
      </c>
      <c r="G85" s="7" t="s">
        <v>374</v>
      </c>
      <c r="H85" s="7" t="str">
        <f>_xlfn.CONCAT("data/structures/antigens/HA1/folded/", A85, "_relaxed_rank_001_alphafold2_ptm_model_3_seed_000.pdb")</f>
        <v>data/structures/antigens/HA1/folded/EPI2580187_relaxed_rank_001_alphafold2_ptm_model_3_seed_000.pdb</v>
      </c>
      <c r="I85" s="7" t="str">
        <f t="shared" si="1"/>
        <v>/data/structures/antigens/HA1/prepared/EPI2580187_renumberedAplus110_oneBchain.pdb</v>
      </c>
      <c r="J85" s="7" t="s">
        <v>54</v>
      </c>
      <c r="K85" s="7" t="s">
        <v>2596</v>
      </c>
      <c r="L85" s="7" t="s">
        <v>63</v>
      </c>
    </row>
    <row r="86" spans="1:12" ht="78.75">
      <c r="A86" s="8" t="s">
        <v>375</v>
      </c>
      <c r="B86" s="8" t="s">
        <v>376</v>
      </c>
      <c r="C86" s="8" t="s">
        <v>262</v>
      </c>
      <c r="D86" s="8">
        <v>2008</v>
      </c>
      <c r="E86" s="8" t="s">
        <v>49</v>
      </c>
      <c r="F86" s="7" t="s">
        <v>50</v>
      </c>
      <c r="G86" s="7" t="s">
        <v>377</v>
      </c>
      <c r="H86" s="7" t="str">
        <f>_xlfn.CONCAT("data/structures/antigens/HA1/folded/", A86, "_relaxed_rank_001_alphafold2_ptm_model_3_seed_000.pdb")</f>
        <v>data/structures/antigens/HA1/folded/EPI2584443_relaxed_rank_001_alphafold2_ptm_model_3_seed_000.pdb</v>
      </c>
      <c r="I86" s="7" t="str">
        <f t="shared" si="1"/>
        <v>/data/structures/antigens/HA1/prepared/EPI2584443_renumberedAplus110_oneBchain.pdb</v>
      </c>
      <c r="J86" s="7" t="s">
        <v>54</v>
      </c>
      <c r="K86" s="7" t="s">
        <v>2597</v>
      </c>
      <c r="L86" s="7" t="s">
        <v>63</v>
      </c>
    </row>
    <row r="87" spans="1:12" ht="78.75">
      <c r="A87" s="8" t="s">
        <v>378</v>
      </c>
      <c r="B87" s="8" t="s">
        <v>379</v>
      </c>
      <c r="C87" s="8" t="s">
        <v>262</v>
      </c>
      <c r="D87" s="8">
        <v>2009</v>
      </c>
      <c r="E87" s="8" t="s">
        <v>49</v>
      </c>
      <c r="F87" s="7" t="s">
        <v>50</v>
      </c>
      <c r="G87" s="7" t="s">
        <v>380</v>
      </c>
      <c r="H87" s="7" t="str">
        <f>_xlfn.CONCAT("data/structures/antigens/HA1/folded/", A87, "_relaxed_rank_001_alphafold2_ptm_model_3_seed_000.pdb")</f>
        <v>data/structures/antigens/HA1/folded/EPI259006_relaxed_rank_001_alphafold2_ptm_model_3_seed_000.pdb</v>
      </c>
      <c r="I87" s="7" t="str">
        <f t="shared" si="1"/>
        <v>/data/structures/antigens/HA1/prepared/EPI259006_renumberedAplus110_oneBchain.pdb</v>
      </c>
      <c r="J87" s="7" t="s">
        <v>54</v>
      </c>
      <c r="K87" s="7" t="s">
        <v>2598</v>
      </c>
      <c r="L87" s="7" t="s">
        <v>63</v>
      </c>
    </row>
    <row r="88" spans="1:12" ht="78.75">
      <c r="A88" s="8" t="s">
        <v>381</v>
      </c>
      <c r="B88" s="8" t="s">
        <v>133</v>
      </c>
      <c r="C88" s="8" t="s">
        <v>328</v>
      </c>
      <c r="D88" s="8">
        <v>2006</v>
      </c>
      <c r="E88" s="8" t="s">
        <v>49</v>
      </c>
      <c r="F88" s="7" t="s">
        <v>50</v>
      </c>
      <c r="G88" s="7" t="s">
        <v>382</v>
      </c>
      <c r="H88" s="7" t="str">
        <f>_xlfn.CONCAT("data/structures/antigens/HA1/folded/", A88, "_relaxed_rank_001_alphafold2_ptm_model_3_seed_000.pdb")</f>
        <v>data/structures/antigens/HA1/folded/EPI275758_relaxed_rank_001_alphafold2_ptm_model_3_seed_000.pdb</v>
      </c>
      <c r="I88" s="7" t="str">
        <f t="shared" si="1"/>
        <v>/data/structures/antigens/HA1/prepared/EPI275758_renumberedAplus110_oneBchain.pdb</v>
      </c>
      <c r="J88" s="7" t="s">
        <v>54</v>
      </c>
      <c r="K88" s="7" t="s">
        <v>2599</v>
      </c>
      <c r="L88" s="7" t="s">
        <v>63</v>
      </c>
    </row>
    <row r="89" spans="1:12" ht="78.75">
      <c r="A89" s="8" t="s">
        <v>383</v>
      </c>
      <c r="B89" s="8" t="s">
        <v>133</v>
      </c>
      <c r="C89" s="8" t="s">
        <v>256</v>
      </c>
      <c r="D89" s="8">
        <v>2004</v>
      </c>
      <c r="E89" s="8" t="s">
        <v>49</v>
      </c>
      <c r="F89" s="7" t="s">
        <v>50</v>
      </c>
      <c r="G89" s="7" t="s">
        <v>384</v>
      </c>
      <c r="H89" s="7" t="str">
        <f>_xlfn.CONCAT("data/structures/antigens/HA1/folded/", A89, "_relaxed_rank_001_alphafold2_ptm_model_2_seed_000.pdb")</f>
        <v>data/structures/antigens/HA1/folded/EPI275782_relaxed_rank_001_alphafold2_ptm_model_2_seed_000.pdb</v>
      </c>
      <c r="I89" s="7" t="str">
        <f t="shared" si="1"/>
        <v>/data/structures/antigens/HA1/prepared/EPI275782_renumberedAplus110_oneBchain.pdb</v>
      </c>
      <c r="J89" s="7" t="s">
        <v>54</v>
      </c>
      <c r="K89" s="7" t="s">
        <v>2600</v>
      </c>
      <c r="L89" s="7" t="s">
        <v>63</v>
      </c>
    </row>
    <row r="90" spans="1:12" ht="78.75">
      <c r="A90" s="8" t="s">
        <v>385</v>
      </c>
      <c r="B90" s="8" t="s">
        <v>133</v>
      </c>
      <c r="C90" s="8" t="s">
        <v>386</v>
      </c>
      <c r="D90" s="8">
        <v>2008</v>
      </c>
      <c r="E90" s="8" t="s">
        <v>49</v>
      </c>
      <c r="F90" s="7" t="s">
        <v>50</v>
      </c>
      <c r="G90" s="7" t="s">
        <v>387</v>
      </c>
      <c r="H90" s="7" t="str">
        <f>_xlfn.CONCAT("data/structures/antigens/HA1/folded/", A90, "_relaxed_rank_001_alphafold2_ptm_model_3_seed_000.pdb")</f>
        <v>data/structures/antigens/HA1/folded/EPI275790_relaxed_rank_001_alphafold2_ptm_model_3_seed_000.pdb</v>
      </c>
      <c r="I90" s="7" t="str">
        <f t="shared" si="1"/>
        <v>/data/structures/antigens/HA1/prepared/EPI275790_renumberedAplus110_oneBchain.pdb</v>
      </c>
      <c r="J90" s="7" t="s">
        <v>54</v>
      </c>
      <c r="K90" s="7" t="s">
        <v>2601</v>
      </c>
      <c r="L90" s="7" t="s">
        <v>63</v>
      </c>
    </row>
    <row r="91" spans="1:12" ht="78.75">
      <c r="A91" s="8" t="s">
        <v>388</v>
      </c>
      <c r="B91" s="8" t="s">
        <v>133</v>
      </c>
      <c r="C91" s="8" t="s">
        <v>389</v>
      </c>
      <c r="D91" s="8">
        <v>2006</v>
      </c>
      <c r="E91" s="8" t="s">
        <v>49</v>
      </c>
      <c r="F91" s="7" t="s">
        <v>50</v>
      </c>
      <c r="G91" s="7" t="s">
        <v>390</v>
      </c>
      <c r="H91" s="7" t="str">
        <f>_xlfn.CONCAT("data/structures/antigens/HA1/folded/", A91, "_relaxed_rank_001_alphafold2_ptm_model_3_seed_000.pdb")</f>
        <v>data/structures/antigens/HA1/folded/EPI275822_relaxed_rank_001_alphafold2_ptm_model_3_seed_000.pdb</v>
      </c>
      <c r="I91" s="7" t="str">
        <f t="shared" si="1"/>
        <v>/data/structures/antigens/HA1/prepared/EPI275822_renumberedAplus110_oneBchain.pdb</v>
      </c>
      <c r="J91" s="7" t="s">
        <v>54</v>
      </c>
      <c r="K91" s="7" t="s">
        <v>2602</v>
      </c>
      <c r="L91" s="7" t="s">
        <v>63</v>
      </c>
    </row>
    <row r="92" spans="1:12" ht="78.75">
      <c r="A92" s="8" t="s">
        <v>391</v>
      </c>
      <c r="B92" s="8" t="s">
        <v>133</v>
      </c>
      <c r="C92" s="8" t="s">
        <v>392</v>
      </c>
      <c r="D92" s="8">
        <v>2006</v>
      </c>
      <c r="E92" s="8" t="s">
        <v>49</v>
      </c>
      <c r="F92" s="7" t="s">
        <v>50</v>
      </c>
      <c r="G92" s="7" t="s">
        <v>393</v>
      </c>
      <c r="H92" s="7" t="str">
        <f>_xlfn.CONCAT("data/structures/antigens/HA1/folded/", A92, "_relaxed_rank_001_alphafold2_ptm_model_3_seed_000.pdb")</f>
        <v>data/structures/antigens/HA1/folded/EPI275862_relaxed_rank_001_alphafold2_ptm_model_3_seed_000.pdb</v>
      </c>
      <c r="I92" s="7" t="str">
        <f t="shared" si="1"/>
        <v>/data/structures/antigens/HA1/prepared/EPI275862_renumberedAplus110_oneBchain.pdb</v>
      </c>
      <c r="J92" s="7" t="s">
        <v>54</v>
      </c>
      <c r="K92" s="7" t="s">
        <v>2603</v>
      </c>
      <c r="L92" s="7" t="s">
        <v>63</v>
      </c>
    </row>
    <row r="93" spans="1:12" ht="78.75">
      <c r="A93" s="8" t="s">
        <v>394</v>
      </c>
      <c r="B93" s="8" t="s">
        <v>133</v>
      </c>
      <c r="C93" s="8" t="s">
        <v>395</v>
      </c>
      <c r="D93" s="8">
        <v>2008</v>
      </c>
      <c r="E93" s="8" t="s">
        <v>49</v>
      </c>
      <c r="F93" s="7" t="s">
        <v>50</v>
      </c>
      <c r="G93" s="7" t="s">
        <v>396</v>
      </c>
      <c r="H93" s="7" t="str">
        <f>_xlfn.CONCAT("data/structures/antigens/HA1/folded/", A93, "_relaxed_rank_001_alphafold2_ptm_model_3_seed_000.pdb")</f>
        <v>data/structures/antigens/HA1/folded/EPI275878_relaxed_rank_001_alphafold2_ptm_model_3_seed_000.pdb</v>
      </c>
      <c r="I93" s="7" t="str">
        <f t="shared" si="1"/>
        <v>/data/structures/antigens/HA1/prepared/EPI275878_renumberedAplus110_oneBchain.pdb</v>
      </c>
      <c r="J93" s="7" t="s">
        <v>54</v>
      </c>
      <c r="K93" s="7" t="s">
        <v>2604</v>
      </c>
      <c r="L93" s="7" t="s">
        <v>63</v>
      </c>
    </row>
    <row r="94" spans="1:12" ht="78.75">
      <c r="A94" s="8" t="s">
        <v>397</v>
      </c>
      <c r="B94" s="8" t="s">
        <v>137</v>
      </c>
      <c r="C94" s="8" t="s">
        <v>236</v>
      </c>
      <c r="D94" s="8">
        <v>2004</v>
      </c>
      <c r="E94" s="8" t="s">
        <v>49</v>
      </c>
      <c r="F94" s="7" t="s">
        <v>50</v>
      </c>
      <c r="G94" s="7" t="s">
        <v>398</v>
      </c>
      <c r="H94" s="7" t="str">
        <f>_xlfn.CONCAT("data/structures/antigens/HA1/folded/", A94, "_relaxed_rank_001_alphafold2_ptm_model_3_seed_000.pdb")</f>
        <v>data/structures/antigens/HA1/folded/EPI275974_relaxed_rank_001_alphafold2_ptm_model_3_seed_000.pdb</v>
      </c>
      <c r="I94" s="7" t="str">
        <f t="shared" si="1"/>
        <v>/data/structures/antigens/HA1/prepared/EPI275974_renumberedAplus110_oneBchain.pdb</v>
      </c>
      <c r="J94" s="7" t="s">
        <v>54</v>
      </c>
      <c r="K94" s="7" t="s">
        <v>2605</v>
      </c>
      <c r="L94" s="7" t="s">
        <v>63</v>
      </c>
    </row>
    <row r="95" spans="1:12" ht="78.75">
      <c r="A95" s="8" t="s">
        <v>399</v>
      </c>
      <c r="B95" s="8" t="s">
        <v>137</v>
      </c>
      <c r="C95" s="8" t="s">
        <v>256</v>
      </c>
      <c r="D95" s="8">
        <v>2007</v>
      </c>
      <c r="E95" s="8" t="s">
        <v>49</v>
      </c>
      <c r="F95" s="7" t="s">
        <v>50</v>
      </c>
      <c r="G95" s="7" t="s">
        <v>400</v>
      </c>
      <c r="H95" s="7" t="str">
        <f>_xlfn.CONCAT("data/structures/antigens/HA1/folded/", A95, "_relaxed_rank_001_alphafold2_ptm_model_3_seed_000.pdb")</f>
        <v>data/structures/antigens/HA1/folded/EPI275990_relaxed_rank_001_alphafold2_ptm_model_3_seed_000.pdb</v>
      </c>
      <c r="I95" s="7" t="str">
        <f t="shared" si="1"/>
        <v>/data/structures/antigens/HA1/prepared/EPI275990_renumberedAplus110_oneBchain.pdb</v>
      </c>
      <c r="J95" s="7" t="s">
        <v>54</v>
      </c>
      <c r="K95" s="7" t="s">
        <v>2606</v>
      </c>
      <c r="L95" s="7" t="s">
        <v>63</v>
      </c>
    </row>
    <row r="96" spans="1:12" ht="78.75">
      <c r="A96" s="8" t="s">
        <v>401</v>
      </c>
      <c r="B96" s="8" t="s">
        <v>133</v>
      </c>
      <c r="C96" s="8" t="s">
        <v>306</v>
      </c>
      <c r="D96" s="8">
        <v>2023</v>
      </c>
      <c r="E96" s="8" t="s">
        <v>49</v>
      </c>
      <c r="F96" s="7" t="s">
        <v>50</v>
      </c>
      <c r="G96" s="7" t="s">
        <v>223</v>
      </c>
      <c r="H96" s="7" t="str">
        <f>_xlfn.CONCAT("data/structures/antigens/HA1/folded/", A96, "_relaxed_rank_001_alphafold2_ptm_model_3_seed_000.pdb")</f>
        <v>data/structures/antigens/HA1/folded/EPI2800361_relaxed_rank_001_alphafold2_ptm_model_3_seed_000.pdb</v>
      </c>
      <c r="I96" s="7" t="str">
        <f t="shared" si="1"/>
        <v>/data/structures/antigens/HA1/prepared/EPI2800361_renumberedAplus110_oneBchain.pdb</v>
      </c>
      <c r="J96" s="7" t="s">
        <v>54</v>
      </c>
      <c r="K96" s="7" t="s">
        <v>2607</v>
      </c>
      <c r="L96" s="7" t="s">
        <v>63</v>
      </c>
    </row>
    <row r="97" spans="1:12" ht="78.75">
      <c r="A97" s="8" t="s">
        <v>402</v>
      </c>
      <c r="B97" s="8" t="s">
        <v>403</v>
      </c>
      <c r="C97" s="8" t="s">
        <v>306</v>
      </c>
      <c r="D97" s="8">
        <v>2023</v>
      </c>
      <c r="E97" s="8" t="s">
        <v>49</v>
      </c>
      <c r="F97" s="7" t="s">
        <v>50</v>
      </c>
      <c r="G97" s="7" t="s">
        <v>404</v>
      </c>
      <c r="H97" s="7" t="str">
        <f>_xlfn.CONCAT("data/structures/antigens/HA1/folded/", A97, "_relaxed_rank_001_alphafold2_ptm_model_3_seed_000.pdb")</f>
        <v>data/structures/antigens/HA1/folded/EPI2800377_relaxed_rank_001_alphafold2_ptm_model_3_seed_000.pdb</v>
      </c>
      <c r="I97" s="7" t="str">
        <f t="shared" si="1"/>
        <v>/data/structures/antigens/HA1/prepared/EPI2800377_renumberedAplus110_oneBchain.pdb</v>
      </c>
      <c r="J97" s="7" t="s">
        <v>54</v>
      </c>
      <c r="K97" s="7" t="s">
        <v>2608</v>
      </c>
      <c r="L97" s="7" t="s">
        <v>63</v>
      </c>
    </row>
    <row r="98" spans="1:12" ht="78.75">
      <c r="A98" s="8" t="s">
        <v>405</v>
      </c>
      <c r="B98" s="8" t="s">
        <v>133</v>
      </c>
      <c r="C98" s="8" t="s">
        <v>167</v>
      </c>
      <c r="D98" s="8">
        <v>2010</v>
      </c>
      <c r="E98" s="8" t="s">
        <v>49</v>
      </c>
      <c r="F98" s="7" t="s">
        <v>50</v>
      </c>
      <c r="G98" s="7" t="s">
        <v>406</v>
      </c>
      <c r="H98" s="7" t="str">
        <f>_xlfn.CONCAT("data/structures/antigens/HA1/folded/", A98, "_relaxed_rank_001_alphafold2_ptm_model_3_seed_000.pdb")</f>
        <v>data/structures/antigens/HA1/folded/EPI283783_relaxed_rank_001_alphafold2_ptm_model_3_seed_000.pdb</v>
      </c>
      <c r="I98" s="7" t="str">
        <f t="shared" si="1"/>
        <v>/data/structures/antigens/HA1/prepared/EPI283783_renumberedAplus110_oneBchain.pdb</v>
      </c>
      <c r="J98" s="7" t="s">
        <v>54</v>
      </c>
      <c r="K98" s="7" t="s">
        <v>2609</v>
      </c>
      <c r="L98" s="7" t="s">
        <v>63</v>
      </c>
    </row>
    <row r="99" spans="1:12" ht="78.75">
      <c r="A99" s="8" t="s">
        <v>407</v>
      </c>
      <c r="B99" s="8" t="s">
        <v>137</v>
      </c>
      <c r="C99" s="8" t="s">
        <v>167</v>
      </c>
      <c r="D99" s="8">
        <v>2010</v>
      </c>
      <c r="E99" s="8" t="s">
        <v>49</v>
      </c>
      <c r="F99" s="7" t="s">
        <v>50</v>
      </c>
      <c r="G99" s="7" t="s">
        <v>408</v>
      </c>
      <c r="H99" s="7" t="str">
        <f>_xlfn.CONCAT("data/structures/antigens/HA1/folded/", A99, "_relaxed_rank_001_alphafold2_ptm_model_3_seed_000.pdb")</f>
        <v>data/structures/antigens/HA1/folded/EPI283787_relaxed_rank_001_alphafold2_ptm_model_3_seed_000.pdb</v>
      </c>
      <c r="I99" s="7" t="str">
        <f t="shared" si="1"/>
        <v>/data/structures/antigens/HA1/prepared/EPI283787_renumberedAplus110_oneBchain.pdb</v>
      </c>
      <c r="J99" s="7" t="s">
        <v>54</v>
      </c>
      <c r="K99" s="7" t="s">
        <v>2610</v>
      </c>
      <c r="L99" s="7" t="s">
        <v>63</v>
      </c>
    </row>
    <row r="100" spans="1:12" ht="78.75">
      <c r="A100" s="8" t="s">
        <v>409</v>
      </c>
      <c r="B100" s="8" t="s">
        <v>133</v>
      </c>
      <c r="C100" s="8" t="s">
        <v>141</v>
      </c>
      <c r="D100" s="8">
        <v>2009</v>
      </c>
      <c r="E100" s="8" t="s">
        <v>49</v>
      </c>
      <c r="F100" s="7" t="s">
        <v>50</v>
      </c>
      <c r="G100" s="7" t="s">
        <v>410</v>
      </c>
      <c r="H100" s="7" t="str">
        <f>_xlfn.CONCAT("data/structures/antigens/HA1/folded/", A100, "_relaxed_rank_001_alphafold2_ptm_model_3_seed_000.pdb")</f>
        <v>data/structures/antigens/HA1/folded/EPI284432_relaxed_rank_001_alphafold2_ptm_model_3_seed_000.pdb</v>
      </c>
      <c r="I100" s="7" t="str">
        <f t="shared" si="1"/>
        <v>/data/structures/antigens/HA1/prepared/EPI284432_renumberedAplus110_oneBchain.pdb</v>
      </c>
      <c r="J100" s="7" t="s">
        <v>54</v>
      </c>
      <c r="K100" s="7" t="s">
        <v>2611</v>
      </c>
      <c r="L100" s="7" t="s">
        <v>63</v>
      </c>
    </row>
    <row r="101" spans="1:12" ht="78.75">
      <c r="A101" s="8" t="s">
        <v>411</v>
      </c>
      <c r="B101" s="8" t="s">
        <v>412</v>
      </c>
      <c r="C101" s="8" t="s">
        <v>310</v>
      </c>
      <c r="D101" s="8">
        <v>2023</v>
      </c>
      <c r="E101" s="8" t="s">
        <v>49</v>
      </c>
      <c r="F101" s="7" t="s">
        <v>50</v>
      </c>
      <c r="G101" s="7" t="s">
        <v>413</v>
      </c>
      <c r="H101" s="7" t="str">
        <f>_xlfn.CONCAT("data/structures/antigens/HA1/folded/", A101, "_relaxed_rank_001_alphafold2_ptm_model_3_seed_000.pdb")</f>
        <v>data/structures/antigens/HA1/folded/EPI2856448_relaxed_rank_001_alphafold2_ptm_model_3_seed_000.pdb</v>
      </c>
      <c r="I101" s="7" t="str">
        <f t="shared" si="1"/>
        <v>/data/structures/antigens/HA1/prepared/EPI2856448_renumberedAplus110_oneBchain.pdb</v>
      </c>
      <c r="J101" s="7" t="s">
        <v>54</v>
      </c>
      <c r="K101" s="7" t="s">
        <v>2612</v>
      </c>
      <c r="L101" s="7" t="s">
        <v>63</v>
      </c>
    </row>
    <row r="102" spans="1:12" ht="78.75">
      <c r="A102" s="8" t="s">
        <v>414</v>
      </c>
      <c r="B102" s="8" t="s">
        <v>415</v>
      </c>
      <c r="C102" s="8" t="s">
        <v>416</v>
      </c>
      <c r="D102" s="8">
        <v>2009</v>
      </c>
      <c r="E102" s="8" t="s">
        <v>49</v>
      </c>
      <c r="F102" s="7" t="s">
        <v>50</v>
      </c>
      <c r="G102" s="7" t="s">
        <v>417</v>
      </c>
      <c r="H102" s="7" t="str">
        <f>_xlfn.CONCAT("data/structures/antigens/HA1/folded/", A102, "_relaxed_rank_001_alphafold2_ptm_model_3_seed_000.pdb")</f>
        <v>data/structures/antigens/HA1/folded/EPI287236_relaxed_rank_001_alphafold2_ptm_model_3_seed_000.pdb</v>
      </c>
      <c r="I102" s="7" t="str">
        <f t="shared" si="1"/>
        <v>/data/structures/antigens/HA1/prepared/EPI287236_renumberedAplus110_oneBchain.pdb</v>
      </c>
      <c r="J102" s="7" t="s">
        <v>54</v>
      </c>
      <c r="K102" s="7" t="s">
        <v>2613</v>
      </c>
      <c r="L102" s="7" t="s">
        <v>63</v>
      </c>
    </row>
    <row r="103" spans="1:12" ht="78.75">
      <c r="A103" s="8" t="s">
        <v>418</v>
      </c>
      <c r="B103" s="8" t="s">
        <v>133</v>
      </c>
      <c r="C103" s="8" t="s">
        <v>419</v>
      </c>
      <c r="D103" s="8">
        <v>2022</v>
      </c>
      <c r="E103" s="8" t="s">
        <v>49</v>
      </c>
      <c r="F103" s="7" t="s">
        <v>50</v>
      </c>
      <c r="G103" s="7" t="s">
        <v>420</v>
      </c>
      <c r="H103" s="7" t="str">
        <f>_xlfn.CONCAT("data/structures/antigens/HA1/folded/", A103, "_relaxed_rank_001_alphafold2_ptm_model_3_seed_000.pdb")</f>
        <v>data/structures/antigens/HA1/folded/EPI3009059_relaxed_rank_001_alphafold2_ptm_model_3_seed_000.pdb</v>
      </c>
      <c r="I103" s="7" t="str">
        <f t="shared" si="1"/>
        <v>/data/structures/antigens/HA1/prepared/EPI3009059_renumberedAplus110_oneBchain.pdb</v>
      </c>
      <c r="J103" s="7" t="s">
        <v>54</v>
      </c>
      <c r="K103" s="7" t="s">
        <v>2614</v>
      </c>
      <c r="L103" s="7" t="s">
        <v>63</v>
      </c>
    </row>
    <row r="104" spans="1:12" ht="78.75">
      <c r="A104" s="8" t="s">
        <v>421</v>
      </c>
      <c r="B104" s="8" t="s">
        <v>302</v>
      </c>
      <c r="C104" s="8" t="s">
        <v>422</v>
      </c>
      <c r="D104" s="8">
        <v>2024</v>
      </c>
      <c r="E104" s="8" t="s">
        <v>49</v>
      </c>
      <c r="F104" s="7" t="s">
        <v>50</v>
      </c>
      <c r="G104" s="7" t="s">
        <v>423</v>
      </c>
      <c r="H104" s="7" t="str">
        <f>_xlfn.CONCAT("data/structures/antigens/HA1/folded/", A104, "_relaxed_rank_001_alphafold2_ptm_model_3_seed_000.pdb")</f>
        <v>data/structures/antigens/HA1/folded/EPI3009174_relaxed_rank_001_alphafold2_ptm_model_3_seed_000.pdb</v>
      </c>
      <c r="I104" s="7" t="str">
        <f t="shared" si="1"/>
        <v>/data/structures/antigens/HA1/prepared/EPI3009174_renumberedAplus110_oneBchain.pdb</v>
      </c>
      <c r="J104" s="7" t="s">
        <v>54</v>
      </c>
      <c r="K104" s="7" t="s">
        <v>2615</v>
      </c>
      <c r="L104" s="7" t="s">
        <v>63</v>
      </c>
    </row>
    <row r="105" spans="1:12" ht="78.75">
      <c r="A105" s="8" t="s">
        <v>424</v>
      </c>
      <c r="B105" s="8" t="s">
        <v>133</v>
      </c>
      <c r="C105" s="8" t="s">
        <v>167</v>
      </c>
      <c r="D105" s="8">
        <v>2009</v>
      </c>
      <c r="E105" s="8" t="s">
        <v>49</v>
      </c>
      <c r="F105" s="7" t="s">
        <v>50</v>
      </c>
      <c r="G105" s="7" t="s">
        <v>425</v>
      </c>
      <c r="H105" s="7" t="str">
        <f>_xlfn.CONCAT("data/structures/antigens/HA1/folded/", A105, "_relaxed_rank_001_alphafold2_ptm_model_3_seed_000.pdb")</f>
        <v>data/structures/antigens/HA1/folded/EPI310238_relaxed_rank_001_alphafold2_ptm_model_3_seed_000.pdb</v>
      </c>
      <c r="I105" s="7" t="str">
        <f t="shared" si="1"/>
        <v>/data/structures/antigens/HA1/prepared/EPI310238_renumberedAplus110_oneBchain.pdb</v>
      </c>
      <c r="J105" s="7" t="s">
        <v>54</v>
      </c>
      <c r="K105" s="7" t="s">
        <v>2616</v>
      </c>
      <c r="L105" s="7" t="s">
        <v>63</v>
      </c>
    </row>
    <row r="106" spans="1:12" ht="78.75">
      <c r="A106" s="8" t="s">
        <v>426</v>
      </c>
      <c r="B106" s="8" t="s">
        <v>137</v>
      </c>
      <c r="C106" s="8" t="s">
        <v>141</v>
      </c>
      <c r="D106" s="8">
        <v>2010</v>
      </c>
      <c r="E106" s="8" t="s">
        <v>49</v>
      </c>
      <c r="F106" s="7" t="s">
        <v>50</v>
      </c>
      <c r="G106" s="7" t="s">
        <v>427</v>
      </c>
      <c r="H106" s="7" t="str">
        <f>_xlfn.CONCAT("data/structures/antigens/HA1/folded/", A106, "_relaxed_rank_001_alphafold2_ptm_model_3_seed_000.pdb")</f>
        <v>data/structures/antigens/HA1/folded/EPI314033_relaxed_rank_001_alphafold2_ptm_model_3_seed_000.pdb</v>
      </c>
      <c r="I106" s="7" t="str">
        <f t="shared" si="1"/>
        <v>/data/structures/antigens/HA1/prepared/EPI314033_renumberedAplus110_oneBchain.pdb</v>
      </c>
      <c r="J106" s="7" t="s">
        <v>54</v>
      </c>
      <c r="K106" s="7" t="s">
        <v>2617</v>
      </c>
      <c r="L106" s="7" t="s">
        <v>63</v>
      </c>
    </row>
    <row r="107" spans="1:12" ht="78.75">
      <c r="A107" s="8" t="s">
        <v>428</v>
      </c>
      <c r="B107" s="8" t="s">
        <v>429</v>
      </c>
      <c r="C107" s="8" t="s">
        <v>430</v>
      </c>
      <c r="D107" s="8">
        <v>2024</v>
      </c>
      <c r="E107" s="8" t="s">
        <v>49</v>
      </c>
      <c r="F107" s="7" t="s">
        <v>50</v>
      </c>
      <c r="G107" s="7" t="s">
        <v>431</v>
      </c>
      <c r="H107" s="7" t="str">
        <f>_xlfn.CONCAT("data/structures/antigens/HA1/folded/", A107, "_relaxed_rank_001_alphafold2_ptm_model_3_seed_000.pdb")</f>
        <v>data/structures/antigens/HA1/folded/EPI3158642_relaxed_rank_001_alphafold2_ptm_model_3_seed_000.pdb</v>
      </c>
      <c r="I107" s="7" t="str">
        <f t="shared" si="1"/>
        <v>/data/structures/antigens/HA1/prepared/EPI3158642_renumberedAplus110_oneBchain.pdb</v>
      </c>
      <c r="J107" s="7" t="s">
        <v>54</v>
      </c>
      <c r="K107" s="7" t="s">
        <v>2618</v>
      </c>
      <c r="L107" s="7" t="s">
        <v>63</v>
      </c>
    </row>
    <row r="108" spans="1:12" ht="78.75">
      <c r="A108" s="8" t="s">
        <v>432</v>
      </c>
      <c r="B108" s="8" t="s">
        <v>433</v>
      </c>
      <c r="C108" s="8" t="s">
        <v>434</v>
      </c>
      <c r="D108" s="8">
        <v>2022</v>
      </c>
      <c r="E108" s="8" t="s">
        <v>49</v>
      </c>
      <c r="F108" s="7" t="s">
        <v>50</v>
      </c>
      <c r="G108" s="7" t="s">
        <v>435</v>
      </c>
      <c r="H108" s="7" t="str">
        <f>_xlfn.CONCAT("data/structures/antigens/HA1/folded/", A108, "_relaxed_rank_001_alphafold2_ptm_model_3_seed_000.pdb")</f>
        <v>data/structures/antigens/HA1/folded/EPI3178330_relaxed_rank_001_alphafold2_ptm_model_3_seed_000.pdb</v>
      </c>
      <c r="I108" s="7" t="str">
        <f t="shared" si="1"/>
        <v>/data/structures/antigens/HA1/prepared/EPI3178330_renumberedAplus110_oneBchain.pdb</v>
      </c>
      <c r="J108" s="7" t="s">
        <v>54</v>
      </c>
      <c r="K108" s="7" t="s">
        <v>2619</v>
      </c>
      <c r="L108" s="7" t="s">
        <v>63</v>
      </c>
    </row>
    <row r="109" spans="1:12" ht="78.75">
      <c r="A109" s="8" t="s">
        <v>436</v>
      </c>
      <c r="B109" s="8" t="s">
        <v>133</v>
      </c>
      <c r="C109" s="8" t="s">
        <v>167</v>
      </c>
      <c r="D109" s="8">
        <v>2009</v>
      </c>
      <c r="E109" s="8" t="s">
        <v>49</v>
      </c>
      <c r="F109" s="7" t="s">
        <v>50</v>
      </c>
      <c r="G109" s="7" t="s">
        <v>437</v>
      </c>
      <c r="H109" s="7" t="str">
        <f>_xlfn.CONCAT("data/structures/antigens/HA1/folded/", A109, "_relaxed_rank_001_alphafold2_ptm_model_3_seed_000.pdb")</f>
        <v>data/structures/antigens/HA1/folded/EPI318210_relaxed_rank_001_alphafold2_ptm_model_3_seed_000.pdb</v>
      </c>
      <c r="I109" s="7" t="str">
        <f t="shared" si="1"/>
        <v>/data/structures/antigens/HA1/prepared/EPI318210_renumberedAplus110_oneBchain.pdb</v>
      </c>
      <c r="J109" s="7" t="s">
        <v>54</v>
      </c>
      <c r="K109" s="7" t="s">
        <v>2620</v>
      </c>
      <c r="L109" s="7" t="s">
        <v>63</v>
      </c>
    </row>
    <row r="110" spans="1:12" ht="78.75">
      <c r="A110" s="8" t="s">
        <v>438</v>
      </c>
      <c r="B110" s="8" t="s">
        <v>133</v>
      </c>
      <c r="C110" s="8" t="s">
        <v>439</v>
      </c>
      <c r="D110" s="8">
        <v>2007</v>
      </c>
      <c r="E110" s="8" t="s">
        <v>49</v>
      </c>
      <c r="F110" s="7" t="s">
        <v>50</v>
      </c>
      <c r="G110" s="7" t="s">
        <v>440</v>
      </c>
      <c r="H110" s="7" t="str">
        <f>_xlfn.CONCAT("data/structures/antigens/HA1/folded/", A110, "_relaxed_rank_001_alphafold2_ptm_model_3_seed_000.pdb")</f>
        <v>data/structures/antigens/HA1/folded/EPI321295_relaxed_rank_001_alphafold2_ptm_model_3_seed_000.pdb</v>
      </c>
      <c r="I110" s="7" t="str">
        <f t="shared" si="1"/>
        <v>/data/structures/antigens/HA1/prepared/EPI321295_renumberedAplus110_oneBchain.pdb</v>
      </c>
      <c r="J110" s="7" t="s">
        <v>54</v>
      </c>
      <c r="K110" s="7" t="s">
        <v>2621</v>
      </c>
      <c r="L110" s="7" t="s">
        <v>63</v>
      </c>
    </row>
    <row r="111" spans="1:12" ht="78.75">
      <c r="A111" s="8" t="s">
        <v>441</v>
      </c>
      <c r="B111" s="8" t="s">
        <v>133</v>
      </c>
      <c r="C111" s="8" t="s">
        <v>288</v>
      </c>
      <c r="D111" s="8">
        <v>2007</v>
      </c>
      <c r="E111" s="8" t="s">
        <v>49</v>
      </c>
      <c r="F111" s="7" t="s">
        <v>50</v>
      </c>
      <c r="G111" s="7" t="s">
        <v>442</v>
      </c>
      <c r="H111" s="7" t="str">
        <f>_xlfn.CONCAT("data/structures/antigens/HA1/folded/", A111, "_relaxed_rank_001_alphafold2_ptm_model_3_seed_000.pdb")</f>
        <v>data/structures/antigens/HA1/folded/EPI321328_relaxed_rank_001_alphafold2_ptm_model_3_seed_000.pdb</v>
      </c>
      <c r="I111" s="7" t="str">
        <f t="shared" si="1"/>
        <v>/data/structures/antigens/HA1/prepared/EPI321328_renumberedAplus110_oneBchain.pdb</v>
      </c>
      <c r="J111" s="7" t="s">
        <v>54</v>
      </c>
      <c r="K111" s="7" t="s">
        <v>2622</v>
      </c>
      <c r="L111" s="7" t="s">
        <v>63</v>
      </c>
    </row>
    <row r="112" spans="1:12" ht="78.75">
      <c r="A112" s="8" t="s">
        <v>443</v>
      </c>
      <c r="B112" s="8" t="s">
        <v>137</v>
      </c>
      <c r="C112" s="8" t="s">
        <v>202</v>
      </c>
      <c r="D112" s="8">
        <v>2008</v>
      </c>
      <c r="E112" s="8" t="s">
        <v>49</v>
      </c>
      <c r="F112" s="7" t="s">
        <v>50</v>
      </c>
      <c r="G112" s="7" t="s">
        <v>444</v>
      </c>
      <c r="H112" s="7" t="str">
        <f>_xlfn.CONCAT("data/structures/antigens/HA1/folded/", A112, "_relaxed_rank_001_alphafold2_ptm_model_4_seed_000.pdb")</f>
        <v>data/structures/antigens/HA1/folded/EPI328886_relaxed_rank_001_alphafold2_ptm_model_4_seed_000.pdb</v>
      </c>
      <c r="I112" s="7" t="str">
        <f t="shared" si="1"/>
        <v>/data/structures/antigens/HA1/prepared/EPI328886_renumberedAplus110_oneBchain.pdb</v>
      </c>
      <c r="J112" s="7" t="s">
        <v>54</v>
      </c>
      <c r="K112" s="7" t="s">
        <v>2623</v>
      </c>
      <c r="L112" s="7" t="s">
        <v>63</v>
      </c>
    </row>
    <row r="113" spans="1:12" ht="78.75">
      <c r="A113" s="8" t="s">
        <v>445</v>
      </c>
      <c r="B113" s="8" t="s">
        <v>156</v>
      </c>
      <c r="C113" s="8" t="s">
        <v>446</v>
      </c>
      <c r="D113" s="8">
        <v>2007</v>
      </c>
      <c r="E113" s="8" t="s">
        <v>49</v>
      </c>
      <c r="F113" s="7" t="s">
        <v>50</v>
      </c>
      <c r="G113" s="7" t="s">
        <v>447</v>
      </c>
      <c r="H113" s="7" t="str">
        <f>_xlfn.CONCAT("data/structures/antigens/HA1/folded/", A113, "_relaxed_rank_001_alphafold2_ptm_model_3_seed_000.pdb")</f>
        <v>data/structures/antigens/HA1/folded/EPI331854_relaxed_rank_001_alphafold2_ptm_model_3_seed_000.pdb</v>
      </c>
      <c r="I113" s="7" t="str">
        <f t="shared" si="1"/>
        <v>/data/structures/antigens/HA1/prepared/EPI331854_renumberedAplus110_oneBchain.pdb</v>
      </c>
      <c r="J113" s="7" t="s">
        <v>54</v>
      </c>
      <c r="K113" s="7" t="s">
        <v>2624</v>
      </c>
      <c r="L113" s="7" t="s">
        <v>63</v>
      </c>
    </row>
    <row r="114" spans="1:12" ht="78.75">
      <c r="A114" s="8" t="s">
        <v>448</v>
      </c>
      <c r="B114" s="8" t="s">
        <v>137</v>
      </c>
      <c r="C114" s="8" t="s">
        <v>449</v>
      </c>
      <c r="D114" s="8">
        <v>2010</v>
      </c>
      <c r="E114" s="8" t="s">
        <v>49</v>
      </c>
      <c r="F114" s="7" t="s">
        <v>50</v>
      </c>
      <c r="G114" s="7" t="s">
        <v>450</v>
      </c>
      <c r="H114" s="7" t="str">
        <f>_xlfn.CONCAT("data/structures/antigens/HA1/folded/", A114, "_relaxed_rank_001_alphafold2_ptm_model_3_seed_000.pdb")</f>
        <v>data/structures/antigens/HA1/folded/EPI335206_relaxed_rank_001_alphafold2_ptm_model_3_seed_000.pdb</v>
      </c>
      <c r="I114" s="7" t="str">
        <f t="shared" si="1"/>
        <v>/data/structures/antigens/HA1/prepared/EPI335206_renumberedAplus110_oneBchain.pdb</v>
      </c>
      <c r="J114" s="7" t="s">
        <v>54</v>
      </c>
      <c r="K114" s="7" t="s">
        <v>2625</v>
      </c>
      <c r="L114" s="7" t="s">
        <v>63</v>
      </c>
    </row>
    <row r="115" spans="1:12" ht="78.75">
      <c r="A115" s="8" t="s">
        <v>451</v>
      </c>
      <c r="B115" s="8" t="s">
        <v>133</v>
      </c>
      <c r="C115" s="8" t="s">
        <v>206</v>
      </c>
      <c r="D115" s="8">
        <v>2011</v>
      </c>
      <c r="E115" s="8" t="s">
        <v>49</v>
      </c>
      <c r="F115" s="7" t="s">
        <v>50</v>
      </c>
      <c r="G115" s="7" t="s">
        <v>452</v>
      </c>
      <c r="H115" s="7" t="str">
        <f>_xlfn.CONCAT("data/structures/antigens/HA1/folded/", A115, "_relaxed_rank_001_alphafold2_ptm_model_3_seed_000.pdb")</f>
        <v>data/structures/antigens/HA1/folded/EPI340399_relaxed_rank_001_alphafold2_ptm_model_3_seed_000.pdb</v>
      </c>
      <c r="I115" s="7" t="str">
        <f t="shared" si="1"/>
        <v>/data/structures/antigens/HA1/prepared/EPI340399_renumberedAplus110_oneBchain.pdb</v>
      </c>
      <c r="J115" s="7" t="s">
        <v>54</v>
      </c>
      <c r="K115" s="7" t="s">
        <v>2626</v>
      </c>
      <c r="L115" s="7" t="s">
        <v>63</v>
      </c>
    </row>
    <row r="116" spans="1:12" ht="78.75">
      <c r="A116" s="8" t="s">
        <v>453</v>
      </c>
      <c r="B116" s="8" t="s">
        <v>133</v>
      </c>
      <c r="C116" s="8" t="s">
        <v>454</v>
      </c>
      <c r="D116" s="8">
        <v>2010</v>
      </c>
      <c r="E116" s="8" t="s">
        <v>49</v>
      </c>
      <c r="F116" s="7" t="s">
        <v>50</v>
      </c>
      <c r="G116" s="7" t="s">
        <v>455</v>
      </c>
      <c r="H116" s="7" t="str">
        <f>_xlfn.CONCAT("data/structures/antigens/HA1/folded/", A116, "_relaxed_rank_001_alphafold2_ptm_model_3_seed_000.pdb")</f>
        <v>data/structures/antigens/HA1/folded/EPI340788_relaxed_rank_001_alphafold2_ptm_model_3_seed_000.pdb</v>
      </c>
      <c r="I116" s="7" t="str">
        <f t="shared" si="1"/>
        <v>/data/structures/antigens/HA1/prepared/EPI340788_renumberedAplus110_oneBchain.pdb</v>
      </c>
      <c r="J116" s="7" t="s">
        <v>54</v>
      </c>
      <c r="K116" s="7" t="s">
        <v>2627</v>
      </c>
      <c r="L116" s="7" t="s">
        <v>63</v>
      </c>
    </row>
    <row r="117" spans="1:12" ht="78.75">
      <c r="A117" s="8" t="s">
        <v>456</v>
      </c>
      <c r="B117" s="8" t="s">
        <v>133</v>
      </c>
      <c r="C117" s="8" t="s">
        <v>457</v>
      </c>
      <c r="D117" s="8">
        <v>2010</v>
      </c>
      <c r="E117" s="8" t="s">
        <v>49</v>
      </c>
      <c r="F117" s="7" t="s">
        <v>50</v>
      </c>
      <c r="G117" s="7" t="s">
        <v>458</v>
      </c>
      <c r="H117" s="7" t="str">
        <f>_xlfn.CONCAT("data/structures/antigens/HA1/folded/", A117, "_relaxed_rank_001_alphafold2_ptm_model_3_seed_000.pdb")</f>
        <v>data/structures/antigens/HA1/folded/EPI340796_relaxed_rank_001_alphafold2_ptm_model_3_seed_000.pdb</v>
      </c>
      <c r="I117" s="7" t="str">
        <f t="shared" si="1"/>
        <v>/data/structures/antigens/HA1/prepared/EPI340796_renumberedAplus110_oneBchain.pdb</v>
      </c>
      <c r="J117" s="7" t="s">
        <v>54</v>
      </c>
      <c r="K117" s="7" t="s">
        <v>2628</v>
      </c>
      <c r="L117" s="7" t="s">
        <v>63</v>
      </c>
    </row>
    <row r="118" spans="1:12" ht="78.75">
      <c r="A118" s="8" t="s">
        <v>459</v>
      </c>
      <c r="B118" s="8" t="s">
        <v>302</v>
      </c>
      <c r="C118" s="8" t="s">
        <v>460</v>
      </c>
      <c r="D118" s="8">
        <v>2011</v>
      </c>
      <c r="E118" s="8" t="s">
        <v>49</v>
      </c>
      <c r="F118" s="7" t="s">
        <v>50</v>
      </c>
      <c r="G118" s="7" t="s">
        <v>461</v>
      </c>
      <c r="H118" s="7" t="str">
        <f>_xlfn.CONCAT("data/structures/antigens/HA1/folded/", A118, "_relaxed_rank_001_alphafold2_ptm_model_3_seed_000.pdb")</f>
        <v>data/structures/antigens/HA1/folded/EPI341364_relaxed_rank_001_alphafold2_ptm_model_3_seed_000.pdb</v>
      </c>
      <c r="I118" s="7" t="str">
        <f t="shared" si="1"/>
        <v>/data/structures/antigens/HA1/prepared/EPI341364_renumberedAplus110_oneBchain.pdb</v>
      </c>
      <c r="J118" s="7" t="s">
        <v>54</v>
      </c>
      <c r="K118" s="7" t="s">
        <v>2629</v>
      </c>
      <c r="L118" s="7" t="s">
        <v>63</v>
      </c>
    </row>
    <row r="119" spans="1:12" ht="78.75">
      <c r="A119" s="8" t="s">
        <v>462</v>
      </c>
      <c r="B119" s="8" t="s">
        <v>463</v>
      </c>
      <c r="C119" s="8" t="s">
        <v>262</v>
      </c>
      <c r="D119" s="8">
        <v>2009</v>
      </c>
      <c r="E119" s="8" t="s">
        <v>49</v>
      </c>
      <c r="F119" s="7" t="s">
        <v>50</v>
      </c>
      <c r="G119" s="7" t="s">
        <v>464</v>
      </c>
      <c r="H119" s="7" t="str">
        <f>_xlfn.CONCAT("data/structures/antigens/HA1/folded/", A119, "_relaxed_rank_001_alphafold2_ptm_model_3_seed_000.pdb")</f>
        <v>data/structures/antigens/HA1/folded/EPI354429_relaxed_rank_001_alphafold2_ptm_model_3_seed_000.pdb</v>
      </c>
      <c r="I119" s="7" t="str">
        <f t="shared" si="1"/>
        <v>/data/structures/antigens/HA1/prepared/EPI354429_renumberedAplus110_oneBchain.pdb</v>
      </c>
      <c r="J119" s="7" t="s">
        <v>54</v>
      </c>
      <c r="K119" s="7" t="s">
        <v>2630</v>
      </c>
      <c r="L119" s="7" t="s">
        <v>63</v>
      </c>
    </row>
    <row r="120" spans="1:12" ht="78.75">
      <c r="A120" s="8" t="s">
        <v>465</v>
      </c>
      <c r="B120" s="8" t="s">
        <v>466</v>
      </c>
      <c r="C120" s="8" t="s">
        <v>373</v>
      </c>
      <c r="D120" s="8">
        <v>2009</v>
      </c>
      <c r="E120" s="8" t="s">
        <v>49</v>
      </c>
      <c r="F120" s="7" t="s">
        <v>50</v>
      </c>
      <c r="G120" s="7" t="s">
        <v>467</v>
      </c>
      <c r="H120" s="7" t="str">
        <f>_xlfn.CONCAT("data/structures/antigens/HA1/folded/", A120, "_relaxed_rank_001_alphafold2_ptm_model_3_seed_000.pdb")</f>
        <v>data/structures/antigens/HA1/folded/EPI355443_relaxed_rank_001_alphafold2_ptm_model_3_seed_000.pdb</v>
      </c>
      <c r="I120" s="7" t="str">
        <f t="shared" si="1"/>
        <v>/data/structures/antigens/HA1/prepared/EPI355443_renumberedAplus110_oneBchain.pdb</v>
      </c>
      <c r="J120" s="7" t="s">
        <v>54</v>
      </c>
      <c r="K120" s="7" t="s">
        <v>2631</v>
      </c>
      <c r="L120" s="7" t="s">
        <v>63</v>
      </c>
    </row>
    <row r="121" spans="1:12" ht="78.75">
      <c r="A121" s="8" t="s">
        <v>468</v>
      </c>
      <c r="B121" s="8" t="s">
        <v>133</v>
      </c>
      <c r="C121" s="8" t="s">
        <v>356</v>
      </c>
      <c r="D121" s="8">
        <v>2007</v>
      </c>
      <c r="E121" s="8" t="s">
        <v>49</v>
      </c>
      <c r="F121" s="7" t="s">
        <v>50</v>
      </c>
      <c r="G121" s="7" t="s">
        <v>469</v>
      </c>
      <c r="H121" s="7" t="str">
        <f>_xlfn.CONCAT("data/structures/antigens/HA1/folded/", A121, "_relaxed_rank_001_alphafold2_ptm_model_3_seed_000.pdb")</f>
        <v>data/structures/antigens/HA1/folded/EPI356510_relaxed_rank_001_alphafold2_ptm_model_3_seed_000.pdb</v>
      </c>
      <c r="I121" s="7" t="str">
        <f t="shared" si="1"/>
        <v>/data/structures/antigens/HA1/prepared/EPI356510_renumberedAplus110_oneBchain.pdb</v>
      </c>
      <c r="J121" s="7" t="s">
        <v>54</v>
      </c>
      <c r="K121" s="7" t="s">
        <v>2632</v>
      </c>
      <c r="L121" s="7" t="s">
        <v>63</v>
      </c>
    </row>
    <row r="122" spans="1:12" ht="78.75">
      <c r="A122" s="8" t="s">
        <v>470</v>
      </c>
      <c r="B122" s="8" t="s">
        <v>471</v>
      </c>
      <c r="C122" s="8" t="s">
        <v>472</v>
      </c>
      <c r="D122" s="8">
        <v>1934</v>
      </c>
      <c r="E122" s="8" t="s">
        <v>49</v>
      </c>
      <c r="F122" s="7" t="s">
        <v>50</v>
      </c>
      <c r="G122" s="7" t="s">
        <v>275</v>
      </c>
      <c r="H122" s="7" t="str">
        <f>_xlfn.CONCAT("data/structures/antigens/HA1/folded/", A122, "_relaxed_rank_001_alphafold2_ptm_model_3_seed_000.pdb")</f>
        <v>data/structures/antigens/HA1/folded/EPI359214_relaxed_rank_001_alphafold2_ptm_model_3_seed_000.pdb</v>
      </c>
      <c r="I122" s="7" t="str">
        <f t="shared" si="1"/>
        <v>/data/structures/antigens/HA1/prepared/EPI359214_renumberedAplus110_oneBchain.pdb</v>
      </c>
      <c r="J122" s="7" t="s">
        <v>54</v>
      </c>
      <c r="K122" s="7" t="s">
        <v>2633</v>
      </c>
      <c r="L122" s="7" t="s">
        <v>63</v>
      </c>
    </row>
    <row r="123" spans="1:12" ht="78.75">
      <c r="A123" s="8" t="s">
        <v>473</v>
      </c>
      <c r="B123" s="8" t="s">
        <v>474</v>
      </c>
      <c r="C123" s="8" t="s">
        <v>475</v>
      </c>
      <c r="D123" s="8">
        <v>2011</v>
      </c>
      <c r="E123" s="8" t="s">
        <v>49</v>
      </c>
      <c r="F123" s="7" t="s">
        <v>50</v>
      </c>
      <c r="G123" s="7" t="s">
        <v>476</v>
      </c>
      <c r="H123" s="7" t="str">
        <f>_xlfn.CONCAT("data/structures/antigens/HA1/folded/", A123, "_relaxed_rank_001_alphafold2_ptm_model_3_seed_000.pdb")</f>
        <v>data/structures/antigens/HA1/folded/EPI359864_relaxed_rank_001_alphafold2_ptm_model_3_seed_000.pdb</v>
      </c>
      <c r="I123" s="7" t="str">
        <f t="shared" si="1"/>
        <v>/data/structures/antigens/HA1/prepared/EPI359864_renumberedAplus110_oneBchain.pdb</v>
      </c>
      <c r="J123" s="7" t="s">
        <v>54</v>
      </c>
      <c r="K123" s="7" t="s">
        <v>2634</v>
      </c>
      <c r="L123" s="7" t="s">
        <v>63</v>
      </c>
    </row>
    <row r="124" spans="1:12" ht="78.75">
      <c r="A124" s="8" t="s">
        <v>477</v>
      </c>
      <c r="B124" s="8" t="s">
        <v>133</v>
      </c>
      <c r="C124" s="8" t="s">
        <v>475</v>
      </c>
      <c r="D124" s="8">
        <v>2011</v>
      </c>
      <c r="E124" s="8" t="s">
        <v>49</v>
      </c>
      <c r="F124" s="7" t="s">
        <v>50</v>
      </c>
      <c r="G124" s="7" t="s">
        <v>478</v>
      </c>
      <c r="H124" s="7" t="str">
        <f>_xlfn.CONCAT("data/structures/antigens/HA1/folded/", A124, "_relaxed_rank_001_alphafold2_ptm_model_3_seed_000.pdb")</f>
        <v>data/structures/antigens/HA1/folded/EPI359867_relaxed_rank_001_alphafold2_ptm_model_3_seed_000.pdb</v>
      </c>
      <c r="I124" s="7" t="str">
        <f t="shared" si="1"/>
        <v>/data/structures/antigens/HA1/prepared/EPI359867_renumberedAplus110_oneBchain.pdb</v>
      </c>
      <c r="J124" s="7" t="s">
        <v>54</v>
      </c>
      <c r="K124" s="7" t="s">
        <v>2635</v>
      </c>
      <c r="L124" s="7" t="s">
        <v>63</v>
      </c>
    </row>
    <row r="125" spans="1:12" ht="78.75">
      <c r="A125" s="8" t="s">
        <v>479</v>
      </c>
      <c r="B125" s="8" t="s">
        <v>480</v>
      </c>
      <c r="C125" s="8" t="s">
        <v>475</v>
      </c>
      <c r="D125" s="8">
        <v>2011</v>
      </c>
      <c r="E125" s="8" t="s">
        <v>49</v>
      </c>
      <c r="F125" s="7" t="s">
        <v>50</v>
      </c>
      <c r="G125" s="7" t="s">
        <v>476</v>
      </c>
      <c r="H125" s="7" t="str">
        <f>_xlfn.CONCAT("data/structures/antigens/HA1/folded/", A125, "_relaxed_rank_001_alphafold2_ptm_model_3_seed_000.pdb")</f>
        <v>data/structures/antigens/HA1/folded/EPI359880_relaxed_rank_001_alphafold2_ptm_model_3_seed_000.pdb</v>
      </c>
      <c r="I125" s="7" t="str">
        <f t="shared" si="1"/>
        <v>/data/structures/antigens/HA1/prepared/EPI359880_renumberedAplus110_oneBchain.pdb</v>
      </c>
      <c r="J125" s="7" t="s">
        <v>54</v>
      </c>
      <c r="K125" s="7" t="s">
        <v>2636</v>
      </c>
      <c r="L125" s="7" t="s">
        <v>63</v>
      </c>
    </row>
    <row r="126" spans="1:12" ht="78.75">
      <c r="A126" s="8" t="s">
        <v>481</v>
      </c>
      <c r="B126" s="8" t="s">
        <v>482</v>
      </c>
      <c r="C126" s="8" t="s">
        <v>475</v>
      </c>
      <c r="D126" s="8">
        <v>2011</v>
      </c>
      <c r="E126" s="8" t="s">
        <v>49</v>
      </c>
      <c r="F126" s="7" t="s">
        <v>50</v>
      </c>
      <c r="G126" s="7" t="s">
        <v>478</v>
      </c>
      <c r="H126" s="7" t="str">
        <f>_xlfn.CONCAT("data/structures/antigens/HA1/folded/", A126, "_relaxed_rank_001_alphafold2_ptm_model_3_seed_000.pdb")</f>
        <v>data/structures/antigens/HA1/folded/EPI359882_relaxed_rank_001_alphafold2_ptm_model_3_seed_000.pdb</v>
      </c>
      <c r="I126" s="7" t="str">
        <f t="shared" si="1"/>
        <v>/data/structures/antigens/HA1/prepared/EPI359882_renumberedAplus110_oneBchain.pdb</v>
      </c>
      <c r="J126" s="7" t="s">
        <v>54</v>
      </c>
      <c r="K126" s="7" t="s">
        <v>2637</v>
      </c>
      <c r="L126" s="7" t="s">
        <v>63</v>
      </c>
    </row>
    <row r="127" spans="1:12" ht="78.75">
      <c r="A127" s="8" t="s">
        <v>483</v>
      </c>
      <c r="B127" s="8" t="s">
        <v>133</v>
      </c>
      <c r="C127" s="8" t="s">
        <v>167</v>
      </c>
      <c r="D127" s="8">
        <v>2011</v>
      </c>
      <c r="E127" s="8" t="s">
        <v>49</v>
      </c>
      <c r="F127" s="7" t="s">
        <v>50</v>
      </c>
      <c r="G127" s="7" t="s">
        <v>484</v>
      </c>
      <c r="H127" s="7" t="str">
        <f>_xlfn.CONCAT("data/structures/antigens/HA1/folded/", A127, "_relaxed_rank_001_alphafold2_ptm_model_3_seed_000.pdb")</f>
        <v>data/structures/antigens/HA1/folded/EPI369182_relaxed_rank_001_alphafold2_ptm_model_3_seed_000.pdb</v>
      </c>
      <c r="I127" s="7" t="str">
        <f t="shared" si="1"/>
        <v>/data/structures/antigens/HA1/prepared/EPI369182_renumberedAplus110_oneBchain.pdb</v>
      </c>
      <c r="J127" s="7" t="s">
        <v>54</v>
      </c>
      <c r="K127" s="7" t="s">
        <v>2638</v>
      </c>
      <c r="L127" s="7" t="s">
        <v>63</v>
      </c>
    </row>
    <row r="128" spans="1:12" ht="78.75">
      <c r="A128" s="8" t="s">
        <v>485</v>
      </c>
      <c r="B128" s="8" t="s">
        <v>137</v>
      </c>
      <c r="C128" s="8" t="s">
        <v>486</v>
      </c>
      <c r="D128" s="8">
        <v>2011</v>
      </c>
      <c r="E128" s="8" t="s">
        <v>49</v>
      </c>
      <c r="F128" s="7" t="s">
        <v>50</v>
      </c>
      <c r="G128" s="7" t="s">
        <v>487</v>
      </c>
      <c r="H128" s="7" t="str">
        <f>_xlfn.CONCAT("data/structures/antigens/HA1/folded/", A128, "_relaxed_rank_001_alphafold2_ptm_model_3_seed_000.pdb")</f>
        <v>data/structures/antigens/HA1/folded/EPI371190_relaxed_rank_001_alphafold2_ptm_model_3_seed_000.pdb</v>
      </c>
      <c r="I128" s="7" t="str">
        <f t="shared" si="1"/>
        <v>/data/structures/antigens/HA1/prepared/EPI371190_renumberedAplus110_oneBchain.pdb</v>
      </c>
      <c r="J128" s="7" t="s">
        <v>54</v>
      </c>
      <c r="K128" s="7" t="s">
        <v>2639</v>
      </c>
      <c r="L128" s="7" t="s">
        <v>63</v>
      </c>
    </row>
    <row r="129" spans="1:12" ht="78.75">
      <c r="A129" s="8" t="s">
        <v>488</v>
      </c>
      <c r="B129" s="8" t="s">
        <v>133</v>
      </c>
      <c r="C129" s="8" t="s">
        <v>489</v>
      </c>
      <c r="D129" s="8">
        <v>2009</v>
      </c>
      <c r="E129" s="8" t="s">
        <v>49</v>
      </c>
      <c r="F129" s="7" t="s">
        <v>50</v>
      </c>
      <c r="G129" s="7" t="s">
        <v>490</v>
      </c>
      <c r="H129" s="7" t="str">
        <f>_xlfn.CONCAT("data/structures/antigens/HA1/folded/", A129, "_relaxed_rank_001_alphafold2_ptm_model_3_seed_000.pdb")</f>
        <v>data/structures/antigens/HA1/folded/EPI398310_relaxed_rank_001_alphafold2_ptm_model_3_seed_000.pdb</v>
      </c>
      <c r="I129" s="7" t="str">
        <f t="shared" si="1"/>
        <v>/data/structures/antigens/HA1/prepared/EPI398310_renumberedAplus110_oneBchain.pdb</v>
      </c>
      <c r="J129" s="7" t="s">
        <v>54</v>
      </c>
      <c r="K129" s="7" t="s">
        <v>2640</v>
      </c>
      <c r="L129" s="7" t="s">
        <v>63</v>
      </c>
    </row>
    <row r="130" spans="1:12" ht="78.75">
      <c r="A130" s="8" t="s">
        <v>491</v>
      </c>
      <c r="B130" s="8" t="s">
        <v>137</v>
      </c>
      <c r="C130" s="8" t="s">
        <v>167</v>
      </c>
      <c r="D130" s="8">
        <v>2012</v>
      </c>
      <c r="E130" s="8" t="s">
        <v>49</v>
      </c>
      <c r="F130" s="7" t="s">
        <v>50</v>
      </c>
      <c r="G130" s="7" t="s">
        <v>492</v>
      </c>
      <c r="H130" s="7" t="str">
        <f>_xlfn.CONCAT("data/structures/antigens/HA1/folded/", A130, "_relaxed_rank_001_alphafold2_ptm_model_3_seed_000.pdb")</f>
        <v>data/structures/antigens/HA1/folded/EPI398581_relaxed_rank_001_alphafold2_ptm_model_3_seed_000.pdb</v>
      </c>
      <c r="I130" s="7" t="str">
        <f t="shared" si="1"/>
        <v>/data/structures/antigens/HA1/prepared/EPI398581_renumberedAplus110_oneBchain.pdb</v>
      </c>
      <c r="J130" s="7" t="s">
        <v>54</v>
      </c>
      <c r="K130" s="7" t="s">
        <v>2641</v>
      </c>
      <c r="L130" s="7" t="s">
        <v>63</v>
      </c>
    </row>
    <row r="131" spans="1:12" ht="78.75">
      <c r="A131" s="8" t="s">
        <v>493</v>
      </c>
      <c r="B131" s="8" t="s">
        <v>494</v>
      </c>
      <c r="C131" s="8" t="s">
        <v>233</v>
      </c>
      <c r="D131" s="8">
        <v>2010</v>
      </c>
      <c r="E131" s="8" t="s">
        <v>49</v>
      </c>
      <c r="F131" s="7" t="s">
        <v>50</v>
      </c>
      <c r="G131" s="7" t="s">
        <v>495</v>
      </c>
      <c r="H131" s="7" t="str">
        <f>_xlfn.CONCAT("data/structures/antigens/HA1/folded/", A131, "_relaxed_rank_001_alphafold2_ptm_model_3_seed_000.pdb")</f>
        <v>data/structures/antigens/HA1/folded/EPI414084_relaxed_rank_001_alphafold2_ptm_model_3_seed_000.pdb</v>
      </c>
      <c r="I131" s="7" t="str">
        <f t="shared" ref="I131:I164" si="2">_xlfn.CONCAT("/data/structures/antigens/HA1/prepared/",A131,"_renumberedAplus110_oneBchain.pdb")</f>
        <v>/data/structures/antigens/HA1/prepared/EPI414084_renumberedAplus110_oneBchain.pdb</v>
      </c>
      <c r="J131" s="7" t="s">
        <v>54</v>
      </c>
      <c r="K131" s="7" t="s">
        <v>2642</v>
      </c>
      <c r="L131" s="7" t="s">
        <v>63</v>
      </c>
    </row>
    <row r="132" spans="1:12" ht="63">
      <c r="A132" s="8" t="s">
        <v>496</v>
      </c>
      <c r="B132" s="8" t="s">
        <v>497</v>
      </c>
      <c r="C132" s="8">
        <v>1</v>
      </c>
      <c r="D132" s="8">
        <v>2013</v>
      </c>
      <c r="E132" s="8" t="s">
        <v>49</v>
      </c>
      <c r="F132" s="7" t="s">
        <v>50</v>
      </c>
      <c r="G132" s="7" t="s">
        <v>498</v>
      </c>
      <c r="H132" s="7" t="str">
        <f>_xlfn.CONCAT("data/structures/antigens/HA1/folded/", A132, "_relaxed_rank_001_alphafold2_ptm_model_3_seed_000.pdb")</f>
        <v>data/structures/antigens/HA1/folded/EPI420386_relaxed_rank_001_alphafold2_ptm_model_3_seed_000.pdb</v>
      </c>
      <c r="I132" s="7" t="str">
        <f t="shared" si="2"/>
        <v>/data/structures/antigens/HA1/prepared/EPI420386_renumberedAplus110_oneBchain.pdb</v>
      </c>
      <c r="J132" s="7" t="s">
        <v>54</v>
      </c>
      <c r="K132" s="7" t="s">
        <v>2643</v>
      </c>
      <c r="L132" s="7" t="s">
        <v>63</v>
      </c>
    </row>
    <row r="133" spans="1:12" ht="63">
      <c r="A133" s="8" t="s">
        <v>499</v>
      </c>
      <c r="B133" s="8" t="s">
        <v>133</v>
      </c>
      <c r="C133" s="8" t="s">
        <v>206</v>
      </c>
      <c r="D133" s="8">
        <v>2011</v>
      </c>
      <c r="E133" s="8" t="s">
        <v>49</v>
      </c>
      <c r="F133" s="7" t="s">
        <v>50</v>
      </c>
      <c r="G133" s="7" t="s">
        <v>500</v>
      </c>
      <c r="H133" s="7" t="str">
        <f>_xlfn.CONCAT("data/structures/antigens/HA1/folded/", A133, "_relaxed_rank_001_alphafold2_ptm_model_3_seed_000.pdb")</f>
        <v>data/structures/antigens/HA1/folded/EPI448231_relaxed_rank_001_alphafold2_ptm_model_3_seed_000.pdb</v>
      </c>
      <c r="I133" s="7" t="str">
        <f t="shared" si="2"/>
        <v>/data/structures/antigens/HA1/prepared/EPI448231_renumberedAplus110_oneBchain.pdb</v>
      </c>
      <c r="J133" s="7" t="s">
        <v>54</v>
      </c>
      <c r="K133" s="7" t="s">
        <v>2644</v>
      </c>
      <c r="L133" s="7" t="s">
        <v>63</v>
      </c>
    </row>
    <row r="134" spans="1:12" ht="63">
      <c r="A134" s="8" t="s">
        <v>501</v>
      </c>
      <c r="B134" s="8" t="s">
        <v>255</v>
      </c>
      <c r="C134" s="8" t="s">
        <v>502</v>
      </c>
      <c r="D134" s="8">
        <v>2013</v>
      </c>
      <c r="E134" s="8" t="s">
        <v>49</v>
      </c>
      <c r="F134" s="7" t="s">
        <v>50</v>
      </c>
      <c r="G134" s="7" t="s">
        <v>503</v>
      </c>
      <c r="H134" s="7" t="str">
        <f>_xlfn.CONCAT("data/structures/antigens/HA1/folded/", A134, "_relaxed_rank_001_alphafold2_ptm_model_3_seed_000.pdb")</f>
        <v>data/structures/antigens/HA1/folded/EPI454493_relaxed_rank_001_alphafold2_ptm_model_3_seed_000.pdb</v>
      </c>
      <c r="I134" s="7" t="str">
        <f t="shared" si="2"/>
        <v>/data/structures/antigens/HA1/prepared/EPI454493_renumberedAplus110_oneBchain.pdb</v>
      </c>
      <c r="J134" s="7" t="s">
        <v>54</v>
      </c>
      <c r="K134" s="7" t="s">
        <v>2645</v>
      </c>
      <c r="L134" s="7" t="s">
        <v>63</v>
      </c>
    </row>
    <row r="135" spans="1:12" ht="63">
      <c r="A135" s="8" t="s">
        <v>504</v>
      </c>
      <c r="B135" s="8" t="s">
        <v>505</v>
      </c>
      <c r="C135" s="8" t="s">
        <v>506</v>
      </c>
      <c r="D135" s="8">
        <v>2011</v>
      </c>
      <c r="E135" s="8" t="s">
        <v>49</v>
      </c>
      <c r="F135" s="7" t="s">
        <v>50</v>
      </c>
      <c r="G135" s="7" t="s">
        <v>507</v>
      </c>
      <c r="H135" s="7" t="str">
        <f>_xlfn.CONCAT("data/structures/antigens/HA1/folded/", A135, "_relaxed_rank_001_alphafold2_ptm_model_3_seed_000.pdb")</f>
        <v>data/structures/antigens/HA1/folded/EPI467792_relaxed_rank_001_alphafold2_ptm_model_3_seed_000.pdb</v>
      </c>
      <c r="I135" s="7" t="str">
        <f t="shared" si="2"/>
        <v>/data/structures/antigens/HA1/prepared/EPI467792_renumberedAplus110_oneBchain.pdb</v>
      </c>
      <c r="J135" s="7" t="s">
        <v>54</v>
      </c>
      <c r="K135" s="7" t="s">
        <v>2646</v>
      </c>
      <c r="L135" s="7" t="s">
        <v>63</v>
      </c>
    </row>
    <row r="136" spans="1:12" ht="63">
      <c r="A136" s="8" t="s">
        <v>508</v>
      </c>
      <c r="B136" s="8" t="s">
        <v>509</v>
      </c>
      <c r="C136" s="8" t="s">
        <v>141</v>
      </c>
      <c r="D136" s="8">
        <v>2013</v>
      </c>
      <c r="E136" s="8" t="s">
        <v>49</v>
      </c>
      <c r="F136" s="7" t="s">
        <v>50</v>
      </c>
      <c r="G136" s="7" t="s">
        <v>510</v>
      </c>
      <c r="H136" s="7" t="str">
        <f>_xlfn.CONCAT("data/structures/antigens/HA1/folded/", A136, "_relaxed_rank_001_alphafold2_ptm_model_3_seed_000.pdb")</f>
        <v>data/structures/antigens/HA1/folded/EPI471131_relaxed_rank_001_alphafold2_ptm_model_3_seed_000.pdb</v>
      </c>
      <c r="I136" s="7" t="str">
        <f t="shared" si="2"/>
        <v>/data/structures/antigens/HA1/prepared/EPI471131_renumberedAplus110_oneBchain.pdb</v>
      </c>
      <c r="J136" s="7" t="s">
        <v>54</v>
      </c>
      <c r="K136" s="7" t="s">
        <v>2647</v>
      </c>
      <c r="L136" s="7" t="s">
        <v>63</v>
      </c>
    </row>
    <row r="137" spans="1:12" ht="63">
      <c r="A137" s="8" t="s">
        <v>511</v>
      </c>
      <c r="B137" s="8" t="s">
        <v>512</v>
      </c>
      <c r="C137" s="8" t="s">
        <v>513</v>
      </c>
      <c r="D137" s="8">
        <v>2011</v>
      </c>
      <c r="E137" s="8" t="s">
        <v>49</v>
      </c>
      <c r="F137" s="7" t="s">
        <v>50</v>
      </c>
      <c r="G137" s="7" t="s">
        <v>514</v>
      </c>
      <c r="H137" s="7" t="str">
        <f>_xlfn.CONCAT("data/structures/antigens/HA1/folded/", A137, "_relaxed_rank_001_alphafold2_ptm_model_4_seed_000.pdb")</f>
        <v>data/structures/antigens/HA1/folded/EPI475563_relaxed_rank_001_alphafold2_ptm_model_4_seed_000.pdb</v>
      </c>
      <c r="I137" s="7" t="str">
        <f t="shared" si="2"/>
        <v>/data/structures/antigens/HA1/prepared/EPI475563_renumberedAplus110_oneBchain.pdb</v>
      </c>
      <c r="J137" s="7" t="s">
        <v>54</v>
      </c>
      <c r="K137" s="7" t="s">
        <v>2648</v>
      </c>
      <c r="L137" s="7" t="s">
        <v>63</v>
      </c>
    </row>
    <row r="138" spans="1:12" ht="63">
      <c r="A138" s="8" t="s">
        <v>515</v>
      </c>
      <c r="B138" s="8" t="s">
        <v>133</v>
      </c>
      <c r="C138" s="8" t="s">
        <v>513</v>
      </c>
      <c r="D138" s="8">
        <v>2010</v>
      </c>
      <c r="E138" s="8" t="s">
        <v>49</v>
      </c>
      <c r="F138" s="7" t="s">
        <v>50</v>
      </c>
      <c r="G138" s="7" t="s">
        <v>516</v>
      </c>
      <c r="H138" s="7" t="str">
        <f>_xlfn.CONCAT("data/structures/antigens/HA1/folded/", A138, "_relaxed_rank_001_alphafold2_ptm_model_4_seed_000.pdb")</f>
        <v>data/structures/antigens/HA1/folded/EPI476972_relaxed_rank_001_alphafold2_ptm_model_4_seed_000.pdb</v>
      </c>
      <c r="I138" s="7" t="str">
        <f t="shared" si="2"/>
        <v>/data/structures/antigens/HA1/prepared/EPI476972_renumberedAplus110_oneBchain.pdb</v>
      </c>
      <c r="J138" s="7" t="s">
        <v>54</v>
      </c>
      <c r="K138" s="7" t="s">
        <v>2649</v>
      </c>
      <c r="L138" s="7" t="s">
        <v>63</v>
      </c>
    </row>
    <row r="139" spans="1:12" ht="63">
      <c r="A139" s="8" t="s">
        <v>52</v>
      </c>
      <c r="B139" s="8" t="s">
        <v>137</v>
      </c>
      <c r="C139" s="8" t="s">
        <v>517</v>
      </c>
      <c r="D139" s="8">
        <v>1981</v>
      </c>
      <c r="E139" s="8" t="s">
        <v>49</v>
      </c>
      <c r="F139" s="7" t="s">
        <v>50</v>
      </c>
      <c r="G139" s="7" t="s">
        <v>53</v>
      </c>
      <c r="H139" s="7" t="str">
        <f>_xlfn.CONCAT("data/structures/antigens/HA1/folded/", A139, "_relaxed_rank_001_alphafold2_ptm_model_3_seed_000.pdb")</f>
        <v>data/structures/antigens/HA1/folded/EPI4795_relaxed_rank_001_alphafold2_ptm_model_3_seed_000.pdb</v>
      </c>
      <c r="I139" s="7" t="str">
        <f t="shared" si="2"/>
        <v>/data/structures/antigens/HA1/prepared/EPI4795_renumberedAplus110_oneBchain.pdb</v>
      </c>
      <c r="J139" s="7" t="s">
        <v>54</v>
      </c>
      <c r="K139" s="7" t="s">
        <v>2650</v>
      </c>
      <c r="L139" s="7" t="s">
        <v>63</v>
      </c>
    </row>
    <row r="140" spans="1:12" ht="63">
      <c r="A140" s="8" t="s">
        <v>518</v>
      </c>
      <c r="B140" s="8" t="s">
        <v>519</v>
      </c>
      <c r="C140" s="8" t="s">
        <v>520</v>
      </c>
      <c r="D140" s="8">
        <v>1983</v>
      </c>
      <c r="E140" s="8" t="s">
        <v>49</v>
      </c>
      <c r="F140" s="7" t="s">
        <v>50</v>
      </c>
      <c r="G140" s="7" t="s">
        <v>521</v>
      </c>
      <c r="H140" s="7" t="str">
        <f>_xlfn.CONCAT("data/structures/antigens/HA1/folded/", A140, "_relaxed_rank_001_alphafold2_ptm_model_3_seed_000.pdb")</f>
        <v>data/structures/antigens/HA1/folded/EPI4801_relaxed_rank_001_alphafold2_ptm_model_3_seed_000.pdb</v>
      </c>
      <c r="I140" s="7" t="str">
        <f t="shared" si="2"/>
        <v>/data/structures/antigens/HA1/prepared/EPI4801_renumberedAplus110_oneBchain.pdb</v>
      </c>
      <c r="J140" s="7" t="s">
        <v>54</v>
      </c>
      <c r="K140" s="7" t="s">
        <v>2651</v>
      </c>
      <c r="L140" s="7" t="s">
        <v>63</v>
      </c>
    </row>
    <row r="141" spans="1:12" ht="63">
      <c r="A141" s="8" t="s">
        <v>522</v>
      </c>
      <c r="B141" s="8" t="s">
        <v>137</v>
      </c>
      <c r="C141" s="8" t="s">
        <v>202</v>
      </c>
      <c r="D141" s="8">
        <v>2007</v>
      </c>
      <c r="E141" s="8" t="s">
        <v>49</v>
      </c>
      <c r="F141" s="7" t="s">
        <v>50</v>
      </c>
      <c r="G141" s="7" t="s">
        <v>523</v>
      </c>
      <c r="H141" s="7" t="str">
        <f>_xlfn.CONCAT("data/structures/antigens/HA1/folded/", A141, "_relaxed_rank_001_alphafold2_ptm_model_3_seed_000.pdb")</f>
        <v>data/structures/antigens/HA1/folded/EPI492324_relaxed_rank_001_alphafold2_ptm_model_3_seed_000.pdb</v>
      </c>
      <c r="I141" s="7" t="str">
        <f t="shared" si="2"/>
        <v>/data/structures/antigens/HA1/prepared/EPI492324_renumberedAplus110_oneBchain.pdb</v>
      </c>
      <c r="J141" s="7" t="s">
        <v>54</v>
      </c>
      <c r="K141" s="7" t="s">
        <v>2652</v>
      </c>
      <c r="L141" s="7" t="s">
        <v>63</v>
      </c>
    </row>
    <row r="142" spans="1:12" ht="63">
      <c r="A142" s="8" t="s">
        <v>524</v>
      </c>
      <c r="B142" s="8" t="s">
        <v>133</v>
      </c>
      <c r="C142" s="8" t="s">
        <v>525</v>
      </c>
      <c r="D142" s="8">
        <v>2010</v>
      </c>
      <c r="E142" s="8" t="s">
        <v>49</v>
      </c>
      <c r="F142" s="7" t="s">
        <v>50</v>
      </c>
      <c r="G142" s="7" t="s">
        <v>526</v>
      </c>
      <c r="H142" s="7" t="str">
        <f>_xlfn.CONCAT("data/structures/antigens/HA1/folded/", A142, "_relaxed_rank_001_alphafold2_ptm_model_3_seed_000.pdb")</f>
        <v>data/structures/antigens/HA1/folded/EPI533388_relaxed_rank_001_alphafold2_ptm_model_3_seed_000.pdb</v>
      </c>
      <c r="I142" s="7" t="str">
        <f t="shared" si="2"/>
        <v>/data/structures/antigens/HA1/prepared/EPI533388_renumberedAplus110_oneBchain.pdb</v>
      </c>
      <c r="J142" s="7" t="s">
        <v>54</v>
      </c>
      <c r="K142" s="7" t="s">
        <v>2653</v>
      </c>
      <c r="L142" s="7" t="s">
        <v>63</v>
      </c>
    </row>
    <row r="143" spans="1:12" ht="63">
      <c r="A143" s="8" t="s">
        <v>527</v>
      </c>
      <c r="B143" s="8" t="s">
        <v>133</v>
      </c>
      <c r="C143" s="8" t="s">
        <v>364</v>
      </c>
      <c r="D143" s="8">
        <v>2011</v>
      </c>
      <c r="E143" s="8" t="s">
        <v>49</v>
      </c>
      <c r="F143" s="7" t="s">
        <v>50</v>
      </c>
      <c r="G143" s="7" t="s">
        <v>528</v>
      </c>
      <c r="H143" s="7" t="str">
        <f>_xlfn.CONCAT("data/structures/antigens/HA1/folded/", A143, "_relaxed_rank_001_alphafold2_ptm_model_3_seed_000.pdb")</f>
        <v>data/structures/antigens/HA1/folded/EPI533427_relaxed_rank_001_alphafold2_ptm_model_3_seed_000.pdb</v>
      </c>
      <c r="I143" s="7" t="str">
        <f t="shared" si="2"/>
        <v>/data/structures/antigens/HA1/prepared/EPI533427_renumberedAplus110_oneBchain.pdb</v>
      </c>
      <c r="J143" s="7" t="s">
        <v>54</v>
      </c>
      <c r="K143" s="7" t="s">
        <v>2654</v>
      </c>
      <c r="L143" s="7" t="s">
        <v>63</v>
      </c>
    </row>
    <row r="144" spans="1:12" ht="63">
      <c r="A144" s="8" t="s">
        <v>529</v>
      </c>
      <c r="B144" s="8" t="s">
        <v>133</v>
      </c>
      <c r="C144" s="8" t="s">
        <v>364</v>
      </c>
      <c r="D144" s="8">
        <v>2010</v>
      </c>
      <c r="E144" s="8" t="s">
        <v>49</v>
      </c>
      <c r="F144" s="7" t="s">
        <v>50</v>
      </c>
      <c r="G144" s="7" t="s">
        <v>530</v>
      </c>
      <c r="H144" s="7" t="str">
        <f>_xlfn.CONCAT("data/structures/antigens/HA1/folded/", A144, "_relaxed_rank_001_alphafold2_ptm_model_3_seed_000.pdb")</f>
        <v>data/structures/antigens/HA1/folded/EPI533432_relaxed_rank_001_alphafold2_ptm_model_3_seed_000.pdb</v>
      </c>
      <c r="I144" s="7" t="str">
        <f t="shared" si="2"/>
        <v>/data/structures/antigens/HA1/prepared/EPI533432_renumberedAplus110_oneBchain.pdb</v>
      </c>
      <c r="J144" s="7" t="s">
        <v>54</v>
      </c>
      <c r="K144" s="7" t="s">
        <v>2655</v>
      </c>
      <c r="L144" s="7" t="s">
        <v>63</v>
      </c>
    </row>
    <row r="145" spans="1:12" ht="63">
      <c r="A145" s="8" t="s">
        <v>531</v>
      </c>
      <c r="B145" s="8" t="s">
        <v>532</v>
      </c>
      <c r="C145" s="8" t="s">
        <v>364</v>
      </c>
      <c r="D145" s="8">
        <v>2013</v>
      </c>
      <c r="E145" s="8" t="s">
        <v>49</v>
      </c>
      <c r="F145" s="7" t="s">
        <v>50</v>
      </c>
      <c r="G145" s="7" t="s">
        <v>533</v>
      </c>
      <c r="H145" s="7" t="str">
        <f>_xlfn.CONCAT("data/structures/antigens/HA1/folded/", A145, "_relaxed_rank_001_alphafold2_ptm_model_3_seed_000.pdb")</f>
        <v>data/structures/antigens/HA1/folded/EPI537677_relaxed_rank_001_alphafold2_ptm_model_3_seed_000.pdb</v>
      </c>
      <c r="I145" s="7" t="str">
        <f t="shared" si="2"/>
        <v>/data/structures/antigens/HA1/prepared/EPI537677_renumberedAplus110_oneBchain.pdb</v>
      </c>
      <c r="J145" s="7" t="s">
        <v>54</v>
      </c>
      <c r="K145" s="7" t="s">
        <v>2656</v>
      </c>
      <c r="L145" s="7" t="s">
        <v>63</v>
      </c>
    </row>
    <row r="146" spans="1:12" ht="63">
      <c r="A146" s="8" t="s">
        <v>534</v>
      </c>
      <c r="B146" s="8" t="s">
        <v>137</v>
      </c>
      <c r="C146" s="8" t="s">
        <v>141</v>
      </c>
      <c r="D146" s="8">
        <v>2012</v>
      </c>
      <c r="E146" s="8" t="s">
        <v>49</v>
      </c>
      <c r="F146" s="7" t="s">
        <v>50</v>
      </c>
      <c r="G146" s="7" t="s">
        <v>535</v>
      </c>
      <c r="H146" s="7" t="str">
        <f>_xlfn.CONCAT("data/structures/antigens/HA1/folded/", A146, "_relaxed_rank_001_alphafold2_ptm_model_4_seed_000.pdb")</f>
        <v>data/structures/antigens/HA1/folded/EPI559078_relaxed_rank_001_alphafold2_ptm_model_4_seed_000.pdb</v>
      </c>
      <c r="I146" s="7" t="str">
        <f t="shared" si="2"/>
        <v>/data/structures/antigens/HA1/prepared/EPI559078_renumberedAplus110_oneBchain.pdb</v>
      </c>
      <c r="J146" s="7" t="s">
        <v>54</v>
      </c>
      <c r="K146" s="7" t="s">
        <v>2657</v>
      </c>
      <c r="L146" s="7" t="s">
        <v>63</v>
      </c>
    </row>
    <row r="147" spans="1:12" ht="63">
      <c r="A147" s="8" t="s">
        <v>536</v>
      </c>
      <c r="B147" s="8" t="s">
        <v>133</v>
      </c>
      <c r="C147" s="8" t="s">
        <v>141</v>
      </c>
      <c r="D147" s="8">
        <v>2008</v>
      </c>
      <c r="E147" s="8" t="s">
        <v>49</v>
      </c>
      <c r="F147" s="7" t="s">
        <v>50</v>
      </c>
      <c r="G147" s="7" t="s">
        <v>537</v>
      </c>
      <c r="H147" s="7" t="str">
        <f>_xlfn.CONCAT("data/structures/antigens/HA1/folded/", A147, "_relaxed_rank_001_alphafold2_ptm_model_3_seed_000.pdb")</f>
        <v>data/structures/antigens/HA1/folded/EPI559098_relaxed_rank_001_alphafold2_ptm_model_3_seed_000.pdb</v>
      </c>
      <c r="I147" s="7" t="str">
        <f t="shared" si="2"/>
        <v>/data/structures/antigens/HA1/prepared/EPI559098_renumberedAplus110_oneBchain.pdb</v>
      </c>
      <c r="J147" s="7" t="s">
        <v>54</v>
      </c>
      <c r="K147" s="7" t="s">
        <v>2658</v>
      </c>
      <c r="L147" s="7" t="s">
        <v>63</v>
      </c>
    </row>
    <row r="148" spans="1:12" ht="63">
      <c r="A148" s="8" t="s">
        <v>538</v>
      </c>
      <c r="B148" s="8" t="s">
        <v>509</v>
      </c>
      <c r="C148" s="8" t="s">
        <v>141</v>
      </c>
      <c r="D148" s="8">
        <v>2013</v>
      </c>
      <c r="E148" s="8" t="s">
        <v>49</v>
      </c>
      <c r="F148" s="7" t="s">
        <v>50</v>
      </c>
      <c r="G148" s="7" t="s">
        <v>539</v>
      </c>
      <c r="H148" s="7" t="str">
        <f>_xlfn.CONCAT("data/structures/antigens/HA1/folded/", A148, "_relaxed_rank_001_alphafold2_ptm_model_3_seed_000.pdb")</f>
        <v>data/structures/antigens/HA1/folded/EPI559109_relaxed_rank_001_alphafold2_ptm_model_3_seed_000.pdb</v>
      </c>
      <c r="I148" s="7" t="str">
        <f t="shared" si="2"/>
        <v>/data/structures/antigens/HA1/prepared/EPI559109_renumberedAplus110_oneBchain.pdb</v>
      </c>
      <c r="J148" s="7" t="s">
        <v>54</v>
      </c>
      <c r="K148" s="7" t="s">
        <v>2659</v>
      </c>
      <c r="L148" s="7" t="s">
        <v>63</v>
      </c>
    </row>
    <row r="149" spans="1:12" ht="63">
      <c r="A149" s="8" t="s">
        <v>540</v>
      </c>
      <c r="B149" s="8" t="s">
        <v>255</v>
      </c>
      <c r="C149" s="8" t="s">
        <v>302</v>
      </c>
      <c r="D149" s="8">
        <v>2013</v>
      </c>
      <c r="E149" s="8" t="s">
        <v>49</v>
      </c>
      <c r="F149" s="7" t="s">
        <v>50</v>
      </c>
      <c r="G149" s="7" t="s">
        <v>541</v>
      </c>
      <c r="H149" s="7" t="str">
        <f>_xlfn.CONCAT("data/structures/antigens/HA1/folded/", A149, "_relaxed_rank_001_alphafold2_ptm_model_5_seed_000.pdb")</f>
        <v>data/structures/antigens/HA1/folded/EPI589108_relaxed_rank_001_alphafold2_ptm_model_5_seed_000.pdb</v>
      </c>
      <c r="I149" s="7" t="str">
        <f t="shared" si="2"/>
        <v>/data/structures/antigens/HA1/prepared/EPI589108_renumberedAplus110_oneBchain.pdb</v>
      </c>
      <c r="J149" s="7" t="s">
        <v>54</v>
      </c>
      <c r="K149" s="7" t="s">
        <v>2660</v>
      </c>
      <c r="L149" s="7" t="s">
        <v>63</v>
      </c>
    </row>
    <row r="150" spans="1:12" ht="63">
      <c r="A150" s="8" t="s">
        <v>542</v>
      </c>
      <c r="B150" s="8" t="s">
        <v>133</v>
      </c>
      <c r="C150" s="8" t="s">
        <v>392</v>
      </c>
      <c r="D150" s="8">
        <v>2012</v>
      </c>
      <c r="E150" s="8" t="s">
        <v>49</v>
      </c>
      <c r="F150" s="7" t="s">
        <v>50</v>
      </c>
      <c r="G150" s="7" t="s">
        <v>543</v>
      </c>
      <c r="H150" s="7" t="str">
        <f>_xlfn.CONCAT("data/structures/antigens/HA1/folded/", A150, "_relaxed_rank_001_alphafold2_ptm_model_3_seed_000.pdb")</f>
        <v>data/structures/antigens/HA1/folded/EPI593757_relaxed_rank_001_alphafold2_ptm_model_3_seed_000.pdb</v>
      </c>
      <c r="I150" s="7" t="str">
        <f t="shared" si="2"/>
        <v>/data/structures/antigens/HA1/prepared/EPI593757_renumberedAplus110_oneBchain.pdb</v>
      </c>
      <c r="J150" s="7" t="s">
        <v>54</v>
      </c>
      <c r="K150" s="7" t="s">
        <v>2661</v>
      </c>
      <c r="L150" s="7" t="s">
        <v>63</v>
      </c>
    </row>
    <row r="151" spans="1:12" ht="63">
      <c r="A151" s="8" t="s">
        <v>544</v>
      </c>
      <c r="B151" s="8" t="s">
        <v>133</v>
      </c>
      <c r="C151" s="8" t="s">
        <v>167</v>
      </c>
      <c r="D151" s="8">
        <v>2014</v>
      </c>
      <c r="E151" s="8" t="s">
        <v>49</v>
      </c>
      <c r="F151" s="7" t="s">
        <v>50</v>
      </c>
      <c r="G151" s="7" t="s">
        <v>545</v>
      </c>
      <c r="H151" s="7" t="str">
        <f>_xlfn.CONCAT("data/structures/antigens/HA1/folded/", A151, "_relaxed_rank_001_alphafold2_ptm_model_3_seed_000.pdb")</f>
        <v>data/structures/antigens/HA1/folded/EPI597820_relaxed_rank_001_alphafold2_ptm_model_3_seed_000.pdb</v>
      </c>
      <c r="I151" s="7" t="str">
        <f t="shared" si="2"/>
        <v>/data/structures/antigens/HA1/prepared/EPI597820_renumberedAplus110_oneBchain.pdb</v>
      </c>
      <c r="J151" s="7" t="s">
        <v>54</v>
      </c>
      <c r="K151" s="7" t="s">
        <v>2662</v>
      </c>
      <c r="L151" s="7" t="s">
        <v>63</v>
      </c>
    </row>
    <row r="152" spans="1:12" ht="63">
      <c r="A152" s="8" t="s">
        <v>546</v>
      </c>
      <c r="B152" s="8" t="s">
        <v>133</v>
      </c>
      <c r="C152" s="8" t="s">
        <v>167</v>
      </c>
      <c r="D152" s="8">
        <v>2014</v>
      </c>
      <c r="E152" s="8" t="s">
        <v>49</v>
      </c>
      <c r="F152" s="7" t="s">
        <v>50</v>
      </c>
      <c r="G152" s="7" t="s">
        <v>547</v>
      </c>
      <c r="H152" s="7" t="str">
        <f>_xlfn.CONCAT("data/structures/antigens/HA1/folded/", A152, "_relaxed_rank_001_alphafold2_ptm_model_3_seed_000.pdb")</f>
        <v>data/structures/antigens/HA1/folded/EPI597824_relaxed_rank_001_alphafold2_ptm_model_3_seed_000.pdb</v>
      </c>
      <c r="I152" s="7" t="str">
        <f t="shared" si="2"/>
        <v>/data/structures/antigens/HA1/prepared/EPI597824_renumberedAplus110_oneBchain.pdb</v>
      </c>
      <c r="J152" s="7" t="s">
        <v>54</v>
      </c>
      <c r="K152" s="7" t="s">
        <v>2663</v>
      </c>
      <c r="L152" s="7" t="s">
        <v>63</v>
      </c>
    </row>
    <row r="153" spans="1:12" ht="63">
      <c r="A153" s="8" t="s">
        <v>548</v>
      </c>
      <c r="B153" s="8" t="s">
        <v>133</v>
      </c>
      <c r="C153" s="8" t="s">
        <v>167</v>
      </c>
      <c r="D153" s="8">
        <v>2014</v>
      </c>
      <c r="E153" s="8" t="s">
        <v>49</v>
      </c>
      <c r="F153" s="7" t="s">
        <v>50</v>
      </c>
      <c r="G153" s="7" t="s">
        <v>549</v>
      </c>
      <c r="H153" s="7" t="str">
        <f>_xlfn.CONCAT("data/structures/antigens/HA1/folded/", A153, "_relaxed_rank_001_alphafold2_ptm_model_3_seed_000.pdb")</f>
        <v>data/structures/antigens/HA1/folded/EPI600770_relaxed_rank_001_alphafold2_ptm_model_3_seed_000.pdb</v>
      </c>
      <c r="I153" s="7" t="str">
        <f t="shared" si="2"/>
        <v>/data/structures/antigens/HA1/prepared/EPI600770_renumberedAplus110_oneBchain.pdb</v>
      </c>
      <c r="J153" s="7" t="s">
        <v>54</v>
      </c>
      <c r="K153" s="7" t="s">
        <v>2664</v>
      </c>
      <c r="L153" s="7" t="s">
        <v>63</v>
      </c>
    </row>
    <row r="154" spans="1:12" ht="63">
      <c r="A154" s="8" t="s">
        <v>550</v>
      </c>
      <c r="B154" s="8" t="s">
        <v>551</v>
      </c>
      <c r="C154" s="8" t="s">
        <v>552</v>
      </c>
      <c r="D154" s="8">
        <v>2012</v>
      </c>
      <c r="E154" s="8" t="s">
        <v>49</v>
      </c>
      <c r="F154" s="7" t="s">
        <v>50</v>
      </c>
      <c r="G154" s="7" t="s">
        <v>553</v>
      </c>
      <c r="H154" s="7" t="str">
        <f>_xlfn.CONCAT("data/structures/antigens/HA1/folded/", A154, "_relaxed_rank_001_alphafold2_ptm_model_3_seed_000.pdb")</f>
        <v>data/structures/antigens/HA1/folded/EPI653115_relaxed_rank_001_alphafold2_ptm_model_3_seed_000.pdb</v>
      </c>
      <c r="I154" s="7" t="str">
        <f t="shared" si="2"/>
        <v>/data/structures/antigens/HA1/prepared/EPI653115_renumberedAplus110_oneBchain.pdb</v>
      </c>
      <c r="J154" s="7" t="s">
        <v>54</v>
      </c>
      <c r="K154" s="7" t="s">
        <v>2665</v>
      </c>
      <c r="L154" s="7" t="s">
        <v>63</v>
      </c>
    </row>
    <row r="155" spans="1:12" ht="63">
      <c r="A155" s="8" t="s">
        <v>554</v>
      </c>
      <c r="B155" s="8" t="s">
        <v>137</v>
      </c>
      <c r="C155" s="8" t="s">
        <v>552</v>
      </c>
      <c r="D155" s="8">
        <v>2015</v>
      </c>
      <c r="E155" s="8" t="s">
        <v>49</v>
      </c>
      <c r="F155" s="7" t="s">
        <v>50</v>
      </c>
      <c r="G155" s="7" t="s">
        <v>555</v>
      </c>
      <c r="H155" s="7" t="str">
        <f>_xlfn.CONCAT("data/structures/antigens/HA1/folded/", A155, "_relaxed_rank_001_alphafold2_ptm_model_3_seed_000.pdb")</f>
        <v>data/structures/antigens/HA1/folded/EPI658567_relaxed_rank_001_alphafold2_ptm_model_3_seed_000.pdb</v>
      </c>
      <c r="I155" s="7" t="str">
        <f t="shared" si="2"/>
        <v>/data/structures/antigens/HA1/prepared/EPI658567_renumberedAplus110_oneBchain.pdb</v>
      </c>
      <c r="J155" s="7" t="s">
        <v>54</v>
      </c>
      <c r="K155" s="7" t="s">
        <v>2666</v>
      </c>
      <c r="L155" s="7" t="s">
        <v>63</v>
      </c>
    </row>
    <row r="156" spans="1:12" ht="63">
      <c r="A156" s="8" t="s">
        <v>556</v>
      </c>
      <c r="B156" s="8" t="s">
        <v>137</v>
      </c>
      <c r="C156" s="8" t="s">
        <v>239</v>
      </c>
      <c r="D156" s="8">
        <v>2003</v>
      </c>
      <c r="E156" s="8" t="s">
        <v>49</v>
      </c>
      <c r="F156" s="7" t="s">
        <v>50</v>
      </c>
      <c r="G156" s="7" t="s">
        <v>557</v>
      </c>
      <c r="H156" s="7" t="str">
        <f>_xlfn.CONCAT("data/structures/antigens/HA1/folded/", A156, "_relaxed_rank_001_alphafold2_ptm_model_3_seed_000.pdb")</f>
        <v>data/structures/antigens/HA1/folded/EPI675773_relaxed_rank_001_alphafold2_ptm_model_3_seed_000.pdb</v>
      </c>
      <c r="I156" s="7" t="str">
        <f t="shared" si="2"/>
        <v>/data/structures/antigens/HA1/prepared/EPI675773_renumberedAplus110_oneBchain.pdb</v>
      </c>
      <c r="J156" s="7" t="s">
        <v>54</v>
      </c>
      <c r="K156" s="7" t="s">
        <v>2667</v>
      </c>
      <c r="L156" s="7" t="s">
        <v>63</v>
      </c>
    </row>
    <row r="157" spans="1:12" ht="63">
      <c r="A157" s="8" t="s">
        <v>558</v>
      </c>
      <c r="B157" s="8" t="s">
        <v>133</v>
      </c>
      <c r="C157" s="8" t="s">
        <v>306</v>
      </c>
      <c r="D157" s="8">
        <v>2016</v>
      </c>
      <c r="E157" s="8" t="s">
        <v>49</v>
      </c>
      <c r="F157" s="7" t="s">
        <v>50</v>
      </c>
      <c r="G157" s="7" t="s">
        <v>559</v>
      </c>
      <c r="H157" s="7" t="str">
        <f>_xlfn.CONCAT("data/structures/antigens/HA1/folded/", A157, "_relaxed_rank_001_alphafold2_ptm_model_3_seed_000.pdb")</f>
        <v>data/structures/antigens/HA1/folded/EPI687187_relaxed_rank_001_alphafold2_ptm_model_3_seed_000.pdb</v>
      </c>
      <c r="I157" s="7" t="str">
        <f t="shared" si="2"/>
        <v>/data/structures/antigens/HA1/prepared/EPI687187_renumberedAplus110_oneBchain.pdb</v>
      </c>
      <c r="J157" s="7" t="s">
        <v>54</v>
      </c>
      <c r="K157" s="7" t="s">
        <v>2668</v>
      </c>
      <c r="L157" s="7" t="s">
        <v>63</v>
      </c>
    </row>
    <row r="158" spans="1:12" ht="63">
      <c r="A158" s="8" t="s">
        <v>560</v>
      </c>
      <c r="B158" s="8" t="s">
        <v>137</v>
      </c>
      <c r="C158" s="8" t="s">
        <v>265</v>
      </c>
      <c r="D158" s="8">
        <v>2012</v>
      </c>
      <c r="E158" s="8" t="s">
        <v>49</v>
      </c>
      <c r="F158" s="7" t="s">
        <v>50</v>
      </c>
      <c r="G158" s="7" t="s">
        <v>561</v>
      </c>
      <c r="H158" s="7" t="str">
        <f>_xlfn.CONCAT("data/structures/antigens/HA1/folded/", A158, "_relaxed_rank_001_alphafold2_ptm_model_3_seed_000.pdb")</f>
        <v>data/structures/antigens/HA1/folded/EPI764389_relaxed_rank_001_alphafold2_ptm_model_3_seed_000.pdb</v>
      </c>
      <c r="I158" s="7" t="str">
        <f t="shared" si="2"/>
        <v>/data/structures/antigens/HA1/prepared/EPI764389_renumberedAplus110_oneBchain.pdb</v>
      </c>
      <c r="J158" s="7" t="s">
        <v>54</v>
      </c>
      <c r="K158" s="7" t="s">
        <v>2669</v>
      </c>
      <c r="L158" s="7" t="s">
        <v>63</v>
      </c>
    </row>
    <row r="159" spans="1:12" ht="63">
      <c r="A159" s="8" t="s">
        <v>562</v>
      </c>
      <c r="B159" s="8" t="s">
        <v>133</v>
      </c>
      <c r="C159" s="8" t="s">
        <v>167</v>
      </c>
      <c r="D159" s="8">
        <v>2015</v>
      </c>
      <c r="E159" s="8" t="s">
        <v>49</v>
      </c>
      <c r="F159" s="7" t="s">
        <v>50</v>
      </c>
      <c r="G159" s="7" t="s">
        <v>563</v>
      </c>
      <c r="H159" s="7" t="str">
        <f>_xlfn.CONCAT("data/structures/antigens/HA1/folded/", A159, "_relaxed_rank_001_alphafold2_ptm_model_3_seed_000.pdb")</f>
        <v>data/structures/antigens/HA1/folded/EPI808932_relaxed_rank_001_alphafold2_ptm_model_3_seed_000.pdb</v>
      </c>
      <c r="I159" s="7" t="str">
        <f t="shared" si="2"/>
        <v>/data/structures/antigens/HA1/prepared/EPI808932_renumberedAplus110_oneBchain.pdb</v>
      </c>
      <c r="J159" s="7" t="s">
        <v>54</v>
      </c>
      <c r="K159" s="7" t="s">
        <v>2670</v>
      </c>
      <c r="L159" s="7" t="s">
        <v>63</v>
      </c>
    </row>
    <row r="160" spans="1:12" ht="63">
      <c r="A160" s="8" t="s">
        <v>564</v>
      </c>
      <c r="B160" s="8" t="s">
        <v>133</v>
      </c>
      <c r="C160" s="8" t="s">
        <v>157</v>
      </c>
      <c r="D160" s="8">
        <v>2015</v>
      </c>
      <c r="E160" s="8" t="s">
        <v>49</v>
      </c>
      <c r="F160" s="7" t="s">
        <v>50</v>
      </c>
      <c r="G160" s="7" t="s">
        <v>565</v>
      </c>
      <c r="H160" s="7" t="str">
        <f>_xlfn.CONCAT("data/structures/antigens/HA1/folded/", A160, "_relaxed_rank_001_alphafold2_ptm_model_3_seed_000.pdb")</f>
        <v>data/structures/antigens/HA1/folded/EPI839728_relaxed_rank_001_alphafold2_ptm_model_3_seed_000.pdb</v>
      </c>
      <c r="I160" s="7" t="str">
        <f t="shared" si="2"/>
        <v>/data/structures/antigens/HA1/prepared/EPI839728_renumberedAplus110_oneBchain.pdb</v>
      </c>
      <c r="J160" s="7" t="s">
        <v>54</v>
      </c>
      <c r="K160" s="7" t="s">
        <v>2671</v>
      </c>
      <c r="L160" s="7" t="s">
        <v>63</v>
      </c>
    </row>
    <row r="161" spans="1:12" ht="63">
      <c r="A161" s="8" t="s">
        <v>566</v>
      </c>
      <c r="B161" s="8" t="s">
        <v>205</v>
      </c>
      <c r="C161" s="8" t="s">
        <v>567</v>
      </c>
      <c r="D161" s="8">
        <v>2016</v>
      </c>
      <c r="E161" s="8" t="s">
        <v>49</v>
      </c>
      <c r="F161" s="7" t="s">
        <v>50</v>
      </c>
      <c r="G161" s="7" t="s">
        <v>568</v>
      </c>
      <c r="H161" s="7" t="str">
        <f>_xlfn.CONCAT("data/structures/antigens/HA1/folded/", A161, "_relaxed_rank_001_alphafold2_ptm_model_3_seed_000.pdb")</f>
        <v>data/structures/antigens/HA1/folded/EPI893474_relaxed_rank_001_alphafold2_ptm_model_3_seed_000.pdb</v>
      </c>
      <c r="I161" s="7" t="str">
        <f t="shared" si="2"/>
        <v>/data/structures/antigens/HA1/prepared/EPI893474_renumberedAplus110_oneBchain.pdb</v>
      </c>
      <c r="J161" s="7" t="s">
        <v>54</v>
      </c>
      <c r="K161" s="7" t="s">
        <v>2672</v>
      </c>
      <c r="L161" s="7" t="s">
        <v>63</v>
      </c>
    </row>
    <row r="162" spans="1:12" ht="63">
      <c r="A162" s="8" t="s">
        <v>569</v>
      </c>
      <c r="B162" s="8" t="s">
        <v>133</v>
      </c>
      <c r="C162" s="8" t="s">
        <v>570</v>
      </c>
      <c r="D162" s="8">
        <v>2015</v>
      </c>
      <c r="E162" s="8" t="s">
        <v>49</v>
      </c>
      <c r="F162" s="7" t="s">
        <v>50</v>
      </c>
      <c r="G162" s="7" t="s">
        <v>571</v>
      </c>
      <c r="H162" s="7" t="str">
        <f>_xlfn.CONCAT("data/structures/antigens/HA1/folded/", A162, "_relaxed_rank_001_alphafold2_ptm_model_3_seed_000.pdb")</f>
        <v>data/structures/antigens/HA1/folded/EPI940674_relaxed_rank_001_alphafold2_ptm_model_3_seed_000.pdb</v>
      </c>
      <c r="I162" s="7" t="str">
        <f t="shared" si="2"/>
        <v>/data/structures/antigens/HA1/prepared/EPI940674_renumberedAplus110_oneBchain.pdb</v>
      </c>
      <c r="J162" s="7" t="s">
        <v>54</v>
      </c>
      <c r="K162" s="7" t="s">
        <v>2673</v>
      </c>
      <c r="L162" s="7" t="s">
        <v>63</v>
      </c>
    </row>
    <row r="163" spans="1:12" ht="63">
      <c r="A163" s="8" t="s">
        <v>572</v>
      </c>
      <c r="B163" s="8" t="s">
        <v>215</v>
      </c>
      <c r="C163" s="8" t="s">
        <v>573</v>
      </c>
      <c r="D163" s="8">
        <v>2001</v>
      </c>
      <c r="E163" s="8" t="s">
        <v>49</v>
      </c>
      <c r="F163" s="7" t="s">
        <v>50</v>
      </c>
      <c r="G163" s="7" t="s">
        <v>574</v>
      </c>
      <c r="H163" s="7" t="str">
        <f>_xlfn.CONCAT("data/structures/antigens/HA1/folded/", A163, "_relaxed_rank_001_alphafold2_ptm_model_3_seed_000.pdb")</f>
        <v>data/structures/antigens/HA1/folded/EPI9640_relaxed_rank_001_alphafold2_ptm_model_3_seed_000.pdb</v>
      </c>
      <c r="I163" s="7" t="str">
        <f t="shared" si="2"/>
        <v>/data/structures/antigens/HA1/prepared/EPI9640_renumberedAplus110_oneBchain.pdb</v>
      </c>
      <c r="J163" s="7" t="s">
        <v>54</v>
      </c>
      <c r="K163" s="7" t="s">
        <v>2674</v>
      </c>
      <c r="L163" s="7" t="s">
        <v>63</v>
      </c>
    </row>
    <row r="164" spans="1:12" ht="63">
      <c r="A164" s="8" t="s">
        <v>575</v>
      </c>
      <c r="B164" s="8" t="s">
        <v>177</v>
      </c>
      <c r="C164" s="8" t="s">
        <v>576</v>
      </c>
      <c r="D164" s="8">
        <v>2005</v>
      </c>
      <c r="E164" s="8" t="s">
        <v>49</v>
      </c>
      <c r="F164" s="7" t="s">
        <v>50</v>
      </c>
      <c r="G164" s="7" t="s">
        <v>577</v>
      </c>
      <c r="H164" s="7" t="str">
        <f>_xlfn.CONCAT("data/structures/antigens/HA1/folded/", A164, "_relaxed_rank_001_alphafold2_ptm_model_3_seed_000.pdb")</f>
        <v>data/structures/antigens/HA1/folded/EPI97199_relaxed_rank_001_alphafold2_ptm_model_3_seed_000.pdb</v>
      </c>
      <c r="I164" s="7" t="str">
        <f t="shared" si="2"/>
        <v>/data/structures/antigens/HA1/prepared/EPI97199_renumberedAplus110_oneBchain.pdb</v>
      </c>
      <c r="J164" s="7" t="s">
        <v>54</v>
      </c>
      <c r="K164" s="7" t="s">
        <v>2675</v>
      </c>
      <c r="L164" s="7" t="s">
        <v>63</v>
      </c>
    </row>
  </sheetData>
  <autoFilter ref="A1:L164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31D46-59D2-4736-A1DF-28C92DE8484A}">
  <dimension ref="A1:B130"/>
  <sheetViews>
    <sheetView topLeftCell="A80" workbookViewId="0">
      <selection activeCell="B1" sqref="B1:B130"/>
    </sheetView>
  </sheetViews>
  <sheetFormatPr defaultRowHeight="15.75"/>
  <sheetData>
    <row r="1" spans="1:2">
      <c r="A1" t="s">
        <v>132</v>
      </c>
      <c r="B1" t="s">
        <v>2383</v>
      </c>
    </row>
    <row r="2" spans="1:2">
      <c r="A2" t="s">
        <v>136</v>
      </c>
      <c r="B2" t="s">
        <v>2384</v>
      </c>
    </row>
    <row r="3" spans="1:2">
      <c r="A3" t="s">
        <v>140</v>
      </c>
      <c r="B3" t="s">
        <v>2385</v>
      </c>
    </row>
    <row r="4" spans="1:2">
      <c r="A4" t="s">
        <v>142</v>
      </c>
      <c r="B4" t="s">
        <v>2386</v>
      </c>
    </row>
    <row r="5" spans="1:2">
      <c r="A5" t="s">
        <v>145</v>
      </c>
      <c r="B5" t="s">
        <v>2387</v>
      </c>
    </row>
    <row r="6" spans="1:2">
      <c r="A6" t="s">
        <v>148</v>
      </c>
      <c r="B6" t="s">
        <v>2388</v>
      </c>
    </row>
    <row r="7" spans="1:2">
      <c r="A7" t="s">
        <v>152</v>
      </c>
      <c r="B7" t="s">
        <v>2389</v>
      </c>
    </row>
    <row r="8" spans="1:2">
      <c r="A8" t="s">
        <v>155</v>
      </c>
      <c r="B8" t="s">
        <v>2390</v>
      </c>
    </row>
    <row r="9" spans="1:2">
      <c r="A9" t="s">
        <v>159</v>
      </c>
      <c r="B9" t="s">
        <v>2391</v>
      </c>
    </row>
    <row r="10" spans="1:2">
      <c r="A10" t="s">
        <v>162</v>
      </c>
      <c r="B10" t="s">
        <v>2392</v>
      </c>
    </row>
    <row r="11" spans="1:2">
      <c r="A11" t="s">
        <v>164</v>
      </c>
      <c r="B11" t="s">
        <v>2393</v>
      </c>
    </row>
    <row r="12" spans="1:2">
      <c r="A12" t="s">
        <v>166</v>
      </c>
      <c r="B12" t="s">
        <v>2394</v>
      </c>
    </row>
    <row r="13" spans="1:2">
      <c r="A13" t="s">
        <v>169</v>
      </c>
      <c r="B13" t="s">
        <v>2395</v>
      </c>
    </row>
    <row r="14" spans="1:2">
      <c r="A14" t="s">
        <v>171</v>
      </c>
      <c r="B14" t="s">
        <v>2396</v>
      </c>
    </row>
    <row r="15" spans="1:2">
      <c r="A15" t="s">
        <v>173</v>
      </c>
      <c r="B15" t="s">
        <v>2397</v>
      </c>
    </row>
    <row r="16" spans="1:2">
      <c r="A16" t="s">
        <v>176</v>
      </c>
      <c r="B16" t="s">
        <v>2398</v>
      </c>
    </row>
    <row r="17" spans="1:2">
      <c r="A17" t="s">
        <v>179</v>
      </c>
      <c r="B17" t="s">
        <v>2399</v>
      </c>
    </row>
    <row r="18" spans="1:2">
      <c r="A18" t="s">
        <v>182</v>
      </c>
      <c r="B18" t="s">
        <v>2400</v>
      </c>
    </row>
    <row r="19" spans="1:2">
      <c r="A19" t="s">
        <v>185</v>
      </c>
      <c r="B19" t="s">
        <v>2401</v>
      </c>
    </row>
    <row r="20" spans="1:2">
      <c r="A20" t="s">
        <v>48</v>
      </c>
      <c r="B20" t="s">
        <v>2402</v>
      </c>
    </row>
    <row r="21" spans="1:2">
      <c r="A21" t="s">
        <v>190</v>
      </c>
      <c r="B21" t="s">
        <v>2403</v>
      </c>
    </row>
    <row r="22" spans="1:2">
      <c r="A22" t="s">
        <v>193</v>
      </c>
      <c r="B22" t="s">
        <v>2404</v>
      </c>
    </row>
    <row r="23" spans="1:2">
      <c r="A23" t="s">
        <v>195</v>
      </c>
      <c r="B23" t="s">
        <v>2405</v>
      </c>
    </row>
    <row r="24" spans="1:2">
      <c r="A24" t="s">
        <v>197</v>
      </c>
      <c r="B24" t="s">
        <v>2406</v>
      </c>
    </row>
    <row r="25" spans="1:2">
      <c r="A25" t="s">
        <v>200</v>
      </c>
      <c r="B25" t="s">
        <v>2407</v>
      </c>
    </row>
    <row r="26" spans="1:2">
      <c r="A26" t="s">
        <v>204</v>
      </c>
      <c r="B26" t="s">
        <v>2408</v>
      </c>
    </row>
    <row r="27" spans="1:2">
      <c r="A27" t="s">
        <v>208</v>
      </c>
      <c r="B27" t="s">
        <v>2409</v>
      </c>
    </row>
    <row r="28" spans="1:2">
      <c r="A28" t="s">
        <v>211</v>
      </c>
      <c r="B28" t="s">
        <v>2410</v>
      </c>
    </row>
    <row r="29" spans="1:2">
      <c r="A29" t="s">
        <v>214</v>
      </c>
      <c r="B29" t="s">
        <v>2411</v>
      </c>
    </row>
    <row r="30" spans="1:2">
      <c r="A30" t="s">
        <v>218</v>
      </c>
      <c r="B30" t="s">
        <v>2412</v>
      </c>
    </row>
    <row r="31" spans="1:2">
      <c r="A31" t="s">
        <v>221</v>
      </c>
      <c r="B31" t="s">
        <v>2413</v>
      </c>
    </row>
    <row r="32" spans="1:2">
      <c r="A32" t="s">
        <v>224</v>
      </c>
      <c r="B32" t="s">
        <v>2414</v>
      </c>
    </row>
    <row r="33" spans="1:2">
      <c r="A33" t="s">
        <v>226</v>
      </c>
      <c r="B33" t="s">
        <v>2415</v>
      </c>
    </row>
    <row r="34" spans="1:2">
      <c r="A34" t="s">
        <v>228</v>
      </c>
      <c r="B34" t="s">
        <v>2416</v>
      </c>
    </row>
    <row r="35" spans="1:2">
      <c r="A35" t="s">
        <v>231</v>
      </c>
      <c r="B35" t="s">
        <v>2417</v>
      </c>
    </row>
    <row r="36" spans="1:2">
      <c r="A36" t="s">
        <v>235</v>
      </c>
      <c r="B36" t="s">
        <v>2418</v>
      </c>
    </row>
    <row r="37" spans="1:2">
      <c r="A37" t="s">
        <v>238</v>
      </c>
      <c r="B37" t="s">
        <v>2419</v>
      </c>
    </row>
    <row r="38" spans="1:2">
      <c r="A38" t="s">
        <v>241</v>
      </c>
      <c r="B38" t="s">
        <v>2420</v>
      </c>
    </row>
    <row r="39" spans="1:2">
      <c r="A39" t="s">
        <v>245</v>
      </c>
      <c r="B39" t="s">
        <v>2421</v>
      </c>
    </row>
    <row r="40" spans="1:2">
      <c r="A40" t="s">
        <v>249</v>
      </c>
      <c r="B40" t="s">
        <v>2422</v>
      </c>
    </row>
    <row r="41" spans="1:2">
      <c r="A41" t="s">
        <v>251</v>
      </c>
      <c r="B41" t="s">
        <v>2423</v>
      </c>
    </row>
    <row r="42" spans="1:2">
      <c r="A42" t="s">
        <v>254</v>
      </c>
      <c r="B42" t="s">
        <v>2424</v>
      </c>
    </row>
    <row r="43" spans="1:2">
      <c r="A43" t="s">
        <v>258</v>
      </c>
      <c r="B43" t="s">
        <v>2425</v>
      </c>
    </row>
    <row r="44" spans="1:2">
      <c r="A44" t="s">
        <v>260</v>
      </c>
      <c r="B44" t="s">
        <v>2426</v>
      </c>
    </row>
    <row r="45" spans="1:2">
      <c r="A45" t="s">
        <v>264</v>
      </c>
      <c r="B45" t="s">
        <v>2427</v>
      </c>
    </row>
    <row r="46" spans="1:2">
      <c r="A46" t="s">
        <v>267</v>
      </c>
      <c r="B46" t="s">
        <v>2428</v>
      </c>
    </row>
    <row r="47" spans="1:2">
      <c r="A47" t="s">
        <v>270</v>
      </c>
      <c r="B47" t="s">
        <v>2429</v>
      </c>
    </row>
    <row r="48" spans="1:2">
      <c r="A48" t="s">
        <v>273</v>
      </c>
      <c r="B48" t="s">
        <v>2430</v>
      </c>
    </row>
    <row r="49" spans="1:2">
      <c r="A49" t="s">
        <v>276</v>
      </c>
      <c r="B49" t="s">
        <v>2431</v>
      </c>
    </row>
    <row r="50" spans="1:2">
      <c r="A50" t="s">
        <v>280</v>
      </c>
      <c r="B50" t="s">
        <v>2432</v>
      </c>
    </row>
    <row r="51" spans="1:2">
      <c r="A51" t="s">
        <v>283</v>
      </c>
      <c r="B51" t="s">
        <v>2433</v>
      </c>
    </row>
    <row r="52" spans="1:2">
      <c r="A52" t="s">
        <v>286</v>
      </c>
      <c r="B52" t="s">
        <v>2434</v>
      </c>
    </row>
    <row r="53" spans="1:2">
      <c r="A53" t="s">
        <v>290</v>
      </c>
      <c r="B53" t="s">
        <v>2435</v>
      </c>
    </row>
    <row r="54" spans="1:2">
      <c r="A54" t="s">
        <v>292</v>
      </c>
      <c r="B54" t="s">
        <v>2436</v>
      </c>
    </row>
    <row r="55" spans="1:2">
      <c r="A55" t="s">
        <v>295</v>
      </c>
      <c r="B55" t="s">
        <v>2437</v>
      </c>
    </row>
    <row r="56" spans="1:2">
      <c r="A56" t="s">
        <v>298</v>
      </c>
      <c r="B56" t="s">
        <v>2438</v>
      </c>
    </row>
    <row r="57" spans="1:2">
      <c r="A57" t="s">
        <v>301</v>
      </c>
      <c r="B57" t="s">
        <v>2439</v>
      </c>
    </row>
    <row r="58" spans="1:2">
      <c r="A58" t="s">
        <v>305</v>
      </c>
      <c r="B58" t="s">
        <v>2440</v>
      </c>
    </row>
    <row r="59" spans="1:2">
      <c r="A59" t="s">
        <v>308</v>
      </c>
      <c r="B59" t="s">
        <v>2441</v>
      </c>
    </row>
    <row r="60" spans="1:2">
      <c r="A60" t="s">
        <v>312</v>
      </c>
      <c r="B60" t="s">
        <v>2442</v>
      </c>
    </row>
    <row r="61" spans="1:2">
      <c r="A61" t="s">
        <v>315</v>
      </c>
      <c r="B61" t="s">
        <v>2443</v>
      </c>
    </row>
    <row r="62" spans="1:2">
      <c r="A62" t="s">
        <v>317</v>
      </c>
      <c r="B62" t="s">
        <v>2444</v>
      </c>
    </row>
    <row r="63" spans="1:2">
      <c r="A63" t="s">
        <v>319</v>
      </c>
      <c r="B63" t="s">
        <v>2445</v>
      </c>
    </row>
    <row r="64" spans="1:2">
      <c r="A64" t="s">
        <v>321</v>
      </c>
      <c r="B64" t="s">
        <v>2446</v>
      </c>
    </row>
    <row r="65" spans="1:2">
      <c r="A65" t="s">
        <v>323</v>
      </c>
      <c r="B65" t="s">
        <v>2447</v>
      </c>
    </row>
    <row r="66" spans="1:2">
      <c r="A66" t="s">
        <v>326</v>
      </c>
      <c r="B66" t="s">
        <v>2448</v>
      </c>
    </row>
    <row r="67" spans="1:2">
      <c r="A67" t="s">
        <v>330</v>
      </c>
      <c r="B67" t="s">
        <v>2449</v>
      </c>
    </row>
    <row r="68" spans="1:2">
      <c r="A68" t="s">
        <v>332</v>
      </c>
      <c r="B68" t="s">
        <v>2450</v>
      </c>
    </row>
    <row r="69" spans="1:2">
      <c r="A69" t="s">
        <v>334</v>
      </c>
      <c r="B69" t="s">
        <v>2451</v>
      </c>
    </row>
    <row r="70" spans="1:2">
      <c r="A70" t="s">
        <v>336</v>
      </c>
      <c r="B70" t="s">
        <v>2452</v>
      </c>
    </row>
    <row r="71" spans="1:2">
      <c r="A71" t="s">
        <v>338</v>
      </c>
      <c r="B71" t="s">
        <v>2453</v>
      </c>
    </row>
    <row r="72" spans="1:2">
      <c r="A72" t="s">
        <v>340</v>
      </c>
      <c r="B72" t="s">
        <v>2454</v>
      </c>
    </row>
    <row r="73" spans="1:2">
      <c r="A73" t="s">
        <v>342</v>
      </c>
      <c r="B73" t="s">
        <v>2455</v>
      </c>
    </row>
    <row r="74" spans="1:2">
      <c r="A74" t="s">
        <v>344</v>
      </c>
      <c r="B74" t="s">
        <v>2456</v>
      </c>
    </row>
    <row r="75" spans="1:2">
      <c r="A75" t="s">
        <v>347</v>
      </c>
      <c r="B75" t="s">
        <v>2457</v>
      </c>
    </row>
    <row r="76" spans="1:2">
      <c r="A76" t="s">
        <v>349</v>
      </c>
      <c r="B76" t="s">
        <v>2458</v>
      </c>
    </row>
    <row r="77" spans="1:2">
      <c r="A77" t="s">
        <v>352</v>
      </c>
      <c r="B77" t="s">
        <v>2459</v>
      </c>
    </row>
    <row r="78" spans="1:2">
      <c r="A78" t="s">
        <v>355</v>
      </c>
      <c r="B78" t="s">
        <v>2460</v>
      </c>
    </row>
    <row r="79" spans="1:2">
      <c r="A79" t="s">
        <v>358</v>
      </c>
      <c r="B79" t="s">
        <v>2461</v>
      </c>
    </row>
    <row r="80" spans="1:2">
      <c r="A80" t="s">
        <v>361</v>
      </c>
      <c r="B80" t="s">
        <v>2462</v>
      </c>
    </row>
    <row r="81" spans="1:2">
      <c r="A81" t="s">
        <v>363</v>
      </c>
      <c r="B81" t="s">
        <v>2463</v>
      </c>
    </row>
    <row r="82" spans="1:2">
      <c r="A82" t="s">
        <v>366</v>
      </c>
      <c r="B82" t="s">
        <v>2464</v>
      </c>
    </row>
    <row r="83" spans="1:2">
      <c r="A83" t="s">
        <v>369</v>
      </c>
      <c r="B83" t="s">
        <v>2465</v>
      </c>
    </row>
    <row r="84" spans="1:2">
      <c r="A84" t="s">
        <v>371</v>
      </c>
      <c r="B84" t="s">
        <v>2466</v>
      </c>
    </row>
    <row r="85" spans="1:2">
      <c r="A85" t="s">
        <v>375</v>
      </c>
      <c r="B85" t="s">
        <v>2467</v>
      </c>
    </row>
    <row r="86" spans="1:2">
      <c r="A86" t="s">
        <v>378</v>
      </c>
      <c r="B86" t="s">
        <v>2468</v>
      </c>
    </row>
    <row r="87" spans="1:2">
      <c r="A87" t="s">
        <v>381</v>
      </c>
      <c r="B87" t="s">
        <v>2469</v>
      </c>
    </row>
    <row r="88" spans="1:2">
      <c r="A88" t="s">
        <v>383</v>
      </c>
      <c r="B88" t="s">
        <v>2470</v>
      </c>
    </row>
    <row r="89" spans="1:2">
      <c r="A89" t="s">
        <v>385</v>
      </c>
      <c r="B89" t="s">
        <v>2471</v>
      </c>
    </row>
    <row r="90" spans="1:2">
      <c r="A90" t="s">
        <v>388</v>
      </c>
      <c r="B90" t="s">
        <v>2472</v>
      </c>
    </row>
    <row r="91" spans="1:2">
      <c r="A91" t="s">
        <v>391</v>
      </c>
      <c r="B91" t="s">
        <v>2473</v>
      </c>
    </row>
    <row r="92" spans="1:2">
      <c r="A92" t="s">
        <v>394</v>
      </c>
      <c r="B92" t="s">
        <v>2474</v>
      </c>
    </row>
    <row r="93" spans="1:2">
      <c r="A93" t="s">
        <v>397</v>
      </c>
      <c r="B93" t="s">
        <v>2475</v>
      </c>
    </row>
    <row r="94" spans="1:2">
      <c r="A94" t="s">
        <v>399</v>
      </c>
      <c r="B94" t="s">
        <v>2476</v>
      </c>
    </row>
    <row r="95" spans="1:2">
      <c r="A95" t="s">
        <v>401</v>
      </c>
      <c r="B95" t="s">
        <v>2477</v>
      </c>
    </row>
    <row r="96" spans="1:2">
      <c r="A96" t="s">
        <v>402</v>
      </c>
      <c r="B96" t="s">
        <v>2478</v>
      </c>
    </row>
    <row r="97" spans="1:2">
      <c r="A97" t="s">
        <v>405</v>
      </c>
      <c r="B97" t="s">
        <v>2479</v>
      </c>
    </row>
    <row r="98" spans="1:2">
      <c r="A98" t="s">
        <v>407</v>
      </c>
      <c r="B98" t="s">
        <v>2480</v>
      </c>
    </row>
    <row r="99" spans="1:2">
      <c r="A99" t="s">
        <v>409</v>
      </c>
      <c r="B99" t="s">
        <v>2481</v>
      </c>
    </row>
    <row r="100" spans="1:2">
      <c r="A100" t="s">
        <v>411</v>
      </c>
      <c r="B100" t="s">
        <v>2482</v>
      </c>
    </row>
    <row r="101" spans="1:2">
      <c r="A101" t="s">
        <v>414</v>
      </c>
      <c r="B101" t="s">
        <v>2483</v>
      </c>
    </row>
    <row r="102" spans="1:2">
      <c r="A102" t="s">
        <v>418</v>
      </c>
      <c r="B102" t="s">
        <v>2484</v>
      </c>
    </row>
    <row r="103" spans="1:2">
      <c r="A103" t="s">
        <v>421</v>
      </c>
      <c r="B103" t="s">
        <v>2485</v>
      </c>
    </row>
    <row r="104" spans="1:2">
      <c r="A104" t="s">
        <v>424</v>
      </c>
      <c r="B104" t="s">
        <v>2486</v>
      </c>
    </row>
    <row r="105" spans="1:2">
      <c r="A105" t="s">
        <v>426</v>
      </c>
      <c r="B105" t="s">
        <v>2487</v>
      </c>
    </row>
    <row r="106" spans="1:2">
      <c r="A106" t="s">
        <v>428</v>
      </c>
      <c r="B106" t="s">
        <v>2488</v>
      </c>
    </row>
    <row r="107" spans="1:2">
      <c r="A107" t="s">
        <v>432</v>
      </c>
      <c r="B107" t="s">
        <v>2489</v>
      </c>
    </row>
    <row r="108" spans="1:2">
      <c r="A108" t="s">
        <v>436</v>
      </c>
      <c r="B108" t="s">
        <v>2490</v>
      </c>
    </row>
    <row r="109" spans="1:2">
      <c r="A109" t="s">
        <v>438</v>
      </c>
      <c r="B109" t="s">
        <v>2491</v>
      </c>
    </row>
    <row r="110" spans="1:2">
      <c r="A110" t="s">
        <v>441</v>
      </c>
      <c r="B110" t="s">
        <v>2492</v>
      </c>
    </row>
    <row r="111" spans="1:2">
      <c r="A111" t="s">
        <v>443</v>
      </c>
      <c r="B111" t="s">
        <v>2493</v>
      </c>
    </row>
    <row r="112" spans="1:2">
      <c r="A112" t="s">
        <v>445</v>
      </c>
      <c r="B112" t="s">
        <v>2494</v>
      </c>
    </row>
    <row r="113" spans="1:2">
      <c r="A113" t="s">
        <v>448</v>
      </c>
      <c r="B113" t="s">
        <v>2495</v>
      </c>
    </row>
    <row r="114" spans="1:2">
      <c r="A114" t="s">
        <v>451</v>
      </c>
      <c r="B114" t="s">
        <v>2496</v>
      </c>
    </row>
    <row r="115" spans="1:2">
      <c r="A115" t="s">
        <v>453</v>
      </c>
      <c r="B115" t="s">
        <v>2497</v>
      </c>
    </row>
    <row r="116" spans="1:2">
      <c r="A116" t="s">
        <v>456</v>
      </c>
      <c r="B116" t="s">
        <v>2498</v>
      </c>
    </row>
    <row r="117" spans="1:2">
      <c r="A117" t="s">
        <v>459</v>
      </c>
      <c r="B117" t="s">
        <v>2499</v>
      </c>
    </row>
    <row r="118" spans="1:2">
      <c r="A118" t="s">
        <v>462</v>
      </c>
      <c r="B118" t="s">
        <v>2500</v>
      </c>
    </row>
    <row r="119" spans="1:2">
      <c r="A119" t="s">
        <v>465</v>
      </c>
      <c r="B119" t="s">
        <v>2501</v>
      </c>
    </row>
    <row r="120" spans="1:2">
      <c r="A120" t="s">
        <v>468</v>
      </c>
      <c r="B120" t="s">
        <v>2502</v>
      </c>
    </row>
    <row r="121" spans="1:2">
      <c r="A121" t="s">
        <v>470</v>
      </c>
      <c r="B121" t="s">
        <v>2503</v>
      </c>
    </row>
    <row r="122" spans="1:2">
      <c r="A122" t="s">
        <v>473</v>
      </c>
      <c r="B122" t="s">
        <v>2504</v>
      </c>
    </row>
    <row r="123" spans="1:2">
      <c r="A123" t="s">
        <v>477</v>
      </c>
      <c r="B123" t="s">
        <v>2505</v>
      </c>
    </row>
    <row r="124" spans="1:2">
      <c r="A124" t="s">
        <v>479</v>
      </c>
      <c r="B124" t="s">
        <v>2506</v>
      </c>
    </row>
    <row r="125" spans="1:2">
      <c r="A125" t="s">
        <v>481</v>
      </c>
      <c r="B125" t="s">
        <v>2507</v>
      </c>
    </row>
    <row r="126" spans="1:2">
      <c r="A126" t="s">
        <v>483</v>
      </c>
      <c r="B126" t="s">
        <v>2508</v>
      </c>
    </row>
    <row r="127" spans="1:2">
      <c r="A127" t="s">
        <v>485</v>
      </c>
      <c r="B127" t="s">
        <v>2509</v>
      </c>
    </row>
    <row r="128" spans="1:2">
      <c r="A128" t="s">
        <v>488</v>
      </c>
      <c r="B128" t="s">
        <v>2510</v>
      </c>
    </row>
    <row r="129" spans="1:2">
      <c r="A129" t="s">
        <v>491</v>
      </c>
      <c r="B129" t="s">
        <v>2511</v>
      </c>
    </row>
    <row r="130" spans="1:2">
      <c r="A130" t="s">
        <v>493</v>
      </c>
      <c r="B130" t="s">
        <v>2512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Experiments</vt:lpstr>
      <vt:lpstr>Antibodies</vt:lpstr>
      <vt:lpstr>Antigens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2024-06-03T16:20:51Z</dcterms:modified>
</cp:coreProperties>
</file>