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NAGLU\data\"/>
    </mc:Choice>
  </mc:AlternateContent>
  <xr:revisionPtr revIDLastSave="0" documentId="8_{064BD318-278D-4395-B33D-73CFC1DFDA77}" xr6:coauthVersionLast="41" xr6:coauthVersionMax="41" xr10:uidLastSave="{00000000-0000-0000-0000-000000000000}"/>
  <bookViews>
    <workbookView xWindow="28680" yWindow="-120" windowWidth="29040" windowHeight="15840" xr2:uid="{A5DFE9D6-D146-4817-8C4D-AC8B3B684784}"/>
  </bookViews>
  <sheets>
    <sheet name="AllResults" sheetId="2" r:id="rId1"/>
    <sheet name="Pivot" sheetId="4" r:id="rId2"/>
    <sheet name="Spark_Results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AllResults!$E$8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2" l="1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G5" i="2"/>
  <c r="G3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2" i="2"/>
  <c r="F2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2" i="2"/>
</calcChain>
</file>

<file path=xl/sharedStrings.xml><?xml version="1.0" encoding="utf-8"?>
<sst xmlns="http://schemas.openxmlformats.org/spreadsheetml/2006/main" count="877" uniqueCount="385">
  <si>
    <t>variant_position</t>
  </si>
  <si>
    <t>AA_substitution</t>
  </si>
  <si>
    <t>pph2_prob</t>
  </si>
  <si>
    <t>features</t>
  </si>
  <si>
    <t>lr_prediction</t>
  </si>
  <si>
    <t>rf_prediction</t>
  </si>
  <si>
    <t>gt_prediction</t>
  </si>
  <si>
    <t>dt_prediction</t>
  </si>
  <si>
    <t>V117A</t>
  </si>
  <si>
    <t>[0,520,[0,4,38,249,413,496,514,515,517,518,519],[1,1,1,1,1,1,1,1,0.0594,0.811,0.0903]]</t>
  </si>
  <si>
    <t>P118S</t>
  </si>
  <si>
    <t>[0,520,[0,4,155,266,443,497,514,515,517,518,519],[1,1,1,1,1,1,1,1,0.0945,0.878,0.127]]</t>
  </si>
  <si>
    <t>Y131S</t>
  </si>
  <si>
    <t>[0,520,[0,4,152,260,389,506,512,515,517,518,519],[1,1,1,1,1,1,1,1,0.00026,0.00018,0.0109]]</t>
  </si>
  <si>
    <t>V135G</t>
  </si>
  <si>
    <t>[0,520,[0,4,146,294,374,496,513,516,517,518,519],[1,1,1,1,1,1,1,1,0.11,0.9,0.142]]</t>
  </si>
  <si>
    <t>T137M</t>
  </si>
  <si>
    <t>[0,520,[1,6,137,262,372,502,512,515,517,518,519],[1,1,1,1,1,1,1,1,0.00026,0.00018,0.0109]]</t>
  </si>
  <si>
    <t>S141T</t>
  </si>
  <si>
    <t>[0,520,[3,5,145,302,440,499,512,515,517,518,519],[1,1,1,1,1,1,1,1,0.0438,0.763,0.0722]]</t>
  </si>
  <si>
    <t>R152Q</t>
  </si>
  <si>
    <t>[0,520,[0,4,62,327,459,493,513,516,517,518,519],[1,1,1,1,1,1,1,1,0.126,0.916,0.157]]</t>
  </si>
  <si>
    <t>I154T</t>
  </si>
  <si>
    <t>[0,520,[0,4,147,306,437,503,512,515,517,518,519],[1,1,1,1,1,1,1,1,0.0301,0.696,0.0553]]</t>
  </si>
  <si>
    <t>A158S</t>
  </si>
  <si>
    <t>[0,520,[2,6,135,225,465,495,512,515,517,518,519],[1,1,1,1,1,1,1,1,0.044,0.765,0.0723]]</t>
  </si>
  <si>
    <t>S169N</t>
  </si>
  <si>
    <t>[0,520,[0,4,63,280,499,513,516,517,518,519],[1,1,1,1,1,1,1,0.408,0.975,0.328]]</t>
  </si>
  <si>
    <t>A181D</t>
  </si>
  <si>
    <t>[0,520,[0,4,36,303,422,495,514,515,517,518,519],[1,1,1,1,1,1,1,1,0.085,0.862,0.118]]</t>
  </si>
  <si>
    <t>G183A</t>
  </si>
  <si>
    <t>[0,520,[2,7,138,325,375,494,512,515,517,518,519],[1,1,1,1,1,1,1,1,0.0393,0.748,0.0664]]</t>
  </si>
  <si>
    <t>N190S</t>
  </si>
  <si>
    <t>[0,520,[0,4,114,204,420,504,513,516,517,518,519],[1,1,1,1,1,1,1,1,0.15,0.932,0.179]]</t>
  </si>
  <si>
    <t>F192L</t>
  </si>
  <si>
    <t>[0,520,[0,4,52,274,460,507,513,516,517,518,519],[1,1,1,1,1,1,1,1,0.209,0.956,0.229]]</t>
  </si>
  <si>
    <t>F198Y</t>
  </si>
  <si>
    <t>[0,520,[0,4,82,319,461,507,514,515,517,518,519],[1,1,1,1,1,1,1,1,0.0864,0.864,0.119]]</t>
  </si>
  <si>
    <t>G202R</t>
  </si>
  <si>
    <t>[0,520,[0,4,45,314,444,494,514,515,517,518,519],[1,1,1,1,1,1,1,1,0.0649,0.825,0.0963]]</t>
  </si>
  <si>
    <t>M204I</t>
  </si>
  <si>
    <t>[0,520,[2,6,153,284,369,510,513,516,517,518,519],[1,1,1,1,1,1,1,1,0.181,0.947,0.205]]</t>
  </si>
  <si>
    <t>D211N</t>
  </si>
  <si>
    <t>[0,520,[2,5,60,214,476,501,513,516,517,518,519],[1,1,1,1,1,1,1,1,0.132,0.92,0.163]]</t>
  </si>
  <si>
    <t>P216S</t>
  </si>
  <si>
    <t>[0,520,[0,4,26,173,359,497,513,516,517,518,519],[1,1,1,1,1,1,1,1,1,1,0.575]]</t>
  </si>
  <si>
    <t>P216R</t>
  </si>
  <si>
    <t>Q222E</t>
  </si>
  <si>
    <t>[0,520,[0,4,140,322,368,500,514,515,517,518,519],[1,1,1,1,1,1,1,1,0.0709,0.84,0.103]]</t>
  </si>
  <si>
    <t>Y224C</t>
  </si>
  <si>
    <t>[0,520,[0,4,149,211,487,506,512,515,517,518,519],[1,1,1,1,1,1,1,1,0.0289,0.689,0.0537]]</t>
  </si>
  <si>
    <t>R228Q</t>
  </si>
  <si>
    <t>[0,520,[2,5,19,187,360,493,513,516,517,518,519],[1,1,1,1,1,1,1,1,0.176,0.945,0.201]]</t>
  </si>
  <si>
    <t>[0,520,[2,5,19,187,360,493,512,515,517,518,519],[1,1,1,1,1,1,1,1,0.0112,0.273,0.0274]]</t>
  </si>
  <si>
    <t>R228W</t>
  </si>
  <si>
    <t>[0,520,[1,6,20,194,358,493,513,516,517,518,519],[1,1,1,1,1,1,1,1,0.176,0.945,0.201]]</t>
  </si>
  <si>
    <t>[0,520,[1,6,20,194,358,493,512,515,517,518,519],[1,1,1,1,1,1,1,1,0.0112,0.273,0.0274]]</t>
  </si>
  <si>
    <t>G237D</t>
  </si>
  <si>
    <t>[0,520,[0,4,87,270,457,494,514,515,517,518,519],[1,1,1,1,1,1,1,1,0.0705,0.84,0.102]]</t>
  </si>
  <si>
    <t>P243S</t>
  </si>
  <si>
    <t>[0,520,[0,4,142,206,429,497,512,515,517,518,519],[1,1,1,1,1,1,1,1,0.00026,0.00018,0.0109]]</t>
  </si>
  <si>
    <t>A244T</t>
  </si>
  <si>
    <t>[0,520,[0,4,99,312,383,495,512,515,517,518,519],[1,1,1,1,1,1,1,1,0.00026,0.00018,0.0109]]</t>
  </si>
  <si>
    <t>E251K</t>
  </si>
  <si>
    <t>[0,520,[0,4,83,252,387,505,513,516,517,518,519],[1,1,1,1,1,1,1,1,0.852,0.994,0.514]]</t>
  </si>
  <si>
    <t>V253I</t>
  </si>
  <si>
    <t>[0,520,[0,4,59,257,486,496,513,516,517,518,519],[1,1,1,1,1,1,1,1,0.704,0.987,0.452]]</t>
  </si>
  <si>
    <t>T254I</t>
  </si>
  <si>
    <t>[0,520,[0,4,42,245,388,502,514,515,517,518,519],[1,1,1,1,1,1,1,1,0.0756,0.849,0.108]]</t>
  </si>
  <si>
    <t>V260I</t>
  </si>
  <si>
    <t>[0,520,[0,4,96,268,441,496,513,516,517,518,519],[1,1,1,1,1,1,1,1,0.222,0.959,0.239]]</t>
  </si>
  <si>
    <t>N261S</t>
  </si>
  <si>
    <t>[0,520,[0,4,136,321,397,504,513,516,517,518,519],[1,1,1,1,1,1,1,1,0.168,0.942,0.195]]</t>
  </si>
  <si>
    <t>T263M</t>
  </si>
  <si>
    <t>[0,520,[0,4,49,202,363,502,512,515,517,518,519],[1,1,1,1,1,1,1,1,0.0346,0.723,0.0608]]</t>
  </si>
  <si>
    <t>G269D</t>
  </si>
  <si>
    <t>[0,520,[0,4,68,199,385,494,512,515,517,518,519],[1,1,1,1,1,1,1,1,0.0483,0.781,0.0774]]</t>
  </si>
  <si>
    <t>C273R</t>
  </si>
  <si>
    <t>[0,520,[0,4,37,236,470,511,512,515,517,518,519],[1,1,1,1,1,1,1,1,0.0405,0.753,0.0679]]</t>
  </si>
  <si>
    <t>S276F</t>
  </si>
  <si>
    <t>[0,520,[0,4,72,254,421,499,512,515,517,518,519],[1,1,1,1,1,1,1,1,0.0277,0.681,0.0521]]</t>
  </si>
  <si>
    <t>L281P</t>
  </si>
  <si>
    <t>[0,520,[0,4,84,215,415,498,512,515,517,518,519],[1,1,1,1,1,1,1,1,0.0222,0.545,0.0439]]</t>
  </si>
  <si>
    <t>P283L</t>
  </si>
  <si>
    <t>[0,520,[0,4,144,279,404,497,513,516,517,518,519],[1,1,1,1,1,1,1,1,0.105,0.896,0.138]]</t>
  </si>
  <si>
    <t>I290V</t>
  </si>
  <si>
    <t>[0,520,[0,4,92,288,442,503,513,516,517,518,519],[1,1,1,1,1,1,1,1,1,1,0.575]]</t>
  </si>
  <si>
    <t>I291L</t>
  </si>
  <si>
    <t>[0,520,[0,4,61,228,488,503,514,515,517,518,519],[1,1,1,1,1,1,1,1,0.0905,0.871,0.123]]</t>
  </si>
  <si>
    <t>L294F</t>
  </si>
  <si>
    <t>[0,520,[0,4,65,258,446,498,512,515,517,518,519],[1,1,1,1,1,1,1,1,0.0346,0.723,0.0608]]</t>
  </si>
  <si>
    <t>R297Q</t>
  </si>
  <si>
    <t>[0,520,[2,5,116,200,432,493,514,515,517,518,519],[1,1,1,1,1,1,1,1,0.0775,0.853,0.11]]</t>
  </si>
  <si>
    <t>I300T</t>
  </si>
  <si>
    <t>[0,520,[0,4,101,207,450,503,513,516,517,518,519],[1,1,1,1,1,1,1,1,0.704,0.987,0.452]]</t>
  </si>
  <si>
    <t>D306G</t>
  </si>
  <si>
    <t>[0,520,[0,4,122,242,475,501,514,515,517,518,519],[1,1,1,1,1,1,1,1,0.0654,0.827,0.0968]]</t>
  </si>
  <si>
    <t>I308T</t>
  </si>
  <si>
    <t>[0,520,[0,4,158,210,384,503,512,515,517,518,519],[1,1,1,1,1,1,1,1,0.0405,0.753,0.0679]]</t>
  </si>
  <si>
    <t>G310A</t>
  </si>
  <si>
    <t>[0,520,[0,4,11,190,343,494,514,515,517,518,519],[1,1,1,1,1,1,1,1,0.0932,0.875,0.126]]</t>
  </si>
  <si>
    <t>[0,520,[0,4,11,190,343,494,514,515,517,518,519],[1,1,1,1,1,1,1,1,0.0756,0.849,0.108]]</t>
  </si>
  <si>
    <t>G310V</t>
  </si>
  <si>
    <t>[0,520,[0,4,11,196,342,494,514,515,517,518,519],[1,1,1,1,1,1,1,1,0.0932,0.875,0.126]]</t>
  </si>
  <si>
    <t>[0,520,[0,4,11,196,342,494,514,515,517,518,519],[1,1,1,1,1,1,1,1,0.0756,0.849,0.108]]</t>
  </si>
  <si>
    <t>S322L</t>
  </si>
  <si>
    <t>[0,520,[0,4,79,309,426,499,514,515,517,518,519],[1,1,1,1,1,1,1,1,0.058,0.806,0.0888]]</t>
  </si>
  <si>
    <t>L327F</t>
  </si>
  <si>
    <t>[0,520,[0,4,156,205,401,498,512,515,517,518,519],[1,1,1,1,1,1,1,1,0.00026,0.00018,0.0109]]</t>
  </si>
  <si>
    <t>A329T</t>
  </si>
  <si>
    <t>[0,520,[0,4,40,219,449,495,513,516,517,518,519],[1,1,1,1,1,1,1,1,0.222,0.959,0.239]]</t>
  </si>
  <si>
    <t>T332I</t>
  </si>
  <si>
    <t>[0,520,[0,4,154,326,483,502,513,516,517,518,519],[1,1,1,1,1,1,1,1,0.133,0.921,0.164]]</t>
  </si>
  <si>
    <t>V334I</t>
  </si>
  <si>
    <t>[0,520,[0,4,39,248,428,496,514,516,517,518,519],[1,1,1,1,1,1,1,1,0.0978,0.885,0.13]]</t>
  </si>
  <si>
    <t>M338I</t>
  </si>
  <si>
    <t>[0,520,[0,4,70,295,419,510,514,515,517,518,519],[1,1,1,1,1,1,1,1,0.0939,0.877,0.127]]</t>
  </si>
  <si>
    <t>T339P</t>
  </si>
  <si>
    <t>[0,520,[0,4,54,229,409,502,513,516,517,518,519],[1,1,1,1,1,1,1,1,0.556,0.981,0.39]]</t>
  </si>
  <si>
    <t>A340T</t>
  </si>
  <si>
    <t>[0,520,[0,4,123,291,367,495,513,516,517,518,519],[1,1,1,1,1,1,1,1,0.222,0.959,0.239]]</t>
  </si>
  <si>
    <t>L349F</t>
  </si>
  <si>
    <t>[0,520,[0,4,128,213,433,498,513,516,517,518,519],[1,1,1,1,1,1,1,1,0.168,0.942,0.195]]</t>
  </si>
  <si>
    <t>G351A</t>
  </si>
  <si>
    <t>[0,520,[0,4,85,297,455,494,512,515,517,518,519],[1,1,1,1,1,1,1,1,0.00026,0.00018,0.0109]]</t>
  </si>
  <si>
    <t>F354S</t>
  </si>
  <si>
    <t>[0,520,[0,4,91,222,458,507,512,515,517,518,519],[1,1,1,1,1,1,1,1,0.00026,0.00018,0.0109]]</t>
  </si>
  <si>
    <t>Q355K</t>
  </si>
  <si>
    <t>[0,520,[0,4,88,307,435,500,514,515,517,518,519],[1,1,1,1,1,1,1,1,0.0655,0.827,0.0969]]</t>
  </si>
  <si>
    <t>W361S</t>
  </si>
  <si>
    <t>[0,520,[0,4,90,300,395,509,512,515,517,518,519],[1,1,1,1,1,1,1,1,0.00026,0.00018,0.0109]]</t>
  </si>
  <si>
    <t>I366M</t>
  </si>
  <si>
    <t>[0,520,[0,4,64,208,472,503,513,516,517,518,519],[1,1,1,1,1,1,1,1,0.14,0.926,0.17]]</t>
  </si>
  <si>
    <t>V369L</t>
  </si>
  <si>
    <t>[0,520,[0,4,119,212,474,496,513,516,517,518,519],[1,1,1,1,1,1,1,1,0.202,0.953,0.223]]</t>
  </si>
  <si>
    <t>P374S</t>
  </si>
  <si>
    <t>[0,520,[0,4,74,223,364,497,512,515,517,518,519],[1,1,1,1,1,1,1,1,0.00026,0.00018,0.0109]]</t>
  </si>
  <si>
    <t>R375H</t>
  </si>
  <si>
    <t>[0,520,[0,4,15,192,339,493,514,515,517,518,519],[1,1,1,1,1,1,1,1,0.0501,0.785,0.0796]]</t>
  </si>
  <si>
    <t>[0,520,[0,4,15,192,339,493,512,515,517,518,519],[1,1,1,1,1,1,1,1,0.0375,0.74,0.0643]]</t>
  </si>
  <si>
    <t>R375C</t>
  </si>
  <si>
    <t>[0,520,[1,6,29,170,354,493,514,515,517,518,519],[1,1,1,1,1,1,1,1,0.0501,0.785,0.0796]]</t>
  </si>
  <si>
    <t>[0,520,[1,6,29,170,354,493,512,515,517,518,519],[1,1,1,1,1,1,1,1,0.0375,0.74,0.0643]]</t>
  </si>
  <si>
    <t>R377H</t>
  </si>
  <si>
    <t>[0,520,[0,4,24,175,357,493,513,516,517,518,519],[1,1,1,1,1,1,1,1,0.127,0.917,0.158]]</t>
  </si>
  <si>
    <t>[0,520,[0,4,24,175,357,493,512,515,517,518,519],[1,1,1,1,1,1,1,1,0.00574,0.136,0.0192]]</t>
  </si>
  <si>
    <t>R377C</t>
  </si>
  <si>
    <t>[0,520,[0,4,27,186,347,493,513,516,517,518,519],[1,1,1,1,1,1,1,1,0.127,0.917,0.158]]</t>
  </si>
  <si>
    <t>[0,520,[0,4,27,186,347,493,512,515,517,518,519],[1,1,1,1,1,1,1,1,0.00574,0.136,0.0192]]</t>
  </si>
  <si>
    <t>A385V</t>
  </si>
  <si>
    <t>[0,520,[0,4,110,269,445,495,512,515,517,518,519],[1,1,1,1,1,1,1,1,0.00026,0.00018,0.0109]]</t>
  </si>
  <si>
    <t>E386K</t>
  </si>
  <si>
    <t>[0,520,[0,4,35,286,403,505,512,515,517,518,519],[1,1,1,1,1,1,1,1,0.00026,0.00018,0.0109]]</t>
  </si>
  <si>
    <t>R393H</t>
  </si>
  <si>
    <t>[0,520,[0,4,76,256,398,493,513,516,517,518,519],[1,1,1,1,1,1,1,1,0.219,0.958,0.236]]</t>
  </si>
  <si>
    <t>Q398K</t>
  </si>
  <si>
    <t>[0,520,[1,5,134,237,427,500,513,516,517,518,519],[1,1,1,1,1,1,1,1,0.154,0.933,0.183]]</t>
  </si>
  <si>
    <t>G399V</t>
  </si>
  <si>
    <t>[0,520,[0,4,53,265,485,494,512,515,517,518,519],[1,1,1,1,1,1,1,1,0.00026,0.00018,0.0109]]</t>
  </si>
  <si>
    <t>W404C</t>
  </si>
  <si>
    <t>[0,520,[0,4,48,323,456,509,512,515,517,518,519],[1,1,1,1,1,1,1,1,0.00026,0.00018,0.0109]]</t>
  </si>
  <si>
    <t>H408Y</t>
  </si>
  <si>
    <t>[0,520,[0,4,57,251,463,512,515,517,518,519],[1,1,1,1,1,1,1,0.0112,0.273,0.0274]]</t>
  </si>
  <si>
    <t>E421K</t>
  </si>
  <si>
    <t>[0,520,[0,4,78,304,418,505,514,515,517,518,519],[1,1,1,1,1,1,1,1,0.0823,0.859,0.115]]</t>
  </si>
  <si>
    <t>G426A</t>
  </si>
  <si>
    <t>[0,520,[0,4,66,311,479,494,512,515,517,518,519],[1,1,1,1,1,1,1,1,0.00026,0.00018,0.0109]]</t>
  </si>
  <si>
    <t>R431C</t>
  </si>
  <si>
    <t>[0,520,[0,4,111,230,453,493,512,515,517,518,519],[1,1,1,1,1,1,1,1,0.00574,0.136,0.0192]]</t>
  </si>
  <si>
    <t>N435T</t>
  </si>
  <si>
    <t>[0,520,[0,4,133,203,405,504,512,515,517,518,519],[1,1,1,1,1,1,1,1,0.00026,0.00018,0.0109]]</t>
  </si>
  <si>
    <t>T437S</t>
  </si>
  <si>
    <t>[0,520,[0,4,150,243,365,502,512,515,517,518,519],[1,1,1,1,1,1,1,1,0.0112,0.273,0.0274]]</t>
  </si>
  <si>
    <t>T441M</t>
  </si>
  <si>
    <t>[0,520,[0,4,109,238,464,502,514,515,517,518,519],[1,1,1,1,1,1,1,1,0.0631,0.82,0.0945]]</t>
  </si>
  <si>
    <t>A444V</t>
  </si>
  <si>
    <t>[0,520,[0,4,13,178,338,495,513,516,517,518,519],[1,1,1,1,1,1,1,1,0.176,0.945,0.201]]</t>
  </si>
  <si>
    <t>[0,520,[0,4,13,178,338,495,512,515,517,518,519],[1,1,1,1,1,1,1,1,0.0483,0.781,0.0774]]</t>
  </si>
  <si>
    <t>A444D</t>
  </si>
  <si>
    <t>[0,520,[0,4,13,189,362,495,513,516,517,518,519],[1,1,1,1,1,1,1,1,0.176,0.945,0.201]]</t>
  </si>
  <si>
    <t>[0,520,[0,4,13,189,362,495,512,515,517,518,519],[1,1,1,1,1,1,1,1,0.0483,0.781,0.0774]]</t>
  </si>
  <si>
    <t>P445S</t>
  </si>
  <si>
    <t>[0,520,[0,4,121,299,466,497,512,515,517,518,519],[1,1,1,1,1,1,1,1,0.00026,0.00018,0.0109]]</t>
  </si>
  <si>
    <t>S449N</t>
  </si>
  <si>
    <t>[0,520,[2,5,143,261,492,499,513,516,517,518,519],[1,1,1,1,1,1,1,1,0.704,0.987,0.452]]</t>
  </si>
  <si>
    <t>V454F</t>
  </si>
  <si>
    <t>[0,520,[0,4,151,231,393,496,512,515,517,518,519],[1,1,1,1,1,1,1,1,0.0301,0.696,0.0553]]</t>
  </si>
  <si>
    <t>Y455S</t>
  </si>
  <si>
    <t>[0,520,[0,4,162,235,481,506,512,515,517,518,519],[1,1,1,1,1,1,1,1,0.00026,0.00018,0.0109]]</t>
  </si>
  <si>
    <t>S456F</t>
  </si>
  <si>
    <t>[0,520,[0,4,100,277,414,499,514,515,517,518,519],[1,1,1,1,1,1,1,1,0.0656,0.827,0.097]]</t>
  </si>
  <si>
    <t>G462R</t>
  </si>
  <si>
    <t>[0,520,[0,4,105,313,371,494,512,515,517,518,519],[1,1,1,1,1,1,1,1,0.00026,0.00018,0.0109]]</t>
  </si>
  <si>
    <t>R464Q</t>
  </si>
  <si>
    <t>[0,520,[0,4,56,308,391,493,514,515,517,518,519],[1,1,1,1,1,1,1,1,0.0631,0.82,0.0945]]</t>
  </si>
  <si>
    <t>S477T</t>
  </si>
  <si>
    <t>[0,520,[0,4,120,233,382,499,513,516,517,518,519],[1,1,1,1,1,1,1,1,0.105,0.895,0.137]]</t>
  </si>
  <si>
    <t>A479T</t>
  </si>
  <si>
    <t>[0,520,[0,4,112,310,431,495,512,515,517,518,519],[1,1,1,1,1,1,1,1,0.00574,0.136,0.0192]]</t>
  </si>
  <si>
    <t>A480T</t>
  </si>
  <si>
    <t>[0,520,[2,5,46,278,378,495,513,516,517,518,519],[1,1,1,1,1,1,1,1,0.233,0.961,0.247]]</t>
  </si>
  <si>
    <t>R481W</t>
  </si>
  <si>
    <t>[0,520,[0,4,126,267,370,493,512,515,517,518,519],[1,1,1,1,1,1,1,1,0.0289,0.689,0.0537]]</t>
  </si>
  <si>
    <t>P488L</t>
  </si>
  <si>
    <t>[0,520,[0,4,103,246,366,497,514,515,517,518,519],[1,1,1,1,1,1,1,1,0.0903,0.87,0.123]]</t>
  </si>
  <si>
    <t>A490T</t>
  </si>
  <si>
    <t>[0,520,[0,4,75,240,377,495,513,516,517,518,519],[1,1,1,1,1,1,1,1,0.164,0.94,0.191]]</t>
  </si>
  <si>
    <t>G491A</t>
  </si>
  <si>
    <t>[0,520,[0,4,50,315,423,494,513,516,517,518,519],[1,1,1,1,1,1,1,1,0.704,0.987,0.452]]</t>
  </si>
  <si>
    <t>A493V</t>
  </si>
  <si>
    <t>[0,520,[0,4,108,317,468,495,512,515,517,518,519],[1,1,1,1,1,1,1,1,0.00026,0.00018,0.0109]]</t>
  </si>
  <si>
    <t>L496P</t>
  </si>
  <si>
    <t>[0,520,[3,7,132,201,407,498,512,515,517,518,519],[1,1,1,1,1,1,1,1,0.00574,0.136,0.0192]]</t>
  </si>
  <si>
    <t>R499W</t>
  </si>
  <si>
    <t>[0,520,[0,4,28,183,352,493,512,515,517,518,519],[1,1,1,1,1,1,1,1,0.0112,0.273,0.0274]]</t>
  </si>
  <si>
    <t>[0,520,[0,4,28,183,352,493,513,516,517,518,519],[1,1,1,1,1,1,1,1,0.123,0.915,0.154]]</t>
  </si>
  <si>
    <t>R499Q</t>
  </si>
  <si>
    <t>[0,520,[0,4,22,176,345,493,512,515,517,518,519],[1,1,1,1,1,1,1,1,0.0112,0.273,0.0274]]</t>
  </si>
  <si>
    <t>[0,520,[0,4,22,176,345,493,513,516,517,518,519],[1,1,1,1,1,1,1,1,0.123,0.915,0.154]]</t>
  </si>
  <si>
    <t>N503S</t>
  </si>
  <si>
    <t>[0,520,[0,4,124,250,406,504,512,515,517,518,519],[1,1,1,1,1,1,1,1,0.00574,0.136,0.0192]]</t>
  </si>
  <si>
    <t>G506E</t>
  </si>
  <si>
    <t>[0,520,[0,4,41,289,489,494,514,515,517,518,519],[1,1,1,1,1,1,1,1,0.0756,0.849,0.108]]</t>
  </si>
  <si>
    <t>C509Y</t>
  </si>
  <si>
    <t>[0,520,[0,4,107,273,399,511,513,516,517,518,519],[1,1,1,1,1,1,1,1,0.233,0.961,0.247]]</t>
  </si>
  <si>
    <t>N513S</t>
  </si>
  <si>
    <t>[0,520,[80,264,424,504,512,515,517,518,519],[1,1,1,1,1,1,0.0289,0.689,0.0537]]</t>
  </si>
  <si>
    <t>R514H</t>
  </si>
  <si>
    <t>[0,520,[0,4,32,184,349,493,513,516,517,518,519],[1,1,1,1,1,1,1,1,0.408,0.975,0.328]]</t>
  </si>
  <si>
    <t>[0,520,[0,4,32,184,349,493,512,515,517,518,519],[1,1,1,1,1,1,1,1,0.0222,0.545,0.0439]]</t>
  </si>
  <si>
    <t>R514C</t>
  </si>
  <si>
    <t>[0,520,[0,4,31,181,355,493,513,516,517,518,519],[1,1,1,1,1,1,1,1,0.408,0.975,0.328]]</t>
  </si>
  <si>
    <t>[0,520,[0,4,31,181,355,493,512,515,517,518,519],[1,1,1,1,1,1,1,1,0.0222,0.545,0.0439]]</t>
  </si>
  <si>
    <t>S522F</t>
  </si>
  <si>
    <t>[0,520,[0,4,89,247,473,499,512,515,517,518,519],[1,1,1,1,1,1,1,1,0.00026,0.00018,0.0109]]</t>
  </si>
  <si>
    <t>Q524R</t>
  </si>
  <si>
    <t>[0,520,[0,4,86,293,467,500,513,516,517,518,519],[1,1,1,1,1,1,1,1,0.233,0.961,0.247]]</t>
  </si>
  <si>
    <t>R533Q</t>
  </si>
  <si>
    <t>[0,520,[0,4,97,480,493,513,516,517,518,519],[1,1,1,1,1,1,1,0.205,0.954,0.225]]</t>
  </si>
  <si>
    <t>V536M</t>
  </si>
  <si>
    <t>[0,520,[2,5,148,220,491,496,512,515,517,518,519],[1,1,1,1,1,1,1,1,0.0112,0.273,0.0274]]</t>
  </si>
  <si>
    <t>R541Q</t>
  </si>
  <si>
    <t>[0,520,[0,4,47,276,402,493,514,515,517,518,519],[1,1,1,1,1,1,1,1,0.0529,0.792,0.0831]]</t>
  </si>
  <si>
    <t>L542R</t>
  </si>
  <si>
    <t>[0,520,[0,4,9,193,356,498,512,515,517,518,519],[1,1,1,1,1,1,1,1,0.00574,0.136,0.0192]]</t>
  </si>
  <si>
    <t>[0,520,[0,4,9,193,356,498,512,515,517,518,519],[1,1,1,1,1,1,1,1,0.00026,0.00018,0.0109]]</t>
  </si>
  <si>
    <t>L542P</t>
  </si>
  <si>
    <t>[0,520,[0,4,9,180,351,498,512,515,517,518,519],[1,1,1,1,1,1,1,1,0.00574,0.136,0.0192]]</t>
  </si>
  <si>
    <t>[0,520,[0,4,9,180,351,498,512,515,517,518,519],[1,1,1,1,1,1,1,1,0.00026,0.00018,0.0109]]</t>
  </si>
  <si>
    <t>A547T</t>
  </si>
  <si>
    <t>[0,520,[0,4,157,244,462,495,513,516,517,518,519],[1,1,1,1,1,1,1,1,0.2,0.953,0.222]]</t>
  </si>
  <si>
    <t>A555T</t>
  </si>
  <si>
    <t>[0,520,[0,4,58,328,380,495,513,516,517,518,519],[1,1,1,1,1,1,1,1,0.239,0.963,0.252]]</t>
  </si>
  <si>
    <t>R557L</t>
  </si>
  <si>
    <t>[0,520,[0,4,33,191,346,493,513,516,517,518,519],[1,1,1,1,1,1,1,1,0.178,0.946,0.203]]</t>
  </si>
  <si>
    <t>[0,520,[0,4,33,191,346,493,512,515,517,518,519],[1,1,1,1,1,1,1,1,0.00574,0.136,0.0192]]</t>
  </si>
  <si>
    <t>R557C</t>
  </si>
  <si>
    <t>[0,520,[0,4,16,169,337,493,513,516,517,518,519],[1,1,1,1,1,1,1,1,0.178,0.946,0.203]]</t>
  </si>
  <si>
    <t>[0,520,[0,4,16,169,337,493,512,515,517,518,519],[1,1,1,1,1,1,1,1,0.00574,0.136,0.0192]]</t>
  </si>
  <si>
    <t>D559N</t>
  </si>
  <si>
    <t>[0,520,[0,4,14,177,350,501,512,515,517,518,519],[1,1,1,1,1,1,1,1,0.00026,0.00018,0.0109]]</t>
  </si>
  <si>
    <t>D559H</t>
  </si>
  <si>
    <t>[0,520,[0,4,14,185,333,501,512,515,517,518,519],[1,1,1,1,1,1,1,1,0.00026,0.00018,0.0109]]</t>
  </si>
  <si>
    <t>L563H</t>
  </si>
  <si>
    <t>[0,520,[0,4,106,271,482,498,512,515,517,518,519],[1,1,1,1,1,1,1,1,0.0326,0.711,0.0584]]</t>
  </si>
  <si>
    <t>V568G</t>
  </si>
  <si>
    <t>[0,520,[0,4,69,316,425,496,513,516,517,518,519],[1,1,1,1,1,1,1,1,0.105,0.896,0.138]]</t>
  </si>
  <si>
    <t>S573G</t>
  </si>
  <si>
    <t>[0,520,[0,4,118,305,469,499,512,515,517,518,519],[1,1,1,1,1,1,1,1,0.045,0.77,0.0734]]</t>
  </si>
  <si>
    <t>Y575C</t>
  </si>
  <si>
    <t>[0,520,[0,4,104,216,484,506,513,516,517,518,519],[1,1,1,1,1,1,1,1,0.132,0.92,0.163]]</t>
  </si>
  <si>
    <t>G595R</t>
  </si>
  <si>
    <t>[0,520,[0,4,287,381,494,512,515,517,518,519],[1,1,1,1,1,1,1,0.00574,0.136,0.0192]]</t>
  </si>
  <si>
    <t>G596C</t>
  </si>
  <si>
    <t>[0,520,[0,4,117,253,416,494,512,515,517,518,519],[1,1,1,1,1,1,1,1,0.00026,0.00018,0.0109]]</t>
  </si>
  <si>
    <t>V597I</t>
  </si>
  <si>
    <t>[0,520,[0,4,12,182,336,496,513,516,517,518,519],[1,1,1,1,1,1,1,1,0.233,0.961,0.247]]</t>
  </si>
  <si>
    <t>V597L</t>
  </si>
  <si>
    <t>[0,520,[0,4,12,197,348,496,513,516,517,518,519],[1,1,1,1,1,1,1,1,0.233,0.961,0.247]]</t>
  </si>
  <si>
    <t>E608K</t>
  </si>
  <si>
    <t>[0,520,[0,4,81,241,396,505,513,516,517,518,519],[1,1,1,1,1,1,1,1,0.704,0.987,0.452]]</t>
  </si>
  <si>
    <t>R615C</t>
  </si>
  <si>
    <t>[0,520,[0,4,130,292,390,493,512,515,517,518,519],[1,1,1,1,1,1,1,1,0.0326,0.711,0.0584]]</t>
  </si>
  <si>
    <t>S620G</t>
  </si>
  <si>
    <t>[0,520,[0,4,129,224,386,499,513,516,517,518,519],[1,1,1,1,1,1,1,1,0.704,0.987,0.452]]</t>
  </si>
  <si>
    <t>R626Q</t>
  </si>
  <si>
    <t>[0,520,[0,4,30,174,334,493,514,515,517,518,519],[1,1,1,1,1,1,1,1,0.067,0.832,0.0984]]</t>
  </si>
  <si>
    <t>[0,520,[0,4,30,174,334,493,512,515,517,518,519],[1,1,1,1,1,1,1,1,0.0301,0.696,0.0553]]</t>
  </si>
  <si>
    <t>R626G</t>
  </si>
  <si>
    <t>[0,520,[0,4,25,172,344,493,514,515,517,518,519],[1,1,1,1,1,1,1,1,0.067,0.832,0.0984]]</t>
  </si>
  <si>
    <t>[0,520,[0,4,25,172,344,493,512,515,517,518,519],[1,1,1,1,1,1,1,1,0.0301,0.696,0.0553]]</t>
  </si>
  <si>
    <t>A627V</t>
  </si>
  <si>
    <t>[0,520,[1,6,93,320,439,495,513,516,517,518,519],[1,1,1,1,1,1,1,1,0.198,0.952,0.22]]</t>
  </si>
  <si>
    <t>A628V</t>
  </si>
  <si>
    <t>[0,520,[0,4,55,232,410,495,513,516,517,518,519],[1,1,1,1,1,1,1,1,0.704,0.987,0.452]]</t>
  </si>
  <si>
    <t>V630G</t>
  </si>
  <si>
    <t>[0,520,[0,4,18,171,341,496,514,515,517,518,519],[1,1,1,1,1,1,1,1,0.0927,0.874,0.126]]</t>
  </si>
  <si>
    <t>[0,520,[0,4,18,171,341,496,513,516,517,518,519],[1,1,1,1,1,1,1,1,0.107,0.897,0.14]]</t>
  </si>
  <si>
    <t>V630I</t>
  </si>
  <si>
    <t>[0,520,[0,4,17,195,353,496,514,515,517,518,519],[1,1,1,1,1,1,1,1,0.0927,0.874,0.126]]</t>
  </si>
  <si>
    <t>[0,520,[0,4,17,195,353,496,513,516,517,518,519],[1,1,1,1,1,1,1,1,0.107,0.897,0.14]]</t>
  </si>
  <si>
    <t>A633G</t>
  </si>
  <si>
    <t>[0,520,[0,4,131,209,408,495,514,515,517,518,519],[1,1,1,1,1,1,1,1,0.0796,0.856,0.112]]</t>
  </si>
  <si>
    <t>D636N</t>
  </si>
  <si>
    <t>[0,520,[0,4,160,221,400,501,513,516,517,518,519],[1,1,1,1,1,1,1,1,0.121,0.912,0.152]]</t>
  </si>
  <si>
    <t>Q640R</t>
  </si>
  <si>
    <t>[0,520,[0,4,94,255,451,500,513,516,517,518,519],[1,1,1,1,1,1,1,1,0.181,0.947,0.205]]</t>
  </si>
  <si>
    <t>Q645P</t>
  </si>
  <si>
    <t>[0,520,[0,4,113,301,447,500,512,515,517,518,519],[1,1,1,1,1,1,1,1,0.00026,0.00018,0.0109]]</t>
  </si>
  <si>
    <t>W649S</t>
  </si>
  <si>
    <t>[0,520,[0,4,43,296,417,509,512,515,517,518,519],[1,1,1,1,1,1,1,1,0.00026,0.00018,0.0109]]</t>
  </si>
  <si>
    <t>P673S</t>
  </si>
  <si>
    <t>[0,520,[0,4,139,318,436,497,514,515,517,518,519],[1,1,1,1,1,1,1,1,0.0562,0.8,0.0869]]</t>
  </si>
  <si>
    <t>R676W</t>
  </si>
  <si>
    <t>[0,520,[0,4,95,285,454,493,512,515,517,518,519],[1,1,1,1,1,1,1,1,0.0381,0.743,0.065]]</t>
  </si>
  <si>
    <t>A681V</t>
  </si>
  <si>
    <t>[0,520,[0,4,141,263,411,495,513,516,517,518,519],[1,1,1,1,1,1,1,1,0.124,0.915,0.155]]</t>
  </si>
  <si>
    <t>V686A</t>
  </si>
  <si>
    <t>[0,520,[0,4,51,272,477,496,513,516,517,518,519],[1,1,1,1,1,1,1,1,0.127,0.917,0.158]]</t>
  </si>
  <si>
    <t>Q688R</t>
  </si>
  <si>
    <t>[0,520,[0,4,163,298,392,500,513,516,517,518,519],[1,1,1,1,1,1,1,1,0.852,0.994,0.514]]</t>
  </si>
  <si>
    <t>H695Y</t>
  </si>
  <si>
    <t>[0,520,[0,4,98,282,438,514,515,517,518,519],[1,1,1,1,1,1,1,0.0699,0.839,0.101]]</t>
  </si>
  <si>
    <t>Q703H</t>
  </si>
  <si>
    <t>[0,520,[0,4,73,227,452,500,514,515,517,518,519],[1,1,1,1,1,1,1,1,0.0625,0.818,0.0939]]</t>
  </si>
  <si>
    <t>V709I</t>
  </si>
  <si>
    <t>[0,520,[0,4,159,290,394,496,513,516,517,518,519],[1,1,1,1,1,1,1,1,0.408,0.975,0.328]]</t>
  </si>
  <si>
    <t>L710V</t>
  </si>
  <si>
    <t>[0,520,[0,4,44,259,490,498,513,516,517,518,519],[1,1,1,1,1,1,1,1,0.152,0.933,0.181]]</t>
  </si>
  <si>
    <t>R714M</t>
  </si>
  <si>
    <t>[0,520,[0,4,67,281,434,493,512,515,517,518,519],[1,1,1,1,1,1,1,1,0.0326,0.711,0.0584]]</t>
  </si>
  <si>
    <t>Q718H</t>
  </si>
  <si>
    <t>[0,520,[0,4,164,234,478,500,513,516,517,518,519],[1,1,1,1,1,1,1,1,0.205,0.954,0.225]]</t>
  </si>
  <si>
    <t>R720Q</t>
  </si>
  <si>
    <t>[0,520,[0,4,161,217,373,493,513,516,517,518,519],[1,1,1,1,1,1,1,1,0.852,0.994,0.514]]</t>
  </si>
  <si>
    <t>D722N</t>
  </si>
  <si>
    <t>[0,520,[2,5,102,239,412,501,512,515,517,518,519],[1,1,1,1,1,1,1,1,0.0387,0.745,0.0657]]</t>
  </si>
  <si>
    <t>K729Q</t>
  </si>
  <si>
    <t>[0,520,[0,4,34,198,340,508,514,515,517,518,519],[1,1,1,1,1,1,1,1,0.0609,0.814,0.092]]</t>
  </si>
  <si>
    <t>[0,520,[0,4,34,198,340,508,513,516,517,518,519],[1,1,1,1,1,1,1,1,0.233,0.961,0.247]]</t>
  </si>
  <si>
    <t>K729R</t>
  </si>
  <si>
    <t>[0,520,[0,4,23,188,335,508,514,515,517,518,519],[1,1,1,1,1,1,1,1,0.0609,0.814,0.092]]</t>
  </si>
  <si>
    <t>[0,520,[0,4,23,188,335,508,513,516,517,518,519],[1,1,1,1,1,1,1,1,0.233,0.961,0.247]]</t>
  </si>
  <si>
    <t>F731V</t>
  </si>
  <si>
    <t>[0,520,[0,4,115,283,376,507,512,515,517,518,519],[1,1,1,1,1,1,1,1,0.0112,0.273,0.0274]]</t>
  </si>
  <si>
    <t>P736L</t>
  </si>
  <si>
    <t>[0,520,[0,4,125,275,379,497,512,515,517,518,519],[1,1,1,1,1,1,1,1,0.00574,0.136,0.0192]]</t>
  </si>
  <si>
    <t>R737G</t>
  </si>
  <si>
    <t>[0,520,[1,5,8,168,331,494,514,515,517,518,519],[1,1,1,1,1,1,1,1,0.0959,0.882,0.128]]</t>
  </si>
  <si>
    <t>[0,520,[1,5,8,168,331,494,513,516,517,518,519],[1,1,1,1,1,1,1,1,0.112,0.904,0.144]]</t>
  </si>
  <si>
    <t>[0,520,[1,5,8,168,331,494,513,516,517,518,519],[1,1,1,1,1,1,1,1,0.239,0.963,0.252]]</t>
  </si>
  <si>
    <t>[0,520,[1,5,8,168,331,494,512,515,517,518,519],[1,1,1,1,1,1,1,1,0.0346,0.723,0.0608]]</t>
  </si>
  <si>
    <t>R737S</t>
  </si>
  <si>
    <t>[0,520,[1,5,8,166,330,494,514,515,517,518,519],[1,1,1,1,1,1,1,1,0.0959,0.882,0.128]]</t>
  </si>
  <si>
    <t>[0,520,[1,5,8,166,330,494,513,516,517,518,519],[1,1,1,1,1,1,1,1,0.112,0.904,0.144]]</t>
  </si>
  <si>
    <t>[0,520,[1,5,8,166,330,494,513,516,517,518,519],[1,1,1,1,1,1,1,1,0.239,0.963,0.252]]</t>
  </si>
  <si>
    <t>[0,520,[1,5,8,166,330,494,512,515,517,518,519],[1,1,1,1,1,1,1,1,0.0346,0.723,0.0608]]</t>
  </si>
  <si>
    <t>R737H</t>
  </si>
  <si>
    <t>[0,520,[0,4,10,165,332,494,514,515,517,518,519],[1,1,1,1,1,1,1,1,0.0959,0.882,0.128]]</t>
  </si>
  <si>
    <t>[0,520,[0,4,10,165,332,494,513,516,517,518,519],[1,1,1,1,1,1,1,1,0.112,0.904,0.144]]</t>
  </si>
  <si>
    <t>[0,520,[0,4,10,165,332,494,513,516,517,518,519],[1,1,1,1,1,1,1,1,0.239,0.963,0.252]]</t>
  </si>
  <si>
    <t>[0,520,[0,4,10,165,332,494,512,515,517,518,519],[1,1,1,1,1,1,1,1,0.0346,0.723,0.0608]]</t>
  </si>
  <si>
    <t>R737C</t>
  </si>
  <si>
    <t>[0,520,[1,5,8,167,329,494,514,515,517,518,519],[1,1,1,1,1,1,1,1,0.0959,0.882,0.128]]</t>
  </si>
  <si>
    <t>[0,520,[1,5,8,167,329,494,513,516,517,518,519],[1,1,1,1,1,1,1,1,0.112,0.904,0.144]]</t>
  </si>
  <si>
    <t>[0,520,[1,5,8,167,329,494,513,516,517,518,519],[1,1,1,1,1,1,1,1,0.239,0.963,0.252]]</t>
  </si>
  <si>
    <t>[0,520,[1,5,8,167,329,494,512,515,517,518,519],[1,1,1,1,1,1,1,1,0.0346,0.723,0.0608]]</t>
  </si>
  <si>
    <t>A740P</t>
  </si>
  <si>
    <t>[0,520,[0,4,127,226,448,495,512,515,517,518,519],[1,1,1,1,1,1,1,1,0.00574,0.136,0.0192]]</t>
  </si>
  <si>
    <t>G741S</t>
  </si>
  <si>
    <t>[0,520,[0,4,77,324,430,494,512,515,517,518,519],[1,1,1,1,1,1,1,1,0.00026,0.00018,0.0109]]</t>
  </si>
  <si>
    <t>Mutation</t>
  </si>
  <si>
    <t>A16V</t>
  </si>
  <si>
    <t>AMLS_DecisionForest</t>
  </si>
  <si>
    <t>Spark_LogisiticRegression</t>
  </si>
  <si>
    <t>Spark_RandomForest</t>
  </si>
  <si>
    <t>Spark_GradientBoostedTree</t>
  </si>
  <si>
    <t>Spark_DecisionTree</t>
  </si>
  <si>
    <t>Row Labels</t>
  </si>
  <si>
    <t>Grand Total</t>
  </si>
  <si>
    <t>Average of lr_prediction</t>
  </si>
  <si>
    <t>Average of rf_prediction</t>
  </si>
  <si>
    <t>Average of gt_prediction</t>
  </si>
  <si>
    <t>Average of dt_prediction</t>
  </si>
  <si>
    <t>EnzymaticActivity_Actual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</si>
</sst>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quotePrefix="1" applyFont="1"/>
    <xf numFmtId="11" fontId="1" fillId="0" borderId="0" xfId="0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57.632130439815" createdVersion="6" refreshedVersion="6" minRefreshableVersion="3" recordCount="259" xr:uid="{A9329F01-B6D4-4932-ADAC-B1FCA3ED949E}">
  <cacheSource type="worksheet">
    <worksheetSource ref="A1:H260" sheet="Spark_Results"/>
  </cacheSource>
  <cacheFields count="8">
    <cacheField name="variant_position" numFmtId="0">
      <sharedItems containsSemiMixedTypes="0" containsString="0" containsNumber="1" containsInteger="1" minValue="40688640" maxValue="40696245"/>
    </cacheField>
    <cacheField name="AA_substitution" numFmtId="0">
      <sharedItems count="163">
        <s v="V117A"/>
        <s v="P118S"/>
        <s v="Y131S"/>
        <s v="V135G"/>
        <s v="T137M"/>
        <s v="S141T"/>
        <s v="R152Q"/>
        <s v="I154T"/>
        <s v="A158S"/>
        <s v="S169N"/>
        <s v="A181D"/>
        <s v="G183A"/>
        <s v="N190S"/>
        <s v="F192L"/>
        <s v="F198Y"/>
        <s v="G202R"/>
        <s v="M204I"/>
        <s v="D211N"/>
        <s v="P216S"/>
        <s v="Q222E"/>
        <s v="Y224C"/>
        <s v="R228Q"/>
        <s v="R228W"/>
        <s v="G237D"/>
        <s v="P243S"/>
        <s v="A244T"/>
        <s v="E251K"/>
        <s v="V253I"/>
        <s v="T254I"/>
        <s v="V260I"/>
        <s v="N261S"/>
        <s v="T263M"/>
        <s v="G269D"/>
        <s v="C273R"/>
        <s v="S276F"/>
        <s v="L281P"/>
        <s v="P283L"/>
        <s v="I290V"/>
        <s v="I291L"/>
        <s v="L294F"/>
        <s v="R297Q"/>
        <s v="I300T"/>
        <s v="D306G"/>
        <s v="I308T"/>
        <s v="G310A"/>
        <s v="G310V"/>
        <s v="S322L"/>
        <s v="L327F"/>
        <s v="A329T"/>
        <s v="T332I"/>
        <s v="V334I"/>
        <s v="M338I"/>
        <s v="T339P"/>
        <s v="A340T"/>
        <s v="L349F"/>
        <s v="G351A"/>
        <s v="F354S"/>
        <s v="Q355K"/>
        <s v="W361S"/>
        <s v="I366M"/>
        <s v="V369L"/>
        <s v="P374S"/>
        <s v="R375H"/>
        <s v="R375C"/>
        <s v="R377H"/>
        <s v="R377C"/>
        <s v="A385V"/>
        <s v="E386K"/>
        <s v="R393H"/>
        <s v="Q398K"/>
        <s v="G399V"/>
        <s v="W404C"/>
        <s v="H408Y"/>
        <s v="E421K"/>
        <s v="G426A"/>
        <s v="R431C"/>
        <s v="N435T"/>
        <s v="T437S"/>
        <s v="T441M"/>
        <s v="A444V"/>
        <s v="A444D"/>
        <s v="P445S"/>
        <s v="S449N"/>
        <s v="V454F"/>
        <s v="Y455S"/>
        <s v="S456F"/>
        <s v="G462R"/>
        <s v="R464Q"/>
        <s v="S477T"/>
        <s v="A479T"/>
        <s v="A480T"/>
        <s v="R481W"/>
        <s v="P488L"/>
        <s v="A490T"/>
        <s v="G491A"/>
        <s v="A493V"/>
        <s v="L496P"/>
        <s v="R499W"/>
        <s v="R499Q"/>
        <s v="N503S"/>
        <s v="G506E"/>
        <s v="C509Y"/>
        <s v="N513S"/>
        <s v="R514H"/>
        <s v="R514C"/>
        <s v="S522F"/>
        <s v="Q524R"/>
        <s v="R533Q"/>
        <s v="V536M"/>
        <s v="R541Q"/>
        <s v="L542R"/>
        <s v="L542P"/>
        <s v="A547T"/>
        <s v="A555T"/>
        <s v="R557L"/>
        <s v="R557C"/>
        <s v="D559N"/>
        <s v="D559H"/>
        <s v="L563H"/>
        <s v="V568G"/>
        <s v="S573G"/>
        <s v="Y575C"/>
        <s v="G595R"/>
        <s v="G596C"/>
        <s v="V597I"/>
        <s v="V597L"/>
        <s v="E608K"/>
        <s v="R615C"/>
        <s v="S620G"/>
        <s v="R626Q"/>
        <s v="R626G"/>
        <s v="A627V"/>
        <s v="A628V"/>
        <s v="V630G"/>
        <s v="V630I"/>
        <s v="A633G"/>
        <s v="D636N"/>
        <s v="Q640R"/>
        <s v="Q645P"/>
        <s v="W649S"/>
        <s v="P673S"/>
        <s v="R676W"/>
        <s v="A681V"/>
        <s v="V686A"/>
        <s v="Q688R"/>
        <s v="H695Y"/>
        <s v="Q703H"/>
        <s v="V709I"/>
        <s v="L710V"/>
        <s v="R714M"/>
        <s v="Q718H"/>
        <s v="R720Q"/>
        <s v="D722N"/>
        <s v="K729Q"/>
        <s v="K729R"/>
        <s v="F731V"/>
        <s v="P736L"/>
        <s v="R737G"/>
        <s v="R737S"/>
        <s v="R737H"/>
        <s v="R737C"/>
        <s v="A740P"/>
        <s v="G741S"/>
      </sharedItems>
    </cacheField>
    <cacheField name="pph2_prob" numFmtId="0">
      <sharedItems containsSemiMixedTypes="0" containsString="0" containsNumber="1" minValue="0" maxValue="1"/>
    </cacheField>
    <cacheField name="features" numFmtId="0">
      <sharedItems/>
    </cacheField>
    <cacheField name="lr_prediction" numFmtId="0">
      <sharedItems containsSemiMixedTypes="0" containsString="0" containsNumber="1" minValue="-7.4011756508820095E-2" maxValue="0.99541596444299396"/>
    </cacheField>
    <cacheField name="rf_prediction" numFmtId="0">
      <sharedItems containsSemiMixedTypes="0" containsString="0" containsNumber="1" minValue="1.3999999999999999E-4" maxValue="1"/>
    </cacheField>
    <cacheField name="gt_prediction" numFmtId="0">
      <sharedItems containsSemiMixedTypes="0" containsString="0" containsNumber="1" minValue="-3.9355594088350597E-18" maxValue="1"/>
    </cacheField>
    <cacheField name="dt_predictio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n v="40688640"/>
    <x v="0"/>
    <n v="0.91900000000000004"/>
    <s v="[0,520,[0,4,38,249,413,496,514,515,517,518,519],[1,1,1,1,1,1,1,1,0.0594,0.811,0.0903]]"/>
    <n v="0.77582238507975698"/>
    <n v="0.91775999999999902"/>
    <n v="0.91900000000000004"/>
    <n v="0.91900000000000004"/>
  </r>
  <r>
    <n v="40688642"/>
    <x v="1"/>
    <n v="0.55300000000000005"/>
    <s v="[0,520,[0,4,155,266,443,497,514,515,517,518,519],[1,1,1,1,1,1,1,1,0.0945,0.878,0.127]]"/>
    <n v="0.69617781053705297"/>
    <n v="0.54911333333333301"/>
    <n v="0.55300000000000005"/>
    <n v="0.55300000000000005"/>
  </r>
  <r>
    <n v="40689424"/>
    <x v="2"/>
    <n v="1"/>
    <s v="[0,520,[0,4,152,260,389,506,512,515,517,518,519],[1,1,1,1,1,1,1,1,0.00026,0.00018,0.0109]]"/>
    <n v="0.99541596444299396"/>
    <n v="1"/>
    <n v="1"/>
    <n v="1"/>
  </r>
  <r>
    <n v="40689436"/>
    <x v="3"/>
    <n v="0.34200000000000003"/>
    <s v="[0,520,[0,4,146,294,374,496,513,516,517,518,519],[1,1,1,1,1,1,1,1,0.11,0.9,0.142]]"/>
    <n v="0.19881962713951501"/>
    <n v="0.33067999999999997"/>
    <n v="0.34200000000000003"/>
    <n v="0.34200000000000003"/>
  </r>
  <r>
    <n v="40689442"/>
    <x v="4"/>
    <n v="1"/>
    <s v="[0,520,[1,6,137,262,372,502,512,515,517,518,519],[1,1,1,1,1,1,1,1,0.00026,0.00018,0.0109]]"/>
    <n v="0.99541596444299396"/>
    <n v="0.999779999999999"/>
    <n v="1"/>
    <n v="1"/>
  </r>
  <r>
    <n v="40689453"/>
    <x v="5"/>
    <n v="0.97399999999999998"/>
    <s v="[0,520,[3,5,145,302,440,499,512,515,517,518,519],[1,1,1,1,1,1,1,1,0.0438,0.763,0.0722]]"/>
    <n v="0.96161932856951704"/>
    <n v="0.97211999999999898"/>
    <n v="0.97399999999999898"/>
    <n v="0.97399999999999998"/>
  </r>
  <r>
    <n v="40689487"/>
    <x v="6"/>
    <n v="0.19500000000000001"/>
    <s v="[0,520,[0,4,62,327,459,493,513,516,517,518,519],[1,1,1,1,1,1,1,1,0.126,0.916,0.157]]"/>
    <n v="0.155060351954455"/>
    <n v="0.19452"/>
    <n v="0.19500000000000001"/>
    <n v="0.19500000000000001"/>
  </r>
  <r>
    <n v="40689493"/>
    <x v="7"/>
    <n v="0.99299999999999999"/>
    <s v="[0,520,[0,4,147,306,437,503,512,515,517,518,519],[1,1,1,1,1,1,1,1,0.0301,0.696,0.0553]]"/>
    <n v="0.97108390316124904"/>
    <n v="0.99309999999999998"/>
    <n v="0.99299999999999999"/>
    <n v="0.99299999999999999"/>
  </r>
  <r>
    <n v="40689504"/>
    <x v="8"/>
    <n v="0.97299999999999998"/>
    <s v="[0,520,[2,6,135,225,465,495,512,515,517,518,519],[1,1,1,1,1,1,1,1,0.044,0.765,0.0723]]"/>
    <n v="0.94979110392873101"/>
    <n v="0.96947999999999901"/>
    <n v="0.97299999999999998"/>
    <n v="0.97299999999999998"/>
  </r>
  <r>
    <n v="40689538"/>
    <x v="9"/>
    <n v="4.0000000000000001E-3"/>
    <s v="[0,520,[0,4,63,280,499,513,516,517,518,519],[1,1,1,1,1,1,1,0.408,0.975,0.328]]"/>
    <n v="6.1349034855842699E-2"/>
    <n v="3.8400000000000001E-3"/>
    <n v="3.9999999999999897E-3"/>
    <n v="4.0000000000000001E-3"/>
  </r>
  <r>
    <n v="40690367"/>
    <x v="10"/>
    <n v="0.67300000000000004"/>
    <s v="[0,520,[0,4,36,303,422,495,514,515,517,518,519],[1,1,1,1,1,1,1,1,0.085,0.862,0.118]]"/>
    <n v="0.74610515535014998"/>
    <n v="0.66546000000000005"/>
    <n v="0.67300000000000004"/>
    <n v="0.67300000000000004"/>
  </r>
  <r>
    <n v="40690373"/>
    <x v="11"/>
    <n v="0.98199999999999998"/>
    <s v="[0,520,[2,7,138,325,375,494,512,515,517,518,519],[1,1,1,1,1,1,1,1,0.0393,0.748,0.0664]]"/>
    <n v="0.96500088784081195"/>
    <n v="0.979679999999999"/>
    <n v="0.98199999999999898"/>
    <n v="0.98199999999999998"/>
  </r>
  <r>
    <n v="40690394"/>
    <x v="12"/>
    <n v="8.7999999999999995E-2"/>
    <s v="[0,520,[0,4,114,204,420,504,513,516,517,518,519],[1,1,1,1,1,1,1,1,0.15,0.932,0.179]]"/>
    <n v="0.14300392519322999"/>
    <n v="8.4279999999999994E-2"/>
    <n v="8.7999999999999995E-2"/>
    <n v="8.7999999999999995E-2"/>
  </r>
  <r>
    <n v="40690401"/>
    <x v="13"/>
    <n v="1.4999999999999999E-2"/>
    <s v="[0,520,[0,4,52,274,460,507,513,516,517,518,519],[1,1,1,1,1,1,1,1,0.209,0.956,0.229]]"/>
    <n v="0.115602955281355"/>
    <n v="1.34E-2"/>
    <n v="1.4999999999999901E-2"/>
    <n v="1.4999999999999999E-2"/>
  </r>
  <r>
    <n v="40690418"/>
    <x v="14"/>
    <n v="0.66100000000000003"/>
    <s v="[0,520,[0,4,82,319,461,507,514,515,517,518,519],[1,1,1,1,1,1,1,1,0.0864,0.864,0.119]]"/>
    <n v="0.75753360541439296"/>
    <n v="0.63512000000000002"/>
    <n v="0.66100000000000003"/>
    <n v="0.66100000000000003"/>
  </r>
  <r>
    <n v="40690429"/>
    <x v="15"/>
    <n v="0.878"/>
    <s v="[0,520,[0,4,45,314,444,494,514,515,517,518,519],[1,1,1,1,1,1,1,1,0.0649,0.825,0.0963]]"/>
    <n v="0.76997364575438398"/>
    <n v="0.87427999999999995"/>
    <n v="0.878"/>
    <n v="0.878"/>
  </r>
  <r>
    <n v="40690437"/>
    <x v="16"/>
    <n v="3.1E-2"/>
    <s v="[0,520,[2,6,153,284,369,510,513,516,517,518,519],[1,1,1,1,1,1,1,1,0.181,0.947,0.205]]"/>
    <n v="8.9844543680416999E-2"/>
    <n v="2.9859999999999901E-2"/>
    <n v="3.1E-2"/>
    <n v="3.1E-2"/>
  </r>
  <r>
    <n v="40690456"/>
    <x v="17"/>
    <n v="0.159"/>
    <s v="[0,520,[2,5,60,214,476,501,513,516,517,518,519],[1,1,1,1,1,1,1,1,0.132,0.92,0.163]]"/>
    <n v="0.151569188803512"/>
    <n v="0.154419999999999"/>
    <n v="0.159"/>
    <n v="0.159"/>
  </r>
  <r>
    <n v="40690471"/>
    <x v="18"/>
    <n v="0"/>
    <s v="[0,520,[0,4,26,173,359,497,513,516,517,518,519],[1,1,1,1,1,1,1,1,1,1,0.575]]"/>
    <n v="-7.4011756508820095E-2"/>
    <n v="1.3999999999999999E-4"/>
    <n v="-3.9355594088350597E-18"/>
    <n v="0"/>
  </r>
  <r>
    <n v="40690489"/>
    <x v="19"/>
    <n v="0.81399999999999995"/>
    <s v="[0,520,[0,4,140,322,368,500,514,515,517,518,519],[1,1,1,1,1,1,1,1,0.0709,0.84,0.103]]"/>
    <n v="0.766301915786193"/>
    <n v="0.80225999999999897"/>
    <n v="0.81399999999999995"/>
    <n v="0.81399999999999995"/>
  </r>
  <r>
    <n v="40690496"/>
    <x v="20"/>
    <n v="0.99399999999999999"/>
    <s v="[0,520,[0,4,149,211,487,506,512,515,517,518,519],[1,1,1,1,1,1,1,1,0.0289,0.689,0.0537]]"/>
    <n v="0.97196073419842899"/>
    <n v="0.993999999999999"/>
    <n v="0.993999999999999"/>
    <n v="0.99399999999999999"/>
  </r>
  <r>
    <n v="40690692"/>
    <x v="21"/>
    <n v="3.6999999999999998E-2"/>
    <s v="[0,520,[2,5,19,187,360,493,513,516,517,518,519],[1,1,1,1,1,1,1,1,0.176,0.945,0.201]]"/>
    <n v="0.13074445167048701"/>
    <n v="3.76999999999999E-2"/>
    <n v="3.6999999999999998E-2"/>
    <n v="3.6999999999999998E-2"/>
  </r>
  <r>
    <n v="40690692"/>
    <x v="21"/>
    <n v="0.998"/>
    <s v="[0,520,[2,5,19,187,360,493,512,515,517,518,519],[1,1,1,1,1,1,1,1,0.0112,0.273,0.0274]]"/>
    <n v="0.98617059761055703"/>
    <n v="0.997999999999999"/>
    <n v="0.997999999999999"/>
    <n v="0.998"/>
  </r>
  <r>
    <n v="40690691"/>
    <x v="22"/>
    <n v="3.6999999999999998E-2"/>
    <s v="[0,520,[1,6,20,194,358,493,513,516,517,518,519],[1,1,1,1,1,1,1,1,0.176,0.945,0.201]]"/>
    <n v="0.13094749843200501"/>
    <n v="3.8439999999999898E-2"/>
    <n v="3.6999999999999998E-2"/>
    <n v="3.6999999999999998E-2"/>
  </r>
  <r>
    <n v="40690691"/>
    <x v="22"/>
    <n v="0.998"/>
    <s v="[0,520,[1,6,20,194,358,493,512,515,517,518,519],[1,1,1,1,1,1,1,1,0.0112,0.273,0.0274]]"/>
    <n v="0.98637364437207498"/>
    <n v="0.99781999999999904"/>
    <n v="0.997999999999999"/>
    <n v="0.998"/>
  </r>
  <r>
    <n v="40690719"/>
    <x v="23"/>
    <n v="0.81699999999999995"/>
    <s v="[0,520,[0,4,87,270,457,494,514,515,517,518,519],[1,1,1,1,1,1,1,1,0.0705,0.84,0.102]]"/>
    <n v="0.76684993518443001"/>
    <n v="0.8095"/>
    <n v="0.81699999999999995"/>
    <n v="0.81699999999999895"/>
  </r>
  <r>
    <n v="40690736"/>
    <x v="24"/>
    <n v="1"/>
    <s v="[0,520,[0,4,142,206,429,497,512,515,517,518,519],[1,1,1,1,1,1,1,1,0.00026,0.00018,0.0109]]"/>
    <n v="0.99541596444299396"/>
    <n v="1"/>
    <n v="1"/>
    <n v="1"/>
  </r>
  <r>
    <n v="40690739"/>
    <x v="25"/>
    <n v="1"/>
    <s v="[0,520,[0,4,99,312,383,495,512,515,517,518,519],[1,1,1,1,1,1,1,1,0.00026,0.00018,0.0109]]"/>
    <n v="0.98343949498051397"/>
    <n v="1"/>
    <n v="1"/>
    <n v="1"/>
  </r>
  <r>
    <n v="40690760"/>
    <x v="26"/>
    <n v="1E-3"/>
    <s v="[0,520,[0,4,83,252,387,505,513,516,517,518,519],[1,1,1,1,1,1,1,1,0.852,0.994,0.514]]"/>
    <n v="-4.0582573216332601E-2"/>
    <n v="1.0200000000000001E-3"/>
    <n v="9.999999999999959E-4"/>
    <n v="1E-3"/>
  </r>
  <r>
    <n v="40690766"/>
    <x v="27"/>
    <n v="2E-3"/>
    <s v="[0,520,[0,4,59,257,486,496,513,516,517,518,519],[1,1,1,1,1,1,1,1,0.704,0.987,0.452]]"/>
    <n v="-6.6053705256075004E-3"/>
    <n v="2.3600000000000001E-3"/>
    <n v="1.9999999999999901E-3"/>
    <n v="2E-3"/>
  </r>
  <r>
    <n v="40690770"/>
    <x v="28"/>
    <n v="0.77300000000000002"/>
    <s v="[0,520,[0,4,42,245,388,502,514,515,517,518,519],[1,1,1,1,1,1,1,1,0.0756,0.849,0.108]]"/>
    <n v="0.76356181879500495"/>
    <n v="0.77125999999999995"/>
    <n v="0.77300000000000002"/>
    <n v="0.77300000000000002"/>
  </r>
  <r>
    <n v="40692981"/>
    <x v="29"/>
    <n v="1.0999999999999999E-2"/>
    <s v="[0,520,[0,4,96,268,441,496,513,516,517,518,519],[1,1,1,1,1,1,1,1,0.222,0.959,0.239]]"/>
    <n v="0.11012276129897999"/>
    <n v="1.0840000000000001E-2"/>
    <n v="1.0999999999999999E-2"/>
    <n v="1.0999999999999999E-2"/>
  </r>
  <r>
    <n v="40692985"/>
    <x v="30"/>
    <n v="4.7E-2"/>
    <s v="[0,520,[0,4,136,321,397,504,513,516,517,518,519],[1,1,1,1,1,1,1,1,0.168,0.942,0.195]]"/>
    <n v="0.13423561482143001"/>
    <n v="4.5159999999999902E-2"/>
    <n v="4.7E-2"/>
    <n v="4.7E-2"/>
  </r>
  <r>
    <n v="40692991"/>
    <x v="31"/>
    <n v="0.98899999999999999"/>
    <s v="[0,520,[0,4,49,202,363,502,512,515,517,518,519],[1,1,1,1,1,1,1,1,0.0346,0.723,0.0608]]"/>
    <n v="0.96806979647094205"/>
    <n v="0.98967142857142698"/>
    <n v="0.98899999999999899"/>
    <n v="0.98899999999999999"/>
  </r>
  <r>
    <n v="40693009"/>
    <x v="32"/>
    <n v="0.96"/>
    <s v="[0,520,[0,4,68,199,385,494,512,515,517,518,519],[1,1,1,1,1,1,1,1,0.0483,0.781,0.0774]]"/>
    <n v="0.95897267446019996"/>
    <n v="0.96089999999999998"/>
    <n v="0.96"/>
    <n v="0.96"/>
  </r>
  <r>
    <n v="40693020"/>
    <x v="33"/>
    <n v="0.98"/>
    <s v="[0,520,[0,4,37,236,470,511,512,515,517,518,519],[1,1,1,1,1,1,1,1,0.0405,0.753,0.0679]]"/>
    <n v="0.96417885874345599"/>
    <n v="0.97853999999999897"/>
    <n v="0.98"/>
    <n v="0.98"/>
  </r>
  <r>
    <n v="40693030"/>
    <x v="34"/>
    <n v="0.995"/>
    <s v="[0,520,[0,4,72,254,421,499,512,515,517,518,519],[1,1,1,1,1,1,1,1,0.0277,0.681,0.0521]]"/>
    <n v="0.97283756523560805"/>
    <n v="0.99471999999999905"/>
    <n v="0.994999999999999"/>
    <n v="0.995"/>
  </r>
  <r>
    <n v="40693045"/>
    <x v="35"/>
    <n v="0.996"/>
    <s v="[0,520,[0,4,84,215,415,498,512,515,517,518,519],[1,1,1,1,1,1,1,1,0.0222,0.545,0.0439]]"/>
    <n v="0.97733132430115599"/>
    <n v="0.99587999999999999"/>
    <n v="0.996"/>
    <n v="0.996"/>
  </r>
  <r>
    <n v="40693051"/>
    <x v="36"/>
    <n v="0.39"/>
    <s v="[0,520,[0,4,144,279,404,497,513,516,517,518,519],[1,1,1,1,1,1,1,1,0.105,0.896,0.138]]"/>
    <n v="0.24681951737489799"/>
    <n v="0.3805"/>
    <n v="0.39"/>
    <n v="0.39"/>
  </r>
  <r>
    <n v="40693071"/>
    <x v="37"/>
    <n v="0"/>
    <s v="[0,520,[0,4,92,288,442,503,513,516,517,518,519],[1,1,1,1,1,1,1,1,1,1,0.575]]"/>
    <n v="-7.4011756508820095E-2"/>
    <n v="2.7799999999999999E-3"/>
    <n v="-3.9355594088350597E-18"/>
    <n v="0"/>
  </r>
  <r>
    <n v="40693074"/>
    <x v="38"/>
    <n v="0.61699999999999999"/>
    <s v="[0,520,[0,4,61,228,488,503,514,515,517,518,519],[1,1,1,1,1,1,1,1,0.0905,0.871,0.123]]"/>
    <n v="0.75534152782144304"/>
    <n v="0.60824666666666705"/>
    <n v="0.61699999999999999"/>
    <n v="0.61699999999999999"/>
  </r>
  <r>
    <n v="40693083"/>
    <x v="39"/>
    <n v="0.98899999999999999"/>
    <s v="[0,520,[0,4,65,258,446,498,512,515,517,518,519],[1,1,1,1,1,1,1,1,0.0346,0.723,0.0608]]"/>
    <n v="0.96806979647094205"/>
    <n v="0.98925142857142701"/>
    <n v="0.98899999999999899"/>
    <n v="0.98899999999999999"/>
  </r>
  <r>
    <n v="40693093"/>
    <x v="40"/>
    <n v="0.752"/>
    <s v="[0,520,[2,5,116,200,432,493,514,515,517,518,519],[1,1,1,1,1,1,1,1,0.0775,0.853,0.11]]"/>
    <n v="0.76226273323701199"/>
    <n v="0.73926000000000003"/>
    <n v="0.752"/>
    <n v="0.752"/>
  </r>
  <r>
    <n v="40693102"/>
    <x v="41"/>
    <n v="2E-3"/>
    <s v="[0,520,[0,4,101,207,450,503,513,516,517,518,519],[1,1,1,1,1,1,1,1,0.704,0.987,0.452]]"/>
    <n v="-6.6053705256075004E-3"/>
    <n v="4.4600000000000004E-3"/>
    <n v="1.9999999999999901E-3"/>
    <n v="2E-3"/>
  </r>
  <r>
    <n v="40693120"/>
    <x v="42"/>
    <n v="0.874"/>
    <s v="[0,520,[0,4,122,242,475,501,514,515,517,518,519],[1,1,1,1,1,1,1,1,0.0654,0.827,0.0968]]"/>
    <n v="0.76969963605526504"/>
    <n v="0.87322"/>
    <n v="0.873999999999999"/>
    <n v="0.874"/>
  </r>
  <r>
    <n v="40693126"/>
    <x v="43"/>
    <n v="0.98"/>
    <s v="[0,520,[0,4,158,210,384,503,512,515,517,518,519],[1,1,1,1,1,1,1,1,0.0405,0.753,0.0679]]"/>
    <n v="0.96417885874345599"/>
    <n v="0.97811999999999899"/>
    <n v="0.98"/>
    <n v="0.98"/>
  </r>
  <r>
    <n v="40693132"/>
    <x v="44"/>
    <n v="0.58399999999999996"/>
    <s v="[0,520,[0,4,11,190,343,494,514,515,517,518,519],[1,1,1,1,1,1,1,1,0.0932,0.875,0.126]]"/>
    <n v="0.74463281756660205"/>
    <n v="0.58273999999999904"/>
    <n v="0.58399999999999996"/>
    <n v="0.58399999999999996"/>
  </r>
  <r>
    <n v="40693132"/>
    <x v="44"/>
    <n v="0.77300000000000002"/>
    <s v="[0,520,[0,4,11,190,343,494,514,515,517,518,519],[1,1,1,1,1,1,1,1,0.0756,0.849,0.108]]"/>
    <n v="0.75449716673487699"/>
    <n v="0.76880000000000004"/>
    <n v="0.77300000000000002"/>
    <n v="0.77300000000000002"/>
  </r>
  <r>
    <n v="40693132"/>
    <x v="45"/>
    <n v="0.58399999999999996"/>
    <s v="[0,520,[0,4,11,196,342,494,514,515,517,518,519],[1,1,1,1,1,1,1,1,0.0932,0.875,0.126]]"/>
    <n v="0.74463281756660205"/>
    <n v="0.58663999999999905"/>
    <n v="0.58399999999999996"/>
    <n v="0.58399999999999996"/>
  </r>
  <r>
    <n v="40693132"/>
    <x v="45"/>
    <n v="0.77300000000000002"/>
    <s v="[0,520,[0,4,11,196,342,494,514,515,517,518,519],[1,1,1,1,1,1,1,1,0.0756,0.849,0.108]]"/>
    <n v="0.75449716673487699"/>
    <n v="0.76880000000000004"/>
    <n v="0.77300000000000002"/>
    <n v="0.77300000000000002"/>
  </r>
  <r>
    <n v="40693168"/>
    <x v="46"/>
    <n v="0.92800000000000005"/>
    <s v="[0,520,[0,4,79,309,426,499,514,515,517,518,519],[1,1,1,1,1,1,1,1,0.058,0.806,0.0888]]"/>
    <n v="0.78482182406974599"/>
    <n v="0.922399999999999"/>
    <n v="0.92800000000000005"/>
    <n v="0.92799999999999905"/>
  </r>
  <r>
    <n v="40693182"/>
    <x v="47"/>
    <n v="1"/>
    <s v="[0,520,[0,4,156,205,401,498,512,515,517,518,519],[1,1,1,1,1,1,1,1,0.00026,0.00018,0.0109]]"/>
    <n v="0.99541596444299396"/>
    <n v="0.99992000000000003"/>
    <n v="1"/>
    <n v="1"/>
  </r>
  <r>
    <n v="40693188"/>
    <x v="48"/>
    <n v="1.0999999999999999E-2"/>
    <s v="[0,520,[0,4,40,219,449,495,513,516,517,518,519],[1,1,1,1,1,1,1,1,0.222,0.959,0.239]]"/>
    <n v="9.8146291836500393E-2"/>
    <n v="1.0880000000000001E-2"/>
    <n v="1.0999999999999999E-2"/>
    <n v="1.0999999999999999E-2"/>
  </r>
  <r>
    <n v="40693198"/>
    <x v="49"/>
    <n v="0.155"/>
    <s v="[0,520,[0,4,154,326,483,502,513,516,517,518,519],[1,1,1,1,1,1,1,1,0.133,0.921,0.164]]"/>
    <n v="0.15122421616679299"/>
    <n v="0.13711999999999999"/>
    <n v="0.154999999999999"/>
    <n v="0.154999999999999"/>
  </r>
  <r>
    <n v="40693203"/>
    <x v="50"/>
    <n v="0.49"/>
    <s v="[0,520,[0,4,39,248,428,496,514,516,517,518,519],[1,1,1,1,1,1,1,1,0.0978,0.885,0.13]]"/>
    <n v="0.49221875713639202"/>
    <n v="0.45046000000000003"/>
    <n v="0.48999999999999899"/>
    <n v="0.49"/>
  </r>
  <r>
    <n v="40693217"/>
    <x v="51"/>
    <n v="0.56699999999999995"/>
    <s v="[0,520,[0,4,70,295,419,510,514,515,517,518,519],[1,1,1,1,1,1,1,1,0.0939,0.877,0.127]]"/>
    <n v="0.71017052704980599"/>
    <n v="0.565753333333333"/>
    <n v="0.56699999999999895"/>
    <n v="0.56699999999999995"/>
  </r>
  <r>
    <n v="40693218"/>
    <x v="52"/>
    <n v="3.0000000000000001E-3"/>
    <s v="[0,520,[0,4,54,229,409,502,513,516,517,518,519],[1,1,1,1,1,1,1,1,0.556,0.981,0.39]]"/>
    <n v="2.7371832165117599E-2"/>
    <n v="2.5799999999999998E-3"/>
    <n v="2.9999999999999901E-3"/>
    <n v="3.0000000000000001E-3"/>
  </r>
  <r>
    <n v="40693221"/>
    <x v="53"/>
    <n v="1.0999999999999999E-2"/>
    <s v="[0,520,[0,4,123,291,367,495,513,516,517,518,519],[1,1,1,1,1,1,1,1,0.222,0.959,0.239]]"/>
    <n v="9.8146291836500393E-2"/>
    <n v="1.082E-2"/>
    <n v="1.0999999999999999E-2"/>
    <n v="1.0999999999999999E-2"/>
  </r>
  <r>
    <n v="40695069"/>
    <x v="54"/>
    <n v="4.7E-2"/>
    <s v="[0,520,[0,4,128,213,433,498,513,516,517,518,519],[1,1,1,1,1,1,1,1,0.168,0.942,0.195]]"/>
    <n v="0.13423561482143001"/>
    <n v="4.4239999999999897E-2"/>
    <n v="4.7E-2"/>
    <n v="4.7E-2"/>
  </r>
  <r>
    <n v="40695076"/>
    <x v="55"/>
    <n v="1"/>
    <s v="[0,520,[0,4,85,297,455,494,512,515,517,518,519],[1,1,1,1,1,1,1,1,0.00026,0.00018,0.0109]]"/>
    <n v="0.99541596444299396"/>
    <n v="1"/>
    <n v="1"/>
    <n v="1"/>
  </r>
  <r>
    <n v="40695085"/>
    <x v="56"/>
    <n v="1"/>
    <s v="[0,520,[0,4,91,222,458,507,512,515,517,518,519],[1,1,1,1,1,1,1,1,0.00026,0.00018,0.0109]]"/>
    <n v="0.99541596444299396"/>
    <n v="1"/>
    <n v="1"/>
    <n v="1"/>
  </r>
  <r>
    <n v="40695087"/>
    <x v="57"/>
    <n v="0.872"/>
    <s v="[0,520,[0,4,88,307,435,500,514,515,517,518,519],[1,1,1,1,1,1,1,1,0.0655,0.827,0.0969]]"/>
    <n v="0.76964483411544105"/>
    <n v="0.86916000000000004"/>
    <n v="0.872"/>
    <n v="0.871999999999999"/>
  </r>
  <r>
    <n v="40695106"/>
    <x v="58"/>
    <n v="1"/>
    <s v="[0,520,[0,4,90,300,395,509,512,515,517,518,519],[1,1,1,1,1,1,1,1,0.00026,0.00018,0.0109]]"/>
    <n v="0.99541596444299396"/>
    <n v="1"/>
    <n v="1"/>
    <n v="1"/>
  </r>
  <r>
    <n v="40695122"/>
    <x v="59"/>
    <n v="0.125"/>
    <s v="[0,520,[0,4,64,208,472,503,513,516,517,518,519],[1,1,1,1,1,1,1,1,0.14,0.926,0.17]]"/>
    <n v="0.14793609977736799"/>
    <n v="0.10471999999999999"/>
    <n v="0.125"/>
    <n v="0.125"/>
  </r>
  <r>
    <n v="40695129"/>
    <x v="60"/>
    <n v="1.7999999999999999E-2"/>
    <s v="[0,520,[0,4,119,212,474,496,513,516,517,518,519],[1,1,1,1,1,1,1,1,0.202,0.953,0.223]]"/>
    <n v="0.11889107167078"/>
    <n v="1.652E-2"/>
    <n v="1.7999999999999901E-2"/>
    <n v="1.7999999999999901E-2"/>
  </r>
  <r>
    <n v="40695144"/>
    <x v="61"/>
    <n v="1"/>
    <s v="[0,520,[0,4,74,223,364,497,512,515,517,518,519],[1,1,1,1,1,1,1,1,0.00026,0.00018,0.0109]]"/>
    <n v="0.99541596444299396"/>
    <n v="1"/>
    <n v="1"/>
    <n v="1"/>
  </r>
  <r>
    <n v="40695148"/>
    <x v="62"/>
    <n v="0.95599999999999996"/>
    <s v="[0,520,[0,4,15,192,339,493,514,515,517,518,519],[1,1,1,1,1,1,1,1,0.0501,0.785,0.0796]]"/>
    <n v="0.77912556970494995"/>
    <n v="0.95252000000000003"/>
    <n v="0.95599999999999996"/>
    <n v="0.95599999999999996"/>
  </r>
  <r>
    <n v="40695148"/>
    <x v="62"/>
    <n v="0.98499999999999999"/>
    <s v="[0,520,[0,4,15,192,339,493,512,515,517,518,519],[1,1,1,1,1,1,1,1,0.0375,0.74,0.0643]]"/>
    <n v="0.96615172857711096"/>
    <n v="0.983866666666666"/>
    <n v="0.98499999999999999"/>
    <n v="0.98499999999999999"/>
  </r>
  <r>
    <n v="40695147"/>
    <x v="63"/>
    <n v="0.95599999999999996"/>
    <s v="[0,520,[1,6,29,170,354,493,514,515,517,518,519],[1,1,1,1,1,1,1,1,0.0501,0.785,0.0796]]"/>
    <n v="0.77912556970494995"/>
    <n v="0.95301999999999998"/>
    <n v="0.95599999999999996"/>
    <n v="0.95599999999999996"/>
  </r>
  <r>
    <n v="40695147"/>
    <x v="63"/>
    <n v="0.98499999999999999"/>
    <s v="[0,520,[1,6,29,170,354,493,512,515,517,518,519],[1,1,1,1,1,1,1,1,0.0375,0.74,0.0643]]"/>
    <n v="0.96615172857711096"/>
    <n v="0.98458666666666605"/>
    <n v="0.98499999999999999"/>
    <n v="0.98499999999999999"/>
  </r>
  <r>
    <n v="40695154"/>
    <x v="64"/>
    <n v="0.188"/>
    <s v="[0,520,[0,4,24,175,357,493,513,516,517,518,519],[1,1,1,1,1,1,1,1,0.127,0.917,0.158]]"/>
    <n v="0.15451233255621799"/>
    <n v="0.18629999999999899"/>
    <n v="0.188"/>
    <n v="0.188"/>
  </r>
  <r>
    <n v="40695154"/>
    <x v="64"/>
    <n v="0.999"/>
    <s v="[0,520,[0,4,24,175,357,493,512,515,517,518,519],[1,1,1,1,1,1,1,1,0.00574,0.136,0.0192]]"/>
    <n v="0.99086740343762203"/>
    <n v="0.999"/>
    <n v="0.998999999999999"/>
    <n v="0.999"/>
  </r>
  <r>
    <n v="40695153"/>
    <x v="65"/>
    <n v="0.188"/>
    <s v="[0,520,[0,4,27,186,347,493,513,516,517,518,519],[1,1,1,1,1,1,1,1,0.127,0.917,0.158]]"/>
    <n v="0.15451233255621799"/>
    <n v="0.18773999999999999"/>
    <n v="0.188"/>
    <n v="0.188"/>
  </r>
  <r>
    <n v="40695153"/>
    <x v="65"/>
    <n v="0.999"/>
    <s v="[0,520,[0,4,27,186,347,493,512,515,517,518,519],[1,1,1,1,1,1,1,1,0.00574,0.136,0.0192]]"/>
    <n v="0.99086740343762203"/>
    <n v="0.99897999999999998"/>
    <n v="0.998999999999999"/>
    <n v="0.999"/>
  </r>
  <r>
    <n v="40695178"/>
    <x v="66"/>
    <n v="1"/>
    <s v="[0,520,[0,4,110,269,445,495,512,515,517,518,519],[1,1,1,1,1,1,1,1,0.00026,0.00018,0.0109]]"/>
    <n v="0.98343949498051397"/>
    <n v="1"/>
    <n v="1"/>
    <n v="1"/>
  </r>
  <r>
    <n v="40695180"/>
    <x v="67"/>
    <n v="1"/>
    <s v="[0,520,[0,4,35,286,403,505,512,515,517,518,519],[1,1,1,1,1,1,1,1,0.00026,0.00018,0.0109]]"/>
    <n v="0.99541596444299396"/>
    <n v="1"/>
    <n v="1"/>
    <n v="1"/>
  </r>
  <r>
    <n v="40695202"/>
    <x v="68"/>
    <n v="1.2E-2"/>
    <s v="[0,520,[0,4,76,256,398,493,513,516,517,518,519],[1,1,1,1,1,1,1,1,0.219,0.958,0.236]]"/>
    <n v="0.11176681949369199"/>
    <n v="1.1560000000000001E-2"/>
    <n v="1.19999999999999E-2"/>
    <n v="1.2E-2"/>
  </r>
  <r>
    <n v="40695216"/>
    <x v="69"/>
    <n v="7.9000000000000001E-2"/>
    <s v="[0,520,[1,5,134,237,427,500,513,516,517,518,519],[1,1,1,1,1,1,1,1,0.154,0.933,0.183]]"/>
    <n v="0.14060880083876201"/>
    <n v="7.2300000000000003E-2"/>
    <n v="7.9000000000000001E-2"/>
    <n v="7.9000000000000001E-2"/>
  </r>
  <r>
    <n v="40695220"/>
    <x v="70"/>
    <n v="1"/>
    <s v="[0,520,[0,4,53,265,485,494,512,515,517,518,519],[1,1,1,1,1,1,1,1,0.00026,0.00018,0.0109]]"/>
    <n v="0.99541596444299396"/>
    <n v="1"/>
    <n v="1"/>
    <n v="1"/>
  </r>
  <r>
    <n v="40695236"/>
    <x v="71"/>
    <n v="1"/>
    <s v="[0,520,[0,4,48,323,456,509,512,515,517,518,519],[1,1,1,1,1,1,1,1,0.00026,0.00018,0.0109]]"/>
    <n v="0.99541596444299396"/>
    <n v="1"/>
    <n v="1"/>
    <n v="1"/>
  </r>
  <r>
    <n v="40695246"/>
    <x v="72"/>
    <n v="0.998"/>
    <s v="[0,520,[0,4,57,251,463,512,515,517,518,519],[1,1,1,1,1,1,1,0.0112,0.273,0.0274]]"/>
    <n v="0.98637364437207498"/>
    <n v="0.997999999999999"/>
    <n v="0.997999999999999"/>
    <n v="0.998"/>
  </r>
  <r>
    <n v="40695285"/>
    <x v="73"/>
    <n v="0.7"/>
    <s v="[0,520,[0,4,78,304,418,505,514,515,517,518,519],[1,1,1,1,1,1,1,1,0.0823,0.859,0.115]]"/>
    <n v="0.759725683007343"/>
    <n v="0.68825999999999998"/>
    <n v="0.7"/>
    <n v="0.7"/>
  </r>
  <r>
    <n v="40695301"/>
    <x v="74"/>
    <n v="1"/>
    <s v="[0,520,[0,4,66,311,479,494,512,515,517,518,519],[1,1,1,1,1,1,1,1,0.00026,0.00018,0.0109]]"/>
    <n v="0.99541596444299396"/>
    <n v="1"/>
    <n v="1"/>
    <n v="1"/>
  </r>
  <r>
    <n v="40695315"/>
    <x v="75"/>
    <n v="0.999"/>
    <s v="[0,520,[0,4,111,230,453,493,512,515,517,518,519],[1,1,1,1,1,1,1,1,0.00574,0.136,0.0192]]"/>
    <n v="0.99086740343762203"/>
    <n v="0.99897999999999998"/>
    <n v="0.998999999999999"/>
    <n v="0.999"/>
  </r>
  <r>
    <n v="40695328"/>
    <x v="76"/>
    <n v="1"/>
    <s v="[0,520,[0,4,133,203,405,504,512,515,517,518,519],[1,1,1,1,1,1,1,1,0.00026,0.00018,0.0109]]"/>
    <n v="0.99541596444299396"/>
    <n v="1"/>
    <n v="1"/>
    <n v="1"/>
  </r>
  <r>
    <n v="40695334"/>
    <x v="77"/>
    <n v="0.998"/>
    <s v="[0,520,[0,4,150,243,365,502,512,515,517,518,519],[1,1,1,1,1,1,1,1,0.0112,0.273,0.0274]]"/>
    <n v="0.98637364437207498"/>
    <n v="0.997999999999999"/>
    <n v="0.997999999999999"/>
    <n v="0.998"/>
  </r>
  <r>
    <n v="40695346"/>
    <x v="78"/>
    <n v="0.89500000000000002"/>
    <s v="[0,520,[0,4,109,238,464,502,514,515,517,518,519],[1,1,1,1,1,1,1,1,0.0631,0.82,0.0945]]"/>
    <n v="0.77096008067121102"/>
    <n v="0.89319999999999999"/>
    <n v="0.89500000000000002"/>
    <n v="0.89500000000000002"/>
  </r>
  <r>
    <n v="40695355"/>
    <x v="79"/>
    <n v="3.6999999999999998E-2"/>
    <s v="[0,520,[0,4,13,178,338,495,513,516,517,518,519],[1,1,1,1,1,1,1,1,0.176,0.945,0.201]]"/>
    <n v="0.11897102896952499"/>
    <n v="3.6279999999999903E-2"/>
    <n v="3.6999999999999998E-2"/>
    <n v="3.6999999999999998E-2"/>
  </r>
  <r>
    <n v="40695355"/>
    <x v="79"/>
    <n v="0.96"/>
    <s v="[0,520,[0,4,13,178,338,495,512,515,517,518,519],[1,1,1,1,1,1,1,1,0.0483,0.781,0.0774]]"/>
    <n v="0.94699620499771997"/>
    <n v="0.96064000000000005"/>
    <n v="0.96"/>
    <n v="0.96"/>
  </r>
  <r>
    <n v="40695355"/>
    <x v="80"/>
    <n v="3.6999999999999998E-2"/>
    <s v="[0,520,[0,4,13,189,362,495,513,516,517,518,519],[1,1,1,1,1,1,1,1,0.176,0.945,0.201]]"/>
    <n v="0.11897102896952499"/>
    <n v="3.6219999999999898E-2"/>
    <n v="3.6999999999999998E-2"/>
    <n v="3.6999999999999998E-2"/>
  </r>
  <r>
    <n v="40695355"/>
    <x v="80"/>
    <n v="0.96"/>
    <s v="[0,520,[0,4,13,189,362,495,512,515,517,518,519],[1,1,1,1,1,1,1,1,0.0483,0.781,0.0774]]"/>
    <n v="0.94699620499771997"/>
    <n v="0.96053999999999995"/>
    <n v="0.96"/>
    <n v="0.96"/>
  </r>
  <r>
    <n v="40695357"/>
    <x v="81"/>
    <n v="1"/>
    <s v="[0,520,[0,4,121,299,466,497,512,515,517,518,519],[1,1,1,1,1,1,1,1,0.00026,0.00018,0.0109]]"/>
    <n v="0.99541596444299396"/>
    <n v="1"/>
    <n v="1"/>
    <n v="1"/>
  </r>
  <r>
    <n v="40695370"/>
    <x v="82"/>
    <n v="2E-3"/>
    <s v="[0,520,[2,5,143,261,492,499,513,516,517,518,519],[1,1,1,1,1,1,1,1,0.704,0.987,0.452]]"/>
    <n v="-6.8084172871252201E-3"/>
    <n v="2.1199999999999999E-3"/>
    <n v="1.9999999999999901E-3"/>
    <n v="2E-3"/>
  </r>
  <r>
    <n v="40695384"/>
    <x v="83"/>
    <n v="0.99299999999999999"/>
    <s v="[0,520,[0,4,151,231,393,496,512,515,517,518,519],[1,1,1,1,1,1,1,1,0.0301,0.696,0.0553]]"/>
    <n v="0.97108390316124904"/>
    <n v="0.99309999999999998"/>
    <n v="0.99299999999999999"/>
    <n v="0.99299999999999999"/>
  </r>
  <r>
    <n v="40695388"/>
    <x v="84"/>
    <n v="1"/>
    <s v="[0,520,[0,4,162,235,481,506,512,515,517,518,519],[1,1,1,1,1,1,1,1,0.00026,0.00018,0.0109]]"/>
    <n v="0.99541596444299396"/>
    <n v="1"/>
    <n v="1"/>
    <n v="1"/>
  </r>
  <r>
    <n v="40695391"/>
    <x v="85"/>
    <n v="0.871"/>
    <s v="[0,520,[0,4,100,277,414,499,514,515,517,518,519],[1,1,1,1,1,1,1,1,0.0656,0.827,0.097]]"/>
    <n v="0.76959003217561806"/>
    <n v="0.86834"/>
    <n v="0.871"/>
    <n v="0.871"/>
  </r>
  <r>
    <n v="40695408"/>
    <x v="86"/>
    <n v="1"/>
    <s v="[0,520,[0,4,105,313,371,494,512,515,517,518,519],[1,1,1,1,1,1,1,1,0.00026,0.00018,0.0109]]"/>
    <n v="0.99541596444299396"/>
    <n v="1"/>
    <n v="1"/>
    <n v="1"/>
  </r>
  <r>
    <n v="40695415"/>
    <x v="87"/>
    <n v="0.89500000000000002"/>
    <s v="[0,520,[0,4,56,308,391,493,514,515,517,518,519],[1,1,1,1,1,1,1,1,0.0631,0.82,0.0945]]"/>
    <n v="0.77096008067121102"/>
    <n v="0.89170000000000005"/>
    <n v="0.89500000000000002"/>
    <n v="0.89500000000000002"/>
  </r>
  <r>
    <n v="40695454"/>
    <x v="88"/>
    <n v="0.40200000000000002"/>
    <s v="[0,520,[0,4,120,233,382,499,513,516,517,518,519],[1,1,1,1,1,1,1,1,0.105,0.895,0.137]]"/>
    <n v="0.25881641750807799"/>
    <n v="0.38107999999999997"/>
    <n v="0.40200000000000002"/>
    <n v="0.40199999999999902"/>
  </r>
  <r>
    <n v="40695459"/>
    <x v="89"/>
    <n v="0.999"/>
    <s v="[0,520,[0,4,112,310,431,495,512,515,517,518,519],[1,1,1,1,1,1,1,1,0.00574,0.136,0.0192]]"/>
    <n v="0.97889093397514204"/>
    <n v="0.999"/>
    <n v="0.998999999999999"/>
    <n v="0.999"/>
  </r>
  <r>
    <n v="40695462"/>
    <x v="90"/>
    <n v="8.9999999999999993E-3"/>
    <s v="[0,520,[2,5,46,278,378,495,513,516,517,518,519],[1,1,1,1,1,1,1,1,0.233,0.961,0.247]]"/>
    <n v="9.3559089889082694E-2"/>
    <n v="8.8800000000000007E-3"/>
    <n v="8.9999999999999906E-3"/>
    <n v="8.9999999999999993E-3"/>
  </r>
  <r>
    <n v="40695465"/>
    <x v="91"/>
    <n v="0.99399999999999999"/>
    <s v="[0,520,[0,4,126,267,370,493,512,515,517,518,519],[1,1,1,1,1,1,1,1,0.0289,0.689,0.0537]]"/>
    <n v="0.97196073419842899"/>
    <n v="0.993933333333333"/>
    <n v="0.993999999999999"/>
    <n v="0.99399999999999999"/>
  </r>
  <r>
    <n v="40695487"/>
    <x v="92"/>
    <n v="0.61899999999999999"/>
    <s v="[0,520,[0,4,103,246,366,497,514,515,517,518,519],[1,1,1,1,1,1,1,1,0.0903,0.87,0.123]]"/>
    <n v="0.75534152782144304"/>
    <n v="0.61058666666666594"/>
    <n v="0.61899999999999999"/>
    <n v="0.61899999999999999"/>
  </r>
  <r>
    <n v="40695492"/>
    <x v="93"/>
    <n v="5.3999999999999999E-2"/>
    <s v="[0,520,[0,4,75,240,377,495,513,516,517,518,519],[1,1,1,1,1,1,1,1,0.164,0.94,0.191]]"/>
    <n v="0.1244512229519"/>
    <n v="5.3479999999999903E-2"/>
    <n v="5.3999999999999999E-2"/>
    <n v="5.3999999999999999E-2"/>
  </r>
  <r>
    <n v="40695496"/>
    <x v="94"/>
    <n v="2E-3"/>
    <s v="[0,520,[0,4,50,315,423,494,513,516,517,518,519],[1,1,1,1,1,1,1,1,0.704,0.987,0.452]]"/>
    <n v="-6.6053705256075004E-3"/>
    <n v="2E-3"/>
    <n v="1.9999999999999901E-3"/>
    <n v="2E-3"/>
  </r>
  <r>
    <n v="40695502"/>
    <x v="95"/>
    <n v="1"/>
    <s v="[0,520,[0,4,108,317,468,495,512,515,517,518,519],[1,1,1,1,1,1,1,1,0.00026,0.00018,0.0109]]"/>
    <n v="0.98343949498051397"/>
    <n v="1"/>
    <n v="1"/>
    <n v="1"/>
  </r>
  <r>
    <n v="40695511"/>
    <x v="96"/>
    <n v="0.999"/>
    <s v="[0,520,[3,7,132,201,407,498,512,515,517,518,519],[1,1,1,1,1,1,1,1,0.00574,0.136,0.0192]]"/>
    <n v="0.99086740343762203"/>
    <n v="0.99894000000000005"/>
    <n v="0.998999999999999"/>
    <n v="0.999"/>
  </r>
  <r>
    <n v="40695519"/>
    <x v="97"/>
    <n v="0.998"/>
    <s v="[0,520,[0,4,28,183,352,493,512,515,517,518,519],[1,1,1,1,1,1,1,1,0.0112,0.273,0.0274]]"/>
    <n v="0.98637364437207498"/>
    <n v="0.99795999999999896"/>
    <n v="0.997999999999999"/>
    <n v="0.998"/>
  </r>
  <r>
    <n v="40695519"/>
    <x v="97"/>
    <n v="0.21"/>
    <s v="[0,520,[0,4,28,183,352,493,513,516,517,518,519],[1,1,1,1,1,1,1,1,0.123,0.915,0.154]]"/>
    <n v="0.156704410149168"/>
    <n v="0.207315"/>
    <n v="0.21"/>
    <n v="0.21"/>
  </r>
  <r>
    <n v="40695520"/>
    <x v="98"/>
    <n v="0.998"/>
    <s v="[0,520,[0,4,22,176,345,493,512,515,517,518,519],[1,1,1,1,1,1,1,1,0.0112,0.273,0.0274]]"/>
    <n v="0.98637364437207498"/>
    <n v="0.99795999999999896"/>
    <n v="0.997999999999999"/>
    <n v="0.998"/>
  </r>
  <r>
    <n v="40695520"/>
    <x v="98"/>
    <n v="0.21"/>
    <s v="[0,520,[0,4,22,176,345,493,513,516,517,518,519],[1,1,1,1,1,1,1,1,0.123,0.915,0.154]]"/>
    <n v="0.156704410149168"/>
    <n v="0.20649500000000001"/>
    <n v="0.21"/>
    <n v="0.21"/>
  </r>
  <r>
    <n v="40695532"/>
    <x v="99"/>
    <n v="0.999"/>
    <s v="[0,520,[0,4,124,250,406,504,512,515,517,518,519],[1,1,1,1,1,1,1,1,0.00574,0.136,0.0192]]"/>
    <n v="0.99086740343762203"/>
    <n v="0.999"/>
    <n v="0.998999999999999"/>
    <n v="0.999"/>
  </r>
  <r>
    <n v="40695541"/>
    <x v="100"/>
    <n v="0.77300000000000002"/>
    <s v="[0,520,[0,4,41,289,489,494,514,515,517,518,519],[1,1,1,1,1,1,1,1,0.0756,0.849,0.108]]"/>
    <n v="0.76356181879500495"/>
    <n v="0.76902000000000004"/>
    <n v="0.77300000000000002"/>
    <n v="0.77300000000000002"/>
  </r>
  <r>
    <n v="40695550"/>
    <x v="101"/>
    <n v="8.9999999999999993E-3"/>
    <s v="[0,520,[0,4,107,273,399,511,513,516,517,518,519],[1,1,1,1,1,1,1,1,0.233,0.961,0.247]]"/>
    <n v="0.10573860611308"/>
    <n v="8.9999999999999993E-3"/>
    <n v="8.9999999999999906E-3"/>
    <n v="8.9999999999999993E-3"/>
  </r>
  <r>
    <n v="40695562"/>
    <x v="102"/>
    <n v="0.99399999999999999"/>
    <s v="[0,520,[80,264,424,504,512,515,517,518,519],[1,1,1,1,1,1,0.0289,0.689,0.0537]]"/>
    <n v="0.97196073419842899"/>
    <n v="0.99393999999999905"/>
    <n v="0.99399999999999999"/>
    <n v="0.99399999999999999"/>
  </r>
  <r>
    <n v="40695565"/>
    <x v="103"/>
    <n v="4.0000000000000001E-3"/>
    <s v="[0,520,[0,4,32,184,349,493,513,516,517,518,519],[1,1,1,1,1,1,1,1,0.408,0.975,0.328]]"/>
    <n v="6.1349034855842699E-2"/>
    <n v="3.8400000000000001E-3"/>
    <n v="3.9999999999999897E-3"/>
    <n v="4.0000000000000001E-3"/>
  </r>
  <r>
    <n v="40695565"/>
    <x v="103"/>
    <n v="0.996"/>
    <s v="[0,520,[0,4,32,184,349,493,512,515,517,518,519],[1,1,1,1,1,1,1,1,0.0222,0.545,0.0439]]"/>
    <n v="0.97733132430115599"/>
    <n v="0.99595999999999996"/>
    <n v="0.996"/>
    <n v="0.996"/>
  </r>
  <r>
    <n v="40695564"/>
    <x v="104"/>
    <n v="4.0000000000000001E-3"/>
    <s v="[0,520,[0,4,31,181,355,493,513,516,517,518,519],[1,1,1,1,1,1,1,1,0.408,0.975,0.328]]"/>
    <n v="6.1349034855842699E-2"/>
    <n v="3.8E-3"/>
    <n v="3.9999999999999897E-3"/>
    <n v="4.0000000000000001E-3"/>
  </r>
  <r>
    <n v="40695564"/>
    <x v="104"/>
    <n v="0.996"/>
    <s v="[0,520,[0,4,31,181,355,493,512,515,517,518,519],[1,1,1,1,1,1,1,1,0.0222,0.545,0.0439]]"/>
    <n v="0.97733132430115599"/>
    <n v="0.99592000000000003"/>
    <n v="0.996"/>
    <n v="0.996"/>
  </r>
  <r>
    <n v="40695589"/>
    <x v="105"/>
    <n v="1"/>
    <s v="[0,520,[0,4,89,247,473,499,512,515,517,518,519],[1,1,1,1,1,1,1,1,0.00026,0.00018,0.0109]]"/>
    <n v="0.99541596444299396"/>
    <n v="1"/>
    <n v="1"/>
    <n v="1"/>
  </r>
  <r>
    <n v="40695595"/>
    <x v="106"/>
    <n v="8.9999999999999993E-3"/>
    <s v="[0,520,[0,4,86,293,467,500,513,516,517,518,519],[1,1,1,1,1,1,1,1,0.233,0.961,0.247]]"/>
    <n v="0.10573860611308"/>
    <n v="8.9999999999999993E-3"/>
    <n v="8.9999999999999906E-3"/>
    <n v="8.9999999999999993E-3"/>
  </r>
  <r>
    <n v="40695622"/>
    <x v="107"/>
    <n v="1.7000000000000001E-2"/>
    <s v="[0,520,[0,4,97,480,493,513,516,517,518,519],[1,1,1,1,1,1,1,0.205,0.954,0.225]]"/>
    <n v="0.117795032874305"/>
    <n v="1.6299999999999999E-2"/>
    <n v="1.7000000000000001E-2"/>
    <n v="1.7000000000000001E-2"/>
  </r>
  <r>
    <n v="40695630"/>
    <x v="108"/>
    <n v="0.998"/>
    <s v="[0,520,[2,5,148,220,491,496,512,515,517,518,519],[1,1,1,1,1,1,1,1,0.0112,0.273,0.0274]]"/>
    <n v="0.98617059761055703"/>
    <n v="0.99641999999999897"/>
    <n v="0.997999999999999"/>
    <n v="0.998"/>
  </r>
  <r>
    <n v="40695646"/>
    <x v="109"/>
    <n v="0.94899999999999995"/>
    <s v="[0,520,[0,4,47,276,402,493,514,515,517,518,519],[1,1,1,1,1,1,1,1,0.0529,0.792,0.0831]]"/>
    <n v="0.80582165914808501"/>
    <n v="0.94"/>
    <n v="0.94899999999999995"/>
    <n v="0.94899999999999995"/>
  </r>
  <r>
    <n v="40695649"/>
    <x v="110"/>
    <n v="0.999"/>
    <s v="[0,520,[0,4,9,193,356,498,512,515,517,518,519],[1,1,1,1,1,1,1,1,0.00574,0.136,0.0192]]"/>
    <n v="0.99086740343762203"/>
    <n v="0.99894000000000005"/>
    <n v="0.998999999999999"/>
    <n v="0.999"/>
  </r>
  <r>
    <n v="40695649"/>
    <x v="110"/>
    <n v="1"/>
    <s v="[0,520,[0,4,9,193,356,498,512,515,517,518,519],[1,1,1,1,1,1,1,1,0.00026,0.00018,0.0109]]"/>
    <n v="0.99541596444299396"/>
    <n v="0.99992000000000003"/>
    <n v="1"/>
    <n v="1"/>
  </r>
  <r>
    <n v="40695649"/>
    <x v="111"/>
    <n v="0.999"/>
    <s v="[0,520,[0,4,9,180,351,498,512,515,517,518,519],[1,1,1,1,1,1,1,1,0.00574,0.136,0.0192]]"/>
    <n v="0.99086740343762203"/>
    <n v="0.999"/>
    <n v="0.998999999999999"/>
    <n v="0.999"/>
  </r>
  <r>
    <n v="40695649"/>
    <x v="111"/>
    <n v="1"/>
    <s v="[0,520,[0,4,9,180,351,498,512,515,517,518,519],[1,1,1,1,1,1,1,1,0.00026,0.00018,0.0109]]"/>
    <n v="0.99541596444299396"/>
    <n v="0.99997999999999898"/>
    <n v="1"/>
    <n v="1"/>
  </r>
  <r>
    <n v="40695663"/>
    <x v="112"/>
    <n v="1.9E-2"/>
    <s v="[0,520,[0,4,157,244,462,495,513,516,517,518,519],[1,1,1,1,1,1,1,1,0.2,0.953,0.222]]"/>
    <n v="0.10746262160653799"/>
    <n v="1.7860000000000001E-2"/>
    <n v="1.9E-2"/>
    <n v="1.9E-2"/>
  </r>
  <r>
    <n v="40695687"/>
    <x v="113"/>
    <n v="8.0000000000000002E-3"/>
    <s v="[0,520,[0,4,58,328,380,495,513,516,517,518,519],[1,1,1,1,1,1,1,1,0.239,0.963,0.252]]"/>
    <n v="9.1022039659412995E-2"/>
    <n v="8.1600000000000006E-3"/>
    <n v="8.0000000000000002E-3"/>
    <n v="8.0000000000000002E-3"/>
  </r>
  <r>
    <n v="40695694"/>
    <x v="114"/>
    <n v="3.4000000000000002E-2"/>
    <s v="[0,520,[0,4,33,191,346,493,513,516,517,518,519],[1,1,1,1,1,1,1,1,0.178,0.946,0.203]]"/>
    <n v="0.12985145963552999"/>
    <n v="3.3739999999999999E-2"/>
    <n v="3.4000000000000002E-2"/>
    <n v="3.4000000000000002E-2"/>
  </r>
  <r>
    <n v="40695694"/>
    <x v="114"/>
    <n v="0.999"/>
    <s v="[0,520,[0,4,33,191,346,493,512,515,517,518,519],[1,1,1,1,1,1,1,1,0.00574,0.136,0.0192]]"/>
    <n v="0.99086740343762203"/>
    <n v="0.999"/>
    <n v="0.998999999999999"/>
    <n v="0.999"/>
  </r>
  <r>
    <n v="40695693"/>
    <x v="115"/>
    <n v="3.4000000000000002E-2"/>
    <s v="[0,520,[0,4,16,169,337,493,513,516,517,518,519],[1,1,1,1,1,1,1,1,0.178,0.946,0.203]]"/>
    <n v="0.12985145963552999"/>
    <n v="3.3680000000000002E-2"/>
    <n v="3.4000000000000002E-2"/>
    <n v="3.4000000000000002E-2"/>
  </r>
  <r>
    <n v="40695693"/>
    <x v="115"/>
    <n v="0.999"/>
    <s v="[0,520,[0,4,16,169,337,493,512,515,517,518,519],[1,1,1,1,1,1,1,1,0.00574,0.136,0.0192]]"/>
    <n v="0.99086740343762203"/>
    <n v="0.99897999999999998"/>
    <n v="0.998999999999999"/>
    <n v="0.999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6"/>
    <n v="1"/>
    <s v="[0,520,[0,4,14,177,350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699"/>
    <x v="117"/>
    <n v="1"/>
    <s v="[0,520,[0,4,14,185,333,501,512,515,517,518,519],[1,1,1,1,1,1,1,1,0.00026,0.00018,0.0109]]"/>
    <n v="0.99541596444299396"/>
    <n v="1"/>
    <n v="1"/>
    <n v="1"/>
  </r>
  <r>
    <n v="40695712"/>
    <x v="118"/>
    <n v="0.99099999999999999"/>
    <s v="[0,520,[0,4,106,271,482,498,512,515,517,518,519],[1,1,1,1,1,1,1,1,0.0326,0.711,0.0584]]"/>
    <n v="0.96938504302671202"/>
    <n v="0.99097142857142795"/>
    <n v="0.99099999999999899"/>
    <n v="0.99099999999999999"/>
  </r>
  <r>
    <n v="40695727"/>
    <x v="119"/>
    <n v="0.39"/>
    <s v="[0,520,[0,4,69,316,425,496,513,516,517,518,519],[1,1,1,1,1,1,1,1,0.105,0.896,0.138]]"/>
    <n v="0.24681965359330399"/>
    <n v="0.37837999999999999"/>
    <n v="0.39"/>
    <n v="0.39"/>
  </r>
  <r>
    <n v="40695741"/>
    <x v="120"/>
    <n v="0.96899999999999997"/>
    <s v="[0,520,[0,4,118,305,469,499,512,515,517,518,519],[1,1,1,1,1,1,1,1,0.045,0.77,0.0734]]"/>
    <n v="0.96116475205315"/>
    <n v="0.96540000000000004"/>
    <n v="0.96899999999999997"/>
    <n v="0.96899999999999997"/>
  </r>
  <r>
    <n v="40695748"/>
    <x v="121"/>
    <n v="0.159"/>
    <s v="[0,520,[0,4,104,216,484,506,513,516,517,518,519],[1,1,1,1,1,1,1,1,0.132,0.92,0.163]]"/>
    <n v="0.15177223556503"/>
    <n v="0.15669999999999901"/>
    <n v="0.159"/>
    <n v="0.159"/>
  </r>
  <r>
    <n v="40695807"/>
    <x v="122"/>
    <n v="0.999"/>
    <s v="[0,520,[0,4,287,381,494,512,515,517,518,519],[1,1,1,1,1,1,1,0.00574,0.136,0.0192]]"/>
    <n v="0.99086740343762203"/>
    <n v="0.999"/>
    <n v="0.998999999999999"/>
    <n v="0.999"/>
  </r>
  <r>
    <n v="40695810"/>
    <x v="123"/>
    <n v="1"/>
    <s v="[0,520,[0,4,117,253,416,494,512,515,517,518,519],[1,1,1,1,1,1,1,1,0.00026,0.00018,0.0109]]"/>
    <n v="0.99541596444299396"/>
    <n v="1"/>
    <n v="1"/>
    <n v="1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4"/>
    <n v="8.9999999999999993E-3"/>
    <s v="[0,520,[0,4,12,182,336,496,513,516,517,518,519],[1,1,1,1,1,1,1,1,0.233,0.961,0.247]]"/>
    <n v="8.0060563063831094E-2"/>
    <n v="8.8999999999999999E-3"/>
    <n v="8.9999999999999993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13"/>
    <x v="125"/>
    <n v="8.9999999999999993E-3"/>
    <s v="[0,520,[0,4,12,197,348,496,513,516,517,518,519],[1,1,1,1,1,1,1,1,0.233,0.961,0.247]]"/>
    <n v="8.0060563063831094E-2"/>
    <n v="8.9999999999999993E-3"/>
    <n v="8.9999999999999906E-3"/>
    <n v="8.9999999999999993E-3"/>
  </r>
  <r>
    <n v="40695846"/>
    <x v="126"/>
    <n v="2E-3"/>
    <s v="[0,520,[0,4,81,241,396,505,513,516,517,518,519],[1,1,1,1,1,1,1,1,0.704,0.987,0.452]]"/>
    <n v="-6.6053705256075004E-3"/>
    <n v="2E-3"/>
    <n v="1.9999999999999901E-3"/>
    <n v="2E-3"/>
  </r>
  <r>
    <n v="40695867"/>
    <x v="127"/>
    <n v="0.99099999999999999"/>
    <s v="[0,520,[0,4,130,292,390,493,512,515,517,518,519],[1,1,1,1,1,1,1,1,0.0326,0.711,0.0584]]"/>
    <n v="0.96938504302671202"/>
    <n v="0.99093142857142802"/>
    <n v="0.99099999999999899"/>
    <n v="0.99099999999999999"/>
  </r>
  <r>
    <n v="40695882"/>
    <x v="128"/>
    <n v="2E-3"/>
    <s v="[0,520,[0,4,129,224,386,499,513,516,517,518,519],[1,1,1,1,1,1,1,1,0.704,0.987,0.452]]"/>
    <n v="-6.6053705256075004E-3"/>
    <n v="2E-3"/>
    <n v="1.9999999999999901E-3"/>
    <n v="2E-3"/>
  </r>
  <r>
    <n v="40695901"/>
    <x v="129"/>
    <n v="0.85599999999999998"/>
    <s v="[0,520,[0,4,30,174,334,493,514,515,517,518,519],[1,1,1,1,1,1,1,1,0.067,0.832,0.0984]]"/>
    <n v="0.76882280501808498"/>
    <n v="0.85399999999999998"/>
    <n v="0.85599999999999998"/>
    <n v="0.85599999999999998"/>
  </r>
  <r>
    <n v="40695901"/>
    <x v="129"/>
    <n v="0.99299999999999999"/>
    <s v="[0,520,[0,4,30,174,334,493,512,515,517,518,519],[1,1,1,1,1,1,1,1,0.0301,0.696,0.0553]]"/>
    <n v="0.97108390316124904"/>
    <n v="0.99307999999999996"/>
    <n v="0.99299999999999999"/>
    <n v="0.99299999999999999"/>
  </r>
  <r>
    <n v="40695900"/>
    <x v="130"/>
    <n v="0.85599999999999998"/>
    <s v="[0,520,[0,4,25,172,344,493,514,515,517,518,519],[1,1,1,1,1,1,1,1,0.067,0.832,0.0984]]"/>
    <n v="0.76882280501808498"/>
    <n v="0.85231999999999997"/>
    <n v="0.85599999999999998"/>
    <n v="0.85599999999999998"/>
  </r>
  <r>
    <n v="40695900"/>
    <x v="130"/>
    <n v="0.99299999999999999"/>
    <s v="[0,520,[0,4,25,172,344,493,512,515,517,518,519],[1,1,1,1,1,1,1,1,0.0301,0.696,0.0553]]"/>
    <n v="0.97108390316124904"/>
    <n v="0.99313333333333298"/>
    <n v="0.99299999999999999"/>
    <n v="0.99299999999999999"/>
  </r>
  <r>
    <n v="40695904"/>
    <x v="131"/>
    <n v="0.02"/>
    <s v="[0,520,[1,6,93,320,439,495,513,516,517,518,519],[1,1,1,1,1,1,1,1,0.198,0.952,0.22]]"/>
    <n v="0.108558660403013"/>
    <n v="1.8579999999999999E-2"/>
    <n v="0.02"/>
    <n v="0.02"/>
  </r>
  <r>
    <n v="40695907"/>
    <x v="132"/>
    <n v="2E-3"/>
    <s v="[0,520,[0,4,55,232,410,495,513,516,517,518,519],[1,1,1,1,1,1,1,1,0.704,0.987,0.452]]"/>
    <n v="-1.8581839988087299E-2"/>
    <n v="2.14E-3"/>
    <n v="1.9999999999999901E-3"/>
    <n v="2E-3"/>
  </r>
  <r>
    <n v="40695913"/>
    <x v="133"/>
    <n v="0.59"/>
    <s v="[0,520,[0,4,18,171,341,496,514,515,517,518,519],[1,1,1,1,1,1,1,1,0.0927,0.874,0.126]]"/>
    <n v="0.75369746962673001"/>
    <n v="0.58825999999999901"/>
    <n v="0.59"/>
    <n v="0.59"/>
  </r>
  <r>
    <n v="40695913"/>
    <x v="133"/>
    <n v="0.373"/>
    <s v="[0,520,[0,4,18,171,341,496,513,516,517,518,519],[1,1,1,1,1,1,1,1,0.107,0.897,0.14]]"/>
    <n v="0.16437668172449299"/>
    <n v="0.35933999999999999"/>
    <n v="0.373"/>
    <n v="0.373"/>
  </r>
  <r>
    <n v="40695912"/>
    <x v="134"/>
    <n v="0.59"/>
    <s v="[0,520,[0,4,17,195,353,496,514,515,517,518,519],[1,1,1,1,1,1,1,1,0.0927,0.874,0.126]]"/>
    <n v="0.75369746962673001"/>
    <n v="0.58751999999999904"/>
    <n v="0.59"/>
    <n v="0.59"/>
  </r>
  <r>
    <n v="40695912"/>
    <x v="134"/>
    <n v="0.373"/>
    <s v="[0,520,[0,4,17,195,353,496,513,516,517,518,519],[1,1,1,1,1,1,1,1,0.107,0.897,0.14]]"/>
    <n v="0.16437668172449299"/>
    <n v="0.36930000000000002"/>
    <n v="0.373"/>
    <n v="0.373"/>
  </r>
  <r>
    <n v="40695922"/>
    <x v="135"/>
    <n v="0.72799999999999998"/>
    <s v="[0,520,[0,4,131,209,408,495,514,515,517,518,519],[1,1,1,1,1,1,1,1,0.0796,0.856,0.112]]"/>
    <n v="0.74939327173957504"/>
    <n v="0.69899999999999995"/>
    <n v="0.72799999999999998"/>
    <n v="0.72799999999999998"/>
  </r>
  <r>
    <n v="40695930"/>
    <x v="136"/>
    <n v="0.23599999999999999"/>
    <s v="[0,520,[0,4,160,221,400,501,513,516,517,518,519],[1,1,1,1,1,1,1,1,0.121,0.912,0.152]]"/>
    <n v="0.15780044894564299"/>
    <n v="0.222055"/>
    <n v="0.23599999999999999"/>
    <n v="0.23599999999999999"/>
  </r>
  <r>
    <n v="40695943"/>
    <x v="137"/>
    <n v="3.1E-2"/>
    <s v="[0,520,[0,4,94,255,451,500,513,516,517,518,519],[1,1,1,1,1,1,1,1,0.181,0.947,0.205]]"/>
    <n v="0.128755420839055"/>
    <n v="2.9459999999999899E-2"/>
    <n v="3.1E-2"/>
    <n v="3.1E-2"/>
  </r>
  <r>
    <n v="40695958"/>
    <x v="138"/>
    <n v="1"/>
    <s v="[0,520,[0,4,113,301,447,500,512,515,517,518,519],[1,1,1,1,1,1,1,1,0.00026,0.00018,0.0109]]"/>
    <n v="0.99541596444299396"/>
    <n v="1"/>
    <n v="1"/>
    <n v="1"/>
  </r>
  <r>
    <n v="40695970"/>
    <x v="139"/>
    <n v="1"/>
    <s v="[0,520,[0,4,43,296,417,509,512,515,517,518,519],[1,1,1,1,1,1,1,1,0.00026,0.00018,0.0109]]"/>
    <n v="0.99541596444299396"/>
    <n v="1"/>
    <n v="1"/>
    <n v="1"/>
  </r>
  <r>
    <n v="40696041"/>
    <x v="140"/>
    <n v="0.93899999999999995"/>
    <s v="[0,520,[0,4,139,318,436,497,514,515,517,518,519],[1,1,1,1,1,1,1,1,0.0562,0.8,0.0869]]"/>
    <n v="0.79582178099501999"/>
    <n v="0.93037999999999998"/>
    <n v="0.93899999999999995"/>
    <n v="0.93899999999999995"/>
  </r>
  <r>
    <n v="40696050"/>
    <x v="141"/>
    <n v="0.98399999999999999"/>
    <s v="[0,520,[0,4,95,285,454,493,512,515,517,518,519],[1,1,1,1,1,1,1,1,0.0381,0.743,0.065]]"/>
    <n v="0.96576811499834503"/>
    <n v="0.98352666666666599"/>
    <n v="0.98399999999999899"/>
    <n v="0.98399999999999999"/>
  </r>
  <r>
    <n v="40696066"/>
    <x v="142"/>
    <n v="0.20899999999999999"/>
    <s v="[0,520,[0,4,141,263,411,495,513,516,517,518,519],[1,1,1,1,1,1,1,1,0.124,0.915,0.155]]"/>
    <n v="0.14417992128845"/>
    <n v="0.20348833333333299"/>
    <n v="0.20899999999999999"/>
    <n v="0.20899999999999999"/>
  </r>
  <r>
    <n v="40696081"/>
    <x v="143"/>
    <n v="0.187"/>
    <s v="[0,520,[0,4,51,272,477,496,513,516,517,518,519],[1,1,1,1,1,1,1,1,0.127,0.917,0.158]]"/>
    <n v="0.15451233255621799"/>
    <n v="0.19847999999999899"/>
    <n v="0.187"/>
    <n v="0.187"/>
  </r>
  <r>
    <n v="40696087"/>
    <x v="144"/>
    <n v="1E-3"/>
    <s v="[0,520,[0,4,163,298,392,500,513,516,517,518,519],[1,1,1,1,1,1,1,1,0.852,0.994,0.514]]"/>
    <n v="-4.0582573216332601E-2"/>
    <n v="9.7999999999999997E-4"/>
    <n v="9.999999999999959E-4"/>
    <n v="1E-3"/>
  </r>
  <r>
    <n v="40696107"/>
    <x v="145"/>
    <n v="0.82199999999999995"/>
    <s v="[0,520,[0,4,98,282,438,514,515,517,518,519],[1,1,1,1,1,1,1,0.0699,0.839,0.101]]"/>
    <n v="0.76739795458266802"/>
    <n v="0.81523999999999996"/>
    <n v="0.82199999999999895"/>
    <n v="0.82199999999999995"/>
  </r>
  <r>
    <n v="40696133"/>
    <x v="146"/>
    <n v="0.90100000000000002"/>
    <s v="[0,520,[0,4,73,227,452,500,514,515,517,518,519],[1,1,1,1,1,1,1,1,0.0625,0.818,0.0939]]"/>
    <n v="0.77128889231015396"/>
    <n v="0.8972"/>
    <n v="0.90100000000000002"/>
    <n v="0.90100000000000002"/>
  </r>
  <r>
    <n v="40696149"/>
    <x v="147"/>
    <n v="4.0000000000000001E-3"/>
    <s v="[0,520,[0,4,159,290,394,496,513,516,517,518,519],[1,1,1,1,1,1,1,1,0.408,0.975,0.328]]"/>
    <n v="6.1349034855842699E-2"/>
    <n v="4.0000000000000001E-3"/>
    <n v="3.9999999999999897E-3"/>
    <n v="4.0000000000000001E-3"/>
  </r>
  <r>
    <n v="40696152"/>
    <x v="148"/>
    <n v="8.3000000000000004E-2"/>
    <s v="[0,520,[0,4,44,259,490,498,513,516,517,518,519],[1,1,1,1,1,1,1,1,0.152,0.933,0.181]]"/>
    <n v="0.141907886396755"/>
    <n v="7.9839999999999994E-2"/>
    <n v="8.3000000000000004E-2"/>
    <n v="8.3000000000000004E-2"/>
  </r>
  <r>
    <n v="40696165"/>
    <x v="149"/>
    <n v="0.99099999999999999"/>
    <s v="[0,520,[0,4,67,281,434,493,512,515,517,518,519],[1,1,1,1,1,1,1,1,0.0326,0.711,0.0584]]"/>
    <n v="0.96938504302671202"/>
    <n v="0.99089142857142798"/>
    <n v="0.99099999999999899"/>
    <n v="0.99099999999999999"/>
  </r>
  <r>
    <n v="40696178"/>
    <x v="150"/>
    <n v="1.7000000000000001E-2"/>
    <s v="[0,520,[0,4,164,234,478,500,513,516,517,518,519],[1,1,1,1,1,1,1,1,0.205,0.954,0.225]]"/>
    <n v="0.117795032874305"/>
    <n v="1.5900000000000001E-2"/>
    <n v="1.7000000000000001E-2"/>
    <n v="1.7000000000000001E-2"/>
  </r>
  <r>
    <n v="40696183"/>
    <x v="151"/>
    <n v="1E-3"/>
    <s v="[0,520,[0,4,161,217,373,493,513,516,517,518,519],[1,1,1,1,1,1,1,1,0.852,0.994,0.514]]"/>
    <n v="-4.0582573216332601E-2"/>
    <n v="1.1000000000000001E-3"/>
    <n v="9.999999999999959E-4"/>
    <n v="1E-3"/>
  </r>
  <r>
    <n v="40696188"/>
    <x v="152"/>
    <n v="0.98299999999999998"/>
    <s v="[0,520,[2,5,102,239,412,501,512,515,517,518,519],[1,1,1,1,1,1,1,1,0.0387,0.745,0.0657]]"/>
    <n v="0.96518145465806104"/>
    <n v="0.98187999999999898"/>
    <n v="0.98299999999999998"/>
    <n v="0.98299999999999998"/>
  </r>
  <r>
    <n v="40696209"/>
    <x v="153"/>
    <n v="0.91"/>
    <s v="[0,520,[0,4,34,198,340,508,514,515,517,518,519],[1,1,1,1,1,1,1,1,0.0609,0.814,0.092]]"/>
    <n v="0.77233012916680499"/>
    <n v="0.90819999999999901"/>
    <n v="0.91"/>
    <n v="0.91"/>
  </r>
  <r>
    <n v="40696209"/>
    <x v="153"/>
    <n v="8.9999999999999993E-3"/>
    <s v="[0,520,[0,4,34,198,340,508,513,516,517,518,519],[1,1,1,1,1,1,1,1,0.233,0.961,0.247]]"/>
    <n v="0.10573860611308"/>
    <n v="8.9999999999999993E-3"/>
    <n v="8.9999999999999906E-3"/>
    <n v="8.9999999999999993E-3"/>
  </r>
  <r>
    <n v="40696210"/>
    <x v="154"/>
    <n v="0.91"/>
    <s v="[0,520,[0,4,23,188,335,508,514,515,517,518,519],[1,1,1,1,1,1,1,1,0.0609,0.814,0.092]]"/>
    <n v="0.77233012916680499"/>
    <n v="0.90819999999999901"/>
    <n v="0.91"/>
    <n v="0.91"/>
  </r>
  <r>
    <n v="40696210"/>
    <x v="154"/>
    <n v="8.9999999999999993E-3"/>
    <s v="[0,520,[0,4,23,188,335,508,513,516,517,518,519],[1,1,1,1,1,1,1,1,0.233,0.961,0.247]]"/>
    <n v="0.10573860611308"/>
    <n v="8.9999999999999993E-3"/>
    <n v="8.9999999999999906E-3"/>
    <n v="8.9999999999999993E-3"/>
  </r>
  <r>
    <n v="40696215"/>
    <x v="155"/>
    <n v="0.998"/>
    <s v="[0,520,[0,4,115,283,376,507,512,515,517,518,519],[1,1,1,1,1,1,1,1,0.0112,0.273,0.0274]]"/>
    <n v="0.98637364437207498"/>
    <n v="0.997999999999999"/>
    <n v="0.997999999999999"/>
    <n v="0.998"/>
  </r>
  <r>
    <n v="40696231"/>
    <x v="156"/>
    <n v="0.999"/>
    <s v="[0,520,[0,4,125,275,379,497,512,515,517,518,519],[1,1,1,1,1,1,1,1,0.00574,0.136,0.0192]]"/>
    <n v="0.99086740343762203"/>
    <n v="0.999"/>
    <n v="0.998999999999999"/>
    <n v="0.999"/>
  </r>
  <r>
    <n v="40696233"/>
    <x v="157"/>
    <n v="0.52400000000000002"/>
    <s v="[0,520,[1,5,8,168,331,494,514,515,517,518,519],[1,1,1,1,1,1,1,1,0.0959,0.882,0.128]]"/>
    <n v="0.75239838406873705"/>
    <n v="0.52351333333333305"/>
    <n v="0.52400000000000002"/>
    <n v="0.52400000000000002"/>
  </r>
  <r>
    <n v="40696233"/>
    <x v="157"/>
    <n v="0.312"/>
    <s v="[0,520,[1,5,8,168,331,494,513,516,517,518,519],[1,1,1,1,1,1,1,1,0.112,0.904,0.144]]"/>
    <n v="0.16198155737002501"/>
    <n v="0.30995999999999901"/>
    <n v="0.312"/>
    <n v="0.312"/>
  </r>
  <r>
    <n v="40696233"/>
    <x v="157"/>
    <n v="8.0000000000000002E-3"/>
    <s v="[0,520,[1,5,8,168,331,494,513,516,517,518,519],[1,1,1,1,1,1,1,1,0.239,0.963,0.252]]"/>
    <n v="0.102795462360375"/>
    <n v="8.0000000000000002E-3"/>
    <n v="8.0000000000000002E-3"/>
    <n v="8.0000000000000002E-3"/>
  </r>
  <r>
    <n v="40696233"/>
    <x v="157"/>
    <n v="0.98899999999999999"/>
    <s v="[0,520,[1,5,8,168,331,494,512,515,517,518,519],[1,1,1,1,1,1,1,1,0.0346,0.723,0.0608]]"/>
    <n v="0.96786674970942499"/>
    <n v="0.98905142857142703"/>
    <n v="0.98899999999999899"/>
    <n v="0.98899999999999999"/>
  </r>
  <r>
    <n v="40696233"/>
    <x v="158"/>
    <n v="0.52400000000000002"/>
    <s v="[0,520,[1,5,8,166,330,494,514,515,517,518,519],[1,1,1,1,1,1,1,1,0.0959,0.882,0.128]]"/>
    <n v="0.75239838406873705"/>
    <n v="0.52351333333333305"/>
    <n v="0.52400000000000002"/>
    <n v="0.52400000000000002"/>
  </r>
  <r>
    <n v="40696233"/>
    <x v="158"/>
    <n v="0.312"/>
    <s v="[0,520,[1,5,8,166,330,494,513,516,517,518,519],[1,1,1,1,1,1,1,1,0.112,0.904,0.144]]"/>
    <n v="0.16198155737002501"/>
    <n v="0.30995999999999901"/>
    <n v="0.312"/>
    <n v="0.312"/>
  </r>
  <r>
    <n v="40696233"/>
    <x v="158"/>
    <n v="8.0000000000000002E-3"/>
    <s v="[0,520,[1,5,8,166,330,494,513,516,517,518,519],[1,1,1,1,1,1,1,1,0.239,0.963,0.252]]"/>
    <n v="0.102795462360375"/>
    <n v="1.4080000000000001E-2"/>
    <n v="8.0000000000000002E-3"/>
    <n v="8.0000000000000002E-3"/>
  </r>
  <r>
    <n v="40696233"/>
    <x v="158"/>
    <n v="0.98899999999999999"/>
    <s v="[0,520,[1,5,8,166,330,494,512,515,517,518,519],[1,1,1,1,1,1,1,1,0.0346,0.723,0.0608]]"/>
    <n v="0.96786674970942499"/>
    <n v="0.98905142857142703"/>
    <n v="0.98899999999999899"/>
    <n v="0.98899999999999999"/>
  </r>
  <r>
    <n v="40696234"/>
    <x v="159"/>
    <n v="0.52400000000000002"/>
    <s v="[0,520,[0,4,10,165,332,494,514,515,517,518,519],[1,1,1,1,1,1,1,1,0.0959,0.882,0.128]]"/>
    <n v="0.75260143083025499"/>
    <n v="0.53283333333333305"/>
    <n v="0.52400000000000002"/>
    <n v="0.52400000000000002"/>
  </r>
  <r>
    <n v="40696234"/>
    <x v="159"/>
    <n v="0.312"/>
    <s v="[0,520,[0,4,10,165,332,494,513,516,517,518,519],[1,1,1,1,1,1,1,1,0.112,0.904,0.144]]"/>
    <n v="0.16218460413154301"/>
    <n v="0.31503999999999899"/>
    <n v="0.312"/>
    <n v="0.312"/>
  </r>
  <r>
    <n v="40696234"/>
    <x v="159"/>
    <n v="8.0000000000000002E-3"/>
    <s v="[0,520,[0,4,10,165,332,494,513,516,517,518,519],[1,1,1,1,1,1,1,1,0.239,0.963,0.252]]"/>
    <n v="0.102998509121892"/>
    <n v="8.1600000000000006E-3"/>
    <n v="8.0000000000000002E-3"/>
    <n v="8.0000000000000002E-3"/>
  </r>
  <r>
    <n v="40696234"/>
    <x v="159"/>
    <n v="0.98899999999999999"/>
    <s v="[0,520,[0,4,10,165,332,494,512,515,517,518,519],[1,1,1,1,1,1,1,1,0.0346,0.723,0.0608]]"/>
    <n v="0.96806979647094205"/>
    <n v="0.98963142857142705"/>
    <n v="0.98899999999999899"/>
    <n v="0.98899999999999999"/>
  </r>
  <r>
    <n v="40696233"/>
    <x v="160"/>
    <n v="0.52400000000000002"/>
    <s v="[0,520,[1,5,8,167,329,494,514,515,517,518,519],[1,1,1,1,1,1,1,1,0.0959,0.882,0.128]]"/>
    <n v="0.75239838406873705"/>
    <n v="0.52351333333333305"/>
    <n v="0.52400000000000002"/>
    <n v="0.52400000000000002"/>
  </r>
  <r>
    <n v="40696233"/>
    <x v="160"/>
    <n v="0.312"/>
    <s v="[0,520,[1,5,8,167,329,494,513,516,517,518,519],[1,1,1,1,1,1,1,1,0.112,0.904,0.144]]"/>
    <n v="0.16198155737002501"/>
    <n v="0.30995999999999901"/>
    <n v="0.312"/>
    <n v="0.312"/>
  </r>
  <r>
    <n v="40696233"/>
    <x v="160"/>
    <n v="8.0000000000000002E-3"/>
    <s v="[0,520,[1,5,8,167,329,494,513,516,517,518,519],[1,1,1,1,1,1,1,1,0.239,0.963,0.252]]"/>
    <n v="0.102795462360375"/>
    <n v="8.0000000000000002E-3"/>
    <n v="8.0000000000000002E-3"/>
    <n v="8.0000000000000002E-3"/>
  </r>
  <r>
    <n v="40696233"/>
    <x v="160"/>
    <n v="0.98899999999999999"/>
    <s v="[0,520,[1,5,8,167,329,494,512,515,517,518,519],[1,1,1,1,1,1,1,1,0.0346,0.723,0.0608]]"/>
    <n v="0.96786674970942499"/>
    <n v="0.98905142857142703"/>
    <n v="0.98899999999999899"/>
    <n v="0.98899999999999999"/>
  </r>
  <r>
    <n v="40696242"/>
    <x v="161"/>
    <n v="0.999"/>
    <s v="[0,520,[0,4,127,226,448,495,512,515,517,518,519],[1,1,1,1,1,1,1,1,0.00574,0.136,0.0192]]"/>
    <n v="0.97889093397514204"/>
    <n v="0.999"/>
    <n v="0.998999999999999"/>
    <n v="0.999"/>
  </r>
  <r>
    <n v="40696245"/>
    <x v="162"/>
    <n v="1"/>
    <s v="[0,520,[0,4,77,324,430,494,512,515,517,518,519],[1,1,1,1,1,1,1,1,0.00026,0.00018,0.0109]]"/>
    <n v="0.99541596444299396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7D5FD-66D8-4B6F-9DA3-FCE0FC9C6C41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65" firstHeaderRow="0" firstDataRow="1" firstDataCol="1"/>
  <pivotFields count="8">
    <pivotField showAll="0"/>
    <pivotField axis="axisRow" showAll="0">
      <items count="164">
        <item x="8"/>
        <item x="10"/>
        <item x="25"/>
        <item x="48"/>
        <item x="53"/>
        <item x="66"/>
        <item x="80"/>
        <item x="79"/>
        <item x="89"/>
        <item x="90"/>
        <item x="93"/>
        <item x="95"/>
        <item x="112"/>
        <item x="113"/>
        <item x="131"/>
        <item x="132"/>
        <item x="135"/>
        <item x="142"/>
        <item x="161"/>
        <item x="33"/>
        <item x="101"/>
        <item x="17"/>
        <item x="42"/>
        <item x="117"/>
        <item x="116"/>
        <item x="136"/>
        <item x="152"/>
        <item x="26"/>
        <item x="67"/>
        <item x="73"/>
        <item x="126"/>
        <item x="13"/>
        <item x="14"/>
        <item x="56"/>
        <item x="155"/>
        <item x="11"/>
        <item x="15"/>
        <item x="23"/>
        <item x="32"/>
        <item x="44"/>
        <item x="45"/>
        <item x="55"/>
        <item x="70"/>
        <item x="74"/>
        <item x="86"/>
        <item x="94"/>
        <item x="100"/>
        <item x="122"/>
        <item x="123"/>
        <item x="162"/>
        <item x="72"/>
        <item x="145"/>
        <item x="7"/>
        <item x="37"/>
        <item x="38"/>
        <item x="41"/>
        <item x="43"/>
        <item x="59"/>
        <item x="153"/>
        <item x="154"/>
        <item x="35"/>
        <item x="39"/>
        <item x="47"/>
        <item x="54"/>
        <item x="96"/>
        <item x="111"/>
        <item x="110"/>
        <item x="118"/>
        <item x="148"/>
        <item x="16"/>
        <item x="51"/>
        <item x="12"/>
        <item x="30"/>
        <item x="76"/>
        <item x="99"/>
        <item x="102"/>
        <item x="1"/>
        <item x="18"/>
        <item x="24"/>
        <item x="36"/>
        <item x="61"/>
        <item x="81"/>
        <item x="92"/>
        <item x="140"/>
        <item x="156"/>
        <item x="19"/>
        <item x="57"/>
        <item x="69"/>
        <item x="106"/>
        <item x="137"/>
        <item x="138"/>
        <item x="144"/>
        <item x="146"/>
        <item x="150"/>
        <item x="6"/>
        <item x="21"/>
        <item x="22"/>
        <item x="40"/>
        <item x="63"/>
        <item x="62"/>
        <item x="65"/>
        <item x="64"/>
        <item x="68"/>
        <item x="75"/>
        <item x="87"/>
        <item x="91"/>
        <item x="98"/>
        <item x="97"/>
        <item x="104"/>
        <item x="103"/>
        <item x="107"/>
        <item x="109"/>
        <item x="115"/>
        <item x="114"/>
        <item x="127"/>
        <item x="130"/>
        <item x="129"/>
        <item x="141"/>
        <item x="149"/>
        <item x="151"/>
        <item x="160"/>
        <item x="157"/>
        <item x="159"/>
        <item x="158"/>
        <item x="5"/>
        <item x="9"/>
        <item x="34"/>
        <item x="46"/>
        <item x="82"/>
        <item x="85"/>
        <item x="88"/>
        <item x="105"/>
        <item x="120"/>
        <item x="128"/>
        <item x="4"/>
        <item x="28"/>
        <item x="31"/>
        <item x="49"/>
        <item x="52"/>
        <item x="77"/>
        <item x="78"/>
        <item x="0"/>
        <item x="3"/>
        <item x="27"/>
        <item x="29"/>
        <item x="50"/>
        <item x="60"/>
        <item x="83"/>
        <item x="108"/>
        <item x="119"/>
        <item x="124"/>
        <item x="125"/>
        <item x="133"/>
        <item x="134"/>
        <item x="143"/>
        <item x="147"/>
        <item x="58"/>
        <item x="71"/>
        <item x="139"/>
        <item x="2"/>
        <item x="20"/>
        <item x="84"/>
        <item x="12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r_prediction" fld="4" subtotal="average" baseField="1" baseItem="0"/>
    <dataField name="Average of rf_prediction" fld="5" subtotal="average" baseField="0" baseItem="0"/>
    <dataField name="Average of gt_prediction" fld="6" subtotal="average" baseField="0" baseItem="0"/>
    <dataField name="Average of dt_prediction" fld="7" subtotal="average" baseField="1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DF7B-00D4-4DDF-8D9B-B159112AB54F}">
  <dimension ref="A1:Q164"/>
  <sheetViews>
    <sheetView tabSelected="1" workbookViewId="0">
      <selection activeCell="D11" sqref="D11"/>
    </sheetView>
  </sheetViews>
  <sheetFormatPr defaultRowHeight="15" x14ac:dyDescent="0.25"/>
  <cols>
    <col min="1" max="1" width="8.140625" bestFit="1" customWidth="1"/>
    <col min="2" max="2" width="16.5703125" bestFit="1" customWidth="1"/>
    <col min="3" max="3" width="19.85546875" bestFit="1" customWidth="1"/>
    <col min="4" max="4" width="24.140625" bestFit="1" customWidth="1"/>
    <col min="5" max="5" width="20" bestFit="1" customWidth="1"/>
    <col min="6" max="6" width="26.42578125" bestFit="1" customWidth="1"/>
    <col min="7" max="7" width="18.7109375" bestFit="1" customWidth="1"/>
  </cols>
  <sheetData>
    <row r="1" spans="1:17" ht="15.75" thickBot="1" x14ac:dyDescent="0.3">
      <c r="A1" s="2" t="s">
        <v>371</v>
      </c>
      <c r="B1" s="2" t="s">
        <v>384</v>
      </c>
      <c r="C1" s="3" t="s">
        <v>373</v>
      </c>
      <c r="D1" t="s">
        <v>374</v>
      </c>
      <c r="E1" t="s">
        <v>375</v>
      </c>
      <c r="F1" t="s">
        <v>376</v>
      </c>
      <c r="G1" t="s">
        <v>377</v>
      </c>
    </row>
    <row r="2" spans="1:17" x14ac:dyDescent="0.25">
      <c r="A2" s="3" t="s">
        <v>159</v>
      </c>
      <c r="B2" s="2">
        <v>0.02</v>
      </c>
      <c r="C2" s="2">
        <v>5.0309899999999999E-3</v>
      </c>
      <c r="D2">
        <f>ABS(VLOOKUP($A2,Pivot!$A$1:$E$164,2,FALSE)-1)</f>
        <v>4.5840355570060387E-3</v>
      </c>
      <c r="E2">
        <f>ABS(VLOOKUP($A2,Pivot!$A$1:$E$164,2,FALSE)-1)</f>
        <v>4.5840355570060387E-3</v>
      </c>
      <c r="F2">
        <f>ABS(VLOOKUP($A2,Pivot!$A$1:$E$164,2,FALSE)-1)</f>
        <v>4.5840355570060387E-3</v>
      </c>
      <c r="G2">
        <f>ABS(VLOOKUP($A2,Pivot!$A$1:$E$164,2,FALSE)-1)</f>
        <v>4.5840355570060387E-3</v>
      </c>
      <c r="K2" s="6"/>
      <c r="L2" s="6" t="s">
        <v>384</v>
      </c>
      <c r="M2" s="6" t="s">
        <v>373</v>
      </c>
      <c r="N2" s="6" t="s">
        <v>374</v>
      </c>
      <c r="O2" s="6" t="s">
        <v>375</v>
      </c>
      <c r="P2" s="6" t="s">
        <v>376</v>
      </c>
      <c r="Q2" s="6" t="s">
        <v>377</v>
      </c>
    </row>
    <row r="3" spans="1:17" x14ac:dyDescent="0.25">
      <c r="A3" s="3" t="s">
        <v>149</v>
      </c>
      <c r="B3" s="2">
        <v>0.03</v>
      </c>
      <c r="C3" s="2">
        <v>0.35537277900000003</v>
      </c>
      <c r="D3">
        <f>ABS(VLOOKUP($A3,Pivot!$A$1:$E$164,2,FALSE)-1)</f>
        <v>1.6560505019486027E-2</v>
      </c>
      <c r="E3">
        <f>ABS(VLOOKUP($A3,Pivot!$A$1:$E$164,2,FALSE)-1)</f>
        <v>1.6560505019486027E-2</v>
      </c>
      <c r="F3">
        <f>ABS(VLOOKUP($A3,Pivot!$A$1:$E$164,2,FALSE)-1)</f>
        <v>1.6560505019486027E-2</v>
      </c>
      <c r="G3">
        <f>ABS(VLOOKUP($A3,Pivot!$A$1:$E$164,2,FALSE)-1)</f>
        <v>1.6560505019486027E-2</v>
      </c>
      <c r="K3" t="s">
        <v>384</v>
      </c>
      <c r="L3">
        <v>1</v>
      </c>
    </row>
    <row r="4" spans="1:17" x14ac:dyDescent="0.25">
      <c r="A4" s="3" t="s">
        <v>151</v>
      </c>
      <c r="B4" s="2">
        <v>0.03</v>
      </c>
      <c r="C4" s="2">
        <v>0.30544928300000002</v>
      </c>
      <c r="D4">
        <f>ABS(VLOOKUP($A4,Pivot!$A$1:$E$164,2,FALSE)-1)</f>
        <v>4.5840355570060387E-3</v>
      </c>
      <c r="E4">
        <f>ABS(VLOOKUP($A4,Pivot!$A$1:$E$164,2,FALSE)-1)</f>
        <v>4.5840355570060387E-3</v>
      </c>
      <c r="F4">
        <f>ABS(VLOOKUP($A4,Pivot!$A$1:$E$164,2,FALSE)-1)</f>
        <v>4.5840355570060387E-3</v>
      </c>
      <c r="G4">
        <f>ABS(VLOOKUP($A4,Pivot!$A$1:$E$164,2,FALSE)-1)</f>
        <v>4.5840355570060387E-3</v>
      </c>
      <c r="K4" t="s">
        <v>373</v>
      </c>
      <c r="L4">
        <v>0.40709492557157867</v>
      </c>
      <c r="M4">
        <v>1</v>
      </c>
    </row>
    <row r="5" spans="1:17" x14ac:dyDescent="0.25">
      <c r="A5" s="3" t="s">
        <v>187</v>
      </c>
      <c r="B5" s="2">
        <v>0.03</v>
      </c>
      <c r="C5" s="2">
        <v>1.1346202999999999E-2</v>
      </c>
      <c r="D5">
        <f>ABS(VLOOKUP($A5,Pivot!$A$1:$E$164,2,FALSE)-1)</f>
        <v>4.5840355570060387E-3</v>
      </c>
      <c r="E5">
        <f>ABS(VLOOKUP($A5,Pivot!$A$1:$E$164,2,FALSE)-1)</f>
        <v>4.5840355570060387E-3</v>
      </c>
      <c r="F5">
        <f>ABS(VLOOKUP($A5,Pivot!$A$1:$E$164,2,FALSE)-1)</f>
        <v>4.5840355570060387E-3</v>
      </c>
      <c r="G5">
        <f>ABS(VLOOKUP($A5,Pivot!$A$1:$E$164,2,FALSE)-1)</f>
        <v>4.5840355570060387E-3</v>
      </c>
      <c r="K5" t="s">
        <v>374</v>
      </c>
      <c r="L5">
        <v>0.38684521442711461</v>
      </c>
      <c r="M5">
        <v>0.86346315119883998</v>
      </c>
      <c r="N5">
        <v>1</v>
      </c>
    </row>
    <row r="6" spans="1:17" x14ac:dyDescent="0.25">
      <c r="A6" s="3" t="s">
        <v>191</v>
      </c>
      <c r="B6" s="2">
        <v>0.03</v>
      </c>
      <c r="C6" s="2">
        <v>3.5761555E-2</v>
      </c>
      <c r="D6">
        <f>ABS(VLOOKUP($A6,Pivot!$A$1:$E$164,2,FALSE)-1)</f>
        <v>4.5840355570060387E-3</v>
      </c>
      <c r="E6">
        <f>ABS(VLOOKUP($A6,Pivot!$A$1:$E$164,2,FALSE)-1)</f>
        <v>4.5840355570060387E-3</v>
      </c>
      <c r="F6">
        <f>ABS(VLOOKUP($A6,Pivot!$A$1:$E$164,2,FALSE)-1)</f>
        <v>4.5840355570060387E-3</v>
      </c>
      <c r="G6">
        <f>ABS(VLOOKUP($A6,Pivot!$A$1:$E$164,2,FALSE)-1)</f>
        <v>4.5840355570060387E-3</v>
      </c>
      <c r="K6" t="s">
        <v>375</v>
      </c>
      <c r="L6">
        <v>0.38684521442711461</v>
      </c>
      <c r="M6">
        <v>0.86346315119883998</v>
      </c>
      <c r="N6">
        <v>0.99999999999999978</v>
      </c>
      <c r="O6">
        <v>1</v>
      </c>
    </row>
    <row r="7" spans="1:17" x14ac:dyDescent="0.25">
      <c r="A7" s="3" t="s">
        <v>193</v>
      </c>
      <c r="B7" s="2">
        <v>0.03</v>
      </c>
      <c r="C7" s="2">
        <v>0.33408094900000002</v>
      </c>
      <c r="D7">
        <f>ABS(VLOOKUP($A7,Pivot!$A$1:$E$164,2,FALSE)-1)</f>
        <v>0.22903991932878898</v>
      </c>
      <c r="E7">
        <f>ABS(VLOOKUP($A7,Pivot!$A$1:$E$164,2,FALSE)-1)</f>
        <v>0.22903991932878898</v>
      </c>
      <c r="F7">
        <f>ABS(VLOOKUP($A7,Pivot!$A$1:$E$164,2,FALSE)-1)</f>
        <v>0.22903991932878898</v>
      </c>
      <c r="G7">
        <f>ABS(VLOOKUP($A7,Pivot!$A$1:$E$164,2,FALSE)-1)</f>
        <v>0.22903991932878898</v>
      </c>
      <c r="K7" t="s">
        <v>376</v>
      </c>
      <c r="L7">
        <v>0.38684521442711461</v>
      </c>
      <c r="M7">
        <v>0.86346315119883998</v>
      </c>
      <c r="N7">
        <v>0.99999999999999978</v>
      </c>
      <c r="O7">
        <v>0.99999999999999978</v>
      </c>
      <c r="P7">
        <v>1</v>
      </c>
    </row>
    <row r="8" spans="1:17" ht="15.75" thickBot="1" x14ac:dyDescent="0.3">
      <c r="A8" s="3" t="s">
        <v>309</v>
      </c>
      <c r="B8" s="2">
        <v>0.03</v>
      </c>
      <c r="C8" s="2">
        <v>8.6660000000000003E-4</v>
      </c>
      <c r="D8">
        <f>ABS(VLOOKUP($A8,Pivot!$A$1:$E$164,2,FALSE)-1)</f>
        <v>4.5840355570060387E-3</v>
      </c>
      <c r="E8">
        <f>ABS(VLOOKUP($A8,Pivot!$A$1:$E$164,2,FALSE)-1)</f>
        <v>4.5840355570060387E-3</v>
      </c>
      <c r="F8">
        <f>ABS(VLOOKUP($A8,Pivot!$A$1:$E$164,2,FALSE)-1)</f>
        <v>4.5840355570060387E-3</v>
      </c>
      <c r="G8">
        <f>ABS(VLOOKUP($A8,Pivot!$A$1:$E$164,2,FALSE)-1)</f>
        <v>4.5840355570060387E-3</v>
      </c>
      <c r="K8" s="5" t="s">
        <v>377</v>
      </c>
      <c r="L8" s="5">
        <v>0.38684521442711461</v>
      </c>
      <c r="M8" s="5">
        <v>0.86346315119883998</v>
      </c>
      <c r="N8" s="5">
        <v>0.99999999999999978</v>
      </c>
      <c r="O8" s="5">
        <v>0.99999999999999978</v>
      </c>
      <c r="P8" s="5">
        <v>0.99999999999999978</v>
      </c>
      <c r="Q8" s="5">
        <v>1</v>
      </c>
    </row>
    <row r="9" spans="1:17" x14ac:dyDescent="0.25">
      <c r="A9" s="3" t="s">
        <v>12</v>
      </c>
      <c r="B9" s="2">
        <v>0.04</v>
      </c>
      <c r="C9" s="2">
        <v>4.1276596999999998E-2</v>
      </c>
      <c r="D9">
        <f>ABS(VLOOKUP($A9,Pivot!$A$1:$E$164,2,FALSE)-1)</f>
        <v>4.5840355570060387E-3</v>
      </c>
      <c r="E9">
        <f>ABS(VLOOKUP($A9,Pivot!$A$1:$E$164,2,FALSE)-1)</f>
        <v>4.5840355570060387E-3</v>
      </c>
      <c r="F9">
        <f>ABS(VLOOKUP($A9,Pivot!$A$1:$E$164,2,FALSE)-1)</f>
        <v>4.5840355570060387E-3</v>
      </c>
      <c r="G9">
        <f>ABS(VLOOKUP($A9,Pivot!$A$1:$E$164,2,FALSE)-1)</f>
        <v>4.5840355570060387E-3</v>
      </c>
    </row>
    <row r="10" spans="1:17" x14ac:dyDescent="0.25">
      <c r="A10" s="3" t="s">
        <v>22</v>
      </c>
      <c r="B10" s="2">
        <v>0.04</v>
      </c>
      <c r="C10" s="2">
        <v>0.27757489200000002</v>
      </c>
      <c r="D10">
        <f>ABS(VLOOKUP($A10,Pivot!$A$1:$E$164,2,FALSE)-1)</f>
        <v>2.891609683875096E-2</v>
      </c>
      <c r="E10">
        <f>ABS(VLOOKUP($A10,Pivot!$A$1:$E$164,2,FALSE)-1)</f>
        <v>2.891609683875096E-2</v>
      </c>
      <c r="F10">
        <f>ABS(VLOOKUP($A10,Pivot!$A$1:$E$164,2,FALSE)-1)</f>
        <v>2.891609683875096E-2</v>
      </c>
      <c r="G10">
        <f>ABS(VLOOKUP($A10,Pivot!$A$1:$E$164,2,FALSE)-1)</f>
        <v>2.891609683875096E-2</v>
      </c>
    </row>
    <row r="11" spans="1:17" x14ac:dyDescent="0.25">
      <c r="A11" s="3" t="s">
        <v>161</v>
      </c>
      <c r="B11" s="2">
        <v>0.04</v>
      </c>
      <c r="C11" s="2">
        <v>8.5941059E-2</v>
      </c>
      <c r="D11">
        <f>ABS(VLOOKUP($A11,Pivot!$A$1:$E$164,2,FALSE)-1)</f>
        <v>1.3626355627925024E-2</v>
      </c>
      <c r="E11">
        <f>ABS(VLOOKUP($A11,Pivot!$A$1:$E$164,2,FALSE)-1)</f>
        <v>1.3626355627925024E-2</v>
      </c>
      <c r="F11">
        <f>ABS(VLOOKUP($A11,Pivot!$A$1:$E$164,2,FALSE)-1)</f>
        <v>1.3626355627925024E-2</v>
      </c>
      <c r="G11">
        <f>ABS(VLOOKUP($A11,Pivot!$A$1:$E$164,2,FALSE)-1)</f>
        <v>1.3626355627925024E-2</v>
      </c>
    </row>
    <row r="12" spans="1:17" x14ac:dyDescent="0.25">
      <c r="A12" s="3" t="s">
        <v>178</v>
      </c>
      <c r="B12" s="2">
        <v>0.04</v>
      </c>
      <c r="C12" s="2">
        <v>0.469711033</v>
      </c>
      <c r="D12">
        <f>ABS(VLOOKUP($A12,Pivot!$A$1:$E$164,2,FALSE)-1)</f>
        <v>0.46701638301637749</v>
      </c>
      <c r="E12">
        <f>ABS(VLOOKUP($A12,Pivot!$A$1:$E$164,2,FALSE)-1)</f>
        <v>0.46701638301637749</v>
      </c>
      <c r="F12">
        <f>ABS(VLOOKUP($A12,Pivot!$A$1:$E$164,2,FALSE)-1)</f>
        <v>0.46701638301637749</v>
      </c>
      <c r="G12">
        <f>ABS(VLOOKUP($A12,Pivot!$A$1:$E$164,2,FALSE)-1)</f>
        <v>0.46701638301637749</v>
      </c>
    </row>
    <row r="13" spans="1:17" x14ac:dyDescent="0.25">
      <c r="A13" s="3" t="s">
        <v>181</v>
      </c>
      <c r="B13" s="2">
        <v>0.04</v>
      </c>
      <c r="C13" s="2">
        <v>1.6780565000000001E-2</v>
      </c>
      <c r="D13">
        <f>ABS(VLOOKUP($A13,Pivot!$A$1:$E$164,2,FALSE)-1)</f>
        <v>4.5840355570060387E-3</v>
      </c>
      <c r="E13">
        <f>ABS(VLOOKUP($A13,Pivot!$A$1:$E$164,2,FALSE)-1)</f>
        <v>4.5840355570060387E-3</v>
      </c>
      <c r="F13">
        <f>ABS(VLOOKUP($A13,Pivot!$A$1:$E$164,2,FALSE)-1)</f>
        <v>4.5840355570060387E-3</v>
      </c>
      <c r="G13">
        <f>ABS(VLOOKUP($A13,Pivot!$A$1:$E$164,2,FALSE)-1)</f>
        <v>4.5840355570060387E-3</v>
      </c>
    </row>
    <row r="14" spans="1:17" x14ac:dyDescent="0.25">
      <c r="A14" s="3" t="s">
        <v>185</v>
      </c>
      <c r="B14" s="2">
        <v>0.04</v>
      </c>
      <c r="C14" s="2">
        <v>0.35268767499999998</v>
      </c>
      <c r="D14">
        <f>ABS(VLOOKUP($A14,Pivot!$A$1:$E$164,2,FALSE)-1)</f>
        <v>2.891609683875096E-2</v>
      </c>
      <c r="E14">
        <f>ABS(VLOOKUP($A14,Pivot!$A$1:$E$164,2,FALSE)-1)</f>
        <v>2.891609683875096E-2</v>
      </c>
      <c r="F14">
        <f>ABS(VLOOKUP($A14,Pivot!$A$1:$E$164,2,FALSE)-1)</f>
        <v>2.891609683875096E-2</v>
      </c>
      <c r="G14">
        <f>ABS(VLOOKUP($A14,Pivot!$A$1:$E$164,2,FALSE)-1)</f>
        <v>2.891609683875096E-2</v>
      </c>
    </row>
    <row r="15" spans="1:17" x14ac:dyDescent="0.25">
      <c r="A15" s="3" t="s">
        <v>259</v>
      </c>
      <c r="B15" s="2">
        <v>0.04</v>
      </c>
      <c r="C15" s="2">
        <v>0.11307213300000001</v>
      </c>
      <c r="D15">
        <f>ABS(VLOOKUP($A15,Pivot!$A$1:$E$164,2,FALSE)-1)</f>
        <v>4.5840355570058167E-3</v>
      </c>
      <c r="E15">
        <f>ABS(VLOOKUP($A15,Pivot!$A$1:$E$164,2,FALSE)-1)</f>
        <v>4.5840355570058167E-3</v>
      </c>
      <c r="F15">
        <f>ABS(VLOOKUP($A15,Pivot!$A$1:$E$164,2,FALSE)-1)</f>
        <v>4.5840355570058167E-3</v>
      </c>
      <c r="G15">
        <f>ABS(VLOOKUP($A15,Pivot!$A$1:$E$164,2,FALSE)-1)</f>
        <v>4.5840355570058167E-3</v>
      </c>
    </row>
    <row r="16" spans="1:17" x14ac:dyDescent="0.25">
      <c r="A16" s="3" t="s">
        <v>117</v>
      </c>
      <c r="B16" s="2">
        <v>0.05</v>
      </c>
      <c r="C16" s="2">
        <v>0.66471345000000004</v>
      </c>
      <c r="D16">
        <f>ABS(VLOOKUP($A16,Pivot!$A$1:$E$164,2,FALSE)-1)</f>
        <v>0.97262816783488237</v>
      </c>
      <c r="E16">
        <f>ABS(VLOOKUP($A16,Pivot!$A$1:$E$164,2,FALSE)-1)</f>
        <v>0.97262816783488237</v>
      </c>
      <c r="F16">
        <f>ABS(VLOOKUP($A16,Pivot!$A$1:$E$164,2,FALSE)-1)</f>
        <v>0.97262816783488237</v>
      </c>
      <c r="G16">
        <f>ABS(VLOOKUP($A16,Pivot!$A$1:$E$164,2,FALSE)-1)</f>
        <v>0.97262816783488237</v>
      </c>
    </row>
    <row r="17" spans="1:7" x14ac:dyDescent="0.25">
      <c r="A17" s="3" t="s">
        <v>157</v>
      </c>
      <c r="B17" s="2">
        <v>0.05</v>
      </c>
      <c r="C17" s="2">
        <v>8.0139982999999998E-2</v>
      </c>
      <c r="D17">
        <f>ABS(VLOOKUP($A17,Pivot!$A$1:$E$164,2,FALSE)-1)</f>
        <v>4.5840355570060387E-3</v>
      </c>
      <c r="E17">
        <f>ABS(VLOOKUP($A17,Pivot!$A$1:$E$164,2,FALSE)-1)</f>
        <v>4.5840355570060387E-3</v>
      </c>
      <c r="F17">
        <f>ABS(VLOOKUP($A17,Pivot!$A$1:$E$164,2,FALSE)-1)</f>
        <v>4.5840355570060387E-3</v>
      </c>
      <c r="G17">
        <f>ABS(VLOOKUP($A17,Pivot!$A$1:$E$164,2,FALSE)-1)</f>
        <v>4.5840355570060387E-3</v>
      </c>
    </row>
    <row r="18" spans="1:7" x14ac:dyDescent="0.25">
      <c r="A18" s="3" t="s">
        <v>167</v>
      </c>
      <c r="B18" s="2">
        <v>0.05</v>
      </c>
      <c r="C18" s="2">
        <v>0.18730880899999999</v>
      </c>
      <c r="D18">
        <f>ABS(VLOOKUP($A18,Pivot!$A$1:$E$164,2,FALSE)-1)</f>
        <v>9.1325965623779704E-3</v>
      </c>
      <c r="E18">
        <f>ABS(VLOOKUP($A18,Pivot!$A$1:$E$164,2,FALSE)-1)</f>
        <v>9.1325965623779704E-3</v>
      </c>
      <c r="F18">
        <f>ABS(VLOOKUP($A18,Pivot!$A$1:$E$164,2,FALSE)-1)</f>
        <v>9.1325965623779704E-3</v>
      </c>
      <c r="G18">
        <f>ABS(VLOOKUP($A18,Pivot!$A$1:$E$164,2,FALSE)-1)</f>
        <v>9.1325965623779704E-3</v>
      </c>
    </row>
    <row r="19" spans="1:7" x14ac:dyDescent="0.25">
      <c r="A19" s="3" t="s">
        <v>211</v>
      </c>
      <c r="B19" s="2">
        <v>0.05</v>
      </c>
      <c r="C19" s="2">
        <v>1.0981179999999999E-3</v>
      </c>
      <c r="D19">
        <f>ABS(VLOOKUP($A19,Pivot!$A$1:$E$164,2,FALSE)-1)</f>
        <v>9.1325965623779704E-3</v>
      </c>
      <c r="E19">
        <f>ABS(VLOOKUP($A19,Pivot!$A$1:$E$164,2,FALSE)-1)</f>
        <v>9.1325965623779704E-3</v>
      </c>
      <c r="F19">
        <f>ABS(VLOOKUP($A19,Pivot!$A$1:$E$164,2,FALSE)-1)</f>
        <v>9.1325965623779704E-3</v>
      </c>
      <c r="G19">
        <f>ABS(VLOOKUP($A19,Pivot!$A$1:$E$164,2,FALSE)-1)</f>
        <v>9.1325965623779704E-3</v>
      </c>
    </row>
    <row r="20" spans="1:7" x14ac:dyDescent="0.25">
      <c r="A20" s="3" t="s">
        <v>225</v>
      </c>
      <c r="B20" s="2">
        <v>0.05</v>
      </c>
      <c r="C20" s="2">
        <v>8.6329408999999996E-2</v>
      </c>
      <c r="D20">
        <f>ABS(VLOOKUP($A20,Pivot!$A$1:$E$164,2,FALSE)-1)</f>
        <v>2.8039265801571012E-2</v>
      </c>
      <c r="E20">
        <f>ABS(VLOOKUP($A20,Pivot!$A$1:$E$164,2,FALSE)-1)</f>
        <v>2.8039265801571012E-2</v>
      </c>
      <c r="F20">
        <f>ABS(VLOOKUP($A20,Pivot!$A$1:$E$164,2,FALSE)-1)</f>
        <v>2.8039265801571012E-2</v>
      </c>
      <c r="G20">
        <f>ABS(VLOOKUP($A20,Pivot!$A$1:$E$164,2,FALSE)-1)</f>
        <v>2.8039265801571012E-2</v>
      </c>
    </row>
    <row r="21" spans="1:7" x14ac:dyDescent="0.25">
      <c r="A21" s="3" t="s">
        <v>246</v>
      </c>
      <c r="B21" s="2">
        <v>0.05</v>
      </c>
      <c r="C21" s="2">
        <v>8.7298499999999995E-4</v>
      </c>
      <c r="D21">
        <f>ABS(VLOOKUP($A21,Pivot!$A$1:$E$164,2,FALSE)-1)</f>
        <v>6.8583160596920045E-3</v>
      </c>
      <c r="E21">
        <f>ABS(VLOOKUP($A21,Pivot!$A$1:$E$164,2,FALSE)-1)</f>
        <v>6.8583160596920045E-3</v>
      </c>
      <c r="F21">
        <f>ABS(VLOOKUP($A21,Pivot!$A$1:$E$164,2,FALSE)-1)</f>
        <v>6.8583160596920045E-3</v>
      </c>
      <c r="G21">
        <f>ABS(VLOOKUP($A21,Pivot!$A$1:$E$164,2,FALSE)-1)</f>
        <v>6.8583160596920045E-3</v>
      </c>
    </row>
    <row r="22" spans="1:7" x14ac:dyDescent="0.25">
      <c r="A22" s="3" t="s">
        <v>307</v>
      </c>
      <c r="B22" s="2">
        <v>0.05</v>
      </c>
      <c r="C22" s="2">
        <v>6.2126292E-2</v>
      </c>
      <c r="D22">
        <f>ABS(VLOOKUP($A22,Pivot!$A$1:$E$164,2,FALSE)-1)</f>
        <v>4.5840355570060387E-3</v>
      </c>
      <c r="E22">
        <f>ABS(VLOOKUP($A22,Pivot!$A$1:$E$164,2,FALSE)-1)</f>
        <v>4.5840355570060387E-3</v>
      </c>
      <c r="F22">
        <f>ABS(VLOOKUP($A22,Pivot!$A$1:$E$164,2,FALSE)-1)</f>
        <v>4.5840355570060387E-3</v>
      </c>
      <c r="G22">
        <f>ABS(VLOOKUP($A22,Pivot!$A$1:$E$164,2,FALSE)-1)</f>
        <v>4.5840355570060387E-3</v>
      </c>
    </row>
    <row r="23" spans="1:7" x14ac:dyDescent="0.25">
      <c r="A23" s="3" t="s">
        <v>57</v>
      </c>
      <c r="B23" s="2">
        <v>0.06</v>
      </c>
      <c r="C23" s="2">
        <v>0.116663617</v>
      </c>
      <c r="D23">
        <f>ABS(VLOOKUP($A23,Pivot!$A$1:$E$164,2,FALSE)-1)</f>
        <v>0.23315006481556999</v>
      </c>
      <c r="E23">
        <f>ABS(VLOOKUP($A23,Pivot!$A$1:$E$164,2,FALSE)-1)</f>
        <v>0.23315006481556999</v>
      </c>
      <c r="F23">
        <f>ABS(VLOOKUP($A23,Pivot!$A$1:$E$164,2,FALSE)-1)</f>
        <v>0.23315006481556999</v>
      </c>
      <c r="G23">
        <f>ABS(VLOOKUP($A23,Pivot!$A$1:$E$164,2,FALSE)-1)</f>
        <v>0.23315006481556999</v>
      </c>
    </row>
    <row r="24" spans="1:7" x14ac:dyDescent="0.25">
      <c r="A24" s="3" t="s">
        <v>81</v>
      </c>
      <c r="B24" s="2">
        <v>0.06</v>
      </c>
      <c r="C24" s="2">
        <v>1.424604E-2</v>
      </c>
      <c r="D24">
        <f>ABS(VLOOKUP($A24,Pivot!$A$1:$E$164,2,FALSE)-1)</f>
        <v>2.266867569884401E-2</v>
      </c>
      <c r="E24">
        <f>ABS(VLOOKUP($A24,Pivot!$A$1:$E$164,2,FALSE)-1)</f>
        <v>2.266867569884401E-2</v>
      </c>
      <c r="F24">
        <f>ABS(VLOOKUP($A24,Pivot!$A$1:$E$164,2,FALSE)-1)</f>
        <v>2.266867569884401E-2</v>
      </c>
      <c r="G24">
        <f>ABS(VLOOKUP($A24,Pivot!$A$1:$E$164,2,FALSE)-1)</f>
        <v>2.266867569884401E-2</v>
      </c>
    </row>
    <row r="25" spans="1:7" x14ac:dyDescent="0.25">
      <c r="A25" s="3" t="s">
        <v>102</v>
      </c>
      <c r="B25" s="2">
        <v>0.06</v>
      </c>
      <c r="C25" s="2">
        <v>0.276917737</v>
      </c>
      <c r="D25">
        <f>ABS(VLOOKUP($A25,Pivot!$A$1:$E$164,2,FALSE)-1)</f>
        <v>0.25043500784926054</v>
      </c>
      <c r="E25">
        <f>ABS(VLOOKUP($A25,Pivot!$A$1:$E$164,2,FALSE)-1)</f>
        <v>0.25043500784926054</v>
      </c>
      <c r="F25">
        <f>ABS(VLOOKUP($A25,Pivot!$A$1:$E$164,2,FALSE)-1)</f>
        <v>0.25043500784926054</v>
      </c>
      <c r="G25">
        <f>ABS(VLOOKUP($A25,Pivot!$A$1:$E$164,2,FALSE)-1)</f>
        <v>0.25043500784926054</v>
      </c>
    </row>
    <row r="26" spans="1:7" x14ac:dyDescent="0.25">
      <c r="A26" s="3" t="s">
        <v>143</v>
      </c>
      <c r="B26" s="2">
        <v>0.06</v>
      </c>
      <c r="C26" s="2">
        <v>0.42309551099999998</v>
      </c>
      <c r="D26">
        <f>ABS(VLOOKUP($A26,Pivot!$A$1:$E$164,2,FALSE)-1)</f>
        <v>0.42731013200307999</v>
      </c>
      <c r="E26">
        <f>ABS(VLOOKUP($A26,Pivot!$A$1:$E$164,2,FALSE)-1)</f>
        <v>0.42731013200307999</v>
      </c>
      <c r="F26">
        <f>ABS(VLOOKUP($A26,Pivot!$A$1:$E$164,2,FALSE)-1)</f>
        <v>0.42731013200307999</v>
      </c>
      <c r="G26">
        <f>ABS(VLOOKUP($A26,Pivot!$A$1:$E$164,2,FALSE)-1)</f>
        <v>0.42731013200307999</v>
      </c>
    </row>
    <row r="27" spans="1:7" x14ac:dyDescent="0.25">
      <c r="A27" s="3" t="s">
        <v>79</v>
      </c>
      <c r="B27" s="2">
        <v>7.0000000000000007E-2</v>
      </c>
      <c r="C27" s="2">
        <v>4.4382493000000002E-2</v>
      </c>
      <c r="D27">
        <f>ABS(VLOOKUP($A27,Pivot!$A$1:$E$164,2,FALSE)-1)</f>
        <v>2.7162434764391952E-2</v>
      </c>
      <c r="E27">
        <f>ABS(VLOOKUP($A27,Pivot!$A$1:$E$164,2,FALSE)-1)</f>
        <v>2.7162434764391952E-2</v>
      </c>
      <c r="F27">
        <f>ABS(VLOOKUP($A27,Pivot!$A$1:$E$164,2,FALSE)-1)</f>
        <v>2.7162434764391952E-2</v>
      </c>
      <c r="G27">
        <f>ABS(VLOOKUP($A27,Pivot!$A$1:$E$164,2,FALSE)-1)</f>
        <v>2.7162434764391952E-2</v>
      </c>
    </row>
    <row r="28" spans="1:7" x14ac:dyDescent="0.25">
      <c r="A28" s="3" t="s">
        <v>125</v>
      </c>
      <c r="B28" s="2">
        <v>7.0000000000000007E-2</v>
      </c>
      <c r="C28" s="2">
        <v>7.1073127999999999E-2</v>
      </c>
      <c r="D28">
        <f>ABS(VLOOKUP($A28,Pivot!$A$1:$E$164,2,FALSE)-1)</f>
        <v>4.5840355570060387E-3</v>
      </c>
      <c r="E28">
        <f>ABS(VLOOKUP($A28,Pivot!$A$1:$E$164,2,FALSE)-1)</f>
        <v>4.5840355570060387E-3</v>
      </c>
      <c r="F28">
        <f>ABS(VLOOKUP($A28,Pivot!$A$1:$E$164,2,FALSE)-1)</f>
        <v>4.5840355570060387E-3</v>
      </c>
      <c r="G28">
        <f>ABS(VLOOKUP($A28,Pivot!$A$1:$E$164,2,FALSE)-1)</f>
        <v>4.5840355570060387E-3</v>
      </c>
    </row>
    <row r="29" spans="1:7" x14ac:dyDescent="0.25">
      <c r="A29" s="3" t="s">
        <v>129</v>
      </c>
      <c r="B29" s="2">
        <v>7.0000000000000007E-2</v>
      </c>
      <c r="C29" s="2">
        <v>4.5868299999999999E-4</v>
      </c>
      <c r="D29">
        <f>ABS(VLOOKUP($A29,Pivot!$A$1:$E$164,2,FALSE)-1)</f>
        <v>4.5840355570060387E-3</v>
      </c>
      <c r="E29">
        <f>ABS(VLOOKUP($A29,Pivot!$A$1:$E$164,2,FALSE)-1)</f>
        <v>4.5840355570060387E-3</v>
      </c>
      <c r="F29">
        <f>ABS(VLOOKUP($A29,Pivot!$A$1:$E$164,2,FALSE)-1)</f>
        <v>4.5840355570060387E-3</v>
      </c>
      <c r="G29">
        <f>ABS(VLOOKUP($A29,Pivot!$A$1:$E$164,2,FALSE)-1)</f>
        <v>4.5840355570060387E-3</v>
      </c>
    </row>
    <row r="30" spans="1:7" x14ac:dyDescent="0.25">
      <c r="A30" s="3" t="s">
        <v>261</v>
      </c>
      <c r="B30" s="2">
        <v>7.0000000000000007E-2</v>
      </c>
      <c r="C30" s="2">
        <v>2.9927200000000001E-2</v>
      </c>
      <c r="D30">
        <f>ABS(VLOOKUP($A30,Pivot!$A$1:$E$164,2,FALSE)-1)</f>
        <v>4.5840355570058167E-3</v>
      </c>
      <c r="E30">
        <f>ABS(VLOOKUP($A30,Pivot!$A$1:$E$164,2,FALSE)-1)</f>
        <v>4.5840355570058167E-3</v>
      </c>
      <c r="F30">
        <f>ABS(VLOOKUP($A30,Pivot!$A$1:$E$164,2,FALSE)-1)</f>
        <v>4.5840355570058167E-3</v>
      </c>
      <c r="G30">
        <f>ABS(VLOOKUP($A30,Pivot!$A$1:$E$164,2,FALSE)-1)</f>
        <v>4.5840355570058167E-3</v>
      </c>
    </row>
    <row r="31" spans="1:7" x14ac:dyDescent="0.25">
      <c r="A31" s="3" t="s">
        <v>263</v>
      </c>
      <c r="B31" s="2">
        <v>7.0000000000000007E-2</v>
      </c>
      <c r="C31" s="2">
        <v>1.9152862999999999E-2</v>
      </c>
      <c r="D31">
        <f>ABS(VLOOKUP($A31,Pivot!$A$1:$E$164,2,FALSE)-1)</f>
        <v>3.0614956973287977E-2</v>
      </c>
      <c r="E31">
        <f>ABS(VLOOKUP($A31,Pivot!$A$1:$E$164,2,FALSE)-1)</f>
        <v>3.0614956973287977E-2</v>
      </c>
      <c r="F31">
        <f>ABS(VLOOKUP($A31,Pivot!$A$1:$E$164,2,FALSE)-1)</f>
        <v>3.0614956973287977E-2</v>
      </c>
      <c r="G31">
        <f>ABS(VLOOKUP($A31,Pivot!$A$1:$E$164,2,FALSE)-1)</f>
        <v>3.0614956973287977E-2</v>
      </c>
    </row>
    <row r="32" spans="1:7" x14ac:dyDescent="0.25">
      <c r="A32" s="3" t="s">
        <v>121</v>
      </c>
      <c r="B32" s="2">
        <v>0.08</v>
      </c>
      <c r="C32" s="2">
        <v>0.43676890200000001</v>
      </c>
      <c r="D32">
        <f>ABS(VLOOKUP($A32,Pivot!$A$1:$E$164,2,FALSE)-1)</f>
        <v>0.86576438517857002</v>
      </c>
      <c r="E32">
        <f>ABS(VLOOKUP($A32,Pivot!$A$1:$E$164,2,FALSE)-1)</f>
        <v>0.86576438517857002</v>
      </c>
      <c r="F32">
        <f>ABS(VLOOKUP($A32,Pivot!$A$1:$E$164,2,FALSE)-1)</f>
        <v>0.86576438517857002</v>
      </c>
      <c r="G32">
        <f>ABS(VLOOKUP($A32,Pivot!$A$1:$E$164,2,FALSE)-1)</f>
        <v>0.86576438517857002</v>
      </c>
    </row>
    <row r="33" spans="1:7" x14ac:dyDescent="0.25">
      <c r="A33" s="3" t="s">
        <v>291</v>
      </c>
      <c r="B33" s="2">
        <v>0.08</v>
      </c>
      <c r="C33" s="2">
        <v>0.69764334400000005</v>
      </c>
      <c r="D33">
        <f>ABS(VLOOKUP($A33,Pivot!$A$1:$E$164,2,FALSE)-1)</f>
        <v>0.89144133959698701</v>
      </c>
      <c r="E33">
        <f>ABS(VLOOKUP($A33,Pivot!$A$1:$E$164,2,FALSE)-1)</f>
        <v>0.89144133959698701</v>
      </c>
      <c r="F33">
        <f>ABS(VLOOKUP($A33,Pivot!$A$1:$E$164,2,FALSE)-1)</f>
        <v>0.89144133959698701</v>
      </c>
      <c r="G33">
        <f>ABS(VLOOKUP($A33,Pivot!$A$1:$E$164,2,FALSE)-1)</f>
        <v>0.89144133959698701</v>
      </c>
    </row>
    <row r="34" spans="1:7" x14ac:dyDescent="0.25">
      <c r="A34" s="3" t="s">
        <v>340</v>
      </c>
      <c r="B34" s="2">
        <v>0.08</v>
      </c>
      <c r="C34" s="2">
        <v>0.54276066700000003</v>
      </c>
      <c r="D34">
        <f>ABS(VLOOKUP($A34,Pivot!$A$1:$E$164,2,FALSE)-1)</f>
        <v>0.56096563236005748</v>
      </c>
      <c r="E34">
        <f>ABS(VLOOKUP($A34,Pivot!$A$1:$E$164,2,FALSE)-1)</f>
        <v>0.56096563236005748</v>
      </c>
      <c r="F34">
        <f>ABS(VLOOKUP($A34,Pivot!$A$1:$E$164,2,FALSE)-1)</f>
        <v>0.56096563236005748</v>
      </c>
      <c r="G34">
        <f>ABS(VLOOKUP($A34,Pivot!$A$1:$E$164,2,FALSE)-1)</f>
        <v>0.56096563236005748</v>
      </c>
    </row>
    <row r="35" spans="1:7" x14ac:dyDescent="0.25">
      <c r="A35" s="3" t="s">
        <v>107</v>
      </c>
      <c r="B35" s="2">
        <v>0.09</v>
      </c>
      <c r="C35" s="2">
        <v>0.24673434799999999</v>
      </c>
      <c r="D35">
        <f>ABS(VLOOKUP($A35,Pivot!$A$1:$E$164,2,FALSE)-1)</f>
        <v>4.5840355570060387E-3</v>
      </c>
      <c r="E35">
        <f>ABS(VLOOKUP($A35,Pivot!$A$1:$E$164,2,FALSE)-1)</f>
        <v>4.5840355570060387E-3</v>
      </c>
      <c r="F35">
        <f>ABS(VLOOKUP($A35,Pivot!$A$1:$E$164,2,FALSE)-1)</f>
        <v>4.5840355570060387E-3</v>
      </c>
      <c r="G35">
        <f>ABS(VLOOKUP($A35,Pivot!$A$1:$E$164,2,FALSE)-1)</f>
        <v>4.5840355570060387E-3</v>
      </c>
    </row>
    <row r="36" spans="1:7" x14ac:dyDescent="0.25">
      <c r="A36" s="3" t="s">
        <v>165</v>
      </c>
      <c r="B36" s="2">
        <v>0.09</v>
      </c>
      <c r="C36" s="2">
        <v>0.102974617</v>
      </c>
      <c r="D36">
        <f>ABS(VLOOKUP($A36,Pivot!$A$1:$E$164,2,FALSE)-1)</f>
        <v>4.5840355570060387E-3</v>
      </c>
      <c r="E36">
        <f>ABS(VLOOKUP($A36,Pivot!$A$1:$E$164,2,FALSE)-1)</f>
        <v>4.5840355570060387E-3</v>
      </c>
      <c r="F36">
        <f>ABS(VLOOKUP($A36,Pivot!$A$1:$E$164,2,FALSE)-1)</f>
        <v>4.5840355570060387E-3</v>
      </c>
      <c r="G36">
        <f>ABS(VLOOKUP($A36,Pivot!$A$1:$E$164,2,FALSE)-1)</f>
        <v>4.5840355570060387E-3</v>
      </c>
    </row>
    <row r="37" spans="1:7" x14ac:dyDescent="0.25">
      <c r="A37" s="3" t="s">
        <v>201</v>
      </c>
      <c r="B37" s="2">
        <v>0.09</v>
      </c>
      <c r="C37" s="2">
        <v>0.216430646</v>
      </c>
      <c r="D37">
        <f>ABS(VLOOKUP($A37,Pivot!$A$1:$E$164,2,FALSE)-1)</f>
        <v>2.8039265801571012E-2</v>
      </c>
      <c r="E37">
        <f>ABS(VLOOKUP($A37,Pivot!$A$1:$E$164,2,FALSE)-1)</f>
        <v>2.8039265801571012E-2</v>
      </c>
      <c r="F37">
        <f>ABS(VLOOKUP($A37,Pivot!$A$1:$E$164,2,FALSE)-1)</f>
        <v>2.8039265801571012E-2</v>
      </c>
      <c r="G37">
        <f>ABS(VLOOKUP($A37,Pivot!$A$1:$E$164,2,FALSE)-1)</f>
        <v>2.8039265801571012E-2</v>
      </c>
    </row>
    <row r="38" spans="1:7" x14ac:dyDescent="0.25">
      <c r="A38" s="3" t="s">
        <v>24</v>
      </c>
      <c r="B38" s="2">
        <v>0.1</v>
      </c>
      <c r="C38" s="2">
        <v>0.16062717200000001</v>
      </c>
      <c r="D38">
        <f>ABS(VLOOKUP($A38,Pivot!$A$1:$E$164,2,FALSE)-1)</f>
        <v>5.0208896071268994E-2</v>
      </c>
      <c r="E38">
        <f>ABS(VLOOKUP($A38,Pivot!$A$1:$E$164,2,FALSE)-1)</f>
        <v>5.0208896071268994E-2</v>
      </c>
      <c r="F38">
        <f>ABS(VLOOKUP($A38,Pivot!$A$1:$E$164,2,FALSE)-1)</f>
        <v>5.0208896071268994E-2</v>
      </c>
      <c r="G38">
        <f>ABS(VLOOKUP($A38,Pivot!$A$1:$E$164,2,FALSE)-1)</f>
        <v>5.0208896071268994E-2</v>
      </c>
    </row>
    <row r="39" spans="1:7" x14ac:dyDescent="0.25">
      <c r="A39" s="3" t="s">
        <v>30</v>
      </c>
      <c r="B39" s="2">
        <v>0.11</v>
      </c>
      <c r="C39" s="2">
        <v>0.17725921</v>
      </c>
      <c r="D39">
        <f>ABS(VLOOKUP($A39,Pivot!$A$1:$E$164,2,FALSE)-1)</f>
        <v>3.4999112159188051E-2</v>
      </c>
      <c r="E39">
        <f>ABS(VLOOKUP($A39,Pivot!$A$1:$E$164,2,FALSE)-1)</f>
        <v>3.4999112159188051E-2</v>
      </c>
      <c r="F39">
        <f>ABS(VLOOKUP($A39,Pivot!$A$1:$E$164,2,FALSE)-1)</f>
        <v>3.4999112159188051E-2</v>
      </c>
      <c r="G39">
        <f>ABS(VLOOKUP($A39,Pivot!$A$1:$E$164,2,FALSE)-1)</f>
        <v>3.4999112159188051E-2</v>
      </c>
    </row>
    <row r="40" spans="1:7" x14ac:dyDescent="0.25">
      <c r="A40" s="3" t="s">
        <v>265</v>
      </c>
      <c r="B40" s="2">
        <v>0.13</v>
      </c>
      <c r="C40" s="2">
        <v>0.56746430699999995</v>
      </c>
      <c r="D40">
        <f>ABS(VLOOKUP($A40,Pivot!$A$1:$E$164,2,FALSE)-1)</f>
        <v>0.75318034640669596</v>
      </c>
      <c r="E40">
        <f>ABS(VLOOKUP($A40,Pivot!$A$1:$E$164,2,FALSE)-1)</f>
        <v>0.75318034640669596</v>
      </c>
      <c r="F40">
        <f>ABS(VLOOKUP($A40,Pivot!$A$1:$E$164,2,FALSE)-1)</f>
        <v>0.75318034640669596</v>
      </c>
      <c r="G40">
        <f>ABS(VLOOKUP($A40,Pivot!$A$1:$E$164,2,FALSE)-1)</f>
        <v>0.75318034640669596</v>
      </c>
    </row>
    <row r="41" spans="1:7" x14ac:dyDescent="0.25">
      <c r="A41" s="3" t="s">
        <v>133</v>
      </c>
      <c r="B41" s="2">
        <v>0.14000000000000001</v>
      </c>
      <c r="C41" s="2">
        <v>0.62578535000000002</v>
      </c>
      <c r="D41">
        <f>ABS(VLOOKUP($A41,Pivot!$A$1:$E$164,2,FALSE)-1)</f>
        <v>0.88110892832921994</v>
      </c>
      <c r="E41">
        <f>ABS(VLOOKUP($A41,Pivot!$A$1:$E$164,2,FALSE)-1)</f>
        <v>0.88110892832921994</v>
      </c>
      <c r="F41">
        <f>ABS(VLOOKUP($A41,Pivot!$A$1:$E$164,2,FALSE)-1)</f>
        <v>0.88110892832921994</v>
      </c>
      <c r="G41">
        <f>ABS(VLOOKUP($A41,Pivot!$A$1:$E$164,2,FALSE)-1)</f>
        <v>0.88110892832921994</v>
      </c>
    </row>
    <row r="42" spans="1:7" x14ac:dyDescent="0.25">
      <c r="A42" s="3" t="s">
        <v>146</v>
      </c>
      <c r="B42" s="2">
        <v>0.15</v>
      </c>
      <c r="C42" s="2">
        <v>0.33387459899999999</v>
      </c>
      <c r="D42">
        <f>ABS(VLOOKUP($A42,Pivot!$A$1:$E$164,2,FALSE)-1)</f>
        <v>0.42731013200307999</v>
      </c>
      <c r="E42">
        <f>ABS(VLOOKUP($A42,Pivot!$A$1:$E$164,2,FALSE)-1)</f>
        <v>0.42731013200307999</v>
      </c>
      <c r="F42">
        <f>ABS(VLOOKUP($A42,Pivot!$A$1:$E$164,2,FALSE)-1)</f>
        <v>0.42731013200307999</v>
      </c>
      <c r="G42">
        <f>ABS(VLOOKUP($A42,Pivot!$A$1:$E$164,2,FALSE)-1)</f>
        <v>0.42731013200307999</v>
      </c>
    </row>
    <row r="43" spans="1:7" x14ac:dyDescent="0.25">
      <c r="A43" s="3" t="s">
        <v>54</v>
      </c>
      <c r="B43" s="2">
        <v>0.16</v>
      </c>
      <c r="C43" s="2">
        <v>0.44795758699999999</v>
      </c>
      <c r="D43">
        <f>ABS(VLOOKUP($A43,Pivot!$A$1:$E$164,2,FALSE)-1)</f>
        <v>0.44133942859796005</v>
      </c>
      <c r="E43">
        <f>ABS(VLOOKUP($A43,Pivot!$A$1:$E$164,2,FALSE)-1)</f>
        <v>0.44133942859796005</v>
      </c>
      <c r="F43">
        <f>ABS(VLOOKUP($A43,Pivot!$A$1:$E$164,2,FALSE)-1)</f>
        <v>0.44133942859796005</v>
      </c>
      <c r="G43">
        <f>ABS(VLOOKUP($A43,Pivot!$A$1:$E$164,2,FALSE)-1)</f>
        <v>0.44133942859796005</v>
      </c>
    </row>
    <row r="44" spans="1:7" x14ac:dyDescent="0.25">
      <c r="A44" s="3" t="s">
        <v>281</v>
      </c>
      <c r="B44" s="2">
        <v>0.17</v>
      </c>
      <c r="C44" s="2">
        <v>0.17742746000000001</v>
      </c>
      <c r="D44">
        <f>ABS(VLOOKUP($A44,Pivot!$A$1:$E$164,2,FALSE)-1)</f>
        <v>3.0614956973287977E-2</v>
      </c>
      <c r="E44">
        <f>ABS(VLOOKUP($A44,Pivot!$A$1:$E$164,2,FALSE)-1)</f>
        <v>3.0614956973287977E-2</v>
      </c>
      <c r="F44">
        <f>ABS(VLOOKUP($A44,Pivot!$A$1:$E$164,2,FALSE)-1)</f>
        <v>3.0614956973287977E-2</v>
      </c>
      <c r="G44">
        <f>ABS(VLOOKUP($A44,Pivot!$A$1:$E$164,2,FALSE)-1)</f>
        <v>3.0614956973287977E-2</v>
      </c>
    </row>
    <row r="45" spans="1:7" x14ac:dyDescent="0.25">
      <c r="A45" s="3" t="s">
        <v>63</v>
      </c>
      <c r="B45" s="2">
        <v>0.18</v>
      </c>
      <c r="C45" s="2">
        <v>0.62638940200000004</v>
      </c>
      <c r="D45">
        <f>ABS(VLOOKUP($A45,Pivot!$A$1:$E$164,2,FALSE)-1)</f>
        <v>1.0405825732163325</v>
      </c>
      <c r="E45">
        <f>ABS(VLOOKUP($A45,Pivot!$A$1:$E$164,2,FALSE)-1)</f>
        <v>1.0405825732163325</v>
      </c>
      <c r="F45">
        <f>ABS(VLOOKUP($A45,Pivot!$A$1:$E$164,2,FALSE)-1)</f>
        <v>1.0405825732163325</v>
      </c>
      <c r="G45">
        <f>ABS(VLOOKUP($A45,Pivot!$A$1:$E$164,2,FALSE)-1)</f>
        <v>1.0405825732163325</v>
      </c>
    </row>
    <row r="46" spans="1:7" x14ac:dyDescent="0.25">
      <c r="A46" s="3" t="s">
        <v>209</v>
      </c>
      <c r="B46" s="2">
        <v>0.18</v>
      </c>
      <c r="C46" s="2">
        <v>0.459518604</v>
      </c>
      <c r="D46">
        <f>ABS(VLOOKUP($A46,Pivot!$A$1:$E$164,2,FALSE)-1)</f>
        <v>1.6560505019486027E-2</v>
      </c>
      <c r="E46">
        <f>ABS(VLOOKUP($A46,Pivot!$A$1:$E$164,2,FALSE)-1)</f>
        <v>1.6560505019486027E-2</v>
      </c>
      <c r="F46">
        <f>ABS(VLOOKUP($A46,Pivot!$A$1:$E$164,2,FALSE)-1)</f>
        <v>1.6560505019486027E-2</v>
      </c>
      <c r="G46">
        <f>ABS(VLOOKUP($A46,Pivot!$A$1:$E$164,2,FALSE)-1)</f>
        <v>1.6560505019486027E-2</v>
      </c>
    </row>
    <row r="47" spans="1:7" x14ac:dyDescent="0.25">
      <c r="A47" s="3" t="s">
        <v>77</v>
      </c>
      <c r="B47" s="2">
        <v>0.19</v>
      </c>
      <c r="C47" s="2">
        <v>3.6011683000000003E-2</v>
      </c>
      <c r="D47">
        <f>ABS(VLOOKUP($A47,Pivot!$A$1:$E$164,2,FALSE)-1)</f>
        <v>3.5821141256544009E-2</v>
      </c>
      <c r="E47">
        <f>ABS(VLOOKUP($A47,Pivot!$A$1:$E$164,2,FALSE)-1)</f>
        <v>3.5821141256544009E-2</v>
      </c>
      <c r="F47">
        <f>ABS(VLOOKUP($A47,Pivot!$A$1:$E$164,2,FALSE)-1)</f>
        <v>3.5821141256544009E-2</v>
      </c>
      <c r="G47">
        <f>ABS(VLOOKUP($A47,Pivot!$A$1:$E$164,2,FALSE)-1)</f>
        <v>3.5821141256544009E-2</v>
      </c>
    </row>
    <row r="48" spans="1:7" x14ac:dyDescent="0.25">
      <c r="A48" s="3" t="s">
        <v>233</v>
      </c>
      <c r="B48" s="2">
        <v>0.19</v>
      </c>
      <c r="C48" s="2">
        <v>6.5089690000000006E-2</v>
      </c>
      <c r="D48">
        <f>ABS(VLOOKUP($A48,Pivot!$A$1:$E$164,2,FALSE)-1)</f>
        <v>4.5840355570060387E-3</v>
      </c>
      <c r="E48">
        <f>ABS(VLOOKUP($A48,Pivot!$A$1:$E$164,2,FALSE)-1)</f>
        <v>4.5840355570060387E-3</v>
      </c>
      <c r="F48">
        <f>ABS(VLOOKUP($A48,Pivot!$A$1:$E$164,2,FALSE)-1)</f>
        <v>4.5840355570060387E-3</v>
      </c>
      <c r="G48">
        <f>ABS(VLOOKUP($A48,Pivot!$A$1:$E$164,2,FALSE)-1)</f>
        <v>4.5840355570060387E-3</v>
      </c>
    </row>
    <row r="49" spans="1:7" x14ac:dyDescent="0.25">
      <c r="A49" s="3" t="s">
        <v>61</v>
      </c>
      <c r="B49" s="2">
        <v>0.2</v>
      </c>
      <c r="C49" s="2">
        <v>0.57363454800000002</v>
      </c>
      <c r="D49">
        <f>ABS(VLOOKUP($A49,Pivot!$A$1:$E$164,2,FALSE)-1)</f>
        <v>1.6560505019486027E-2</v>
      </c>
      <c r="E49">
        <f>ABS(VLOOKUP($A49,Pivot!$A$1:$E$164,2,FALSE)-1)</f>
        <v>1.6560505019486027E-2</v>
      </c>
      <c r="F49">
        <f>ABS(VLOOKUP($A49,Pivot!$A$1:$E$164,2,FALSE)-1)</f>
        <v>1.6560505019486027E-2</v>
      </c>
      <c r="G49">
        <f>ABS(VLOOKUP($A49,Pivot!$A$1:$E$164,2,FALSE)-1)</f>
        <v>1.6560505019486027E-2</v>
      </c>
    </row>
    <row r="50" spans="1:7" x14ac:dyDescent="0.25">
      <c r="A50" s="3" t="s">
        <v>197</v>
      </c>
      <c r="B50" s="2">
        <v>0.2</v>
      </c>
      <c r="C50" s="2">
        <v>0.59664275099999997</v>
      </c>
      <c r="D50">
        <f>ABS(VLOOKUP($A50,Pivot!$A$1:$E$164,2,FALSE)-1)</f>
        <v>2.1109066024857959E-2</v>
      </c>
      <c r="E50">
        <f>ABS(VLOOKUP($A50,Pivot!$A$1:$E$164,2,FALSE)-1)</f>
        <v>2.1109066024857959E-2</v>
      </c>
      <c r="F50">
        <f>ABS(VLOOKUP($A50,Pivot!$A$1:$E$164,2,FALSE)-1)</f>
        <v>2.1109066024857959E-2</v>
      </c>
      <c r="G50">
        <f>ABS(VLOOKUP($A50,Pivot!$A$1:$E$164,2,FALSE)-1)</f>
        <v>2.1109066024857959E-2</v>
      </c>
    </row>
    <row r="51" spans="1:7" x14ac:dyDescent="0.25">
      <c r="A51" s="3" t="s">
        <v>14</v>
      </c>
      <c r="B51" s="2">
        <v>0.21</v>
      </c>
      <c r="C51" s="2">
        <v>0.47298996500000001</v>
      </c>
      <c r="D51">
        <f>ABS(VLOOKUP($A51,Pivot!$A$1:$E$164,2,FALSE)-1)</f>
        <v>0.80118037286048494</v>
      </c>
      <c r="E51">
        <f>ABS(VLOOKUP($A51,Pivot!$A$1:$E$164,2,FALSE)-1)</f>
        <v>0.80118037286048494</v>
      </c>
      <c r="F51">
        <f>ABS(VLOOKUP($A51,Pivot!$A$1:$E$164,2,FALSE)-1)</f>
        <v>0.80118037286048494</v>
      </c>
      <c r="G51">
        <f>ABS(VLOOKUP($A51,Pivot!$A$1:$E$164,2,FALSE)-1)</f>
        <v>0.80118037286048494</v>
      </c>
    </row>
    <row r="52" spans="1:7" x14ac:dyDescent="0.25">
      <c r="A52" s="3" t="s">
        <v>59</v>
      </c>
      <c r="B52" s="2">
        <v>0.21</v>
      </c>
      <c r="C52" s="2">
        <v>0.16883371699999999</v>
      </c>
      <c r="D52">
        <f>ABS(VLOOKUP($A52,Pivot!$A$1:$E$164,2,FALSE)-1)</f>
        <v>4.5840355570060387E-3</v>
      </c>
      <c r="E52">
        <f>ABS(VLOOKUP($A52,Pivot!$A$1:$E$164,2,FALSE)-1)</f>
        <v>4.5840355570060387E-3</v>
      </c>
      <c r="F52">
        <f>ABS(VLOOKUP($A52,Pivot!$A$1:$E$164,2,FALSE)-1)</f>
        <v>4.5840355570060387E-3</v>
      </c>
      <c r="G52">
        <f>ABS(VLOOKUP($A52,Pivot!$A$1:$E$164,2,FALSE)-1)</f>
        <v>4.5840355570060387E-3</v>
      </c>
    </row>
    <row r="53" spans="1:7" x14ac:dyDescent="0.25">
      <c r="A53" s="3" t="s">
        <v>85</v>
      </c>
      <c r="B53" s="2">
        <v>0.21</v>
      </c>
      <c r="C53" s="2">
        <v>0.82528055099999997</v>
      </c>
      <c r="D53">
        <f>ABS(VLOOKUP($A53,Pivot!$A$1:$E$164,2,FALSE)-1)</f>
        <v>1.0740117565088201</v>
      </c>
      <c r="E53">
        <f>ABS(VLOOKUP($A53,Pivot!$A$1:$E$164,2,FALSE)-1)</f>
        <v>1.0740117565088201</v>
      </c>
      <c r="F53">
        <f>ABS(VLOOKUP($A53,Pivot!$A$1:$E$164,2,FALSE)-1)</f>
        <v>1.0740117565088201</v>
      </c>
      <c r="G53">
        <f>ABS(VLOOKUP($A53,Pivot!$A$1:$E$164,2,FALSE)-1)</f>
        <v>1.0740117565088201</v>
      </c>
    </row>
    <row r="54" spans="1:7" x14ac:dyDescent="0.25">
      <c r="A54" s="3" t="s">
        <v>183</v>
      </c>
      <c r="B54" s="2">
        <v>0.21</v>
      </c>
      <c r="C54" s="2">
        <v>0.99622241499999997</v>
      </c>
      <c r="D54">
        <f>ABS(VLOOKUP($A54,Pivot!$A$1:$E$164,2,FALSE)-1)</f>
        <v>1.0068084172871252</v>
      </c>
      <c r="E54">
        <f>ABS(VLOOKUP($A54,Pivot!$A$1:$E$164,2,FALSE)-1)</f>
        <v>1.0068084172871252</v>
      </c>
      <c r="F54">
        <f>ABS(VLOOKUP($A54,Pivot!$A$1:$E$164,2,FALSE)-1)</f>
        <v>1.0068084172871252</v>
      </c>
      <c r="G54">
        <f>ABS(VLOOKUP($A54,Pivot!$A$1:$E$164,2,FALSE)-1)</f>
        <v>1.0068084172871252</v>
      </c>
    </row>
    <row r="55" spans="1:7" x14ac:dyDescent="0.25">
      <c r="A55" s="3" t="s">
        <v>40</v>
      </c>
      <c r="B55" s="2">
        <v>0.23</v>
      </c>
      <c r="C55" s="2">
        <v>0.75242849999999994</v>
      </c>
      <c r="D55">
        <f>ABS(VLOOKUP($A55,Pivot!$A$1:$E$164,2,FALSE)-1)</f>
        <v>0.91015545631958306</v>
      </c>
      <c r="E55">
        <f>ABS(VLOOKUP($A55,Pivot!$A$1:$E$164,2,FALSE)-1)</f>
        <v>0.91015545631958306</v>
      </c>
      <c r="F55">
        <f>ABS(VLOOKUP($A55,Pivot!$A$1:$E$164,2,FALSE)-1)</f>
        <v>0.91015545631958306</v>
      </c>
      <c r="G55">
        <f>ABS(VLOOKUP($A55,Pivot!$A$1:$E$164,2,FALSE)-1)</f>
        <v>0.91015545631958306</v>
      </c>
    </row>
    <row r="56" spans="1:7" x14ac:dyDescent="0.25">
      <c r="A56" s="3" t="s">
        <v>189</v>
      </c>
      <c r="B56" s="2">
        <v>0.23</v>
      </c>
      <c r="C56" s="2">
        <v>6.9931852000000003E-2</v>
      </c>
      <c r="D56">
        <f>ABS(VLOOKUP($A56,Pivot!$A$1:$E$164,2,FALSE)-1)</f>
        <v>0.23040996782438194</v>
      </c>
      <c r="E56">
        <f>ABS(VLOOKUP($A56,Pivot!$A$1:$E$164,2,FALSE)-1)</f>
        <v>0.23040996782438194</v>
      </c>
      <c r="F56">
        <f>ABS(VLOOKUP($A56,Pivot!$A$1:$E$164,2,FALSE)-1)</f>
        <v>0.23040996782438194</v>
      </c>
      <c r="G56">
        <f>ABS(VLOOKUP($A56,Pivot!$A$1:$E$164,2,FALSE)-1)</f>
        <v>0.23040996782438194</v>
      </c>
    </row>
    <row r="57" spans="1:7" x14ac:dyDescent="0.25">
      <c r="A57" s="3" t="s">
        <v>16</v>
      </c>
      <c r="B57" s="2">
        <v>0.25</v>
      </c>
      <c r="C57" s="2">
        <v>2.257375E-2</v>
      </c>
      <c r="D57">
        <f>ABS(VLOOKUP($A57,Pivot!$A$1:$E$164,2,FALSE)-1)</f>
        <v>4.5840355570060387E-3</v>
      </c>
      <c r="E57">
        <f>ABS(VLOOKUP($A57,Pivot!$A$1:$E$164,2,FALSE)-1)</f>
        <v>4.5840355570060387E-3</v>
      </c>
      <c r="F57">
        <f>ABS(VLOOKUP($A57,Pivot!$A$1:$E$164,2,FALSE)-1)</f>
        <v>4.5840355570060387E-3</v>
      </c>
      <c r="G57">
        <f>ABS(VLOOKUP($A57,Pivot!$A$1:$E$164,2,FALSE)-1)</f>
        <v>4.5840355570060387E-3</v>
      </c>
    </row>
    <row r="58" spans="1:7" x14ac:dyDescent="0.25">
      <c r="A58" s="3" t="s">
        <v>140</v>
      </c>
      <c r="B58" s="2">
        <v>0.25</v>
      </c>
      <c r="C58" s="2">
        <v>3.4123053E-2</v>
      </c>
      <c r="D58">
        <f>ABS(VLOOKUP($A58,Pivot!$A$1:$E$164,2,FALSE)-1)</f>
        <v>0.12736135085896949</v>
      </c>
      <c r="E58">
        <f>ABS(VLOOKUP($A58,Pivot!$A$1:$E$164,2,FALSE)-1)</f>
        <v>0.12736135085896949</v>
      </c>
      <c r="F58">
        <f>ABS(VLOOKUP($A58,Pivot!$A$1:$E$164,2,FALSE)-1)</f>
        <v>0.12736135085896949</v>
      </c>
      <c r="G58">
        <f>ABS(VLOOKUP($A58,Pivot!$A$1:$E$164,2,FALSE)-1)</f>
        <v>0.12736135085896949</v>
      </c>
    </row>
    <row r="59" spans="1:7" x14ac:dyDescent="0.25">
      <c r="A59" s="3" t="s">
        <v>213</v>
      </c>
      <c r="B59" s="2">
        <v>0.25</v>
      </c>
      <c r="C59" s="2">
        <v>0.27112863999999998</v>
      </c>
      <c r="D59">
        <f>ABS(VLOOKUP($A59,Pivot!$A$1:$E$164,2,FALSE)-1)</f>
        <v>0.42846097273937855</v>
      </c>
      <c r="E59">
        <f>ABS(VLOOKUP($A59,Pivot!$A$1:$E$164,2,FALSE)-1)</f>
        <v>0.42846097273937855</v>
      </c>
      <c r="F59">
        <f>ABS(VLOOKUP($A59,Pivot!$A$1:$E$164,2,FALSE)-1)</f>
        <v>0.42846097273937855</v>
      </c>
      <c r="G59">
        <f>ABS(VLOOKUP($A59,Pivot!$A$1:$E$164,2,FALSE)-1)</f>
        <v>0.42846097273937855</v>
      </c>
    </row>
    <row r="60" spans="1:7" x14ac:dyDescent="0.25">
      <c r="A60" s="3" t="s">
        <v>311</v>
      </c>
      <c r="B60" s="2">
        <v>0.25</v>
      </c>
      <c r="C60" s="2">
        <v>4.0759492000000001E-2</v>
      </c>
      <c r="D60">
        <f>ABS(VLOOKUP($A60,Pivot!$A$1:$E$164,2,FALSE)-1)</f>
        <v>0.20417821900498001</v>
      </c>
      <c r="E60">
        <f>ABS(VLOOKUP($A60,Pivot!$A$1:$E$164,2,FALSE)-1)</f>
        <v>0.20417821900498001</v>
      </c>
      <c r="F60">
        <f>ABS(VLOOKUP($A60,Pivot!$A$1:$E$164,2,FALSE)-1)</f>
        <v>0.20417821900498001</v>
      </c>
      <c r="G60">
        <f>ABS(VLOOKUP($A60,Pivot!$A$1:$E$164,2,FALSE)-1)</f>
        <v>0.20417821900498001</v>
      </c>
    </row>
    <row r="61" spans="1:7" x14ac:dyDescent="0.25">
      <c r="A61" s="3" t="s">
        <v>288</v>
      </c>
      <c r="B61" s="2">
        <v>0.26</v>
      </c>
      <c r="C61" s="2">
        <v>8.7883678000000007E-2</v>
      </c>
      <c r="D61">
        <f>ABS(VLOOKUP($A61,Pivot!$A$1:$E$164,2,FALSE)-1)</f>
        <v>0.13004664591033299</v>
      </c>
      <c r="E61">
        <f>ABS(VLOOKUP($A61,Pivot!$A$1:$E$164,2,FALSE)-1)</f>
        <v>0.13004664591033299</v>
      </c>
      <c r="F61">
        <f>ABS(VLOOKUP($A61,Pivot!$A$1:$E$164,2,FALSE)-1)</f>
        <v>0.13004664591033299</v>
      </c>
      <c r="G61">
        <f>ABS(VLOOKUP($A61,Pivot!$A$1:$E$164,2,FALSE)-1)</f>
        <v>0.13004664591033299</v>
      </c>
    </row>
    <row r="62" spans="1:7" x14ac:dyDescent="0.25">
      <c r="A62" s="3" t="s">
        <v>313</v>
      </c>
      <c r="B62" s="2">
        <v>0.26</v>
      </c>
      <c r="C62" s="2">
        <v>8.1866027999999993E-2</v>
      </c>
      <c r="D62">
        <f>ABS(VLOOKUP($A62,Pivot!$A$1:$E$164,2,FALSE)-1)</f>
        <v>3.4231885001654971E-2</v>
      </c>
      <c r="E62">
        <f>ABS(VLOOKUP($A62,Pivot!$A$1:$E$164,2,FALSE)-1)</f>
        <v>3.4231885001654971E-2</v>
      </c>
      <c r="F62">
        <f>ABS(VLOOKUP($A62,Pivot!$A$1:$E$164,2,FALSE)-1)</f>
        <v>3.4231885001654971E-2</v>
      </c>
      <c r="G62">
        <f>ABS(VLOOKUP($A62,Pivot!$A$1:$E$164,2,FALSE)-1)</f>
        <v>3.4231885001654971E-2</v>
      </c>
    </row>
    <row r="63" spans="1:7" x14ac:dyDescent="0.25">
      <c r="A63" s="3" t="s">
        <v>34</v>
      </c>
      <c r="B63" s="2">
        <v>0.28000000000000003</v>
      </c>
      <c r="C63" s="2">
        <v>0.72243265999999995</v>
      </c>
      <c r="D63">
        <f>ABS(VLOOKUP($A63,Pivot!$A$1:$E$164,2,FALSE)-1)</f>
        <v>0.884397044718645</v>
      </c>
      <c r="E63">
        <f>ABS(VLOOKUP($A63,Pivot!$A$1:$E$164,2,FALSE)-1)</f>
        <v>0.884397044718645</v>
      </c>
      <c r="F63">
        <f>ABS(VLOOKUP($A63,Pivot!$A$1:$E$164,2,FALSE)-1)</f>
        <v>0.884397044718645</v>
      </c>
      <c r="G63">
        <f>ABS(VLOOKUP($A63,Pivot!$A$1:$E$164,2,FALSE)-1)</f>
        <v>0.884397044718645</v>
      </c>
    </row>
    <row r="64" spans="1:7" x14ac:dyDescent="0.25">
      <c r="A64" s="3" t="s">
        <v>285</v>
      </c>
      <c r="B64" s="2">
        <v>0.28999999999999998</v>
      </c>
      <c r="C64" s="2">
        <v>0.26895796700000002</v>
      </c>
      <c r="D64">
        <f>ABS(VLOOKUP($A64,Pivot!$A$1:$E$164,2,FALSE)-1)</f>
        <v>0.13004664591033299</v>
      </c>
      <c r="E64">
        <f>ABS(VLOOKUP($A64,Pivot!$A$1:$E$164,2,FALSE)-1)</f>
        <v>0.13004664591033299</v>
      </c>
      <c r="F64">
        <f>ABS(VLOOKUP($A64,Pivot!$A$1:$E$164,2,FALSE)-1)</f>
        <v>0.13004664591033299</v>
      </c>
      <c r="G64">
        <f>ABS(VLOOKUP($A64,Pivot!$A$1:$E$164,2,FALSE)-1)</f>
        <v>0.13004664591033299</v>
      </c>
    </row>
    <row r="65" spans="1:7" x14ac:dyDescent="0.25">
      <c r="A65" s="3" t="s">
        <v>169</v>
      </c>
      <c r="B65" s="2">
        <v>0.3</v>
      </c>
      <c r="C65" s="2">
        <v>0.133141115</v>
      </c>
      <c r="D65">
        <f>ABS(VLOOKUP($A65,Pivot!$A$1:$E$164,2,FALSE)-1)</f>
        <v>4.5840355570060387E-3</v>
      </c>
      <c r="E65">
        <f>ABS(VLOOKUP($A65,Pivot!$A$1:$E$164,2,FALSE)-1)</f>
        <v>4.5840355570060387E-3</v>
      </c>
      <c r="F65">
        <f>ABS(VLOOKUP($A65,Pivot!$A$1:$E$164,2,FALSE)-1)</f>
        <v>4.5840355570060387E-3</v>
      </c>
      <c r="G65">
        <f>ABS(VLOOKUP($A65,Pivot!$A$1:$E$164,2,FALSE)-1)</f>
        <v>4.5840355570060387E-3</v>
      </c>
    </row>
    <row r="66" spans="1:7" x14ac:dyDescent="0.25">
      <c r="A66" s="3" t="s">
        <v>163</v>
      </c>
      <c r="B66" s="2">
        <v>0.33</v>
      </c>
      <c r="C66" s="2">
        <v>0.39452294199999999</v>
      </c>
      <c r="D66">
        <f>ABS(VLOOKUP($A66,Pivot!$A$1:$E$164,2,FALSE)-1)</f>
        <v>0.240274316992657</v>
      </c>
      <c r="E66">
        <f>ABS(VLOOKUP($A66,Pivot!$A$1:$E$164,2,FALSE)-1)</f>
        <v>0.240274316992657</v>
      </c>
      <c r="F66">
        <f>ABS(VLOOKUP($A66,Pivot!$A$1:$E$164,2,FALSE)-1)</f>
        <v>0.240274316992657</v>
      </c>
      <c r="G66">
        <f>ABS(VLOOKUP($A66,Pivot!$A$1:$E$164,2,FALSE)-1)</f>
        <v>0.240274316992657</v>
      </c>
    </row>
    <row r="67" spans="1:7" x14ac:dyDescent="0.25">
      <c r="A67" s="3" t="s">
        <v>219</v>
      </c>
      <c r="B67" s="2">
        <v>0.33</v>
      </c>
      <c r="C67" s="2">
        <v>8.5920889E-2</v>
      </c>
      <c r="D67">
        <f>ABS(VLOOKUP($A67,Pivot!$A$1:$E$164,2,FALSE)-1)</f>
        <v>9.1325965623779704E-3</v>
      </c>
      <c r="E67">
        <f>ABS(VLOOKUP($A67,Pivot!$A$1:$E$164,2,FALSE)-1)</f>
        <v>9.1325965623779704E-3</v>
      </c>
      <c r="F67">
        <f>ABS(VLOOKUP($A67,Pivot!$A$1:$E$164,2,FALSE)-1)</f>
        <v>9.1325965623779704E-3</v>
      </c>
      <c r="G67">
        <f>ABS(VLOOKUP($A67,Pivot!$A$1:$E$164,2,FALSE)-1)</f>
        <v>9.1325965623779704E-3</v>
      </c>
    </row>
    <row r="68" spans="1:7" x14ac:dyDescent="0.25">
      <c r="A68" s="3" t="s">
        <v>18</v>
      </c>
      <c r="B68" s="2">
        <v>0.34</v>
      </c>
      <c r="C68" s="2">
        <v>8.2875075000000006E-2</v>
      </c>
      <c r="D68">
        <f>ABS(VLOOKUP($A68,Pivot!$A$1:$E$164,2,FALSE)-1)</f>
        <v>3.838067143048296E-2</v>
      </c>
      <c r="E68">
        <f>ABS(VLOOKUP($A68,Pivot!$A$1:$E$164,2,FALSE)-1)</f>
        <v>3.838067143048296E-2</v>
      </c>
      <c r="F68">
        <f>ABS(VLOOKUP($A68,Pivot!$A$1:$E$164,2,FALSE)-1)</f>
        <v>3.838067143048296E-2</v>
      </c>
      <c r="G68">
        <f>ABS(VLOOKUP($A68,Pivot!$A$1:$E$164,2,FALSE)-1)</f>
        <v>3.838067143048296E-2</v>
      </c>
    </row>
    <row r="69" spans="1:7" x14ac:dyDescent="0.25">
      <c r="A69" s="3" t="s">
        <v>49</v>
      </c>
      <c r="B69" s="2">
        <v>0.34</v>
      </c>
      <c r="C69" s="2">
        <v>0.21358012100000001</v>
      </c>
      <c r="D69">
        <f>ABS(VLOOKUP($A69,Pivot!$A$1:$E$164,2,FALSE)-1)</f>
        <v>2.8039265801571012E-2</v>
      </c>
      <c r="E69">
        <f>ABS(VLOOKUP($A69,Pivot!$A$1:$E$164,2,FALSE)-1)</f>
        <v>2.8039265801571012E-2</v>
      </c>
      <c r="F69">
        <f>ABS(VLOOKUP($A69,Pivot!$A$1:$E$164,2,FALSE)-1)</f>
        <v>2.8039265801571012E-2</v>
      </c>
      <c r="G69">
        <f>ABS(VLOOKUP($A69,Pivot!$A$1:$E$164,2,FALSE)-1)</f>
        <v>2.8039265801571012E-2</v>
      </c>
    </row>
    <row r="70" spans="1:7" x14ac:dyDescent="0.25">
      <c r="A70" s="3" t="s">
        <v>97</v>
      </c>
      <c r="B70" s="2">
        <v>0.34</v>
      </c>
      <c r="C70" s="2">
        <v>0.244854242</v>
      </c>
      <c r="D70">
        <f>ABS(VLOOKUP($A70,Pivot!$A$1:$E$164,2,FALSE)-1)</f>
        <v>3.5821141256544009E-2</v>
      </c>
      <c r="E70">
        <f>ABS(VLOOKUP($A70,Pivot!$A$1:$E$164,2,FALSE)-1)</f>
        <v>3.5821141256544009E-2</v>
      </c>
      <c r="F70">
        <f>ABS(VLOOKUP($A70,Pivot!$A$1:$E$164,2,FALSE)-1)</f>
        <v>3.5821141256544009E-2</v>
      </c>
      <c r="G70">
        <f>ABS(VLOOKUP($A70,Pivot!$A$1:$E$164,2,FALSE)-1)</f>
        <v>3.5821141256544009E-2</v>
      </c>
    </row>
    <row r="71" spans="1:7" x14ac:dyDescent="0.25">
      <c r="A71" s="3" t="s">
        <v>20</v>
      </c>
      <c r="B71" s="2">
        <v>0.35</v>
      </c>
      <c r="C71" s="2">
        <v>0.60380661199999996</v>
      </c>
      <c r="D71">
        <f>ABS(VLOOKUP($A71,Pivot!$A$1:$E$164,2,FALSE)-1)</f>
        <v>0.844939648045545</v>
      </c>
      <c r="E71">
        <f>ABS(VLOOKUP($A71,Pivot!$A$1:$E$164,2,FALSE)-1)</f>
        <v>0.844939648045545</v>
      </c>
      <c r="F71">
        <f>ABS(VLOOKUP($A71,Pivot!$A$1:$E$164,2,FALSE)-1)</f>
        <v>0.844939648045545</v>
      </c>
      <c r="G71">
        <f>ABS(VLOOKUP($A71,Pivot!$A$1:$E$164,2,FALSE)-1)</f>
        <v>0.844939648045545</v>
      </c>
    </row>
    <row r="72" spans="1:7" x14ac:dyDescent="0.25">
      <c r="A72" s="3" t="s">
        <v>223</v>
      </c>
      <c r="B72" s="2">
        <v>0.37</v>
      </c>
      <c r="C72" s="2">
        <v>0.82670828100000004</v>
      </c>
      <c r="D72">
        <f>ABS(VLOOKUP($A72,Pivot!$A$1:$E$164,2,FALSE)-1)</f>
        <v>0.89426139388691994</v>
      </c>
      <c r="E72">
        <f>ABS(VLOOKUP($A72,Pivot!$A$1:$E$164,2,FALSE)-1)</f>
        <v>0.89426139388691994</v>
      </c>
      <c r="F72">
        <f>ABS(VLOOKUP($A72,Pivot!$A$1:$E$164,2,FALSE)-1)</f>
        <v>0.89426139388691994</v>
      </c>
      <c r="G72">
        <f>ABS(VLOOKUP($A72,Pivot!$A$1:$E$164,2,FALSE)-1)</f>
        <v>0.89426139388691994</v>
      </c>
    </row>
    <row r="73" spans="1:7" x14ac:dyDescent="0.25">
      <c r="A73" s="3" t="s">
        <v>203</v>
      </c>
      <c r="B73" s="2">
        <v>0.39</v>
      </c>
      <c r="C73" s="2">
        <v>0.33987813500000003</v>
      </c>
      <c r="D73">
        <f>ABS(VLOOKUP($A73,Pivot!$A$1:$E$164,2,FALSE)-1)</f>
        <v>0.24465847217855696</v>
      </c>
      <c r="E73">
        <f>ABS(VLOOKUP($A73,Pivot!$A$1:$E$164,2,FALSE)-1)</f>
        <v>0.24465847217855696</v>
      </c>
      <c r="F73">
        <f>ABS(VLOOKUP($A73,Pivot!$A$1:$E$164,2,FALSE)-1)</f>
        <v>0.24465847217855696</v>
      </c>
      <c r="G73">
        <f>ABS(VLOOKUP($A73,Pivot!$A$1:$E$164,2,FALSE)-1)</f>
        <v>0.24465847217855696</v>
      </c>
    </row>
    <row r="74" spans="1:7" x14ac:dyDescent="0.25">
      <c r="A74" s="3" t="s">
        <v>38</v>
      </c>
      <c r="B74" s="2">
        <v>0.4</v>
      </c>
      <c r="C74" s="2">
        <v>4.5039595000000002E-2</v>
      </c>
      <c r="D74">
        <f>ABS(VLOOKUP($A74,Pivot!$A$1:$E$164,2,FALSE)-1)</f>
        <v>0.23002635424561602</v>
      </c>
      <c r="E74">
        <f>ABS(VLOOKUP($A74,Pivot!$A$1:$E$164,2,FALSE)-1)</f>
        <v>0.23002635424561602</v>
      </c>
      <c r="F74">
        <f>ABS(VLOOKUP($A74,Pivot!$A$1:$E$164,2,FALSE)-1)</f>
        <v>0.23002635424561602</v>
      </c>
      <c r="G74">
        <f>ABS(VLOOKUP($A74,Pivot!$A$1:$E$164,2,FALSE)-1)</f>
        <v>0.23002635424561602</v>
      </c>
    </row>
    <row r="75" spans="1:7" x14ac:dyDescent="0.25">
      <c r="A75" s="3" t="s">
        <v>137</v>
      </c>
      <c r="B75" s="2">
        <v>0.4</v>
      </c>
      <c r="C75" s="2">
        <v>0.12636657900000001</v>
      </c>
      <c r="D75">
        <f>ABS(VLOOKUP($A75,Pivot!$A$1:$E$164,2,FALSE)-1)</f>
        <v>0.12736135085896949</v>
      </c>
      <c r="E75">
        <f>ABS(VLOOKUP($A75,Pivot!$A$1:$E$164,2,FALSE)-1)</f>
        <v>0.12736135085896949</v>
      </c>
      <c r="F75">
        <f>ABS(VLOOKUP($A75,Pivot!$A$1:$E$164,2,FALSE)-1)</f>
        <v>0.12736135085896949</v>
      </c>
      <c r="G75">
        <f>ABS(VLOOKUP($A75,Pivot!$A$1:$E$164,2,FALSE)-1)</f>
        <v>0.12736135085896949</v>
      </c>
    </row>
    <row r="76" spans="1:7" x14ac:dyDescent="0.25">
      <c r="A76" s="3" t="s">
        <v>241</v>
      </c>
      <c r="B76" s="2">
        <v>0.4</v>
      </c>
      <c r="C76" s="2">
        <v>0.32591956700000002</v>
      </c>
      <c r="D76">
        <f>ABS(VLOOKUP($A76,Pivot!$A$1:$E$164,2,FALSE)-1)</f>
        <v>0.19417834085191499</v>
      </c>
      <c r="E76">
        <f>ABS(VLOOKUP($A76,Pivot!$A$1:$E$164,2,FALSE)-1)</f>
        <v>0.19417834085191499</v>
      </c>
      <c r="F76">
        <f>ABS(VLOOKUP($A76,Pivot!$A$1:$E$164,2,FALSE)-1)</f>
        <v>0.19417834085191499</v>
      </c>
      <c r="G76">
        <f>ABS(VLOOKUP($A76,Pivot!$A$1:$E$164,2,FALSE)-1)</f>
        <v>0.19417834085191499</v>
      </c>
    </row>
    <row r="77" spans="1:7" x14ac:dyDescent="0.25">
      <c r="A77" s="3" t="s">
        <v>372</v>
      </c>
      <c r="B77" s="2">
        <v>0.42</v>
      </c>
      <c r="C77" s="2">
        <v>0.40448060600000002</v>
      </c>
    </row>
    <row r="78" spans="1:7" x14ac:dyDescent="0.25">
      <c r="A78" s="3" t="s">
        <v>199</v>
      </c>
      <c r="B78" s="2">
        <v>0.43</v>
      </c>
      <c r="C78" s="2">
        <v>0.73216417899999997</v>
      </c>
      <c r="D78">
        <f>ABS(VLOOKUP($A78,Pivot!$A$1:$E$164,2,FALSE)-1)</f>
        <v>0.90644091011091732</v>
      </c>
      <c r="E78">
        <f>ABS(VLOOKUP($A78,Pivot!$A$1:$E$164,2,FALSE)-1)</f>
        <v>0.90644091011091732</v>
      </c>
      <c r="F78">
        <f>ABS(VLOOKUP($A78,Pivot!$A$1:$E$164,2,FALSE)-1)</f>
        <v>0.90644091011091732</v>
      </c>
      <c r="G78">
        <f>ABS(VLOOKUP($A78,Pivot!$A$1:$E$164,2,FALSE)-1)</f>
        <v>0.90644091011091732</v>
      </c>
    </row>
    <row r="79" spans="1:7" x14ac:dyDescent="0.25">
      <c r="A79" s="3" t="s">
        <v>36</v>
      </c>
      <c r="B79" s="2">
        <v>0.44</v>
      </c>
      <c r="C79" s="2">
        <v>0.25444839200000002</v>
      </c>
      <c r="D79">
        <f>ABS(VLOOKUP($A79,Pivot!$A$1:$E$164,2,FALSE)-1)</f>
        <v>0.24246639458560704</v>
      </c>
      <c r="E79">
        <f>ABS(VLOOKUP($A79,Pivot!$A$1:$E$164,2,FALSE)-1)</f>
        <v>0.24246639458560704</v>
      </c>
      <c r="F79">
        <f>ABS(VLOOKUP($A79,Pivot!$A$1:$E$164,2,FALSE)-1)</f>
        <v>0.24246639458560704</v>
      </c>
      <c r="G79">
        <f>ABS(VLOOKUP($A79,Pivot!$A$1:$E$164,2,FALSE)-1)</f>
        <v>0.24246639458560704</v>
      </c>
    </row>
    <row r="80" spans="1:7" x14ac:dyDescent="0.25">
      <c r="A80" s="3" t="s">
        <v>279</v>
      </c>
      <c r="B80" s="2">
        <v>0.44</v>
      </c>
      <c r="C80" s="2">
        <v>0.69409313900000003</v>
      </c>
      <c r="D80">
        <f>ABS(VLOOKUP($A80,Pivot!$A$1:$E$164,2,FALSE)-1)</f>
        <v>1.0066053705256075</v>
      </c>
      <c r="E80">
        <f>ABS(VLOOKUP($A80,Pivot!$A$1:$E$164,2,FALSE)-1)</f>
        <v>1.0066053705256075</v>
      </c>
      <c r="F80">
        <f>ABS(VLOOKUP($A80,Pivot!$A$1:$E$164,2,FALSE)-1)</f>
        <v>1.0066053705256075</v>
      </c>
      <c r="G80">
        <f>ABS(VLOOKUP($A80,Pivot!$A$1:$E$164,2,FALSE)-1)</f>
        <v>1.0066053705256075</v>
      </c>
    </row>
    <row r="81" spans="1:7" x14ac:dyDescent="0.25">
      <c r="A81" s="3" t="s">
        <v>317</v>
      </c>
      <c r="B81" s="2">
        <v>0.44</v>
      </c>
      <c r="C81" s="2">
        <v>0.56117930800000004</v>
      </c>
      <c r="D81">
        <f>ABS(VLOOKUP($A81,Pivot!$A$1:$E$164,2,FALSE)-1)</f>
        <v>0.84548766744378201</v>
      </c>
      <c r="E81">
        <f>ABS(VLOOKUP($A81,Pivot!$A$1:$E$164,2,FALSE)-1)</f>
        <v>0.84548766744378201</v>
      </c>
      <c r="F81">
        <f>ABS(VLOOKUP($A81,Pivot!$A$1:$E$164,2,FALSE)-1)</f>
        <v>0.84548766744378201</v>
      </c>
      <c r="G81">
        <f>ABS(VLOOKUP($A81,Pivot!$A$1:$E$164,2,FALSE)-1)</f>
        <v>0.84548766744378201</v>
      </c>
    </row>
    <row r="82" spans="1:7" x14ac:dyDescent="0.25">
      <c r="A82" s="3" t="s">
        <v>239</v>
      </c>
      <c r="B82" s="2">
        <v>0.45</v>
      </c>
      <c r="C82" s="2">
        <v>0.22306305400000001</v>
      </c>
      <c r="D82">
        <f>ABS(VLOOKUP($A82,Pivot!$A$1:$E$164,2,FALSE)-1)</f>
        <v>1.3829402389442969E-2</v>
      </c>
      <c r="E82">
        <f>ABS(VLOOKUP($A82,Pivot!$A$1:$E$164,2,FALSE)-1)</f>
        <v>1.3829402389442969E-2</v>
      </c>
      <c r="F82">
        <f>ABS(VLOOKUP($A82,Pivot!$A$1:$E$164,2,FALSE)-1)</f>
        <v>1.3829402389442969E-2</v>
      </c>
      <c r="G82">
        <f>ABS(VLOOKUP($A82,Pivot!$A$1:$E$164,2,FALSE)-1)</f>
        <v>1.3829402389442969E-2</v>
      </c>
    </row>
    <row r="83" spans="1:7" x14ac:dyDescent="0.25">
      <c r="A83" s="3" t="s">
        <v>321</v>
      </c>
      <c r="B83" s="2">
        <v>0.45</v>
      </c>
      <c r="C83" s="2">
        <v>0.10730260699999999</v>
      </c>
      <c r="D83">
        <f>ABS(VLOOKUP($A83,Pivot!$A$1:$E$164,2,FALSE)-1)</f>
        <v>0.23260204541733198</v>
      </c>
      <c r="E83">
        <f>ABS(VLOOKUP($A83,Pivot!$A$1:$E$164,2,FALSE)-1)</f>
        <v>0.23260204541733198</v>
      </c>
      <c r="F83">
        <f>ABS(VLOOKUP($A83,Pivot!$A$1:$E$164,2,FALSE)-1)</f>
        <v>0.23260204541733198</v>
      </c>
      <c r="G83">
        <f>ABS(VLOOKUP($A83,Pivot!$A$1:$E$164,2,FALSE)-1)</f>
        <v>0.23260204541733198</v>
      </c>
    </row>
    <row r="84" spans="1:7" x14ac:dyDescent="0.25">
      <c r="A84" s="3" t="s">
        <v>323</v>
      </c>
      <c r="B84" s="2">
        <v>0.46</v>
      </c>
      <c r="C84" s="2">
        <v>0.17533838700000001</v>
      </c>
      <c r="D84">
        <f>ABS(VLOOKUP($A84,Pivot!$A$1:$E$164,2,FALSE)-1)</f>
        <v>0.22871110768984604</v>
      </c>
      <c r="E84">
        <f>ABS(VLOOKUP($A84,Pivot!$A$1:$E$164,2,FALSE)-1)</f>
        <v>0.22871110768984604</v>
      </c>
      <c r="F84">
        <f>ABS(VLOOKUP($A84,Pivot!$A$1:$E$164,2,FALSE)-1)</f>
        <v>0.22871110768984604</v>
      </c>
      <c r="G84">
        <f>ABS(VLOOKUP($A84,Pivot!$A$1:$E$164,2,FALSE)-1)</f>
        <v>0.22871110768984604</v>
      </c>
    </row>
    <row r="85" spans="1:7" x14ac:dyDescent="0.25">
      <c r="A85" s="3" t="s">
        <v>362</v>
      </c>
      <c r="B85" s="2">
        <v>0.46</v>
      </c>
      <c r="C85" s="2">
        <v>0.53988625000000001</v>
      </c>
      <c r="D85">
        <f>ABS(VLOOKUP($A85,Pivot!$A$1:$E$164,2,FALSE)-1)</f>
        <v>0.50373946162285943</v>
      </c>
      <c r="E85">
        <f>ABS(VLOOKUP($A85,Pivot!$A$1:$E$164,2,FALSE)-1)</f>
        <v>0.50373946162285943</v>
      </c>
      <c r="F85">
        <f>ABS(VLOOKUP($A85,Pivot!$A$1:$E$164,2,FALSE)-1)</f>
        <v>0.50373946162285943</v>
      </c>
      <c r="G85">
        <f>ABS(VLOOKUP($A85,Pivot!$A$1:$E$164,2,FALSE)-1)</f>
        <v>0.50373946162285943</v>
      </c>
    </row>
    <row r="86" spans="1:7" x14ac:dyDescent="0.25">
      <c r="A86" s="3" t="s">
        <v>47</v>
      </c>
      <c r="B86" s="2">
        <v>0.47</v>
      </c>
      <c r="C86" s="2">
        <v>0.29313160700000002</v>
      </c>
      <c r="D86">
        <f>ABS(VLOOKUP($A86,Pivot!$A$1:$E$164,2,FALSE)-1)</f>
        <v>0.233698084213807</v>
      </c>
      <c r="E86">
        <f>ABS(VLOOKUP($A86,Pivot!$A$1:$E$164,2,FALSE)-1)</f>
        <v>0.233698084213807</v>
      </c>
      <c r="F86">
        <f>ABS(VLOOKUP($A86,Pivot!$A$1:$E$164,2,FALSE)-1)</f>
        <v>0.233698084213807</v>
      </c>
      <c r="G86">
        <f>ABS(VLOOKUP($A86,Pivot!$A$1:$E$164,2,FALSE)-1)</f>
        <v>0.233698084213807</v>
      </c>
    </row>
    <row r="87" spans="1:7" x14ac:dyDescent="0.25">
      <c r="A87" s="3" t="s">
        <v>243</v>
      </c>
      <c r="B87" s="2">
        <v>0.47</v>
      </c>
      <c r="C87" s="2">
        <v>6.979E-4</v>
      </c>
      <c r="D87">
        <f>ABS(VLOOKUP($A87,Pivot!$A$1:$E$164,2,FALSE)-1)</f>
        <v>6.8583160596920045E-3</v>
      </c>
      <c r="E87">
        <f>ABS(VLOOKUP($A87,Pivot!$A$1:$E$164,2,FALSE)-1)</f>
        <v>6.8583160596920045E-3</v>
      </c>
      <c r="F87">
        <f>ABS(VLOOKUP($A87,Pivot!$A$1:$E$164,2,FALSE)-1)</f>
        <v>6.8583160596920045E-3</v>
      </c>
      <c r="G87">
        <f>ABS(VLOOKUP($A87,Pivot!$A$1:$E$164,2,FALSE)-1)</f>
        <v>6.8583160596920045E-3</v>
      </c>
    </row>
    <row r="88" spans="1:7" x14ac:dyDescent="0.25">
      <c r="A88" s="3" t="s">
        <v>256</v>
      </c>
      <c r="B88" s="2">
        <v>0.48</v>
      </c>
      <c r="C88" s="2">
        <v>0.42493250199999999</v>
      </c>
      <c r="D88">
        <f>ABS(VLOOKUP($A88,Pivot!$A$1:$E$164,2,FALSE)-1)</f>
        <v>0.43964056846342403</v>
      </c>
      <c r="E88">
        <f>ABS(VLOOKUP($A88,Pivot!$A$1:$E$164,2,FALSE)-1)</f>
        <v>0.43964056846342403</v>
      </c>
      <c r="F88">
        <f>ABS(VLOOKUP($A88,Pivot!$A$1:$E$164,2,FALSE)-1)</f>
        <v>0.43964056846342403</v>
      </c>
      <c r="G88">
        <f>ABS(VLOOKUP($A88,Pivot!$A$1:$E$164,2,FALSE)-1)</f>
        <v>0.43964056846342403</v>
      </c>
    </row>
    <row r="89" spans="1:7" x14ac:dyDescent="0.25">
      <c r="A89" s="3" t="s">
        <v>253</v>
      </c>
      <c r="B89" s="2">
        <v>0.48</v>
      </c>
      <c r="C89" s="2">
        <v>0.46449090999999998</v>
      </c>
      <c r="D89">
        <f>ABS(VLOOKUP($A89,Pivot!$A$1:$E$164,2,FALSE)-1)</f>
        <v>0.43964056846342403</v>
      </c>
      <c r="E89">
        <f>ABS(VLOOKUP($A89,Pivot!$A$1:$E$164,2,FALSE)-1)</f>
        <v>0.43964056846342403</v>
      </c>
      <c r="F89">
        <f>ABS(VLOOKUP($A89,Pivot!$A$1:$E$164,2,FALSE)-1)</f>
        <v>0.43964056846342403</v>
      </c>
      <c r="G89">
        <f>ABS(VLOOKUP($A89,Pivot!$A$1:$E$164,2,FALSE)-1)</f>
        <v>0.43964056846342403</v>
      </c>
    </row>
    <row r="90" spans="1:7" x14ac:dyDescent="0.25">
      <c r="A90" s="3" t="s">
        <v>173</v>
      </c>
      <c r="B90" s="2">
        <v>0.49</v>
      </c>
      <c r="C90" s="2">
        <v>5.6658346999999998E-2</v>
      </c>
      <c r="D90">
        <f>ABS(VLOOKUP($A90,Pivot!$A$1:$E$164,2,FALSE)-1)</f>
        <v>0.22903991932878898</v>
      </c>
      <c r="E90">
        <f>ABS(VLOOKUP($A90,Pivot!$A$1:$E$164,2,FALSE)-1)</f>
        <v>0.22903991932878898</v>
      </c>
      <c r="F90">
        <f>ABS(VLOOKUP($A90,Pivot!$A$1:$E$164,2,FALSE)-1)</f>
        <v>0.22903991932878898</v>
      </c>
      <c r="G90">
        <f>ABS(VLOOKUP($A90,Pivot!$A$1:$E$164,2,FALSE)-1)</f>
        <v>0.22903991932878898</v>
      </c>
    </row>
    <row r="91" spans="1:7" x14ac:dyDescent="0.25">
      <c r="A91" s="3" t="s">
        <v>10</v>
      </c>
      <c r="B91" s="2">
        <v>0.5</v>
      </c>
      <c r="C91" s="2">
        <v>0.63096498199999995</v>
      </c>
      <c r="D91">
        <f>ABS(VLOOKUP($A91,Pivot!$A$1:$E$164,2,FALSE)-1)</f>
        <v>0.30382218946294703</v>
      </c>
      <c r="E91">
        <f>ABS(VLOOKUP($A91,Pivot!$A$1:$E$164,2,FALSE)-1)</f>
        <v>0.30382218946294703</v>
      </c>
      <c r="F91">
        <f>ABS(VLOOKUP($A91,Pivot!$A$1:$E$164,2,FALSE)-1)</f>
        <v>0.30382218946294703</v>
      </c>
      <c r="G91">
        <f>ABS(VLOOKUP($A91,Pivot!$A$1:$E$164,2,FALSE)-1)</f>
        <v>0.30382218946294703</v>
      </c>
    </row>
    <row r="92" spans="1:7" x14ac:dyDescent="0.25">
      <c r="A92" s="3" t="s">
        <v>155</v>
      </c>
      <c r="B92" s="2">
        <v>0.5</v>
      </c>
      <c r="C92" s="2">
        <v>0.72200124499999996</v>
      </c>
      <c r="D92">
        <f>ABS(VLOOKUP($A92,Pivot!$A$1:$E$164,2,FALSE)-1)</f>
        <v>0.85939119916123796</v>
      </c>
      <c r="E92">
        <f>ABS(VLOOKUP($A92,Pivot!$A$1:$E$164,2,FALSE)-1)</f>
        <v>0.85939119916123796</v>
      </c>
      <c r="F92">
        <f>ABS(VLOOKUP($A92,Pivot!$A$1:$E$164,2,FALSE)-1)</f>
        <v>0.85939119916123796</v>
      </c>
      <c r="G92">
        <f>ABS(VLOOKUP($A92,Pivot!$A$1:$E$164,2,FALSE)-1)</f>
        <v>0.85939119916123796</v>
      </c>
    </row>
    <row r="93" spans="1:7" x14ac:dyDescent="0.25">
      <c r="A93" s="3" t="s">
        <v>230</v>
      </c>
      <c r="B93" s="2">
        <v>0.51</v>
      </c>
      <c r="C93" s="2">
        <v>0.47186141199999998</v>
      </c>
      <c r="D93">
        <f>ABS(VLOOKUP($A93,Pivot!$A$1:$E$164,2,FALSE)-1)</f>
        <v>0.48065982042150068</v>
      </c>
      <c r="E93">
        <f>ABS(VLOOKUP($A93,Pivot!$A$1:$E$164,2,FALSE)-1)</f>
        <v>0.48065982042150068</v>
      </c>
      <c r="F93">
        <f>ABS(VLOOKUP($A93,Pivot!$A$1:$E$164,2,FALSE)-1)</f>
        <v>0.48065982042150068</v>
      </c>
      <c r="G93">
        <f>ABS(VLOOKUP($A93,Pivot!$A$1:$E$164,2,FALSE)-1)</f>
        <v>0.48065982042150068</v>
      </c>
    </row>
    <row r="94" spans="1:7" x14ac:dyDescent="0.25">
      <c r="A94" s="3" t="s">
        <v>269</v>
      </c>
      <c r="B94" s="2">
        <v>0.52</v>
      </c>
      <c r="C94" s="2">
        <v>0.55072616699999999</v>
      </c>
      <c r="D94">
        <f>ABS(VLOOKUP($A94,Pivot!$A$1:$E$164,2,FALSE)-1)</f>
        <v>0.84822776443497006</v>
      </c>
      <c r="E94">
        <f>ABS(VLOOKUP($A94,Pivot!$A$1:$E$164,2,FALSE)-1)</f>
        <v>0.84822776443497006</v>
      </c>
      <c r="F94">
        <f>ABS(VLOOKUP($A94,Pivot!$A$1:$E$164,2,FALSE)-1)</f>
        <v>0.84822776443497006</v>
      </c>
      <c r="G94">
        <f>ABS(VLOOKUP($A94,Pivot!$A$1:$E$164,2,FALSE)-1)</f>
        <v>0.84822776443497006</v>
      </c>
    </row>
    <row r="95" spans="1:7" x14ac:dyDescent="0.25">
      <c r="A95" s="3" t="s">
        <v>51</v>
      </c>
      <c r="B95" s="2">
        <v>0.53</v>
      </c>
      <c r="C95" s="2">
        <v>0.56227626200000003</v>
      </c>
      <c r="D95">
        <f>ABS(VLOOKUP($A95,Pivot!$A$1:$E$164,2,FALSE)-1)</f>
        <v>0.44154247535947799</v>
      </c>
      <c r="E95">
        <f>ABS(VLOOKUP($A95,Pivot!$A$1:$E$164,2,FALSE)-1)</f>
        <v>0.44154247535947799</v>
      </c>
      <c r="F95">
        <f>ABS(VLOOKUP($A95,Pivot!$A$1:$E$164,2,FALSE)-1)</f>
        <v>0.44154247535947799</v>
      </c>
      <c r="G95">
        <f>ABS(VLOOKUP($A95,Pivot!$A$1:$E$164,2,FALSE)-1)</f>
        <v>0.44154247535947799</v>
      </c>
    </row>
    <row r="96" spans="1:7" x14ac:dyDescent="0.25">
      <c r="A96" s="3" t="s">
        <v>216</v>
      </c>
      <c r="B96" s="2">
        <v>0.53</v>
      </c>
      <c r="C96" s="2">
        <v>0.422571953</v>
      </c>
      <c r="D96">
        <f>ABS(VLOOKUP($A96,Pivot!$A$1:$E$164,2,FALSE)-1)</f>
        <v>0.42846097273937855</v>
      </c>
      <c r="E96">
        <f>ABS(VLOOKUP($A96,Pivot!$A$1:$E$164,2,FALSE)-1)</f>
        <v>0.42846097273937855</v>
      </c>
      <c r="F96">
        <f>ABS(VLOOKUP($A96,Pivot!$A$1:$E$164,2,FALSE)-1)</f>
        <v>0.42846097273937855</v>
      </c>
      <c r="G96">
        <f>ABS(VLOOKUP($A96,Pivot!$A$1:$E$164,2,FALSE)-1)</f>
        <v>0.42846097273937855</v>
      </c>
    </row>
    <row r="97" spans="1:7" x14ac:dyDescent="0.25">
      <c r="A97" s="3" t="s">
        <v>28</v>
      </c>
      <c r="B97" s="2">
        <v>0.54</v>
      </c>
      <c r="C97" s="2">
        <v>0.55205569499999996</v>
      </c>
      <c r="D97">
        <f>ABS(VLOOKUP($A97,Pivot!$A$1:$E$164,2,FALSE)-1)</f>
        <v>0.25389484464985002</v>
      </c>
      <c r="E97">
        <f>ABS(VLOOKUP($A97,Pivot!$A$1:$E$164,2,FALSE)-1)</f>
        <v>0.25389484464985002</v>
      </c>
      <c r="F97">
        <f>ABS(VLOOKUP($A97,Pivot!$A$1:$E$164,2,FALSE)-1)</f>
        <v>0.25389484464985002</v>
      </c>
      <c r="G97">
        <f>ABS(VLOOKUP($A97,Pivot!$A$1:$E$164,2,FALSE)-1)</f>
        <v>0.25389484464985002</v>
      </c>
    </row>
    <row r="98" spans="1:7" x14ac:dyDescent="0.25">
      <c r="A98" s="3" t="s">
        <v>221</v>
      </c>
      <c r="B98" s="2">
        <v>0.55000000000000004</v>
      </c>
      <c r="C98" s="2">
        <v>0.46798477900000002</v>
      </c>
      <c r="D98">
        <f>ABS(VLOOKUP($A98,Pivot!$A$1:$E$164,2,FALSE)-1)</f>
        <v>0.23643818120499505</v>
      </c>
      <c r="E98">
        <f>ABS(VLOOKUP($A98,Pivot!$A$1:$E$164,2,FALSE)-1)</f>
        <v>0.23643818120499505</v>
      </c>
      <c r="F98">
        <f>ABS(VLOOKUP($A98,Pivot!$A$1:$E$164,2,FALSE)-1)</f>
        <v>0.23643818120499505</v>
      </c>
      <c r="G98">
        <f>ABS(VLOOKUP($A98,Pivot!$A$1:$E$164,2,FALSE)-1)</f>
        <v>0.23643818120499505</v>
      </c>
    </row>
    <row r="99" spans="1:7" x14ac:dyDescent="0.25">
      <c r="A99" s="3" t="s">
        <v>237</v>
      </c>
      <c r="B99" s="2">
        <v>0.56000000000000005</v>
      </c>
      <c r="C99" s="2">
        <v>0.49971827000000002</v>
      </c>
      <c r="D99">
        <f>ABS(VLOOKUP($A99,Pivot!$A$1:$E$164,2,FALSE)-1)</f>
        <v>0.88220496712569496</v>
      </c>
      <c r="E99">
        <f>ABS(VLOOKUP($A99,Pivot!$A$1:$E$164,2,FALSE)-1)</f>
        <v>0.88220496712569496</v>
      </c>
      <c r="F99">
        <f>ABS(VLOOKUP($A99,Pivot!$A$1:$E$164,2,FALSE)-1)</f>
        <v>0.88220496712569496</v>
      </c>
      <c r="G99">
        <f>ABS(VLOOKUP($A99,Pivot!$A$1:$E$164,2,FALSE)-1)</f>
        <v>0.88220496712569496</v>
      </c>
    </row>
    <row r="100" spans="1:7" x14ac:dyDescent="0.25">
      <c r="A100" s="3" t="s">
        <v>329</v>
      </c>
      <c r="B100" s="2">
        <v>0.56000000000000005</v>
      </c>
      <c r="C100" s="2">
        <v>7.6738011999999994E-2</v>
      </c>
      <c r="D100">
        <f>ABS(VLOOKUP($A100,Pivot!$A$1:$E$164,2,FALSE)-1)</f>
        <v>3.0614956973287977E-2</v>
      </c>
      <c r="E100">
        <f>ABS(VLOOKUP($A100,Pivot!$A$1:$E$164,2,FALSE)-1)</f>
        <v>3.0614956973287977E-2</v>
      </c>
      <c r="F100">
        <f>ABS(VLOOKUP($A100,Pivot!$A$1:$E$164,2,FALSE)-1)</f>
        <v>3.0614956973287977E-2</v>
      </c>
      <c r="G100">
        <f>ABS(VLOOKUP($A100,Pivot!$A$1:$E$164,2,FALSE)-1)</f>
        <v>3.0614956973287977E-2</v>
      </c>
    </row>
    <row r="101" spans="1:7" x14ac:dyDescent="0.25">
      <c r="A101" s="3" t="s">
        <v>46</v>
      </c>
      <c r="B101" s="2">
        <v>0.56999999999999995</v>
      </c>
      <c r="C101" s="2">
        <v>0.99925106699999999</v>
      </c>
    </row>
    <row r="102" spans="1:7" x14ac:dyDescent="0.25">
      <c r="A102" s="3" t="s">
        <v>249</v>
      </c>
      <c r="B102" s="2">
        <v>0.56999999999999995</v>
      </c>
      <c r="C102" s="2">
        <v>0.92994495899999996</v>
      </c>
      <c r="D102">
        <f>ABS(VLOOKUP($A102,Pivot!$A$1:$E$164,2,FALSE)-1)</f>
        <v>0.89253737839346203</v>
      </c>
      <c r="E102">
        <f>ABS(VLOOKUP($A102,Pivot!$A$1:$E$164,2,FALSE)-1)</f>
        <v>0.89253737839346203</v>
      </c>
      <c r="F102">
        <f>ABS(VLOOKUP($A102,Pivot!$A$1:$E$164,2,FALSE)-1)</f>
        <v>0.89253737839346203</v>
      </c>
      <c r="G102">
        <f>ABS(VLOOKUP($A102,Pivot!$A$1:$E$164,2,FALSE)-1)</f>
        <v>0.89253737839346203</v>
      </c>
    </row>
    <row r="103" spans="1:7" x14ac:dyDescent="0.25">
      <c r="A103" s="3" t="s">
        <v>267</v>
      </c>
      <c r="B103" s="2">
        <v>0.56999999999999995</v>
      </c>
      <c r="C103" s="2">
        <v>0.49340985799999998</v>
      </c>
      <c r="D103">
        <f>ABS(VLOOKUP($A103,Pivot!$A$1:$E$164,2,FALSE)-1)</f>
        <v>3.8835247946850004E-2</v>
      </c>
      <c r="E103">
        <f>ABS(VLOOKUP($A103,Pivot!$A$1:$E$164,2,FALSE)-1)</f>
        <v>3.8835247946850004E-2</v>
      </c>
      <c r="F103">
        <f>ABS(VLOOKUP($A103,Pivot!$A$1:$E$164,2,FALSE)-1)</f>
        <v>3.8835247946850004E-2</v>
      </c>
      <c r="G103">
        <f>ABS(VLOOKUP($A103,Pivot!$A$1:$E$164,2,FALSE)-1)</f>
        <v>3.8835247946850004E-2</v>
      </c>
    </row>
    <row r="104" spans="1:7" x14ac:dyDescent="0.25">
      <c r="A104" s="3" t="s">
        <v>95</v>
      </c>
      <c r="B104" s="2">
        <v>0.57999999999999996</v>
      </c>
      <c r="C104" s="2">
        <v>0.11125751</v>
      </c>
      <c r="D104">
        <f>ABS(VLOOKUP($A104,Pivot!$A$1:$E$164,2,FALSE)-1)</f>
        <v>0.23030036394473496</v>
      </c>
      <c r="E104">
        <f>ABS(VLOOKUP($A104,Pivot!$A$1:$E$164,2,FALSE)-1)</f>
        <v>0.23030036394473496</v>
      </c>
      <c r="F104">
        <f>ABS(VLOOKUP($A104,Pivot!$A$1:$E$164,2,FALSE)-1)</f>
        <v>0.23030036394473496</v>
      </c>
      <c r="G104">
        <f>ABS(VLOOKUP($A104,Pivot!$A$1:$E$164,2,FALSE)-1)</f>
        <v>0.23030036394473496</v>
      </c>
    </row>
    <row r="105" spans="1:7" x14ac:dyDescent="0.25">
      <c r="A105" s="3" t="s">
        <v>205</v>
      </c>
      <c r="B105" s="2">
        <v>0.57999999999999996</v>
      </c>
      <c r="C105" s="2">
        <v>0.84336943399999997</v>
      </c>
      <c r="D105">
        <f>ABS(VLOOKUP($A105,Pivot!$A$1:$E$164,2,FALSE)-1)</f>
        <v>0.87554877704809997</v>
      </c>
      <c r="E105">
        <f>ABS(VLOOKUP($A105,Pivot!$A$1:$E$164,2,FALSE)-1)</f>
        <v>0.87554877704809997</v>
      </c>
      <c r="F105">
        <f>ABS(VLOOKUP($A105,Pivot!$A$1:$E$164,2,FALSE)-1)</f>
        <v>0.87554877704809997</v>
      </c>
      <c r="G105">
        <f>ABS(VLOOKUP($A105,Pivot!$A$1:$E$164,2,FALSE)-1)</f>
        <v>0.87554877704809997</v>
      </c>
    </row>
    <row r="106" spans="1:7" x14ac:dyDescent="0.25">
      <c r="A106" s="3" t="s">
        <v>115</v>
      </c>
      <c r="B106" s="2">
        <v>0.59</v>
      </c>
      <c r="C106" s="2">
        <v>0.66343914999999998</v>
      </c>
      <c r="D106">
        <f>ABS(VLOOKUP($A106,Pivot!$A$1:$E$164,2,FALSE)-1)</f>
        <v>0.28982947295019401</v>
      </c>
      <c r="E106">
        <f>ABS(VLOOKUP($A106,Pivot!$A$1:$E$164,2,FALSE)-1)</f>
        <v>0.28982947295019401</v>
      </c>
      <c r="F106">
        <f>ABS(VLOOKUP($A106,Pivot!$A$1:$E$164,2,FALSE)-1)</f>
        <v>0.28982947295019401</v>
      </c>
      <c r="G106">
        <f>ABS(VLOOKUP($A106,Pivot!$A$1:$E$164,2,FALSE)-1)</f>
        <v>0.28982947295019401</v>
      </c>
    </row>
    <row r="107" spans="1:7" x14ac:dyDescent="0.25">
      <c r="A107" s="3" t="s">
        <v>131</v>
      </c>
      <c r="B107" s="2">
        <v>0.59</v>
      </c>
      <c r="C107" s="2">
        <v>0.68639263900000003</v>
      </c>
      <c r="D107">
        <f>ABS(VLOOKUP($A107,Pivot!$A$1:$E$164,2,FALSE)-1)</f>
        <v>0.85206390022263201</v>
      </c>
      <c r="E107">
        <f>ABS(VLOOKUP($A107,Pivot!$A$1:$E$164,2,FALSE)-1)</f>
        <v>0.85206390022263201</v>
      </c>
      <c r="F107">
        <f>ABS(VLOOKUP($A107,Pivot!$A$1:$E$164,2,FALSE)-1)</f>
        <v>0.85206390022263201</v>
      </c>
      <c r="G107">
        <f>ABS(VLOOKUP($A107,Pivot!$A$1:$E$164,2,FALSE)-1)</f>
        <v>0.85206390022263201</v>
      </c>
    </row>
    <row r="108" spans="1:7" x14ac:dyDescent="0.25">
      <c r="A108" s="3" t="s">
        <v>367</v>
      </c>
      <c r="B108" s="2">
        <v>0.59</v>
      </c>
      <c r="C108" s="2">
        <v>0.102464105</v>
      </c>
      <c r="D108">
        <f>ABS(VLOOKUP($A108,Pivot!$A$1:$E$164,2,FALSE)-1)</f>
        <v>2.1109066024857959E-2</v>
      </c>
      <c r="E108">
        <f>ABS(VLOOKUP($A108,Pivot!$A$1:$E$164,2,FALSE)-1)</f>
        <v>2.1109066024857959E-2</v>
      </c>
      <c r="F108">
        <f>ABS(VLOOKUP($A108,Pivot!$A$1:$E$164,2,FALSE)-1)</f>
        <v>2.1109066024857959E-2</v>
      </c>
      <c r="G108">
        <f>ABS(VLOOKUP($A108,Pivot!$A$1:$E$164,2,FALSE)-1)</f>
        <v>2.1109066024857959E-2</v>
      </c>
    </row>
    <row r="109" spans="1:7" x14ac:dyDescent="0.25">
      <c r="A109" s="3" t="s">
        <v>325</v>
      </c>
      <c r="B109" s="2">
        <v>0.62</v>
      </c>
      <c r="C109" s="2">
        <v>0.71249611599999996</v>
      </c>
      <c r="D109">
        <f>ABS(VLOOKUP($A109,Pivot!$A$1:$E$164,2,FALSE)-1)</f>
        <v>0.93865096514415725</v>
      </c>
      <c r="E109">
        <f>ABS(VLOOKUP($A109,Pivot!$A$1:$E$164,2,FALSE)-1)</f>
        <v>0.93865096514415725</v>
      </c>
      <c r="F109">
        <f>ABS(VLOOKUP($A109,Pivot!$A$1:$E$164,2,FALSE)-1)</f>
        <v>0.93865096514415725</v>
      </c>
      <c r="G109">
        <f>ABS(VLOOKUP($A109,Pivot!$A$1:$E$164,2,FALSE)-1)</f>
        <v>0.93865096514415725</v>
      </c>
    </row>
    <row r="110" spans="1:7" x14ac:dyDescent="0.25">
      <c r="A110" s="3" t="s">
        <v>123</v>
      </c>
      <c r="B110" s="2">
        <v>0.64</v>
      </c>
      <c r="C110" s="2">
        <v>0.10313876</v>
      </c>
      <c r="D110">
        <f>ABS(VLOOKUP($A110,Pivot!$A$1:$E$164,2,FALSE)-1)</f>
        <v>4.5840355570060387E-3</v>
      </c>
      <c r="E110">
        <f>ABS(VLOOKUP($A110,Pivot!$A$1:$E$164,2,FALSE)-1)</f>
        <v>4.5840355570060387E-3</v>
      </c>
      <c r="F110">
        <f>ABS(VLOOKUP($A110,Pivot!$A$1:$E$164,2,FALSE)-1)</f>
        <v>4.5840355570060387E-3</v>
      </c>
      <c r="G110">
        <f>ABS(VLOOKUP($A110,Pivot!$A$1:$E$164,2,FALSE)-1)</f>
        <v>4.5840355570060387E-3</v>
      </c>
    </row>
    <row r="111" spans="1:7" x14ac:dyDescent="0.25">
      <c r="A111" s="3" t="s">
        <v>127</v>
      </c>
      <c r="B111" s="2">
        <v>0.65</v>
      </c>
      <c r="C111" s="2">
        <v>0.47194429999999998</v>
      </c>
      <c r="D111">
        <f>ABS(VLOOKUP($A111,Pivot!$A$1:$E$164,2,FALSE)-1)</f>
        <v>0.23035516588455895</v>
      </c>
      <c r="E111">
        <f>ABS(VLOOKUP($A111,Pivot!$A$1:$E$164,2,FALSE)-1)</f>
        <v>0.23035516588455895</v>
      </c>
      <c r="F111">
        <f>ABS(VLOOKUP($A111,Pivot!$A$1:$E$164,2,FALSE)-1)</f>
        <v>0.23035516588455895</v>
      </c>
      <c r="G111">
        <f>ABS(VLOOKUP($A111,Pivot!$A$1:$E$164,2,FALSE)-1)</f>
        <v>0.23035516588455895</v>
      </c>
    </row>
    <row r="112" spans="1:7" x14ac:dyDescent="0.25">
      <c r="A112" s="3" t="s">
        <v>277</v>
      </c>
      <c r="B112" s="2">
        <v>0.66</v>
      </c>
      <c r="C112" s="2">
        <v>0.97674147499999997</v>
      </c>
      <c r="D112">
        <f>ABS(VLOOKUP($A112,Pivot!$A$1:$E$164,2,FALSE)-1)</f>
        <v>0.91993943693616886</v>
      </c>
      <c r="E112">
        <f>ABS(VLOOKUP($A112,Pivot!$A$1:$E$164,2,FALSE)-1)</f>
        <v>0.91993943693616886</v>
      </c>
      <c r="F112">
        <f>ABS(VLOOKUP($A112,Pivot!$A$1:$E$164,2,FALSE)-1)</f>
        <v>0.91993943693616886</v>
      </c>
      <c r="G112">
        <f>ABS(VLOOKUP($A112,Pivot!$A$1:$E$164,2,FALSE)-1)</f>
        <v>0.91993943693616886</v>
      </c>
    </row>
    <row r="113" spans="1:7" x14ac:dyDescent="0.25">
      <c r="A113" s="3" t="s">
        <v>357</v>
      </c>
      <c r="B113" s="2">
        <v>0.66</v>
      </c>
      <c r="C113" s="2">
        <v>0.56423819799999997</v>
      </c>
      <c r="D113">
        <f>ABS(VLOOKUP($A113,Pivot!$A$1:$E$164,2,FALSE)-1)</f>
        <v>0.50353641486134204</v>
      </c>
      <c r="E113">
        <f>ABS(VLOOKUP($A113,Pivot!$A$1:$E$164,2,FALSE)-1)</f>
        <v>0.50353641486134204</v>
      </c>
      <c r="F113">
        <f>ABS(VLOOKUP($A113,Pivot!$A$1:$E$164,2,FALSE)-1)</f>
        <v>0.50353641486134204</v>
      </c>
      <c r="G113">
        <f>ABS(VLOOKUP($A113,Pivot!$A$1:$E$164,2,FALSE)-1)</f>
        <v>0.50353641486134204</v>
      </c>
    </row>
    <row r="114" spans="1:7" x14ac:dyDescent="0.25">
      <c r="A114" s="3" t="s">
        <v>44</v>
      </c>
      <c r="B114" s="2">
        <v>0.67</v>
      </c>
      <c r="C114" s="2">
        <v>0.81423206000000004</v>
      </c>
      <c r="D114">
        <f>ABS(VLOOKUP($A114,Pivot!$A$1:$E$164,2,FALSE)-1)</f>
        <v>1.0740117565088201</v>
      </c>
      <c r="E114">
        <f>ABS(VLOOKUP($A114,Pivot!$A$1:$E$164,2,FALSE)-1)</f>
        <v>1.0740117565088201</v>
      </c>
      <c r="F114">
        <f>ABS(VLOOKUP($A114,Pivot!$A$1:$E$164,2,FALSE)-1)</f>
        <v>1.0740117565088201</v>
      </c>
      <c r="G114">
        <f>ABS(VLOOKUP($A114,Pivot!$A$1:$E$164,2,FALSE)-1)</f>
        <v>1.0740117565088201</v>
      </c>
    </row>
    <row r="115" spans="1:7" x14ac:dyDescent="0.25">
      <c r="A115" s="3" t="s">
        <v>67</v>
      </c>
      <c r="B115" s="2">
        <v>0.67</v>
      </c>
      <c r="C115" s="2">
        <v>0.53319706700000002</v>
      </c>
      <c r="D115">
        <f>ABS(VLOOKUP($A115,Pivot!$A$1:$E$164,2,FALSE)-1)</f>
        <v>0.23643818120499505</v>
      </c>
      <c r="E115">
        <f>ABS(VLOOKUP($A115,Pivot!$A$1:$E$164,2,FALSE)-1)</f>
        <v>0.23643818120499505</v>
      </c>
      <c r="F115">
        <f>ABS(VLOOKUP($A115,Pivot!$A$1:$E$164,2,FALSE)-1)</f>
        <v>0.23643818120499505</v>
      </c>
      <c r="G115">
        <f>ABS(VLOOKUP($A115,Pivot!$A$1:$E$164,2,FALSE)-1)</f>
        <v>0.23643818120499505</v>
      </c>
    </row>
    <row r="116" spans="1:7" x14ac:dyDescent="0.25">
      <c r="A116" s="3" t="s">
        <v>207</v>
      </c>
      <c r="B116" s="2">
        <v>0.67</v>
      </c>
      <c r="C116" s="2">
        <v>0.53973335200000006</v>
      </c>
      <c r="D116">
        <f>ABS(VLOOKUP($A116,Pivot!$A$1:$E$164,2,FALSE)-1)</f>
        <v>1.0066053705256075</v>
      </c>
      <c r="E116">
        <f>ABS(VLOOKUP($A116,Pivot!$A$1:$E$164,2,FALSE)-1)</f>
        <v>1.0066053705256075</v>
      </c>
      <c r="F116">
        <f>ABS(VLOOKUP($A116,Pivot!$A$1:$E$164,2,FALSE)-1)</f>
        <v>1.0066053705256075</v>
      </c>
      <c r="G116">
        <f>ABS(VLOOKUP($A116,Pivot!$A$1:$E$164,2,FALSE)-1)</f>
        <v>1.0066053705256075</v>
      </c>
    </row>
    <row r="117" spans="1:7" x14ac:dyDescent="0.25">
      <c r="A117" s="3" t="s">
        <v>319</v>
      </c>
      <c r="B117" s="2">
        <v>0.67</v>
      </c>
      <c r="C117" s="2">
        <v>0.97582838299999997</v>
      </c>
      <c r="D117">
        <f>ABS(VLOOKUP($A117,Pivot!$A$1:$E$164,2,FALSE)-1)</f>
        <v>1.0405825732163325</v>
      </c>
      <c r="E117">
        <f>ABS(VLOOKUP($A117,Pivot!$A$1:$E$164,2,FALSE)-1)</f>
        <v>1.0405825732163325</v>
      </c>
      <c r="F117">
        <f>ABS(VLOOKUP($A117,Pivot!$A$1:$E$164,2,FALSE)-1)</f>
        <v>1.0405825732163325</v>
      </c>
      <c r="G117">
        <f>ABS(VLOOKUP($A117,Pivot!$A$1:$E$164,2,FALSE)-1)</f>
        <v>1.0405825732163325</v>
      </c>
    </row>
    <row r="118" spans="1:7" x14ac:dyDescent="0.25">
      <c r="A118" s="3" t="s">
        <v>99</v>
      </c>
      <c r="B118" s="2">
        <v>0.68</v>
      </c>
      <c r="C118" s="2">
        <v>0.239255464</v>
      </c>
      <c r="D118">
        <f>ABS(VLOOKUP($A118,Pivot!$A$1:$E$164,2,FALSE)-1)</f>
        <v>0.25043500784926054</v>
      </c>
      <c r="E118">
        <f>ABS(VLOOKUP($A118,Pivot!$A$1:$E$164,2,FALSE)-1)</f>
        <v>0.25043500784926054</v>
      </c>
      <c r="F118">
        <f>ABS(VLOOKUP($A118,Pivot!$A$1:$E$164,2,FALSE)-1)</f>
        <v>0.25043500784926054</v>
      </c>
      <c r="G118">
        <f>ABS(VLOOKUP($A118,Pivot!$A$1:$E$164,2,FALSE)-1)</f>
        <v>0.25043500784926054</v>
      </c>
    </row>
    <row r="119" spans="1:7" x14ac:dyDescent="0.25">
      <c r="A119" s="3" t="s">
        <v>32</v>
      </c>
      <c r="B119" s="2">
        <v>0.69</v>
      </c>
      <c r="C119" s="2">
        <v>0.82573754300000002</v>
      </c>
      <c r="D119">
        <f>ABS(VLOOKUP($A119,Pivot!$A$1:$E$164,2,FALSE)-1)</f>
        <v>0.85699607480676998</v>
      </c>
      <c r="E119">
        <f>ABS(VLOOKUP($A119,Pivot!$A$1:$E$164,2,FALSE)-1)</f>
        <v>0.85699607480676998</v>
      </c>
      <c r="F119">
        <f>ABS(VLOOKUP($A119,Pivot!$A$1:$E$164,2,FALSE)-1)</f>
        <v>0.85699607480676998</v>
      </c>
      <c r="G119">
        <f>ABS(VLOOKUP($A119,Pivot!$A$1:$E$164,2,FALSE)-1)</f>
        <v>0.85699607480676998</v>
      </c>
    </row>
    <row r="120" spans="1:7" x14ac:dyDescent="0.25">
      <c r="A120" s="3" t="s">
        <v>69</v>
      </c>
      <c r="B120" s="2">
        <v>0.69</v>
      </c>
      <c r="C120" s="2">
        <v>0.86630170799999995</v>
      </c>
      <c r="D120">
        <f>ABS(VLOOKUP($A120,Pivot!$A$1:$E$164,2,FALSE)-1)</f>
        <v>0.88987723870101998</v>
      </c>
      <c r="E120">
        <f>ABS(VLOOKUP($A120,Pivot!$A$1:$E$164,2,FALSE)-1)</f>
        <v>0.88987723870101998</v>
      </c>
      <c r="F120">
        <f>ABS(VLOOKUP($A120,Pivot!$A$1:$E$164,2,FALSE)-1)</f>
        <v>0.88987723870101998</v>
      </c>
      <c r="G120">
        <f>ABS(VLOOKUP($A120,Pivot!$A$1:$E$164,2,FALSE)-1)</f>
        <v>0.88987723870101998</v>
      </c>
    </row>
    <row r="121" spans="1:7" x14ac:dyDescent="0.25">
      <c r="A121" s="3" t="s">
        <v>303</v>
      </c>
      <c r="B121" s="2">
        <v>0.69</v>
      </c>
      <c r="C121" s="2">
        <v>0.40980900999999997</v>
      </c>
      <c r="D121">
        <f>ABS(VLOOKUP($A121,Pivot!$A$1:$E$164,2,FALSE)-1)</f>
        <v>0.84219955105435695</v>
      </c>
      <c r="E121">
        <f>ABS(VLOOKUP($A121,Pivot!$A$1:$E$164,2,FALSE)-1)</f>
        <v>0.84219955105435695</v>
      </c>
      <c r="F121">
        <f>ABS(VLOOKUP($A121,Pivot!$A$1:$E$164,2,FALSE)-1)</f>
        <v>0.84219955105435695</v>
      </c>
      <c r="G121">
        <f>ABS(VLOOKUP($A121,Pivot!$A$1:$E$164,2,FALSE)-1)</f>
        <v>0.84219955105435695</v>
      </c>
    </row>
    <row r="122" spans="1:7" x14ac:dyDescent="0.25">
      <c r="A122" s="3" t="s">
        <v>352</v>
      </c>
      <c r="B122" s="2">
        <v>0.69</v>
      </c>
      <c r="C122" s="2">
        <v>0.54502363499999995</v>
      </c>
      <c r="D122">
        <f>ABS(VLOOKUP($A122,Pivot!$A$1:$E$164,2,FALSE)-1)</f>
        <v>0.50373946162285943</v>
      </c>
      <c r="E122">
        <f>ABS(VLOOKUP($A122,Pivot!$A$1:$E$164,2,FALSE)-1)</f>
        <v>0.50373946162285943</v>
      </c>
      <c r="F122">
        <f>ABS(VLOOKUP($A122,Pivot!$A$1:$E$164,2,FALSE)-1)</f>
        <v>0.50373946162285943</v>
      </c>
      <c r="G122">
        <f>ABS(VLOOKUP($A122,Pivot!$A$1:$E$164,2,FALSE)-1)</f>
        <v>0.50373946162285943</v>
      </c>
    </row>
    <row r="123" spans="1:7" x14ac:dyDescent="0.25">
      <c r="A123" s="3" t="s">
        <v>42</v>
      </c>
      <c r="B123" s="2">
        <v>0.7</v>
      </c>
      <c r="C123" s="2">
        <v>0.647083293</v>
      </c>
      <c r="D123">
        <f>ABS(VLOOKUP($A123,Pivot!$A$1:$E$164,2,FALSE)-1)</f>
        <v>0.848430811196488</v>
      </c>
      <c r="E123">
        <f>ABS(VLOOKUP($A123,Pivot!$A$1:$E$164,2,FALSE)-1)</f>
        <v>0.848430811196488</v>
      </c>
      <c r="F123">
        <f>ABS(VLOOKUP($A123,Pivot!$A$1:$E$164,2,FALSE)-1)</f>
        <v>0.848430811196488</v>
      </c>
      <c r="G123">
        <f>ABS(VLOOKUP($A123,Pivot!$A$1:$E$164,2,FALSE)-1)</f>
        <v>0.848430811196488</v>
      </c>
    </row>
    <row r="124" spans="1:7" x14ac:dyDescent="0.25">
      <c r="A124" s="3" t="s">
        <v>301</v>
      </c>
      <c r="B124" s="2">
        <v>0.71</v>
      </c>
      <c r="C124" s="2">
        <v>0.195938061</v>
      </c>
      <c r="D124">
        <f>ABS(VLOOKUP($A124,Pivot!$A$1:$E$164,2,FALSE)-1)</f>
        <v>0.25060672826042496</v>
      </c>
      <c r="E124">
        <f>ABS(VLOOKUP($A124,Pivot!$A$1:$E$164,2,FALSE)-1)</f>
        <v>0.25060672826042496</v>
      </c>
      <c r="F124">
        <f>ABS(VLOOKUP($A124,Pivot!$A$1:$E$164,2,FALSE)-1)</f>
        <v>0.25060672826042496</v>
      </c>
      <c r="G124">
        <f>ABS(VLOOKUP($A124,Pivot!$A$1:$E$164,2,FALSE)-1)</f>
        <v>0.25060672826042496</v>
      </c>
    </row>
    <row r="125" spans="1:7" x14ac:dyDescent="0.25">
      <c r="A125" s="3" t="s">
        <v>71</v>
      </c>
      <c r="B125" s="2">
        <v>0.72</v>
      </c>
      <c r="C125" s="2">
        <v>0.783290021</v>
      </c>
      <c r="D125">
        <f>ABS(VLOOKUP($A125,Pivot!$A$1:$E$164,2,FALSE)-1)</f>
        <v>0.86576438517857002</v>
      </c>
      <c r="E125">
        <f>ABS(VLOOKUP($A125,Pivot!$A$1:$E$164,2,FALSE)-1)</f>
        <v>0.86576438517857002</v>
      </c>
      <c r="F125">
        <f>ABS(VLOOKUP($A125,Pivot!$A$1:$E$164,2,FALSE)-1)</f>
        <v>0.86576438517857002</v>
      </c>
      <c r="G125">
        <f>ABS(VLOOKUP($A125,Pivot!$A$1:$E$164,2,FALSE)-1)</f>
        <v>0.86576438517857002</v>
      </c>
    </row>
    <row r="126" spans="1:7" x14ac:dyDescent="0.25">
      <c r="A126" s="3" t="s">
        <v>345</v>
      </c>
      <c r="B126" s="2">
        <v>0.73</v>
      </c>
      <c r="C126" s="2">
        <v>9.3429896999999998E-2</v>
      </c>
      <c r="D126">
        <f>ABS(VLOOKUP($A126,Pivot!$A$1:$E$164,2,FALSE)-1)</f>
        <v>9.1325965623779704E-3</v>
      </c>
      <c r="E126">
        <f>ABS(VLOOKUP($A126,Pivot!$A$1:$E$164,2,FALSE)-1)</f>
        <v>9.1325965623779704E-3</v>
      </c>
      <c r="F126">
        <f>ABS(VLOOKUP($A126,Pivot!$A$1:$E$164,2,FALSE)-1)</f>
        <v>9.1325965623779704E-3</v>
      </c>
      <c r="G126">
        <f>ABS(VLOOKUP($A126,Pivot!$A$1:$E$164,2,FALSE)-1)</f>
        <v>9.1325965623779704E-3</v>
      </c>
    </row>
    <row r="127" spans="1:7" x14ac:dyDescent="0.25">
      <c r="A127" s="3" t="s">
        <v>105</v>
      </c>
      <c r="B127" s="2">
        <v>0.74</v>
      </c>
      <c r="C127" s="2">
        <v>8.2163738E-2</v>
      </c>
      <c r="D127">
        <f>ABS(VLOOKUP($A127,Pivot!$A$1:$E$164,2,FALSE)-1)</f>
        <v>0.21517817593025401</v>
      </c>
      <c r="E127">
        <f>ABS(VLOOKUP($A127,Pivot!$A$1:$E$164,2,FALSE)-1)</f>
        <v>0.21517817593025401</v>
      </c>
      <c r="F127">
        <f>ABS(VLOOKUP($A127,Pivot!$A$1:$E$164,2,FALSE)-1)</f>
        <v>0.21517817593025401</v>
      </c>
      <c r="G127">
        <f>ABS(VLOOKUP($A127,Pivot!$A$1:$E$164,2,FALSE)-1)</f>
        <v>0.21517817593025401</v>
      </c>
    </row>
    <row r="128" spans="1:7" x14ac:dyDescent="0.25">
      <c r="A128" s="3" t="s">
        <v>26</v>
      </c>
      <c r="B128" s="2">
        <v>0.76</v>
      </c>
      <c r="C128" s="2">
        <v>0.99589335000000001</v>
      </c>
      <c r="D128">
        <f>ABS(VLOOKUP($A128,Pivot!$A$1:$E$164,2,FALSE)-1)</f>
        <v>0.93865096514415725</v>
      </c>
      <c r="E128">
        <f>ABS(VLOOKUP($A128,Pivot!$A$1:$E$164,2,FALSE)-1)</f>
        <v>0.93865096514415725</v>
      </c>
      <c r="F128">
        <f>ABS(VLOOKUP($A128,Pivot!$A$1:$E$164,2,FALSE)-1)</f>
        <v>0.93865096514415725</v>
      </c>
      <c r="G128">
        <f>ABS(VLOOKUP($A128,Pivot!$A$1:$E$164,2,FALSE)-1)</f>
        <v>0.93865096514415725</v>
      </c>
    </row>
    <row r="129" spans="1:7" x14ac:dyDescent="0.25">
      <c r="A129" s="3" t="s">
        <v>113</v>
      </c>
      <c r="B129" s="2">
        <v>0.76</v>
      </c>
      <c r="C129" s="2">
        <v>0.80550387899999998</v>
      </c>
      <c r="D129">
        <f>ABS(VLOOKUP($A129,Pivot!$A$1:$E$164,2,FALSE)-1)</f>
        <v>0.50778124286360793</v>
      </c>
      <c r="E129">
        <f>ABS(VLOOKUP($A129,Pivot!$A$1:$E$164,2,FALSE)-1)</f>
        <v>0.50778124286360793</v>
      </c>
      <c r="F129">
        <f>ABS(VLOOKUP($A129,Pivot!$A$1:$E$164,2,FALSE)-1)</f>
        <v>0.50778124286360793</v>
      </c>
      <c r="G129">
        <f>ABS(VLOOKUP($A129,Pivot!$A$1:$E$164,2,FALSE)-1)</f>
        <v>0.50778124286360793</v>
      </c>
    </row>
    <row r="130" spans="1:7" x14ac:dyDescent="0.25">
      <c r="A130" s="3" t="s">
        <v>343</v>
      </c>
      <c r="B130" s="2">
        <v>0.76</v>
      </c>
      <c r="C130" s="2">
        <v>2.4128467000000001E-2</v>
      </c>
      <c r="D130">
        <f>ABS(VLOOKUP($A130,Pivot!$A$1:$E$164,2,FALSE)-1)</f>
        <v>1.3626355627925024E-2</v>
      </c>
      <c r="E130">
        <f>ABS(VLOOKUP($A130,Pivot!$A$1:$E$164,2,FALSE)-1)</f>
        <v>1.3626355627925024E-2</v>
      </c>
      <c r="F130">
        <f>ABS(VLOOKUP($A130,Pivot!$A$1:$E$164,2,FALSE)-1)</f>
        <v>1.3626355627925024E-2</v>
      </c>
      <c r="G130">
        <f>ABS(VLOOKUP($A130,Pivot!$A$1:$E$164,2,FALSE)-1)</f>
        <v>1.3626355627925024E-2</v>
      </c>
    </row>
    <row r="131" spans="1:7" x14ac:dyDescent="0.25">
      <c r="A131" s="3" t="s">
        <v>135</v>
      </c>
      <c r="B131" s="2">
        <v>0.77</v>
      </c>
      <c r="C131" s="2">
        <v>3.7681107999999998E-2</v>
      </c>
      <c r="D131">
        <f>ABS(VLOOKUP($A131,Pivot!$A$1:$E$164,2,FALSE)-1)</f>
        <v>4.5840355570060387E-3</v>
      </c>
      <c r="E131">
        <f>ABS(VLOOKUP($A131,Pivot!$A$1:$E$164,2,FALSE)-1)</f>
        <v>4.5840355570060387E-3</v>
      </c>
      <c r="F131">
        <f>ABS(VLOOKUP($A131,Pivot!$A$1:$E$164,2,FALSE)-1)</f>
        <v>4.5840355570060387E-3</v>
      </c>
      <c r="G131">
        <f>ABS(VLOOKUP($A131,Pivot!$A$1:$E$164,2,FALSE)-1)</f>
        <v>4.5840355570060387E-3</v>
      </c>
    </row>
    <row r="132" spans="1:7" x14ac:dyDescent="0.25">
      <c r="A132" s="3" t="s">
        <v>298</v>
      </c>
      <c r="B132" s="2">
        <v>0.77</v>
      </c>
      <c r="C132" s="2">
        <v>0.71230311599999996</v>
      </c>
      <c r="D132">
        <f>ABS(VLOOKUP($A132,Pivot!$A$1:$E$164,2,FALSE)-1)</f>
        <v>0.54096292432438853</v>
      </c>
      <c r="E132">
        <f>ABS(VLOOKUP($A132,Pivot!$A$1:$E$164,2,FALSE)-1)</f>
        <v>0.54096292432438853</v>
      </c>
      <c r="F132">
        <f>ABS(VLOOKUP($A132,Pivot!$A$1:$E$164,2,FALSE)-1)</f>
        <v>0.54096292432438853</v>
      </c>
      <c r="G132">
        <f>ABS(VLOOKUP($A132,Pivot!$A$1:$E$164,2,FALSE)-1)</f>
        <v>0.54096292432438853</v>
      </c>
    </row>
    <row r="133" spans="1:7" x14ac:dyDescent="0.25">
      <c r="A133" s="3" t="s">
        <v>305</v>
      </c>
      <c r="B133" s="2">
        <v>0.79</v>
      </c>
      <c r="C133" s="2">
        <v>0.97586578300000004</v>
      </c>
      <c r="D133">
        <f>ABS(VLOOKUP($A133,Pivot!$A$1:$E$164,2,FALSE)-1)</f>
        <v>0.871244579160945</v>
      </c>
      <c r="E133">
        <f>ABS(VLOOKUP($A133,Pivot!$A$1:$E$164,2,FALSE)-1)</f>
        <v>0.871244579160945</v>
      </c>
      <c r="F133">
        <f>ABS(VLOOKUP($A133,Pivot!$A$1:$E$164,2,FALSE)-1)</f>
        <v>0.871244579160945</v>
      </c>
      <c r="G133">
        <f>ABS(VLOOKUP($A133,Pivot!$A$1:$E$164,2,FALSE)-1)</f>
        <v>0.871244579160945</v>
      </c>
    </row>
    <row r="134" spans="1:7" x14ac:dyDescent="0.25">
      <c r="A134" s="3" t="s">
        <v>111</v>
      </c>
      <c r="B134" s="2">
        <v>0.81</v>
      </c>
      <c r="C134" s="2">
        <v>0.53361893299999996</v>
      </c>
      <c r="D134">
        <f>ABS(VLOOKUP($A134,Pivot!$A$1:$E$164,2,FALSE)-1)</f>
        <v>0.84877578383320706</v>
      </c>
      <c r="E134">
        <f>ABS(VLOOKUP($A134,Pivot!$A$1:$E$164,2,FALSE)-1)</f>
        <v>0.84877578383320706</v>
      </c>
      <c r="F134">
        <f>ABS(VLOOKUP($A134,Pivot!$A$1:$E$164,2,FALSE)-1)</f>
        <v>0.84877578383320706</v>
      </c>
      <c r="G134">
        <f>ABS(VLOOKUP($A134,Pivot!$A$1:$E$164,2,FALSE)-1)</f>
        <v>0.84877578383320706</v>
      </c>
    </row>
    <row r="135" spans="1:7" x14ac:dyDescent="0.25">
      <c r="A135" s="3" t="s">
        <v>331</v>
      </c>
      <c r="B135" s="2">
        <v>0.81</v>
      </c>
      <c r="C135" s="2">
        <v>0.71942453299999998</v>
      </c>
      <c r="D135">
        <f>ABS(VLOOKUP($A135,Pivot!$A$1:$E$164,2,FALSE)-1)</f>
        <v>0.88220496712569496</v>
      </c>
      <c r="E135">
        <f>ABS(VLOOKUP($A135,Pivot!$A$1:$E$164,2,FALSE)-1)</f>
        <v>0.88220496712569496</v>
      </c>
      <c r="F135">
        <f>ABS(VLOOKUP($A135,Pivot!$A$1:$E$164,2,FALSE)-1)</f>
        <v>0.88220496712569496</v>
      </c>
      <c r="G135">
        <f>ABS(VLOOKUP($A135,Pivot!$A$1:$E$164,2,FALSE)-1)</f>
        <v>0.88220496712569496</v>
      </c>
    </row>
    <row r="136" spans="1:7" x14ac:dyDescent="0.25">
      <c r="A136" s="3" t="s">
        <v>271</v>
      </c>
      <c r="B136" s="2">
        <v>0.82</v>
      </c>
      <c r="C136" s="2">
        <v>3.7963591999999997E-2</v>
      </c>
      <c r="D136">
        <f>ABS(VLOOKUP($A136,Pivot!$A$1:$E$164,2,FALSE)-1)</f>
        <v>9.1325965623779704E-3</v>
      </c>
      <c r="E136">
        <f>ABS(VLOOKUP($A136,Pivot!$A$1:$E$164,2,FALSE)-1)</f>
        <v>9.1325965623779704E-3</v>
      </c>
      <c r="F136">
        <f>ABS(VLOOKUP($A136,Pivot!$A$1:$E$164,2,FALSE)-1)</f>
        <v>9.1325965623779704E-3</v>
      </c>
      <c r="G136">
        <f>ABS(VLOOKUP($A136,Pivot!$A$1:$E$164,2,FALSE)-1)</f>
        <v>9.1325965623779704E-3</v>
      </c>
    </row>
    <row r="137" spans="1:7" x14ac:dyDescent="0.25">
      <c r="A137" s="3" t="s">
        <v>153</v>
      </c>
      <c r="B137" s="2">
        <v>0.85</v>
      </c>
      <c r="C137" s="2">
        <v>0.60963879700000001</v>
      </c>
      <c r="D137">
        <f>ABS(VLOOKUP($A137,Pivot!$A$1:$E$164,2,FALSE)-1)</f>
        <v>0.88823318050630795</v>
      </c>
      <c r="E137">
        <f>ABS(VLOOKUP($A137,Pivot!$A$1:$E$164,2,FALSE)-1)</f>
        <v>0.88823318050630795</v>
      </c>
      <c r="F137">
        <f>ABS(VLOOKUP($A137,Pivot!$A$1:$E$164,2,FALSE)-1)</f>
        <v>0.88823318050630795</v>
      </c>
      <c r="G137">
        <f>ABS(VLOOKUP($A137,Pivot!$A$1:$E$164,2,FALSE)-1)</f>
        <v>0.88823318050630795</v>
      </c>
    </row>
    <row r="138" spans="1:7" x14ac:dyDescent="0.25">
      <c r="A138" s="3" t="s">
        <v>235</v>
      </c>
      <c r="B138" s="2">
        <v>0.86</v>
      </c>
      <c r="C138" s="2">
        <v>0.96163563299999999</v>
      </c>
      <c r="D138">
        <f>ABS(VLOOKUP($A138,Pivot!$A$1:$E$164,2,FALSE)-1)</f>
        <v>0.89426139388691994</v>
      </c>
      <c r="E138">
        <f>ABS(VLOOKUP($A138,Pivot!$A$1:$E$164,2,FALSE)-1)</f>
        <v>0.89426139388691994</v>
      </c>
      <c r="F138">
        <f>ABS(VLOOKUP($A138,Pivot!$A$1:$E$164,2,FALSE)-1)</f>
        <v>0.89426139388691994</v>
      </c>
      <c r="G138">
        <f>ABS(VLOOKUP($A138,Pivot!$A$1:$E$164,2,FALSE)-1)</f>
        <v>0.89426139388691994</v>
      </c>
    </row>
    <row r="139" spans="1:7" x14ac:dyDescent="0.25">
      <c r="A139" s="3" t="s">
        <v>315</v>
      </c>
      <c r="B139" s="2">
        <v>0.86</v>
      </c>
      <c r="C139" s="2">
        <v>0.84776242800000001</v>
      </c>
      <c r="D139">
        <f>ABS(VLOOKUP($A139,Pivot!$A$1:$E$164,2,FALSE)-1)</f>
        <v>0.85582007871154997</v>
      </c>
      <c r="E139">
        <f>ABS(VLOOKUP($A139,Pivot!$A$1:$E$164,2,FALSE)-1)</f>
        <v>0.85582007871154997</v>
      </c>
      <c r="F139">
        <f>ABS(VLOOKUP($A139,Pivot!$A$1:$E$164,2,FALSE)-1)</f>
        <v>0.85582007871154997</v>
      </c>
      <c r="G139">
        <f>ABS(VLOOKUP($A139,Pivot!$A$1:$E$164,2,FALSE)-1)</f>
        <v>0.85582007871154997</v>
      </c>
    </row>
    <row r="140" spans="1:7" x14ac:dyDescent="0.25">
      <c r="A140" s="3" t="s">
        <v>109</v>
      </c>
      <c r="B140" s="2">
        <v>0.87</v>
      </c>
      <c r="C140" s="2">
        <v>0.62084028000000002</v>
      </c>
      <c r="D140">
        <f>ABS(VLOOKUP($A140,Pivot!$A$1:$E$164,2,FALSE)-1)</f>
        <v>0.90185370816349963</v>
      </c>
      <c r="E140">
        <f>ABS(VLOOKUP($A140,Pivot!$A$1:$E$164,2,FALSE)-1)</f>
        <v>0.90185370816349963</v>
      </c>
      <c r="F140">
        <f>ABS(VLOOKUP($A140,Pivot!$A$1:$E$164,2,FALSE)-1)</f>
        <v>0.90185370816349963</v>
      </c>
      <c r="G140">
        <f>ABS(VLOOKUP($A140,Pivot!$A$1:$E$164,2,FALSE)-1)</f>
        <v>0.90185370816349963</v>
      </c>
    </row>
    <row r="141" spans="1:7" x14ac:dyDescent="0.25">
      <c r="A141" s="3" t="s">
        <v>293</v>
      </c>
      <c r="B141" s="2">
        <v>0.87</v>
      </c>
      <c r="C141" s="2">
        <v>0.85843526800000003</v>
      </c>
      <c r="D141">
        <f>ABS(VLOOKUP($A141,Pivot!$A$1:$E$164,2,FALSE)-1)</f>
        <v>1.0185818399880873</v>
      </c>
      <c r="E141">
        <f>ABS(VLOOKUP($A141,Pivot!$A$1:$E$164,2,FALSE)-1)</f>
        <v>1.0185818399880873</v>
      </c>
      <c r="F141">
        <f>ABS(VLOOKUP($A141,Pivot!$A$1:$E$164,2,FALSE)-1)</f>
        <v>1.0185818399880873</v>
      </c>
      <c r="G141">
        <f>ABS(VLOOKUP($A141,Pivot!$A$1:$E$164,2,FALSE)-1)</f>
        <v>1.0185818399880873</v>
      </c>
    </row>
    <row r="142" spans="1:7" x14ac:dyDescent="0.25">
      <c r="A142" s="3" t="s">
        <v>75</v>
      </c>
      <c r="B142" s="2">
        <v>0.89</v>
      </c>
      <c r="C142" s="2">
        <v>0.13057659799999999</v>
      </c>
      <c r="D142">
        <f>ABS(VLOOKUP($A142,Pivot!$A$1:$E$164,2,FALSE)-1)</f>
        <v>4.1027325539800041E-2</v>
      </c>
      <c r="E142">
        <f>ABS(VLOOKUP($A142,Pivot!$A$1:$E$164,2,FALSE)-1)</f>
        <v>4.1027325539800041E-2</v>
      </c>
      <c r="F142">
        <f>ABS(VLOOKUP($A142,Pivot!$A$1:$E$164,2,FALSE)-1)</f>
        <v>4.1027325539800041E-2</v>
      </c>
      <c r="G142">
        <f>ABS(VLOOKUP($A142,Pivot!$A$1:$E$164,2,FALSE)-1)</f>
        <v>4.1027325539800041E-2</v>
      </c>
    </row>
    <row r="143" spans="1:7" x14ac:dyDescent="0.25">
      <c r="A143" s="3" t="s">
        <v>337</v>
      </c>
      <c r="B143" s="2">
        <v>0.9</v>
      </c>
      <c r="C143" s="2">
        <v>0.56781363299999998</v>
      </c>
      <c r="D143">
        <f>ABS(VLOOKUP($A143,Pivot!$A$1:$E$164,2,FALSE)-1)</f>
        <v>0.56096563236005748</v>
      </c>
      <c r="E143">
        <f>ABS(VLOOKUP($A143,Pivot!$A$1:$E$164,2,FALSE)-1)</f>
        <v>0.56096563236005748</v>
      </c>
      <c r="F143">
        <f>ABS(VLOOKUP($A143,Pivot!$A$1:$E$164,2,FALSE)-1)</f>
        <v>0.56096563236005748</v>
      </c>
      <c r="G143">
        <f>ABS(VLOOKUP($A143,Pivot!$A$1:$E$164,2,FALSE)-1)</f>
        <v>0.56096563236005748</v>
      </c>
    </row>
    <row r="144" spans="1:7" x14ac:dyDescent="0.25">
      <c r="A144" s="3" t="s">
        <v>93</v>
      </c>
      <c r="B144" s="2">
        <v>0.92</v>
      </c>
      <c r="C144" s="2">
        <v>0.448732517</v>
      </c>
      <c r="D144">
        <f>ABS(VLOOKUP($A144,Pivot!$A$1:$E$164,2,FALSE)-1)</f>
        <v>1.0066053705256075</v>
      </c>
      <c r="E144">
        <f>ABS(VLOOKUP($A144,Pivot!$A$1:$E$164,2,FALSE)-1)</f>
        <v>1.0066053705256075</v>
      </c>
      <c r="F144">
        <f>ABS(VLOOKUP($A144,Pivot!$A$1:$E$164,2,FALSE)-1)</f>
        <v>1.0066053705256075</v>
      </c>
      <c r="G144">
        <f>ABS(VLOOKUP($A144,Pivot!$A$1:$E$164,2,FALSE)-1)</f>
        <v>1.0066053705256075</v>
      </c>
    </row>
    <row r="145" spans="1:7" x14ac:dyDescent="0.25">
      <c r="A145" s="3" t="s">
        <v>73</v>
      </c>
      <c r="B145" s="2">
        <v>0.93</v>
      </c>
      <c r="C145" s="2">
        <v>2.1622675000000001E-2</v>
      </c>
      <c r="D145">
        <f>ABS(VLOOKUP($A145,Pivot!$A$1:$E$164,2,FALSE)-1)</f>
        <v>3.1930203529057954E-2</v>
      </c>
      <c r="E145">
        <f>ABS(VLOOKUP($A145,Pivot!$A$1:$E$164,2,FALSE)-1)</f>
        <v>3.1930203529057954E-2</v>
      </c>
      <c r="F145">
        <f>ABS(VLOOKUP($A145,Pivot!$A$1:$E$164,2,FALSE)-1)</f>
        <v>3.1930203529057954E-2</v>
      </c>
      <c r="G145">
        <f>ABS(VLOOKUP($A145,Pivot!$A$1:$E$164,2,FALSE)-1)</f>
        <v>3.1930203529057954E-2</v>
      </c>
    </row>
    <row r="146" spans="1:7" x14ac:dyDescent="0.25">
      <c r="A146" s="3" t="s">
        <v>175</v>
      </c>
      <c r="B146" s="2">
        <v>0.93</v>
      </c>
      <c r="C146" s="2">
        <v>0.35177256299999998</v>
      </c>
      <c r="D146">
        <f>ABS(VLOOKUP($A146,Pivot!$A$1:$E$164,2,FALSE)-1)</f>
        <v>0.46701638301637749</v>
      </c>
      <c r="E146">
        <f>ABS(VLOOKUP($A146,Pivot!$A$1:$E$164,2,FALSE)-1)</f>
        <v>0.46701638301637749</v>
      </c>
      <c r="F146">
        <f>ABS(VLOOKUP($A146,Pivot!$A$1:$E$164,2,FALSE)-1)</f>
        <v>0.46701638301637749</v>
      </c>
      <c r="G146">
        <f>ABS(VLOOKUP($A146,Pivot!$A$1:$E$164,2,FALSE)-1)</f>
        <v>0.46701638301637749</v>
      </c>
    </row>
    <row r="147" spans="1:7" x14ac:dyDescent="0.25">
      <c r="A147" s="3" t="s">
        <v>283</v>
      </c>
      <c r="B147" s="2">
        <v>0.93</v>
      </c>
      <c r="C147" s="2">
        <v>0.64524967499999997</v>
      </c>
      <c r="D147">
        <f>ABS(VLOOKUP($A147,Pivot!$A$1:$E$164,2,FALSE)-1)</f>
        <v>1.0066053705256075</v>
      </c>
      <c r="E147">
        <f>ABS(VLOOKUP($A147,Pivot!$A$1:$E$164,2,FALSE)-1)</f>
        <v>1.0066053705256075</v>
      </c>
      <c r="F147">
        <f>ABS(VLOOKUP($A147,Pivot!$A$1:$E$164,2,FALSE)-1)</f>
        <v>1.0066053705256075</v>
      </c>
      <c r="G147">
        <f>ABS(VLOOKUP($A147,Pivot!$A$1:$E$164,2,FALSE)-1)</f>
        <v>1.0066053705256075</v>
      </c>
    </row>
    <row r="148" spans="1:7" x14ac:dyDescent="0.25">
      <c r="A148" s="3" t="s">
        <v>335</v>
      </c>
      <c r="B148" s="2">
        <v>0.93</v>
      </c>
      <c r="C148" s="2">
        <v>0.33686610299999997</v>
      </c>
      <c r="D148">
        <f>ABS(VLOOKUP($A148,Pivot!$A$1:$E$164,2,FALSE)-1)</f>
        <v>3.4818545341938956E-2</v>
      </c>
      <c r="E148">
        <f>ABS(VLOOKUP($A148,Pivot!$A$1:$E$164,2,FALSE)-1)</f>
        <v>3.4818545341938956E-2</v>
      </c>
      <c r="F148">
        <f>ABS(VLOOKUP($A148,Pivot!$A$1:$E$164,2,FALSE)-1)</f>
        <v>3.4818545341938956E-2</v>
      </c>
      <c r="G148">
        <f>ABS(VLOOKUP($A148,Pivot!$A$1:$E$164,2,FALSE)-1)</f>
        <v>3.4818545341938956E-2</v>
      </c>
    </row>
    <row r="149" spans="1:7" x14ac:dyDescent="0.25">
      <c r="A149" s="3" t="s">
        <v>327</v>
      </c>
      <c r="B149" s="2">
        <v>0.94</v>
      </c>
      <c r="C149" s="2">
        <v>0.91005057199999995</v>
      </c>
      <c r="D149">
        <f>ABS(VLOOKUP($A149,Pivot!$A$1:$E$164,2,FALSE)-1)</f>
        <v>0.858092113603245</v>
      </c>
      <c r="E149">
        <f>ABS(VLOOKUP($A149,Pivot!$A$1:$E$164,2,FALSE)-1)</f>
        <v>0.858092113603245</v>
      </c>
      <c r="F149">
        <f>ABS(VLOOKUP($A149,Pivot!$A$1:$E$164,2,FALSE)-1)</f>
        <v>0.858092113603245</v>
      </c>
      <c r="G149">
        <f>ABS(VLOOKUP($A149,Pivot!$A$1:$E$164,2,FALSE)-1)</f>
        <v>0.858092113603245</v>
      </c>
    </row>
    <row r="150" spans="1:7" x14ac:dyDescent="0.25">
      <c r="A150" s="3" t="s">
        <v>369</v>
      </c>
      <c r="B150" s="2">
        <v>0.94</v>
      </c>
      <c r="C150" s="2">
        <v>3.9009919999999998E-3</v>
      </c>
      <c r="D150">
        <f>ABS(VLOOKUP($A150,Pivot!$A$1:$E$164,2,FALSE)-1)</f>
        <v>4.5840355570060387E-3</v>
      </c>
      <c r="E150">
        <f>ABS(VLOOKUP($A150,Pivot!$A$1:$E$164,2,FALSE)-1)</f>
        <v>4.5840355570060387E-3</v>
      </c>
      <c r="F150">
        <f>ABS(VLOOKUP($A150,Pivot!$A$1:$E$164,2,FALSE)-1)</f>
        <v>4.5840355570060387E-3</v>
      </c>
      <c r="G150">
        <f>ABS(VLOOKUP($A150,Pivot!$A$1:$E$164,2,FALSE)-1)</f>
        <v>4.5840355570060387E-3</v>
      </c>
    </row>
    <row r="151" spans="1:7" x14ac:dyDescent="0.25">
      <c r="A151" s="3" t="s">
        <v>119</v>
      </c>
      <c r="B151" s="2">
        <v>0.95</v>
      </c>
      <c r="C151" s="2">
        <v>0.63328810899999999</v>
      </c>
      <c r="D151">
        <f>ABS(VLOOKUP($A151,Pivot!$A$1:$E$164,2,FALSE)-1)</f>
        <v>0.90185370816349963</v>
      </c>
      <c r="E151">
        <f>ABS(VLOOKUP($A151,Pivot!$A$1:$E$164,2,FALSE)-1)</f>
        <v>0.90185370816349963</v>
      </c>
      <c r="F151">
        <f>ABS(VLOOKUP($A151,Pivot!$A$1:$E$164,2,FALSE)-1)</f>
        <v>0.90185370816349963</v>
      </c>
      <c r="G151">
        <f>ABS(VLOOKUP($A151,Pivot!$A$1:$E$164,2,FALSE)-1)</f>
        <v>0.90185370816349963</v>
      </c>
    </row>
    <row r="152" spans="1:7" x14ac:dyDescent="0.25">
      <c r="A152" s="3" t="s">
        <v>89</v>
      </c>
      <c r="B152" s="2">
        <v>0.96</v>
      </c>
      <c r="C152" s="2">
        <v>0.22258887499999999</v>
      </c>
      <c r="D152">
        <f>ABS(VLOOKUP($A152,Pivot!$A$1:$E$164,2,FALSE)-1)</f>
        <v>3.1930203529057954E-2</v>
      </c>
      <c r="E152">
        <f>ABS(VLOOKUP($A152,Pivot!$A$1:$E$164,2,FALSE)-1)</f>
        <v>3.1930203529057954E-2</v>
      </c>
      <c r="F152">
        <f>ABS(VLOOKUP($A152,Pivot!$A$1:$E$164,2,FALSE)-1)</f>
        <v>3.1930203529057954E-2</v>
      </c>
      <c r="G152">
        <f>ABS(VLOOKUP($A152,Pivot!$A$1:$E$164,2,FALSE)-1)</f>
        <v>3.1930203529057954E-2</v>
      </c>
    </row>
    <row r="153" spans="1:7" x14ac:dyDescent="0.25">
      <c r="A153" s="3" t="s">
        <v>171</v>
      </c>
      <c r="B153" s="2">
        <v>0.96</v>
      </c>
      <c r="C153" s="2">
        <v>5.4508252E-2</v>
      </c>
      <c r="D153">
        <f>ABS(VLOOKUP($A153,Pivot!$A$1:$E$164,2,FALSE)-1)</f>
        <v>1.3626355627925024E-2</v>
      </c>
      <c r="E153">
        <f>ABS(VLOOKUP($A153,Pivot!$A$1:$E$164,2,FALSE)-1)</f>
        <v>1.3626355627925024E-2</v>
      </c>
      <c r="F153">
        <f>ABS(VLOOKUP($A153,Pivot!$A$1:$E$164,2,FALSE)-1)</f>
        <v>1.3626355627925024E-2</v>
      </c>
      <c r="G153">
        <f>ABS(VLOOKUP($A153,Pivot!$A$1:$E$164,2,FALSE)-1)</f>
        <v>1.3626355627925024E-2</v>
      </c>
    </row>
    <row r="154" spans="1:7" x14ac:dyDescent="0.25">
      <c r="A154" s="3" t="s">
        <v>227</v>
      </c>
      <c r="B154" s="2">
        <v>0.96</v>
      </c>
      <c r="C154" s="2">
        <v>0.59619058300000005</v>
      </c>
      <c r="D154">
        <f>ABS(VLOOKUP($A154,Pivot!$A$1:$E$164,2,FALSE)-1)</f>
        <v>0.48065982042150068</v>
      </c>
      <c r="E154">
        <f>ABS(VLOOKUP($A154,Pivot!$A$1:$E$164,2,FALSE)-1)</f>
        <v>0.48065982042150068</v>
      </c>
      <c r="F154">
        <f>ABS(VLOOKUP($A154,Pivot!$A$1:$E$164,2,FALSE)-1)</f>
        <v>0.48065982042150068</v>
      </c>
      <c r="G154">
        <f>ABS(VLOOKUP($A154,Pivot!$A$1:$E$164,2,FALSE)-1)</f>
        <v>0.48065982042150068</v>
      </c>
    </row>
    <row r="155" spans="1:7" x14ac:dyDescent="0.25">
      <c r="A155" s="3" t="s">
        <v>251</v>
      </c>
      <c r="B155" s="2">
        <v>0.97</v>
      </c>
      <c r="C155" s="2">
        <v>0.93173876700000002</v>
      </c>
      <c r="D155">
        <f>ABS(VLOOKUP($A155,Pivot!$A$1:$E$164,2,FALSE)-1)</f>
        <v>0.90897796034058698</v>
      </c>
      <c r="E155">
        <f>ABS(VLOOKUP($A155,Pivot!$A$1:$E$164,2,FALSE)-1)</f>
        <v>0.90897796034058698</v>
      </c>
      <c r="F155">
        <f>ABS(VLOOKUP($A155,Pivot!$A$1:$E$164,2,FALSE)-1)</f>
        <v>0.90897796034058698</v>
      </c>
      <c r="G155">
        <f>ABS(VLOOKUP($A155,Pivot!$A$1:$E$164,2,FALSE)-1)</f>
        <v>0.90897796034058698</v>
      </c>
    </row>
    <row r="156" spans="1:7" x14ac:dyDescent="0.25">
      <c r="A156" s="3" t="s">
        <v>195</v>
      </c>
      <c r="B156" s="2">
        <v>1.01</v>
      </c>
      <c r="C156" s="2">
        <v>0.64714682499999998</v>
      </c>
      <c r="D156">
        <f>ABS(VLOOKUP($A156,Pivot!$A$1:$E$164,2,FALSE)-1)</f>
        <v>0.74118358249192196</v>
      </c>
      <c r="E156">
        <f>ABS(VLOOKUP($A156,Pivot!$A$1:$E$164,2,FALSE)-1)</f>
        <v>0.74118358249192196</v>
      </c>
      <c r="F156">
        <f>ABS(VLOOKUP($A156,Pivot!$A$1:$E$164,2,FALSE)-1)</f>
        <v>0.74118358249192196</v>
      </c>
      <c r="G156">
        <f>ABS(VLOOKUP($A156,Pivot!$A$1:$E$164,2,FALSE)-1)</f>
        <v>0.74118358249192196</v>
      </c>
    </row>
    <row r="157" spans="1:7" x14ac:dyDescent="0.25">
      <c r="A157" s="3" t="s">
        <v>273</v>
      </c>
      <c r="B157" s="2">
        <v>1.02</v>
      </c>
      <c r="C157" s="4">
        <v>5.2599999999999998E-5</v>
      </c>
      <c r="D157">
        <f>ABS(VLOOKUP($A157,Pivot!$A$1:$E$164,2,FALSE)-1)</f>
        <v>4.5840355570060387E-3</v>
      </c>
      <c r="E157">
        <f>ABS(VLOOKUP($A157,Pivot!$A$1:$E$164,2,FALSE)-1)</f>
        <v>4.5840355570060387E-3</v>
      </c>
      <c r="F157">
        <f>ABS(VLOOKUP($A157,Pivot!$A$1:$E$164,2,FALSE)-1)</f>
        <v>4.5840355570060387E-3</v>
      </c>
      <c r="G157">
        <f>ABS(VLOOKUP($A157,Pivot!$A$1:$E$164,2,FALSE)-1)</f>
        <v>4.5840355570060387E-3</v>
      </c>
    </row>
    <row r="158" spans="1:7" x14ac:dyDescent="0.25">
      <c r="A158" s="3" t="s">
        <v>275</v>
      </c>
      <c r="B158" s="2">
        <v>1.02</v>
      </c>
      <c r="C158" s="2">
        <v>0.89479304599999998</v>
      </c>
      <c r="D158">
        <f>ABS(VLOOKUP($A158,Pivot!$A$1:$E$164,2,FALSE)-1)</f>
        <v>0.91993943693616886</v>
      </c>
      <c r="E158">
        <f>ABS(VLOOKUP($A158,Pivot!$A$1:$E$164,2,FALSE)-1)</f>
        <v>0.91993943693616886</v>
      </c>
      <c r="F158">
        <f>ABS(VLOOKUP($A158,Pivot!$A$1:$E$164,2,FALSE)-1)</f>
        <v>0.91993943693616886</v>
      </c>
      <c r="G158">
        <f>ABS(VLOOKUP($A158,Pivot!$A$1:$E$164,2,FALSE)-1)</f>
        <v>0.91993943693616886</v>
      </c>
    </row>
    <row r="159" spans="1:7" x14ac:dyDescent="0.25">
      <c r="A159" s="3" t="s">
        <v>91</v>
      </c>
      <c r="B159" s="2">
        <v>1.05</v>
      </c>
      <c r="C159" s="2">
        <v>0.30748815800000001</v>
      </c>
      <c r="D159">
        <f>ABS(VLOOKUP($A159,Pivot!$A$1:$E$164,2,FALSE)-1)</f>
        <v>0.23773726676298801</v>
      </c>
      <c r="E159">
        <f>ABS(VLOOKUP($A159,Pivot!$A$1:$E$164,2,FALSE)-1)</f>
        <v>0.23773726676298801</v>
      </c>
      <c r="F159">
        <f>ABS(VLOOKUP($A159,Pivot!$A$1:$E$164,2,FALSE)-1)</f>
        <v>0.23773726676298801</v>
      </c>
      <c r="G159">
        <f>ABS(VLOOKUP($A159,Pivot!$A$1:$E$164,2,FALSE)-1)</f>
        <v>0.23773726676298801</v>
      </c>
    </row>
    <row r="160" spans="1:7" x14ac:dyDescent="0.25">
      <c r="A160" s="3" t="s">
        <v>87</v>
      </c>
      <c r="B160" s="2">
        <v>1.08</v>
      </c>
      <c r="C160" s="2">
        <v>0.60075056299999996</v>
      </c>
      <c r="D160">
        <f>ABS(VLOOKUP($A160,Pivot!$A$1:$E$164,2,FALSE)-1)</f>
        <v>0.24465847217855696</v>
      </c>
      <c r="E160">
        <f>ABS(VLOOKUP($A160,Pivot!$A$1:$E$164,2,FALSE)-1)</f>
        <v>0.24465847217855696</v>
      </c>
      <c r="F160">
        <f>ABS(VLOOKUP($A160,Pivot!$A$1:$E$164,2,FALSE)-1)</f>
        <v>0.24465847217855696</v>
      </c>
      <c r="G160">
        <f>ABS(VLOOKUP($A160,Pivot!$A$1:$E$164,2,FALSE)-1)</f>
        <v>0.24465847217855696</v>
      </c>
    </row>
    <row r="161" spans="1:7" x14ac:dyDescent="0.25">
      <c r="A161" s="3" t="s">
        <v>347</v>
      </c>
      <c r="B161" s="2">
        <v>1.08</v>
      </c>
      <c r="C161" s="2">
        <v>0.53885510999999997</v>
      </c>
      <c r="D161">
        <f>ABS(VLOOKUP($A161,Pivot!$A$1:$E$164,2,FALSE)-1)</f>
        <v>0.50373946162285943</v>
      </c>
      <c r="E161">
        <f>ABS(VLOOKUP($A161,Pivot!$A$1:$E$164,2,FALSE)-1)</f>
        <v>0.50373946162285943</v>
      </c>
      <c r="F161">
        <f>ABS(VLOOKUP($A161,Pivot!$A$1:$E$164,2,FALSE)-1)</f>
        <v>0.50373946162285943</v>
      </c>
      <c r="G161">
        <f>ABS(VLOOKUP($A161,Pivot!$A$1:$E$164,2,FALSE)-1)</f>
        <v>0.50373946162285943</v>
      </c>
    </row>
    <row r="162" spans="1:7" x14ac:dyDescent="0.25">
      <c r="A162" s="3" t="s">
        <v>295</v>
      </c>
      <c r="B162" s="2">
        <v>1.1100000000000001</v>
      </c>
      <c r="C162" s="2">
        <v>0.59118263999999998</v>
      </c>
      <c r="D162">
        <f>ABS(VLOOKUP($A162,Pivot!$A$1:$E$164,2,FALSE)-1)</f>
        <v>0.54096292432438853</v>
      </c>
      <c r="E162">
        <f>ABS(VLOOKUP($A162,Pivot!$A$1:$E$164,2,FALSE)-1)</f>
        <v>0.54096292432438853</v>
      </c>
      <c r="F162">
        <f>ABS(VLOOKUP($A162,Pivot!$A$1:$E$164,2,FALSE)-1)</f>
        <v>0.54096292432438853</v>
      </c>
      <c r="G162">
        <f>ABS(VLOOKUP($A162,Pivot!$A$1:$E$164,2,FALSE)-1)</f>
        <v>0.54096292432438853</v>
      </c>
    </row>
    <row r="163" spans="1:7" x14ac:dyDescent="0.25">
      <c r="A163" s="3" t="s">
        <v>65</v>
      </c>
      <c r="B163" s="2">
        <v>1.1299999999999999</v>
      </c>
      <c r="C163" s="2">
        <v>0.90665225800000004</v>
      </c>
      <c r="D163">
        <f>ABS(VLOOKUP($A163,Pivot!$A$1:$E$164,2,FALSE)-1)</f>
        <v>1.0066053705256075</v>
      </c>
      <c r="E163">
        <f>ABS(VLOOKUP($A163,Pivot!$A$1:$E$164,2,FALSE)-1)</f>
        <v>1.0066053705256075</v>
      </c>
      <c r="F163">
        <f>ABS(VLOOKUP($A163,Pivot!$A$1:$E$164,2,FALSE)-1)</f>
        <v>1.0066053705256075</v>
      </c>
      <c r="G163">
        <f>ABS(VLOOKUP($A163,Pivot!$A$1:$E$164,2,FALSE)-1)</f>
        <v>1.0066053705256075</v>
      </c>
    </row>
    <row r="164" spans="1:7" x14ac:dyDescent="0.25">
      <c r="A164" s="3" t="s">
        <v>83</v>
      </c>
      <c r="B164" s="2">
        <v>1.19</v>
      </c>
      <c r="C164" s="2">
        <v>0.50522323800000002</v>
      </c>
      <c r="D164">
        <f>ABS(VLOOKUP($A164,Pivot!$A$1:$E$164,2,FALSE)-1)</f>
        <v>0.75318048262510207</v>
      </c>
      <c r="E164">
        <f>ABS(VLOOKUP($A164,Pivot!$A$1:$E$164,2,FALSE)-1)</f>
        <v>0.75318048262510207</v>
      </c>
      <c r="F164">
        <f>ABS(VLOOKUP($A164,Pivot!$A$1:$E$164,2,FALSE)-1)</f>
        <v>0.75318048262510207</v>
      </c>
      <c r="G164">
        <f>ABS(VLOOKUP($A164,Pivot!$A$1:$E$164,2,FALSE)-1)</f>
        <v>0.75318048262510207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E145-1476-4B2D-94D3-887D17E76129}">
  <dimension ref="A1:E165"/>
  <sheetViews>
    <sheetView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22.85546875" bestFit="1" customWidth="1"/>
    <col min="3" max="3" width="23" bestFit="1" customWidth="1"/>
    <col min="4" max="4" width="23.28515625" bestFit="1" customWidth="1"/>
    <col min="5" max="5" width="23.42578125" bestFit="1" customWidth="1"/>
    <col min="6" max="7" width="12.7109375" bestFit="1" customWidth="1"/>
    <col min="8" max="8" width="11.7109375" bestFit="1" customWidth="1"/>
    <col min="9" max="9" width="12.7109375" bestFit="1" customWidth="1"/>
    <col min="10" max="10" width="12" bestFit="1" customWidth="1"/>
    <col min="11" max="11" width="12.7109375" bestFit="1" customWidth="1"/>
    <col min="12" max="14" width="12" bestFit="1" customWidth="1"/>
    <col min="15" max="15" width="12.7109375" bestFit="1" customWidth="1"/>
    <col min="16" max="17" width="12" bestFit="1" customWidth="1"/>
    <col min="18" max="18" width="11" bestFit="1" customWidth="1"/>
    <col min="19" max="30" width="12" bestFit="1" customWidth="1"/>
    <col min="31" max="31" width="11" bestFit="1" customWidth="1"/>
    <col min="32" max="33" width="12" bestFit="1" customWidth="1"/>
    <col min="34" max="35" width="11" bestFit="1" customWidth="1"/>
    <col min="36" max="45" width="12" bestFit="1" customWidth="1"/>
    <col min="46" max="46" width="10" bestFit="1" customWidth="1"/>
    <col min="47" max="54" width="12" bestFit="1" customWidth="1"/>
    <col min="55" max="56" width="11" bestFit="1" customWidth="1"/>
    <col min="57" max="72" width="12" bestFit="1" customWidth="1"/>
    <col min="73" max="74" width="11" bestFit="1" customWidth="1"/>
    <col min="75" max="101" width="12" bestFit="1" customWidth="1"/>
    <col min="102" max="103" width="11" bestFit="1" customWidth="1"/>
    <col min="104" max="144" width="12" bestFit="1" customWidth="1"/>
    <col min="145" max="145" width="12.7109375" bestFit="1" customWidth="1"/>
    <col min="146" max="146" width="22.85546875" bestFit="1" customWidth="1"/>
    <col min="147" max="147" width="13.85546875" bestFit="1" customWidth="1"/>
    <col min="148" max="148" width="8" bestFit="1" customWidth="1"/>
    <col min="149" max="149" width="22.85546875" bestFit="1" customWidth="1"/>
    <col min="150" max="150" width="13.85546875" bestFit="1" customWidth="1"/>
    <col min="151" max="151" width="22.85546875" bestFit="1" customWidth="1"/>
    <col min="152" max="152" width="13.85546875" bestFit="1" customWidth="1"/>
    <col min="153" max="153" width="21.85546875" bestFit="1" customWidth="1"/>
    <col min="154" max="154" width="13.85546875" bestFit="1" customWidth="1"/>
    <col min="155" max="155" width="22.85546875" bestFit="1" customWidth="1"/>
    <col min="156" max="156" width="13.85546875" bestFit="1" customWidth="1"/>
    <col min="157" max="157" width="6" bestFit="1" customWidth="1"/>
    <col min="158" max="158" width="22.85546875" bestFit="1" customWidth="1"/>
    <col min="159" max="159" width="13.85546875" bestFit="1" customWidth="1"/>
    <col min="160" max="160" width="22.85546875" bestFit="1" customWidth="1"/>
    <col min="161" max="161" width="13.85546875" bestFit="1" customWidth="1"/>
    <col min="162" max="162" width="22.85546875" bestFit="1" customWidth="1"/>
    <col min="163" max="163" width="13.85546875" bestFit="1" customWidth="1"/>
    <col min="164" max="164" width="22.85546875" bestFit="1" customWidth="1"/>
    <col min="165" max="165" width="13.85546875" bestFit="1" customWidth="1"/>
    <col min="166" max="166" width="22.85546875" bestFit="1" customWidth="1"/>
    <col min="167" max="167" width="13.85546875" bestFit="1" customWidth="1"/>
    <col min="168" max="168" width="7" bestFit="1" customWidth="1"/>
    <col min="169" max="169" width="22.85546875" bestFit="1" customWidth="1"/>
    <col min="170" max="170" width="13.85546875" bestFit="1" customWidth="1"/>
    <col min="171" max="171" width="22.85546875" bestFit="1" customWidth="1"/>
    <col min="172" max="172" width="13.85546875" bestFit="1" customWidth="1"/>
    <col min="173" max="173" width="22.85546875" bestFit="1" customWidth="1"/>
    <col min="174" max="174" width="13.85546875" bestFit="1" customWidth="1"/>
    <col min="175" max="175" width="22.85546875" bestFit="1" customWidth="1"/>
    <col min="176" max="176" width="12.85546875" bestFit="1" customWidth="1"/>
    <col min="177" max="177" width="8" bestFit="1" customWidth="1"/>
    <col min="178" max="178" width="21.85546875" bestFit="1" customWidth="1"/>
    <col min="179" max="179" width="13.85546875" bestFit="1" customWidth="1"/>
    <col min="180" max="180" width="22.85546875" bestFit="1" customWidth="1"/>
    <col min="181" max="181" width="13.85546875" bestFit="1" customWidth="1"/>
    <col min="182" max="182" width="21.85546875" bestFit="1" customWidth="1"/>
    <col min="183" max="183" width="13.85546875" bestFit="1" customWidth="1"/>
    <col min="184" max="184" width="22.85546875" bestFit="1" customWidth="1"/>
    <col min="185" max="185" width="13.85546875" bestFit="1" customWidth="1"/>
    <col min="186" max="186" width="8" bestFit="1" customWidth="1"/>
    <col min="187" max="187" width="21.85546875" bestFit="1" customWidth="1"/>
    <col min="188" max="188" width="13.85546875" bestFit="1" customWidth="1"/>
    <col min="189" max="189" width="22.85546875" bestFit="1" customWidth="1"/>
    <col min="190" max="190" width="13.85546875" bestFit="1" customWidth="1"/>
    <col min="191" max="191" width="20.7109375" bestFit="1" customWidth="1"/>
    <col min="192" max="192" width="13.85546875" bestFit="1" customWidth="1"/>
    <col min="193" max="193" width="21.85546875" bestFit="1" customWidth="1"/>
    <col min="194" max="194" width="13.85546875" bestFit="1" customWidth="1"/>
    <col min="195" max="195" width="22.85546875" bestFit="1" customWidth="1"/>
    <col min="196" max="196" width="13.85546875" bestFit="1" customWidth="1"/>
    <col min="197" max="197" width="8" bestFit="1" customWidth="1"/>
    <col min="198" max="198" width="22.85546875" bestFit="1" customWidth="1"/>
    <col min="199" max="199" width="13.85546875" bestFit="1" customWidth="1"/>
    <col min="200" max="200" width="22.85546875" bestFit="1" customWidth="1"/>
    <col min="201" max="201" width="13.85546875" bestFit="1" customWidth="1"/>
    <col min="202" max="202" width="22.85546875" bestFit="1" customWidth="1"/>
    <col min="203" max="203" width="13.85546875" bestFit="1" customWidth="1"/>
    <col min="204" max="204" width="22.85546875" bestFit="1" customWidth="1"/>
    <col min="205" max="205" width="13.85546875" bestFit="1" customWidth="1"/>
    <col min="206" max="206" width="12" bestFit="1" customWidth="1"/>
    <col min="207" max="207" width="22.85546875" bestFit="1" customWidth="1"/>
    <col min="208" max="208" width="12.85546875" bestFit="1" customWidth="1"/>
    <col min="209" max="209" width="22.85546875" bestFit="1" customWidth="1"/>
    <col min="210" max="210" width="13.85546875" bestFit="1" customWidth="1"/>
    <col min="211" max="212" width="12" bestFit="1" customWidth="1"/>
    <col min="213" max="213" width="22.85546875" bestFit="1" customWidth="1"/>
    <col min="214" max="214" width="13.85546875" bestFit="1" customWidth="1"/>
    <col min="215" max="216" width="12" bestFit="1" customWidth="1"/>
    <col min="217" max="217" width="22.85546875" bestFit="1" customWidth="1"/>
    <col min="218" max="218" width="13.85546875" bestFit="1" customWidth="1"/>
    <col min="219" max="219" width="7" bestFit="1" customWidth="1"/>
    <col min="220" max="220" width="12" bestFit="1" customWidth="1"/>
    <col min="221" max="221" width="22.85546875" bestFit="1" customWidth="1"/>
    <col min="222" max="222" width="13.85546875" bestFit="1" customWidth="1"/>
    <col min="223" max="223" width="8" bestFit="1" customWidth="1"/>
    <col min="224" max="224" width="6" bestFit="1" customWidth="1"/>
    <col min="225" max="225" width="22.85546875" bestFit="1" customWidth="1"/>
    <col min="226" max="226" width="13.85546875" bestFit="1" customWidth="1"/>
    <col min="227" max="227" width="22.85546875" bestFit="1" customWidth="1"/>
    <col min="228" max="228" width="13.85546875" bestFit="1" customWidth="1"/>
    <col min="229" max="230" width="8" bestFit="1" customWidth="1"/>
    <col min="231" max="231" width="22.85546875" bestFit="1" customWidth="1"/>
    <col min="232" max="232" width="13.85546875" bestFit="1" customWidth="1"/>
    <col min="233" max="233" width="22.85546875" bestFit="1" customWidth="1"/>
    <col min="234" max="234" width="13.85546875" bestFit="1" customWidth="1"/>
    <col min="235" max="235" width="22.85546875" bestFit="1" customWidth="1"/>
    <col min="236" max="236" width="13.85546875" bestFit="1" customWidth="1"/>
    <col min="237" max="237" width="6" bestFit="1" customWidth="1"/>
    <col min="238" max="238" width="22.85546875" bestFit="1" customWidth="1"/>
    <col min="239" max="239" width="13.85546875" bestFit="1" customWidth="1"/>
    <col min="240" max="240" width="8" bestFit="1" customWidth="1"/>
    <col min="241" max="241" width="6" bestFit="1" customWidth="1"/>
    <col min="242" max="242" width="22.85546875" bestFit="1" customWidth="1"/>
    <col min="243" max="243" width="13.85546875" bestFit="1" customWidth="1"/>
    <col min="244" max="244" width="8" bestFit="1" customWidth="1"/>
    <col min="245" max="245" width="6" bestFit="1" customWidth="1"/>
    <col min="246" max="246" width="22.85546875" bestFit="1" customWidth="1"/>
    <col min="247" max="247" width="13.85546875" bestFit="1" customWidth="1"/>
    <col min="248" max="249" width="8" bestFit="1" customWidth="1"/>
    <col min="250" max="250" width="2" bestFit="1" customWidth="1"/>
    <col min="251" max="251" width="22.85546875" bestFit="1" customWidth="1"/>
    <col min="252" max="252" width="11.28515625" bestFit="1" customWidth="1"/>
  </cols>
  <sheetData>
    <row r="1" spans="1:5" x14ac:dyDescent="0.25">
      <c r="A1" s="7" t="s">
        <v>378</v>
      </c>
      <c r="B1" t="s">
        <v>380</v>
      </c>
      <c r="C1" t="s">
        <v>381</v>
      </c>
      <c r="D1" t="s">
        <v>382</v>
      </c>
      <c r="E1" t="s">
        <v>383</v>
      </c>
    </row>
    <row r="2" spans="1:5" x14ac:dyDescent="0.25">
      <c r="A2" s="8" t="s">
        <v>24</v>
      </c>
      <c r="B2">
        <v>0.94979110392873101</v>
      </c>
      <c r="C2">
        <v>0.96947999999999901</v>
      </c>
      <c r="D2">
        <v>0.97299999999999998</v>
      </c>
      <c r="E2">
        <v>0.97299999999999998</v>
      </c>
    </row>
    <row r="3" spans="1:5" x14ac:dyDescent="0.25">
      <c r="A3" s="8" t="s">
        <v>28</v>
      </c>
      <c r="B3">
        <v>0.74610515535014998</v>
      </c>
      <c r="C3">
        <v>0.66546000000000005</v>
      </c>
      <c r="D3">
        <v>0.67300000000000004</v>
      </c>
      <c r="E3">
        <v>0.67300000000000004</v>
      </c>
    </row>
    <row r="4" spans="1:5" x14ac:dyDescent="0.25">
      <c r="A4" s="8" t="s">
        <v>61</v>
      </c>
      <c r="B4">
        <v>0.98343949498051397</v>
      </c>
      <c r="C4">
        <v>1</v>
      </c>
      <c r="D4">
        <v>1</v>
      </c>
      <c r="E4">
        <v>1</v>
      </c>
    </row>
    <row r="5" spans="1:5" x14ac:dyDescent="0.25">
      <c r="A5" s="8" t="s">
        <v>109</v>
      </c>
      <c r="B5">
        <v>9.8146291836500393E-2</v>
      </c>
      <c r="C5">
        <v>1.0880000000000001E-2</v>
      </c>
      <c r="D5">
        <v>1.0999999999999999E-2</v>
      </c>
      <c r="E5">
        <v>1.0999999999999999E-2</v>
      </c>
    </row>
    <row r="6" spans="1:5" x14ac:dyDescent="0.25">
      <c r="A6" s="8" t="s">
        <v>119</v>
      </c>
      <c r="B6">
        <v>9.8146291836500393E-2</v>
      </c>
      <c r="C6">
        <v>1.082E-2</v>
      </c>
      <c r="D6">
        <v>1.0999999999999999E-2</v>
      </c>
      <c r="E6">
        <v>1.0999999999999999E-2</v>
      </c>
    </row>
    <row r="7" spans="1:5" x14ac:dyDescent="0.25">
      <c r="A7" s="8" t="s">
        <v>149</v>
      </c>
      <c r="B7">
        <v>0.98343949498051397</v>
      </c>
      <c r="C7">
        <v>1</v>
      </c>
      <c r="D7">
        <v>1</v>
      </c>
      <c r="E7">
        <v>1</v>
      </c>
    </row>
    <row r="8" spans="1:5" x14ac:dyDescent="0.25">
      <c r="A8" s="8" t="s">
        <v>178</v>
      </c>
      <c r="B8">
        <v>0.53298361698362251</v>
      </c>
      <c r="C8">
        <v>0.49837999999999993</v>
      </c>
      <c r="D8">
        <v>0.4985</v>
      </c>
      <c r="E8">
        <v>0.4985</v>
      </c>
    </row>
    <row r="9" spans="1:5" x14ac:dyDescent="0.25">
      <c r="A9" s="8" t="s">
        <v>175</v>
      </c>
      <c r="B9">
        <v>0.53298361698362251</v>
      </c>
      <c r="C9">
        <v>0.49845999999999996</v>
      </c>
      <c r="D9">
        <v>0.4985</v>
      </c>
      <c r="E9">
        <v>0.4985</v>
      </c>
    </row>
    <row r="10" spans="1:5" x14ac:dyDescent="0.25">
      <c r="A10" s="8" t="s">
        <v>197</v>
      </c>
      <c r="B10">
        <v>0.97889093397514204</v>
      </c>
      <c r="C10">
        <v>0.999</v>
      </c>
      <c r="D10">
        <v>0.998999999999999</v>
      </c>
      <c r="E10">
        <v>0.999</v>
      </c>
    </row>
    <row r="11" spans="1:5" x14ac:dyDescent="0.25">
      <c r="A11" s="8" t="s">
        <v>199</v>
      </c>
      <c r="B11">
        <v>9.3559089889082694E-2</v>
      </c>
      <c r="C11">
        <v>8.8800000000000007E-3</v>
      </c>
      <c r="D11">
        <v>8.9999999999999906E-3</v>
      </c>
      <c r="E11">
        <v>8.9999999999999993E-3</v>
      </c>
    </row>
    <row r="12" spans="1:5" x14ac:dyDescent="0.25">
      <c r="A12" s="8" t="s">
        <v>205</v>
      </c>
      <c r="B12">
        <v>0.1244512229519</v>
      </c>
      <c r="C12">
        <v>5.3479999999999903E-2</v>
      </c>
      <c r="D12">
        <v>5.3999999999999999E-2</v>
      </c>
      <c r="E12">
        <v>5.3999999999999999E-2</v>
      </c>
    </row>
    <row r="13" spans="1:5" x14ac:dyDescent="0.25">
      <c r="A13" s="8" t="s">
        <v>209</v>
      </c>
      <c r="B13">
        <v>0.98343949498051397</v>
      </c>
      <c r="C13">
        <v>1</v>
      </c>
      <c r="D13">
        <v>1</v>
      </c>
      <c r="E13">
        <v>1</v>
      </c>
    </row>
    <row r="14" spans="1:5" x14ac:dyDescent="0.25">
      <c r="A14" s="8" t="s">
        <v>249</v>
      </c>
      <c r="B14">
        <v>0.10746262160653799</v>
      </c>
      <c r="C14">
        <v>1.7860000000000001E-2</v>
      </c>
      <c r="D14">
        <v>1.9E-2</v>
      </c>
      <c r="E14">
        <v>1.9E-2</v>
      </c>
    </row>
    <row r="15" spans="1:5" x14ac:dyDescent="0.25">
      <c r="A15" s="8" t="s">
        <v>251</v>
      </c>
      <c r="B15">
        <v>9.1022039659412995E-2</v>
      </c>
      <c r="C15">
        <v>8.1600000000000006E-3</v>
      </c>
      <c r="D15">
        <v>8.0000000000000002E-3</v>
      </c>
      <c r="E15">
        <v>8.0000000000000002E-3</v>
      </c>
    </row>
    <row r="16" spans="1:5" x14ac:dyDescent="0.25">
      <c r="A16" s="8" t="s">
        <v>291</v>
      </c>
      <c r="B16">
        <v>0.108558660403013</v>
      </c>
      <c r="C16">
        <v>1.8579999999999999E-2</v>
      </c>
      <c r="D16">
        <v>0.02</v>
      </c>
      <c r="E16">
        <v>0.02</v>
      </c>
    </row>
    <row r="17" spans="1:5" x14ac:dyDescent="0.25">
      <c r="A17" s="8" t="s">
        <v>293</v>
      </c>
      <c r="B17">
        <v>-1.8581839988087299E-2</v>
      </c>
      <c r="C17">
        <v>2.14E-3</v>
      </c>
      <c r="D17">
        <v>1.9999999999999901E-3</v>
      </c>
      <c r="E17">
        <v>2E-3</v>
      </c>
    </row>
    <row r="18" spans="1:5" x14ac:dyDescent="0.25">
      <c r="A18" s="8" t="s">
        <v>301</v>
      </c>
      <c r="B18">
        <v>0.74939327173957504</v>
      </c>
      <c r="C18">
        <v>0.69899999999999995</v>
      </c>
      <c r="D18">
        <v>0.72799999999999998</v>
      </c>
      <c r="E18">
        <v>0.72799999999999998</v>
      </c>
    </row>
    <row r="19" spans="1:5" x14ac:dyDescent="0.25">
      <c r="A19" s="8" t="s">
        <v>315</v>
      </c>
      <c r="B19">
        <v>0.14417992128845</v>
      </c>
      <c r="C19">
        <v>0.20348833333333299</v>
      </c>
      <c r="D19">
        <v>0.20899999999999999</v>
      </c>
      <c r="E19">
        <v>0.20899999999999999</v>
      </c>
    </row>
    <row r="20" spans="1:5" x14ac:dyDescent="0.25">
      <c r="A20" s="8" t="s">
        <v>367</v>
      </c>
      <c r="B20">
        <v>0.97889093397514204</v>
      </c>
      <c r="C20">
        <v>0.999</v>
      </c>
      <c r="D20">
        <v>0.998999999999999</v>
      </c>
      <c r="E20">
        <v>0.999</v>
      </c>
    </row>
    <row r="21" spans="1:5" x14ac:dyDescent="0.25">
      <c r="A21" s="8" t="s">
        <v>77</v>
      </c>
      <c r="B21">
        <v>0.96417885874345599</v>
      </c>
      <c r="C21">
        <v>0.97853999999999897</v>
      </c>
      <c r="D21">
        <v>0.98</v>
      </c>
      <c r="E21">
        <v>0.98</v>
      </c>
    </row>
    <row r="22" spans="1:5" x14ac:dyDescent="0.25">
      <c r="A22" s="8" t="s">
        <v>223</v>
      </c>
      <c r="B22">
        <v>0.10573860611308</v>
      </c>
      <c r="C22">
        <v>8.9999999999999993E-3</v>
      </c>
      <c r="D22">
        <v>8.9999999999999906E-3</v>
      </c>
      <c r="E22">
        <v>8.9999999999999993E-3</v>
      </c>
    </row>
    <row r="23" spans="1:5" x14ac:dyDescent="0.25">
      <c r="A23" s="8" t="s">
        <v>42</v>
      </c>
      <c r="B23">
        <v>0.151569188803512</v>
      </c>
      <c r="C23">
        <v>0.154419999999999</v>
      </c>
      <c r="D23">
        <v>0.159</v>
      </c>
      <c r="E23">
        <v>0.159</v>
      </c>
    </row>
    <row r="24" spans="1:5" x14ac:dyDescent="0.25">
      <c r="A24" s="8" t="s">
        <v>95</v>
      </c>
      <c r="B24">
        <v>0.76969963605526504</v>
      </c>
      <c r="C24">
        <v>0.87322</v>
      </c>
      <c r="D24">
        <v>0.873999999999999</v>
      </c>
      <c r="E24">
        <v>0.874</v>
      </c>
    </row>
    <row r="25" spans="1:5" x14ac:dyDescent="0.25">
      <c r="A25" s="8" t="s">
        <v>261</v>
      </c>
      <c r="B25">
        <v>0.99541596444299418</v>
      </c>
      <c r="C25">
        <v>1</v>
      </c>
      <c r="D25">
        <v>1</v>
      </c>
      <c r="E25">
        <v>1</v>
      </c>
    </row>
    <row r="26" spans="1:5" x14ac:dyDescent="0.25">
      <c r="A26" s="8" t="s">
        <v>259</v>
      </c>
      <c r="B26">
        <v>0.99541596444299418</v>
      </c>
      <c r="C26">
        <v>1</v>
      </c>
      <c r="D26">
        <v>1</v>
      </c>
      <c r="E26">
        <v>1</v>
      </c>
    </row>
    <row r="27" spans="1:5" x14ac:dyDescent="0.25">
      <c r="A27" s="8" t="s">
        <v>303</v>
      </c>
      <c r="B27">
        <v>0.15780044894564299</v>
      </c>
      <c r="C27">
        <v>0.222055</v>
      </c>
      <c r="D27">
        <v>0.23599999999999999</v>
      </c>
      <c r="E27">
        <v>0.23599999999999999</v>
      </c>
    </row>
    <row r="28" spans="1:5" x14ac:dyDescent="0.25">
      <c r="A28" s="8" t="s">
        <v>335</v>
      </c>
      <c r="B28">
        <v>0.96518145465806104</v>
      </c>
      <c r="C28">
        <v>0.98187999999999898</v>
      </c>
      <c r="D28">
        <v>0.98299999999999998</v>
      </c>
      <c r="E28">
        <v>0.98299999999999998</v>
      </c>
    </row>
    <row r="29" spans="1:5" x14ac:dyDescent="0.25">
      <c r="A29" s="8" t="s">
        <v>63</v>
      </c>
      <c r="B29">
        <v>-4.0582573216332601E-2</v>
      </c>
      <c r="C29">
        <v>1.0200000000000001E-3</v>
      </c>
      <c r="D29">
        <v>9.999999999999959E-4</v>
      </c>
      <c r="E29">
        <v>1E-3</v>
      </c>
    </row>
    <row r="30" spans="1:5" x14ac:dyDescent="0.25">
      <c r="A30" s="8" t="s">
        <v>151</v>
      </c>
      <c r="B30">
        <v>0.99541596444299396</v>
      </c>
      <c r="C30">
        <v>1</v>
      </c>
      <c r="D30">
        <v>1</v>
      </c>
      <c r="E30">
        <v>1</v>
      </c>
    </row>
    <row r="31" spans="1:5" x14ac:dyDescent="0.25">
      <c r="A31" s="8" t="s">
        <v>163</v>
      </c>
      <c r="B31">
        <v>0.759725683007343</v>
      </c>
      <c r="C31">
        <v>0.68825999999999998</v>
      </c>
      <c r="D31">
        <v>0.7</v>
      </c>
      <c r="E31">
        <v>0.7</v>
      </c>
    </row>
    <row r="32" spans="1:5" x14ac:dyDescent="0.25">
      <c r="A32" s="8" t="s">
        <v>279</v>
      </c>
      <c r="B32">
        <v>-6.6053705256075004E-3</v>
      </c>
      <c r="C32">
        <v>2E-3</v>
      </c>
      <c r="D32">
        <v>1.9999999999999901E-3</v>
      </c>
      <c r="E32">
        <v>2E-3</v>
      </c>
    </row>
    <row r="33" spans="1:5" x14ac:dyDescent="0.25">
      <c r="A33" s="8" t="s">
        <v>34</v>
      </c>
      <c r="B33">
        <v>0.115602955281355</v>
      </c>
      <c r="C33">
        <v>1.34E-2</v>
      </c>
      <c r="D33">
        <v>1.4999999999999901E-2</v>
      </c>
      <c r="E33">
        <v>1.4999999999999999E-2</v>
      </c>
    </row>
    <row r="34" spans="1:5" x14ac:dyDescent="0.25">
      <c r="A34" s="8" t="s">
        <v>36</v>
      </c>
      <c r="B34">
        <v>0.75753360541439296</v>
      </c>
      <c r="C34">
        <v>0.63512000000000002</v>
      </c>
      <c r="D34">
        <v>0.66100000000000003</v>
      </c>
      <c r="E34">
        <v>0.66100000000000003</v>
      </c>
    </row>
    <row r="35" spans="1:5" x14ac:dyDescent="0.25">
      <c r="A35" s="8" t="s">
        <v>125</v>
      </c>
      <c r="B35">
        <v>0.99541596444299396</v>
      </c>
      <c r="C35">
        <v>1</v>
      </c>
      <c r="D35">
        <v>1</v>
      </c>
      <c r="E35">
        <v>1</v>
      </c>
    </row>
    <row r="36" spans="1:5" x14ac:dyDescent="0.25">
      <c r="A36" s="8" t="s">
        <v>343</v>
      </c>
      <c r="B36">
        <v>0.98637364437207498</v>
      </c>
      <c r="C36">
        <v>0.997999999999999</v>
      </c>
      <c r="D36">
        <v>0.997999999999999</v>
      </c>
      <c r="E36">
        <v>0.998</v>
      </c>
    </row>
    <row r="37" spans="1:5" x14ac:dyDescent="0.25">
      <c r="A37" s="8" t="s">
        <v>30</v>
      </c>
      <c r="B37">
        <v>0.96500088784081195</v>
      </c>
      <c r="C37">
        <v>0.979679999999999</v>
      </c>
      <c r="D37">
        <v>0.98199999999999898</v>
      </c>
      <c r="E37">
        <v>0.98199999999999998</v>
      </c>
    </row>
    <row r="38" spans="1:5" x14ac:dyDescent="0.25">
      <c r="A38" s="8" t="s">
        <v>38</v>
      </c>
      <c r="B38">
        <v>0.76997364575438398</v>
      </c>
      <c r="C38">
        <v>0.87427999999999995</v>
      </c>
      <c r="D38">
        <v>0.878</v>
      </c>
      <c r="E38">
        <v>0.878</v>
      </c>
    </row>
    <row r="39" spans="1:5" x14ac:dyDescent="0.25">
      <c r="A39" s="8" t="s">
        <v>57</v>
      </c>
      <c r="B39">
        <v>0.76684993518443001</v>
      </c>
      <c r="C39">
        <v>0.8095</v>
      </c>
      <c r="D39">
        <v>0.81699999999999995</v>
      </c>
      <c r="E39">
        <v>0.81699999999999895</v>
      </c>
    </row>
    <row r="40" spans="1:5" x14ac:dyDescent="0.25">
      <c r="A40" s="8" t="s">
        <v>75</v>
      </c>
      <c r="B40">
        <v>0.95897267446019996</v>
      </c>
      <c r="C40">
        <v>0.96089999999999998</v>
      </c>
      <c r="D40">
        <v>0.96</v>
      </c>
      <c r="E40">
        <v>0.96</v>
      </c>
    </row>
    <row r="41" spans="1:5" x14ac:dyDescent="0.25">
      <c r="A41" s="8" t="s">
        <v>99</v>
      </c>
      <c r="B41">
        <v>0.74956499215073946</v>
      </c>
      <c r="C41">
        <v>0.67576999999999954</v>
      </c>
      <c r="D41">
        <v>0.67849999999999999</v>
      </c>
      <c r="E41">
        <v>0.67849999999999999</v>
      </c>
    </row>
    <row r="42" spans="1:5" x14ac:dyDescent="0.25">
      <c r="A42" s="8" t="s">
        <v>102</v>
      </c>
      <c r="B42">
        <v>0.74956499215073946</v>
      </c>
      <c r="C42">
        <v>0.67771999999999955</v>
      </c>
      <c r="D42">
        <v>0.67849999999999999</v>
      </c>
      <c r="E42">
        <v>0.67849999999999999</v>
      </c>
    </row>
    <row r="43" spans="1:5" x14ac:dyDescent="0.25">
      <c r="A43" s="8" t="s">
        <v>123</v>
      </c>
      <c r="B43">
        <v>0.99541596444299396</v>
      </c>
      <c r="C43">
        <v>1</v>
      </c>
      <c r="D43">
        <v>1</v>
      </c>
      <c r="E43">
        <v>1</v>
      </c>
    </row>
    <row r="44" spans="1:5" x14ac:dyDescent="0.25">
      <c r="A44" s="8" t="s">
        <v>157</v>
      </c>
      <c r="B44">
        <v>0.99541596444299396</v>
      </c>
      <c r="C44">
        <v>1</v>
      </c>
      <c r="D44">
        <v>1</v>
      </c>
      <c r="E44">
        <v>1</v>
      </c>
    </row>
    <row r="45" spans="1:5" x14ac:dyDescent="0.25">
      <c r="A45" s="8" t="s">
        <v>165</v>
      </c>
      <c r="B45">
        <v>0.99541596444299396</v>
      </c>
      <c r="C45">
        <v>1</v>
      </c>
      <c r="D45">
        <v>1</v>
      </c>
      <c r="E45">
        <v>1</v>
      </c>
    </row>
    <row r="46" spans="1:5" x14ac:dyDescent="0.25">
      <c r="A46" s="8" t="s">
        <v>191</v>
      </c>
      <c r="B46">
        <v>0.99541596444299396</v>
      </c>
      <c r="C46">
        <v>1</v>
      </c>
      <c r="D46">
        <v>1</v>
      </c>
      <c r="E46">
        <v>1</v>
      </c>
    </row>
    <row r="47" spans="1:5" x14ac:dyDescent="0.25">
      <c r="A47" s="8" t="s">
        <v>207</v>
      </c>
      <c r="B47">
        <v>-6.6053705256075004E-3</v>
      </c>
      <c r="C47">
        <v>2E-3</v>
      </c>
      <c r="D47">
        <v>1.9999999999999901E-3</v>
      </c>
      <c r="E47">
        <v>2E-3</v>
      </c>
    </row>
    <row r="48" spans="1:5" x14ac:dyDescent="0.25">
      <c r="A48" s="8" t="s">
        <v>221</v>
      </c>
      <c r="B48">
        <v>0.76356181879500495</v>
      </c>
      <c r="C48">
        <v>0.76902000000000004</v>
      </c>
      <c r="D48">
        <v>0.77300000000000002</v>
      </c>
      <c r="E48">
        <v>0.77300000000000002</v>
      </c>
    </row>
    <row r="49" spans="1:5" x14ac:dyDescent="0.25">
      <c r="A49" s="8" t="s">
        <v>271</v>
      </c>
      <c r="B49">
        <v>0.99086740343762203</v>
      </c>
      <c r="C49">
        <v>0.999</v>
      </c>
      <c r="D49">
        <v>0.998999999999999</v>
      </c>
      <c r="E49">
        <v>0.999</v>
      </c>
    </row>
    <row r="50" spans="1:5" x14ac:dyDescent="0.25">
      <c r="A50" s="8" t="s">
        <v>273</v>
      </c>
      <c r="B50">
        <v>0.99541596444299396</v>
      </c>
      <c r="C50">
        <v>1</v>
      </c>
      <c r="D50">
        <v>1</v>
      </c>
      <c r="E50">
        <v>1</v>
      </c>
    </row>
    <row r="51" spans="1:5" x14ac:dyDescent="0.25">
      <c r="A51" s="8" t="s">
        <v>369</v>
      </c>
      <c r="B51">
        <v>0.99541596444299396</v>
      </c>
      <c r="C51">
        <v>1</v>
      </c>
      <c r="D51">
        <v>1</v>
      </c>
      <c r="E51">
        <v>1</v>
      </c>
    </row>
    <row r="52" spans="1:5" x14ac:dyDescent="0.25">
      <c r="A52" s="8" t="s">
        <v>161</v>
      </c>
      <c r="B52">
        <v>0.98637364437207498</v>
      </c>
      <c r="C52">
        <v>0.997999999999999</v>
      </c>
      <c r="D52">
        <v>0.997999999999999</v>
      </c>
      <c r="E52">
        <v>0.998</v>
      </c>
    </row>
    <row r="53" spans="1:5" x14ac:dyDescent="0.25">
      <c r="A53" s="8" t="s">
        <v>321</v>
      </c>
      <c r="B53">
        <v>0.76739795458266802</v>
      </c>
      <c r="C53">
        <v>0.81523999999999996</v>
      </c>
      <c r="D53">
        <v>0.82199999999999895</v>
      </c>
      <c r="E53">
        <v>0.82199999999999995</v>
      </c>
    </row>
    <row r="54" spans="1:5" x14ac:dyDescent="0.25">
      <c r="A54" s="8" t="s">
        <v>22</v>
      </c>
      <c r="B54">
        <v>0.97108390316124904</v>
      </c>
      <c r="C54">
        <v>0.99309999999999998</v>
      </c>
      <c r="D54">
        <v>0.99299999999999999</v>
      </c>
      <c r="E54">
        <v>0.99299999999999999</v>
      </c>
    </row>
    <row r="55" spans="1:5" x14ac:dyDescent="0.25">
      <c r="A55" s="8" t="s">
        <v>85</v>
      </c>
      <c r="B55">
        <v>-7.4011756508820095E-2</v>
      </c>
      <c r="C55">
        <v>2.7799999999999999E-3</v>
      </c>
      <c r="D55">
        <v>-3.9355594088350597E-18</v>
      </c>
      <c r="E55">
        <v>0</v>
      </c>
    </row>
    <row r="56" spans="1:5" x14ac:dyDescent="0.25">
      <c r="A56" s="8" t="s">
        <v>87</v>
      </c>
      <c r="B56">
        <v>0.75534152782144304</v>
      </c>
      <c r="C56">
        <v>0.60824666666666705</v>
      </c>
      <c r="D56">
        <v>0.61699999999999999</v>
      </c>
      <c r="E56">
        <v>0.61699999999999999</v>
      </c>
    </row>
    <row r="57" spans="1:5" x14ac:dyDescent="0.25">
      <c r="A57" s="8" t="s">
        <v>93</v>
      </c>
      <c r="B57">
        <v>-6.6053705256075004E-3</v>
      </c>
      <c r="C57">
        <v>4.4600000000000004E-3</v>
      </c>
      <c r="D57">
        <v>1.9999999999999901E-3</v>
      </c>
      <c r="E57">
        <v>2E-3</v>
      </c>
    </row>
    <row r="58" spans="1:5" x14ac:dyDescent="0.25">
      <c r="A58" s="8" t="s">
        <v>97</v>
      </c>
      <c r="B58">
        <v>0.96417885874345599</v>
      </c>
      <c r="C58">
        <v>0.97811999999999899</v>
      </c>
      <c r="D58">
        <v>0.98</v>
      </c>
      <c r="E58">
        <v>0.98</v>
      </c>
    </row>
    <row r="59" spans="1:5" x14ac:dyDescent="0.25">
      <c r="A59" s="8" t="s">
        <v>131</v>
      </c>
      <c r="B59">
        <v>0.14793609977736799</v>
      </c>
      <c r="C59">
        <v>0.10471999999999999</v>
      </c>
      <c r="D59">
        <v>0.125</v>
      </c>
      <c r="E59">
        <v>0.125</v>
      </c>
    </row>
    <row r="60" spans="1:5" x14ac:dyDescent="0.25">
      <c r="A60" s="8" t="s">
        <v>337</v>
      </c>
      <c r="B60">
        <v>0.43903436763994252</v>
      </c>
      <c r="C60">
        <v>0.45859999999999951</v>
      </c>
      <c r="D60">
        <v>0.45950000000000002</v>
      </c>
      <c r="E60">
        <v>0.45950000000000002</v>
      </c>
    </row>
    <row r="61" spans="1:5" x14ac:dyDescent="0.25">
      <c r="A61" s="8" t="s">
        <v>340</v>
      </c>
      <c r="B61">
        <v>0.43903436763994252</v>
      </c>
      <c r="C61">
        <v>0.45859999999999951</v>
      </c>
      <c r="D61">
        <v>0.45950000000000002</v>
      </c>
      <c r="E61">
        <v>0.45950000000000002</v>
      </c>
    </row>
    <row r="62" spans="1:5" x14ac:dyDescent="0.25">
      <c r="A62" s="8" t="s">
        <v>81</v>
      </c>
      <c r="B62">
        <v>0.97733132430115599</v>
      </c>
      <c r="C62">
        <v>0.99587999999999999</v>
      </c>
      <c r="D62">
        <v>0.996</v>
      </c>
      <c r="E62">
        <v>0.996</v>
      </c>
    </row>
    <row r="63" spans="1:5" x14ac:dyDescent="0.25">
      <c r="A63" s="8" t="s">
        <v>89</v>
      </c>
      <c r="B63">
        <v>0.96806979647094205</v>
      </c>
      <c r="C63">
        <v>0.98925142857142701</v>
      </c>
      <c r="D63">
        <v>0.98899999999999899</v>
      </c>
      <c r="E63">
        <v>0.98899999999999999</v>
      </c>
    </row>
    <row r="64" spans="1:5" x14ac:dyDescent="0.25">
      <c r="A64" s="8" t="s">
        <v>107</v>
      </c>
      <c r="B64">
        <v>0.99541596444299396</v>
      </c>
      <c r="C64">
        <v>0.99992000000000003</v>
      </c>
      <c r="D64">
        <v>1</v>
      </c>
      <c r="E64">
        <v>1</v>
      </c>
    </row>
    <row r="65" spans="1:5" x14ac:dyDescent="0.25">
      <c r="A65" s="8" t="s">
        <v>121</v>
      </c>
      <c r="B65">
        <v>0.13423561482143001</v>
      </c>
      <c r="C65">
        <v>4.4239999999999897E-2</v>
      </c>
      <c r="D65">
        <v>4.7E-2</v>
      </c>
      <c r="E65">
        <v>4.7E-2</v>
      </c>
    </row>
    <row r="66" spans="1:5" x14ac:dyDescent="0.25">
      <c r="A66" s="8" t="s">
        <v>211</v>
      </c>
      <c r="B66">
        <v>0.99086740343762203</v>
      </c>
      <c r="C66">
        <v>0.99894000000000005</v>
      </c>
      <c r="D66">
        <v>0.998999999999999</v>
      </c>
      <c r="E66">
        <v>0.999</v>
      </c>
    </row>
    <row r="67" spans="1:5" x14ac:dyDescent="0.25">
      <c r="A67" s="8" t="s">
        <v>246</v>
      </c>
      <c r="B67">
        <v>0.993141683940308</v>
      </c>
      <c r="C67">
        <v>0.99948999999999955</v>
      </c>
      <c r="D67">
        <v>0.9994999999999995</v>
      </c>
      <c r="E67">
        <v>0.99950000000000006</v>
      </c>
    </row>
    <row r="68" spans="1:5" x14ac:dyDescent="0.25">
      <c r="A68" s="8" t="s">
        <v>243</v>
      </c>
      <c r="B68">
        <v>0.993141683940308</v>
      </c>
      <c r="C68">
        <v>0.99943000000000004</v>
      </c>
      <c r="D68">
        <v>0.9994999999999995</v>
      </c>
      <c r="E68">
        <v>0.99950000000000006</v>
      </c>
    </row>
    <row r="69" spans="1:5" x14ac:dyDescent="0.25">
      <c r="A69" s="8" t="s">
        <v>263</v>
      </c>
      <c r="B69">
        <v>0.96938504302671202</v>
      </c>
      <c r="C69">
        <v>0.99097142857142795</v>
      </c>
      <c r="D69">
        <v>0.99099999999999899</v>
      </c>
      <c r="E69">
        <v>0.99099999999999999</v>
      </c>
    </row>
    <row r="70" spans="1:5" x14ac:dyDescent="0.25">
      <c r="A70" s="8" t="s">
        <v>327</v>
      </c>
      <c r="B70">
        <v>0.141907886396755</v>
      </c>
      <c r="C70">
        <v>7.9839999999999994E-2</v>
      </c>
      <c r="D70">
        <v>8.3000000000000004E-2</v>
      </c>
      <c r="E70">
        <v>8.3000000000000004E-2</v>
      </c>
    </row>
    <row r="71" spans="1:5" x14ac:dyDescent="0.25">
      <c r="A71" s="8" t="s">
        <v>40</v>
      </c>
      <c r="B71">
        <v>8.9844543680416999E-2</v>
      </c>
      <c r="C71">
        <v>2.9859999999999901E-2</v>
      </c>
      <c r="D71">
        <v>3.1E-2</v>
      </c>
      <c r="E71">
        <v>3.1E-2</v>
      </c>
    </row>
    <row r="72" spans="1:5" x14ac:dyDescent="0.25">
      <c r="A72" s="8" t="s">
        <v>115</v>
      </c>
      <c r="B72">
        <v>0.71017052704980599</v>
      </c>
      <c r="C72">
        <v>0.565753333333333</v>
      </c>
      <c r="D72">
        <v>0.56699999999999895</v>
      </c>
      <c r="E72">
        <v>0.56699999999999995</v>
      </c>
    </row>
    <row r="73" spans="1:5" x14ac:dyDescent="0.25">
      <c r="A73" s="8" t="s">
        <v>32</v>
      </c>
      <c r="B73">
        <v>0.14300392519322999</v>
      </c>
      <c r="C73">
        <v>8.4279999999999994E-2</v>
      </c>
      <c r="D73">
        <v>8.7999999999999995E-2</v>
      </c>
      <c r="E73">
        <v>8.7999999999999995E-2</v>
      </c>
    </row>
    <row r="74" spans="1:5" x14ac:dyDescent="0.25">
      <c r="A74" s="8" t="s">
        <v>71</v>
      </c>
      <c r="B74">
        <v>0.13423561482143001</v>
      </c>
      <c r="C74">
        <v>4.5159999999999902E-2</v>
      </c>
      <c r="D74">
        <v>4.7E-2</v>
      </c>
      <c r="E74">
        <v>4.7E-2</v>
      </c>
    </row>
    <row r="75" spans="1:5" x14ac:dyDescent="0.25">
      <c r="A75" s="8" t="s">
        <v>169</v>
      </c>
      <c r="B75">
        <v>0.99541596444299396</v>
      </c>
      <c r="C75">
        <v>1</v>
      </c>
      <c r="D75">
        <v>1</v>
      </c>
      <c r="E75">
        <v>1</v>
      </c>
    </row>
    <row r="76" spans="1:5" x14ac:dyDescent="0.25">
      <c r="A76" s="8" t="s">
        <v>219</v>
      </c>
      <c r="B76">
        <v>0.99086740343762203</v>
      </c>
      <c r="C76">
        <v>0.999</v>
      </c>
      <c r="D76">
        <v>0.998999999999999</v>
      </c>
      <c r="E76">
        <v>0.999</v>
      </c>
    </row>
    <row r="77" spans="1:5" x14ac:dyDescent="0.25">
      <c r="A77" s="8" t="s">
        <v>225</v>
      </c>
      <c r="B77">
        <v>0.97196073419842899</v>
      </c>
      <c r="C77">
        <v>0.99393999999999905</v>
      </c>
      <c r="D77">
        <v>0.99399999999999999</v>
      </c>
      <c r="E77">
        <v>0.99399999999999999</v>
      </c>
    </row>
    <row r="78" spans="1:5" x14ac:dyDescent="0.25">
      <c r="A78" s="8" t="s">
        <v>10</v>
      </c>
      <c r="B78">
        <v>0.69617781053705297</v>
      </c>
      <c r="C78">
        <v>0.54911333333333301</v>
      </c>
      <c r="D78">
        <v>0.55300000000000005</v>
      </c>
      <c r="E78">
        <v>0.55300000000000005</v>
      </c>
    </row>
    <row r="79" spans="1:5" x14ac:dyDescent="0.25">
      <c r="A79" s="8" t="s">
        <v>44</v>
      </c>
      <c r="B79">
        <v>-7.4011756508820095E-2</v>
      </c>
      <c r="C79">
        <v>1.3999999999999999E-4</v>
      </c>
      <c r="D79">
        <v>-3.9355594088350597E-18</v>
      </c>
      <c r="E79">
        <v>0</v>
      </c>
    </row>
    <row r="80" spans="1:5" x14ac:dyDescent="0.25">
      <c r="A80" s="8" t="s">
        <v>59</v>
      </c>
      <c r="B80">
        <v>0.99541596444299396</v>
      </c>
      <c r="C80">
        <v>1</v>
      </c>
      <c r="D80">
        <v>1</v>
      </c>
      <c r="E80">
        <v>1</v>
      </c>
    </row>
    <row r="81" spans="1:5" x14ac:dyDescent="0.25">
      <c r="A81" s="8" t="s">
        <v>83</v>
      </c>
      <c r="B81">
        <v>0.24681951737489799</v>
      </c>
      <c r="C81">
        <v>0.3805</v>
      </c>
      <c r="D81">
        <v>0.39</v>
      </c>
      <c r="E81">
        <v>0.39</v>
      </c>
    </row>
    <row r="82" spans="1:5" x14ac:dyDescent="0.25">
      <c r="A82" s="8" t="s">
        <v>135</v>
      </c>
      <c r="B82">
        <v>0.99541596444299396</v>
      </c>
      <c r="C82">
        <v>1</v>
      </c>
      <c r="D82">
        <v>1</v>
      </c>
      <c r="E82">
        <v>1</v>
      </c>
    </row>
    <row r="83" spans="1:5" x14ac:dyDescent="0.25">
      <c r="A83" s="8" t="s">
        <v>181</v>
      </c>
      <c r="B83">
        <v>0.99541596444299396</v>
      </c>
      <c r="C83">
        <v>1</v>
      </c>
      <c r="D83">
        <v>1</v>
      </c>
      <c r="E83">
        <v>1</v>
      </c>
    </row>
    <row r="84" spans="1:5" x14ac:dyDescent="0.25">
      <c r="A84" s="8" t="s">
        <v>203</v>
      </c>
      <c r="B84">
        <v>0.75534152782144304</v>
      </c>
      <c r="C84">
        <v>0.61058666666666594</v>
      </c>
      <c r="D84">
        <v>0.61899999999999999</v>
      </c>
      <c r="E84">
        <v>0.61899999999999999</v>
      </c>
    </row>
    <row r="85" spans="1:5" x14ac:dyDescent="0.25">
      <c r="A85" s="8" t="s">
        <v>311</v>
      </c>
      <c r="B85">
        <v>0.79582178099501999</v>
      </c>
      <c r="C85">
        <v>0.93037999999999998</v>
      </c>
      <c r="D85">
        <v>0.93899999999999995</v>
      </c>
      <c r="E85">
        <v>0.93899999999999995</v>
      </c>
    </row>
    <row r="86" spans="1:5" x14ac:dyDescent="0.25">
      <c r="A86" s="8" t="s">
        <v>345</v>
      </c>
      <c r="B86">
        <v>0.99086740343762203</v>
      </c>
      <c r="C86">
        <v>0.999</v>
      </c>
      <c r="D86">
        <v>0.998999999999999</v>
      </c>
      <c r="E86">
        <v>0.999</v>
      </c>
    </row>
    <row r="87" spans="1:5" x14ac:dyDescent="0.25">
      <c r="A87" s="8" t="s">
        <v>47</v>
      </c>
      <c r="B87">
        <v>0.766301915786193</v>
      </c>
      <c r="C87">
        <v>0.80225999999999897</v>
      </c>
      <c r="D87">
        <v>0.81399999999999995</v>
      </c>
      <c r="E87">
        <v>0.81399999999999995</v>
      </c>
    </row>
    <row r="88" spans="1:5" x14ac:dyDescent="0.25">
      <c r="A88" s="8" t="s">
        <v>127</v>
      </c>
      <c r="B88">
        <v>0.76964483411544105</v>
      </c>
      <c r="C88">
        <v>0.86916000000000004</v>
      </c>
      <c r="D88">
        <v>0.872</v>
      </c>
      <c r="E88">
        <v>0.871999999999999</v>
      </c>
    </row>
    <row r="89" spans="1:5" x14ac:dyDescent="0.25">
      <c r="A89" s="8" t="s">
        <v>155</v>
      </c>
      <c r="B89">
        <v>0.14060880083876201</v>
      </c>
      <c r="C89">
        <v>7.2300000000000003E-2</v>
      </c>
      <c r="D89">
        <v>7.9000000000000001E-2</v>
      </c>
      <c r="E89">
        <v>7.9000000000000001E-2</v>
      </c>
    </row>
    <row r="90" spans="1:5" x14ac:dyDescent="0.25">
      <c r="A90" s="8" t="s">
        <v>235</v>
      </c>
      <c r="B90">
        <v>0.10573860611308</v>
      </c>
      <c r="C90">
        <v>8.9999999999999993E-3</v>
      </c>
      <c r="D90">
        <v>8.9999999999999906E-3</v>
      </c>
      <c r="E90">
        <v>8.9999999999999993E-3</v>
      </c>
    </row>
    <row r="91" spans="1:5" x14ac:dyDescent="0.25">
      <c r="A91" s="8" t="s">
        <v>305</v>
      </c>
      <c r="B91">
        <v>0.128755420839055</v>
      </c>
      <c r="C91">
        <v>2.9459999999999899E-2</v>
      </c>
      <c r="D91">
        <v>3.1E-2</v>
      </c>
      <c r="E91">
        <v>3.1E-2</v>
      </c>
    </row>
    <row r="92" spans="1:5" x14ac:dyDescent="0.25">
      <c r="A92" s="8" t="s">
        <v>307</v>
      </c>
      <c r="B92">
        <v>0.99541596444299396</v>
      </c>
      <c r="C92">
        <v>1</v>
      </c>
      <c r="D92">
        <v>1</v>
      </c>
      <c r="E92">
        <v>1</v>
      </c>
    </row>
    <row r="93" spans="1:5" x14ac:dyDescent="0.25">
      <c r="A93" s="8" t="s">
        <v>319</v>
      </c>
      <c r="B93">
        <v>-4.0582573216332601E-2</v>
      </c>
      <c r="C93">
        <v>9.7999999999999997E-4</v>
      </c>
      <c r="D93">
        <v>9.999999999999959E-4</v>
      </c>
      <c r="E93">
        <v>1E-3</v>
      </c>
    </row>
    <row r="94" spans="1:5" x14ac:dyDescent="0.25">
      <c r="A94" s="8" t="s">
        <v>323</v>
      </c>
      <c r="B94">
        <v>0.77128889231015396</v>
      </c>
      <c r="C94">
        <v>0.8972</v>
      </c>
      <c r="D94">
        <v>0.90100000000000002</v>
      </c>
      <c r="E94">
        <v>0.90100000000000002</v>
      </c>
    </row>
    <row r="95" spans="1:5" x14ac:dyDescent="0.25">
      <c r="A95" s="8" t="s">
        <v>331</v>
      </c>
      <c r="B95">
        <v>0.117795032874305</v>
      </c>
      <c r="C95">
        <v>1.5900000000000001E-2</v>
      </c>
      <c r="D95">
        <v>1.7000000000000001E-2</v>
      </c>
      <c r="E95">
        <v>1.7000000000000001E-2</v>
      </c>
    </row>
    <row r="96" spans="1:5" x14ac:dyDescent="0.25">
      <c r="A96" s="8" t="s">
        <v>20</v>
      </c>
      <c r="B96">
        <v>0.155060351954455</v>
      </c>
      <c r="C96">
        <v>0.19452</v>
      </c>
      <c r="D96">
        <v>0.19500000000000001</v>
      </c>
      <c r="E96">
        <v>0.19500000000000001</v>
      </c>
    </row>
    <row r="97" spans="1:5" x14ac:dyDescent="0.25">
      <c r="A97" s="8" t="s">
        <v>51</v>
      </c>
      <c r="B97">
        <v>0.55845752464052201</v>
      </c>
      <c r="C97">
        <v>0.51784999999999948</v>
      </c>
      <c r="D97">
        <v>0.51749999999999952</v>
      </c>
      <c r="E97">
        <v>0.51749999999999996</v>
      </c>
    </row>
    <row r="98" spans="1:5" x14ac:dyDescent="0.25">
      <c r="A98" s="8" t="s">
        <v>54</v>
      </c>
      <c r="B98">
        <v>0.55866057140203995</v>
      </c>
      <c r="C98">
        <v>0.51812999999999942</v>
      </c>
      <c r="D98">
        <v>0.51749999999999952</v>
      </c>
      <c r="E98">
        <v>0.51749999999999996</v>
      </c>
    </row>
    <row r="99" spans="1:5" x14ac:dyDescent="0.25">
      <c r="A99" s="8" t="s">
        <v>91</v>
      </c>
      <c r="B99">
        <v>0.76226273323701199</v>
      </c>
      <c r="C99">
        <v>0.73926000000000003</v>
      </c>
      <c r="D99">
        <v>0.752</v>
      </c>
      <c r="E99">
        <v>0.752</v>
      </c>
    </row>
    <row r="100" spans="1:5" x14ac:dyDescent="0.25">
      <c r="A100" s="8" t="s">
        <v>140</v>
      </c>
      <c r="B100">
        <v>0.87263864914103051</v>
      </c>
      <c r="C100">
        <v>0.96880333333333302</v>
      </c>
      <c r="D100">
        <v>0.97049999999999992</v>
      </c>
      <c r="E100">
        <v>0.97049999999999992</v>
      </c>
    </row>
    <row r="101" spans="1:5" x14ac:dyDescent="0.25">
      <c r="A101" s="8" t="s">
        <v>137</v>
      </c>
      <c r="B101">
        <v>0.87263864914103051</v>
      </c>
      <c r="C101">
        <v>0.96819333333333302</v>
      </c>
      <c r="D101">
        <v>0.97049999999999992</v>
      </c>
      <c r="E101">
        <v>0.97049999999999992</v>
      </c>
    </row>
    <row r="102" spans="1:5" x14ac:dyDescent="0.25">
      <c r="A102" s="8" t="s">
        <v>146</v>
      </c>
      <c r="B102">
        <v>0.57268986799692001</v>
      </c>
      <c r="C102">
        <v>0.59336</v>
      </c>
      <c r="D102">
        <v>0.59349999999999947</v>
      </c>
      <c r="E102">
        <v>0.59350000000000003</v>
      </c>
    </row>
    <row r="103" spans="1:5" x14ac:dyDescent="0.25">
      <c r="A103" s="8" t="s">
        <v>143</v>
      </c>
      <c r="B103">
        <v>0.57268986799692001</v>
      </c>
      <c r="C103">
        <v>0.59264999999999946</v>
      </c>
      <c r="D103">
        <v>0.59349999999999947</v>
      </c>
      <c r="E103">
        <v>0.59350000000000003</v>
      </c>
    </row>
    <row r="104" spans="1:5" x14ac:dyDescent="0.25">
      <c r="A104" s="8" t="s">
        <v>153</v>
      </c>
      <c r="B104">
        <v>0.11176681949369199</v>
      </c>
      <c r="C104">
        <v>1.1560000000000001E-2</v>
      </c>
      <c r="D104">
        <v>1.19999999999999E-2</v>
      </c>
      <c r="E104">
        <v>1.2E-2</v>
      </c>
    </row>
    <row r="105" spans="1:5" x14ac:dyDescent="0.25">
      <c r="A105" s="8" t="s">
        <v>167</v>
      </c>
      <c r="B105">
        <v>0.99086740343762203</v>
      </c>
      <c r="C105">
        <v>0.99897999999999998</v>
      </c>
      <c r="D105">
        <v>0.998999999999999</v>
      </c>
      <c r="E105">
        <v>0.999</v>
      </c>
    </row>
    <row r="106" spans="1:5" x14ac:dyDescent="0.25">
      <c r="A106" s="8" t="s">
        <v>193</v>
      </c>
      <c r="B106">
        <v>0.77096008067121102</v>
      </c>
      <c r="C106">
        <v>0.89170000000000005</v>
      </c>
      <c r="D106">
        <v>0.89500000000000002</v>
      </c>
      <c r="E106">
        <v>0.89500000000000002</v>
      </c>
    </row>
    <row r="107" spans="1:5" x14ac:dyDescent="0.25">
      <c r="A107" s="8" t="s">
        <v>201</v>
      </c>
      <c r="B107">
        <v>0.97196073419842899</v>
      </c>
      <c r="C107">
        <v>0.993933333333333</v>
      </c>
      <c r="D107">
        <v>0.993999999999999</v>
      </c>
      <c r="E107">
        <v>0.99399999999999999</v>
      </c>
    </row>
    <row r="108" spans="1:5" x14ac:dyDescent="0.25">
      <c r="A108" s="8" t="s">
        <v>216</v>
      </c>
      <c r="B108">
        <v>0.57153902726062145</v>
      </c>
      <c r="C108">
        <v>0.60222749999999947</v>
      </c>
      <c r="D108">
        <v>0.60399999999999954</v>
      </c>
      <c r="E108">
        <v>0.60399999999999998</v>
      </c>
    </row>
    <row r="109" spans="1:5" x14ac:dyDescent="0.25">
      <c r="A109" s="8" t="s">
        <v>213</v>
      </c>
      <c r="B109">
        <v>0.57153902726062145</v>
      </c>
      <c r="C109">
        <v>0.60263749999999949</v>
      </c>
      <c r="D109">
        <v>0.60399999999999954</v>
      </c>
      <c r="E109">
        <v>0.60399999999999998</v>
      </c>
    </row>
    <row r="110" spans="1:5" x14ac:dyDescent="0.25">
      <c r="A110" s="8" t="s">
        <v>230</v>
      </c>
      <c r="B110">
        <v>0.51934017957849932</v>
      </c>
      <c r="C110">
        <v>0.49986000000000003</v>
      </c>
      <c r="D110">
        <v>0.5</v>
      </c>
      <c r="E110">
        <v>0.5</v>
      </c>
    </row>
    <row r="111" spans="1:5" x14ac:dyDescent="0.25">
      <c r="A111" s="8" t="s">
        <v>227</v>
      </c>
      <c r="B111">
        <v>0.51934017957849932</v>
      </c>
      <c r="C111">
        <v>0.49989999999999996</v>
      </c>
      <c r="D111">
        <v>0.5</v>
      </c>
      <c r="E111">
        <v>0.5</v>
      </c>
    </row>
    <row r="112" spans="1:5" x14ac:dyDescent="0.25">
      <c r="A112" s="8" t="s">
        <v>237</v>
      </c>
      <c r="B112">
        <v>0.117795032874305</v>
      </c>
      <c r="C112">
        <v>1.6299999999999999E-2</v>
      </c>
      <c r="D112">
        <v>1.7000000000000001E-2</v>
      </c>
      <c r="E112">
        <v>1.7000000000000001E-2</v>
      </c>
    </row>
    <row r="113" spans="1:5" x14ac:dyDescent="0.25">
      <c r="A113" s="8" t="s">
        <v>241</v>
      </c>
      <c r="B113">
        <v>0.80582165914808501</v>
      </c>
      <c r="C113">
        <v>0.94</v>
      </c>
      <c r="D113">
        <v>0.94899999999999995</v>
      </c>
      <c r="E113">
        <v>0.94899999999999995</v>
      </c>
    </row>
    <row r="114" spans="1:5" x14ac:dyDescent="0.25">
      <c r="A114" s="8" t="s">
        <v>256</v>
      </c>
      <c r="B114">
        <v>0.56035943153657597</v>
      </c>
      <c r="C114">
        <v>0.51632999999999996</v>
      </c>
      <c r="D114">
        <v>0.51649999999999952</v>
      </c>
      <c r="E114">
        <v>0.51649999999999996</v>
      </c>
    </row>
    <row r="115" spans="1:5" x14ac:dyDescent="0.25">
      <c r="A115" s="8" t="s">
        <v>253</v>
      </c>
      <c r="B115">
        <v>0.56035943153657597</v>
      </c>
      <c r="C115">
        <v>0.51637</v>
      </c>
      <c r="D115">
        <v>0.51649999999999952</v>
      </c>
      <c r="E115">
        <v>0.51649999999999996</v>
      </c>
    </row>
    <row r="116" spans="1:5" x14ac:dyDescent="0.25">
      <c r="A116" s="8" t="s">
        <v>281</v>
      </c>
      <c r="B116">
        <v>0.96938504302671202</v>
      </c>
      <c r="C116">
        <v>0.99093142857142802</v>
      </c>
      <c r="D116">
        <v>0.99099999999999899</v>
      </c>
      <c r="E116">
        <v>0.99099999999999999</v>
      </c>
    </row>
    <row r="117" spans="1:5" x14ac:dyDescent="0.25">
      <c r="A117" s="8" t="s">
        <v>288</v>
      </c>
      <c r="B117">
        <v>0.86995335408966701</v>
      </c>
      <c r="C117">
        <v>0.92272666666666647</v>
      </c>
      <c r="D117">
        <v>0.92449999999999999</v>
      </c>
      <c r="E117">
        <v>0.92449999999999999</v>
      </c>
    </row>
    <row r="118" spans="1:5" x14ac:dyDescent="0.25">
      <c r="A118" s="8" t="s">
        <v>285</v>
      </c>
      <c r="B118">
        <v>0.86995335408966701</v>
      </c>
      <c r="C118">
        <v>0.92354000000000003</v>
      </c>
      <c r="D118">
        <v>0.92449999999999999</v>
      </c>
      <c r="E118">
        <v>0.92449999999999999</v>
      </c>
    </row>
    <row r="119" spans="1:5" x14ac:dyDescent="0.25">
      <c r="A119" s="8" t="s">
        <v>313</v>
      </c>
      <c r="B119">
        <v>0.96576811499834503</v>
      </c>
      <c r="C119">
        <v>0.98352666666666599</v>
      </c>
      <c r="D119">
        <v>0.98399999999999899</v>
      </c>
      <c r="E119">
        <v>0.98399999999999999</v>
      </c>
    </row>
    <row r="120" spans="1:5" x14ac:dyDescent="0.25">
      <c r="A120" s="8" t="s">
        <v>329</v>
      </c>
      <c r="B120">
        <v>0.96938504302671202</v>
      </c>
      <c r="C120">
        <v>0.99089142857142798</v>
      </c>
      <c r="D120">
        <v>0.99099999999999899</v>
      </c>
      <c r="E120">
        <v>0.99099999999999999</v>
      </c>
    </row>
    <row r="121" spans="1:5" x14ac:dyDescent="0.25">
      <c r="A121" s="8" t="s">
        <v>333</v>
      </c>
      <c r="B121">
        <v>-4.0582573216332601E-2</v>
      </c>
      <c r="C121">
        <v>1.1000000000000001E-3</v>
      </c>
      <c r="D121">
        <v>9.999999999999959E-4</v>
      </c>
      <c r="E121">
        <v>1E-3</v>
      </c>
    </row>
    <row r="122" spans="1:5" x14ac:dyDescent="0.25">
      <c r="A122" s="8" t="s">
        <v>362</v>
      </c>
      <c r="B122">
        <v>0.49626053837714057</v>
      </c>
      <c r="C122">
        <v>0.45763119047618978</v>
      </c>
      <c r="D122">
        <v>0.45824999999999977</v>
      </c>
      <c r="E122">
        <v>0.45825000000000005</v>
      </c>
    </row>
    <row r="123" spans="1:5" x14ac:dyDescent="0.25">
      <c r="A123" s="8" t="s">
        <v>347</v>
      </c>
      <c r="B123">
        <v>0.49626053837714057</v>
      </c>
      <c r="C123">
        <v>0.45763119047618978</v>
      </c>
      <c r="D123">
        <v>0.45824999999999977</v>
      </c>
      <c r="E123">
        <v>0.45825000000000005</v>
      </c>
    </row>
    <row r="124" spans="1:5" x14ac:dyDescent="0.25">
      <c r="A124" s="8" t="s">
        <v>357</v>
      </c>
      <c r="B124">
        <v>0.49646358513865796</v>
      </c>
      <c r="C124">
        <v>0.46141619047618976</v>
      </c>
      <c r="D124">
        <v>0.45824999999999977</v>
      </c>
      <c r="E124">
        <v>0.45825000000000005</v>
      </c>
    </row>
    <row r="125" spans="1:5" x14ac:dyDescent="0.25">
      <c r="A125" s="8" t="s">
        <v>352</v>
      </c>
      <c r="B125">
        <v>0.49626053837714057</v>
      </c>
      <c r="C125">
        <v>0.4591511904761898</v>
      </c>
      <c r="D125">
        <v>0.45824999999999977</v>
      </c>
      <c r="E125">
        <v>0.45825000000000005</v>
      </c>
    </row>
    <row r="126" spans="1:5" x14ac:dyDescent="0.25">
      <c r="A126" s="8" t="s">
        <v>18</v>
      </c>
      <c r="B126">
        <v>0.96161932856951704</v>
      </c>
      <c r="C126">
        <v>0.97211999999999898</v>
      </c>
      <c r="D126">
        <v>0.97399999999999898</v>
      </c>
      <c r="E126">
        <v>0.97399999999999998</v>
      </c>
    </row>
    <row r="127" spans="1:5" x14ac:dyDescent="0.25">
      <c r="A127" s="8" t="s">
        <v>26</v>
      </c>
      <c r="B127">
        <v>6.1349034855842699E-2</v>
      </c>
      <c r="C127">
        <v>3.8400000000000001E-3</v>
      </c>
      <c r="D127">
        <v>3.9999999999999897E-3</v>
      </c>
      <c r="E127">
        <v>4.0000000000000001E-3</v>
      </c>
    </row>
    <row r="128" spans="1:5" x14ac:dyDescent="0.25">
      <c r="A128" s="8" t="s">
        <v>79</v>
      </c>
      <c r="B128">
        <v>0.97283756523560805</v>
      </c>
      <c r="C128">
        <v>0.99471999999999905</v>
      </c>
      <c r="D128">
        <v>0.994999999999999</v>
      </c>
      <c r="E128">
        <v>0.995</v>
      </c>
    </row>
    <row r="129" spans="1:5" x14ac:dyDescent="0.25">
      <c r="A129" s="8" t="s">
        <v>105</v>
      </c>
      <c r="B129">
        <v>0.78482182406974599</v>
      </c>
      <c r="C129">
        <v>0.922399999999999</v>
      </c>
      <c r="D129">
        <v>0.92800000000000005</v>
      </c>
      <c r="E129">
        <v>0.92799999999999905</v>
      </c>
    </row>
    <row r="130" spans="1:5" x14ac:dyDescent="0.25">
      <c r="A130" s="8" t="s">
        <v>183</v>
      </c>
      <c r="B130">
        <v>-6.8084172871252201E-3</v>
      </c>
      <c r="C130">
        <v>2.1199999999999999E-3</v>
      </c>
      <c r="D130">
        <v>1.9999999999999901E-3</v>
      </c>
      <c r="E130">
        <v>2E-3</v>
      </c>
    </row>
    <row r="131" spans="1:5" x14ac:dyDescent="0.25">
      <c r="A131" s="8" t="s">
        <v>189</v>
      </c>
      <c r="B131">
        <v>0.76959003217561806</v>
      </c>
      <c r="C131">
        <v>0.86834</v>
      </c>
      <c r="D131">
        <v>0.871</v>
      </c>
      <c r="E131">
        <v>0.871</v>
      </c>
    </row>
    <row r="132" spans="1:5" x14ac:dyDescent="0.25">
      <c r="A132" s="8" t="s">
        <v>195</v>
      </c>
      <c r="B132">
        <v>0.25881641750807799</v>
      </c>
      <c r="C132">
        <v>0.38107999999999997</v>
      </c>
      <c r="D132">
        <v>0.40200000000000002</v>
      </c>
      <c r="E132">
        <v>0.40199999999999902</v>
      </c>
    </row>
    <row r="133" spans="1:5" x14ac:dyDescent="0.25">
      <c r="A133" s="8" t="s">
        <v>233</v>
      </c>
      <c r="B133">
        <v>0.99541596444299396</v>
      </c>
      <c r="C133">
        <v>1</v>
      </c>
      <c r="D133">
        <v>1</v>
      </c>
      <c r="E133">
        <v>1</v>
      </c>
    </row>
    <row r="134" spans="1:5" x14ac:dyDescent="0.25">
      <c r="A134" s="8" t="s">
        <v>267</v>
      </c>
      <c r="B134">
        <v>0.96116475205315</v>
      </c>
      <c r="C134">
        <v>0.96540000000000004</v>
      </c>
      <c r="D134">
        <v>0.96899999999999997</v>
      </c>
      <c r="E134">
        <v>0.96899999999999997</v>
      </c>
    </row>
    <row r="135" spans="1:5" x14ac:dyDescent="0.25">
      <c r="A135" s="8" t="s">
        <v>283</v>
      </c>
      <c r="B135">
        <v>-6.6053705256075004E-3</v>
      </c>
      <c r="C135">
        <v>2E-3</v>
      </c>
      <c r="D135">
        <v>1.9999999999999901E-3</v>
      </c>
      <c r="E135">
        <v>2E-3</v>
      </c>
    </row>
    <row r="136" spans="1:5" x14ac:dyDescent="0.25">
      <c r="A136" s="8" t="s">
        <v>16</v>
      </c>
      <c r="B136">
        <v>0.99541596444299396</v>
      </c>
      <c r="C136">
        <v>0.999779999999999</v>
      </c>
      <c r="D136">
        <v>1</v>
      </c>
      <c r="E136">
        <v>1</v>
      </c>
    </row>
    <row r="137" spans="1:5" x14ac:dyDescent="0.25">
      <c r="A137" s="8" t="s">
        <v>67</v>
      </c>
      <c r="B137">
        <v>0.76356181879500495</v>
      </c>
      <c r="C137">
        <v>0.77125999999999995</v>
      </c>
      <c r="D137">
        <v>0.77300000000000002</v>
      </c>
      <c r="E137">
        <v>0.77300000000000002</v>
      </c>
    </row>
    <row r="138" spans="1:5" x14ac:dyDescent="0.25">
      <c r="A138" s="8" t="s">
        <v>73</v>
      </c>
      <c r="B138">
        <v>0.96806979647094205</v>
      </c>
      <c r="C138">
        <v>0.98967142857142698</v>
      </c>
      <c r="D138">
        <v>0.98899999999999899</v>
      </c>
      <c r="E138">
        <v>0.98899999999999999</v>
      </c>
    </row>
    <row r="139" spans="1:5" x14ac:dyDescent="0.25">
      <c r="A139" s="8" t="s">
        <v>111</v>
      </c>
      <c r="B139">
        <v>0.15122421616679299</v>
      </c>
      <c r="C139">
        <v>0.13711999999999999</v>
      </c>
      <c r="D139">
        <v>0.154999999999999</v>
      </c>
      <c r="E139">
        <v>0.154999999999999</v>
      </c>
    </row>
    <row r="140" spans="1:5" x14ac:dyDescent="0.25">
      <c r="A140" s="8" t="s">
        <v>117</v>
      </c>
      <c r="B140">
        <v>2.7371832165117599E-2</v>
      </c>
      <c r="C140">
        <v>2.5799999999999998E-3</v>
      </c>
      <c r="D140">
        <v>2.9999999999999901E-3</v>
      </c>
      <c r="E140">
        <v>3.0000000000000001E-3</v>
      </c>
    </row>
    <row r="141" spans="1:5" x14ac:dyDescent="0.25">
      <c r="A141" s="8" t="s">
        <v>171</v>
      </c>
      <c r="B141">
        <v>0.98637364437207498</v>
      </c>
      <c r="C141">
        <v>0.997999999999999</v>
      </c>
      <c r="D141">
        <v>0.997999999999999</v>
      </c>
      <c r="E141">
        <v>0.998</v>
      </c>
    </row>
    <row r="142" spans="1:5" x14ac:dyDescent="0.25">
      <c r="A142" s="8" t="s">
        <v>173</v>
      </c>
      <c r="B142">
        <v>0.77096008067121102</v>
      </c>
      <c r="C142">
        <v>0.89319999999999999</v>
      </c>
      <c r="D142">
        <v>0.89500000000000002</v>
      </c>
      <c r="E142">
        <v>0.89500000000000002</v>
      </c>
    </row>
    <row r="143" spans="1:5" x14ac:dyDescent="0.25">
      <c r="A143" s="8" t="s">
        <v>8</v>
      </c>
      <c r="B143">
        <v>0.77582238507975698</v>
      </c>
      <c r="C143">
        <v>0.91775999999999902</v>
      </c>
      <c r="D143">
        <v>0.91900000000000004</v>
      </c>
      <c r="E143">
        <v>0.91900000000000004</v>
      </c>
    </row>
    <row r="144" spans="1:5" x14ac:dyDescent="0.25">
      <c r="A144" s="8" t="s">
        <v>14</v>
      </c>
      <c r="B144">
        <v>0.19881962713951501</v>
      </c>
      <c r="C144">
        <v>0.33067999999999997</v>
      </c>
      <c r="D144">
        <v>0.34200000000000003</v>
      </c>
      <c r="E144">
        <v>0.34200000000000003</v>
      </c>
    </row>
    <row r="145" spans="1:5" x14ac:dyDescent="0.25">
      <c r="A145" s="8" t="s">
        <v>65</v>
      </c>
      <c r="B145">
        <v>-6.6053705256075004E-3</v>
      </c>
      <c r="C145">
        <v>2.3600000000000001E-3</v>
      </c>
      <c r="D145">
        <v>1.9999999999999901E-3</v>
      </c>
      <c r="E145">
        <v>2E-3</v>
      </c>
    </row>
    <row r="146" spans="1:5" x14ac:dyDescent="0.25">
      <c r="A146" s="8" t="s">
        <v>69</v>
      </c>
      <c r="B146">
        <v>0.11012276129897999</v>
      </c>
      <c r="C146">
        <v>1.0840000000000001E-2</v>
      </c>
      <c r="D146">
        <v>1.0999999999999999E-2</v>
      </c>
      <c r="E146">
        <v>1.0999999999999999E-2</v>
      </c>
    </row>
    <row r="147" spans="1:5" x14ac:dyDescent="0.25">
      <c r="A147" s="8" t="s">
        <v>113</v>
      </c>
      <c r="B147">
        <v>0.49221875713639202</v>
      </c>
      <c r="C147">
        <v>0.45046000000000003</v>
      </c>
      <c r="D147">
        <v>0.48999999999999899</v>
      </c>
      <c r="E147">
        <v>0.49</v>
      </c>
    </row>
    <row r="148" spans="1:5" x14ac:dyDescent="0.25">
      <c r="A148" s="8" t="s">
        <v>133</v>
      </c>
      <c r="B148">
        <v>0.11889107167078</v>
      </c>
      <c r="C148">
        <v>1.652E-2</v>
      </c>
      <c r="D148">
        <v>1.7999999999999901E-2</v>
      </c>
      <c r="E148">
        <v>1.7999999999999901E-2</v>
      </c>
    </row>
    <row r="149" spans="1:5" x14ac:dyDescent="0.25">
      <c r="A149" s="8" t="s">
        <v>185</v>
      </c>
      <c r="B149">
        <v>0.97108390316124904</v>
      </c>
      <c r="C149">
        <v>0.99309999999999998</v>
      </c>
      <c r="D149">
        <v>0.99299999999999999</v>
      </c>
      <c r="E149">
        <v>0.99299999999999999</v>
      </c>
    </row>
    <row r="150" spans="1:5" x14ac:dyDescent="0.25">
      <c r="A150" s="8" t="s">
        <v>239</v>
      </c>
      <c r="B150">
        <v>0.98617059761055703</v>
      </c>
      <c r="C150">
        <v>0.99641999999999897</v>
      </c>
      <c r="D150">
        <v>0.997999999999999</v>
      </c>
      <c r="E150">
        <v>0.998</v>
      </c>
    </row>
    <row r="151" spans="1:5" x14ac:dyDescent="0.25">
      <c r="A151" s="8" t="s">
        <v>265</v>
      </c>
      <c r="B151">
        <v>0.24681965359330399</v>
      </c>
      <c r="C151">
        <v>0.37837999999999999</v>
      </c>
      <c r="D151">
        <v>0.39</v>
      </c>
      <c r="E151">
        <v>0.39</v>
      </c>
    </row>
    <row r="152" spans="1:5" x14ac:dyDescent="0.25">
      <c r="A152" s="8" t="s">
        <v>275</v>
      </c>
      <c r="B152">
        <v>8.0060563063831108E-2</v>
      </c>
      <c r="C152">
        <v>8.9000000000000017E-3</v>
      </c>
      <c r="D152">
        <v>8.9999999999999993E-3</v>
      </c>
      <c r="E152">
        <v>8.9999999999999993E-3</v>
      </c>
    </row>
    <row r="153" spans="1:5" x14ac:dyDescent="0.25">
      <c r="A153" s="8" t="s">
        <v>277</v>
      </c>
      <c r="B153">
        <v>8.0060563063831108E-2</v>
      </c>
      <c r="C153">
        <v>8.9999999999999993E-3</v>
      </c>
      <c r="D153">
        <v>8.9999999999999906E-3</v>
      </c>
      <c r="E153">
        <v>8.9999999999999993E-3</v>
      </c>
    </row>
    <row r="154" spans="1:5" x14ac:dyDescent="0.25">
      <c r="A154" s="8" t="s">
        <v>295</v>
      </c>
      <c r="B154">
        <v>0.45903707567561147</v>
      </c>
      <c r="C154">
        <v>0.4737999999999995</v>
      </c>
      <c r="D154">
        <v>0.48149999999999998</v>
      </c>
      <c r="E154">
        <v>0.48149999999999998</v>
      </c>
    </row>
    <row r="155" spans="1:5" x14ac:dyDescent="0.25">
      <c r="A155" s="8" t="s">
        <v>298</v>
      </c>
      <c r="B155">
        <v>0.45903707567561147</v>
      </c>
      <c r="C155">
        <v>0.47840999999999956</v>
      </c>
      <c r="D155">
        <v>0.48149999999999998</v>
      </c>
      <c r="E155">
        <v>0.48149999999999998</v>
      </c>
    </row>
    <row r="156" spans="1:5" x14ac:dyDescent="0.25">
      <c r="A156" s="8" t="s">
        <v>317</v>
      </c>
      <c r="B156">
        <v>0.15451233255621799</v>
      </c>
      <c r="C156">
        <v>0.19847999999999899</v>
      </c>
      <c r="D156">
        <v>0.187</v>
      </c>
      <c r="E156">
        <v>0.187</v>
      </c>
    </row>
    <row r="157" spans="1:5" x14ac:dyDescent="0.25">
      <c r="A157" s="8" t="s">
        <v>325</v>
      </c>
      <c r="B157">
        <v>6.1349034855842699E-2</v>
      </c>
      <c r="C157">
        <v>4.0000000000000001E-3</v>
      </c>
      <c r="D157">
        <v>3.9999999999999897E-3</v>
      </c>
      <c r="E157">
        <v>4.0000000000000001E-3</v>
      </c>
    </row>
    <row r="158" spans="1:5" x14ac:dyDescent="0.25">
      <c r="A158" s="8" t="s">
        <v>129</v>
      </c>
      <c r="B158">
        <v>0.99541596444299396</v>
      </c>
      <c r="C158">
        <v>1</v>
      </c>
      <c r="D158">
        <v>1</v>
      </c>
      <c r="E158">
        <v>1</v>
      </c>
    </row>
    <row r="159" spans="1:5" x14ac:dyDescent="0.25">
      <c r="A159" s="8" t="s">
        <v>159</v>
      </c>
      <c r="B159">
        <v>0.99541596444299396</v>
      </c>
      <c r="C159">
        <v>1</v>
      </c>
      <c r="D159">
        <v>1</v>
      </c>
      <c r="E159">
        <v>1</v>
      </c>
    </row>
    <row r="160" spans="1:5" x14ac:dyDescent="0.25">
      <c r="A160" s="8" t="s">
        <v>309</v>
      </c>
      <c r="B160">
        <v>0.99541596444299396</v>
      </c>
      <c r="C160">
        <v>1</v>
      </c>
      <c r="D160">
        <v>1</v>
      </c>
      <c r="E160">
        <v>1</v>
      </c>
    </row>
    <row r="161" spans="1:5" x14ac:dyDescent="0.25">
      <c r="A161" s="8" t="s">
        <v>12</v>
      </c>
      <c r="B161">
        <v>0.99541596444299396</v>
      </c>
      <c r="C161">
        <v>1</v>
      </c>
      <c r="D161">
        <v>1</v>
      </c>
      <c r="E161">
        <v>1</v>
      </c>
    </row>
    <row r="162" spans="1:5" x14ac:dyDescent="0.25">
      <c r="A162" s="8" t="s">
        <v>49</v>
      </c>
      <c r="B162">
        <v>0.97196073419842899</v>
      </c>
      <c r="C162">
        <v>0.993999999999999</v>
      </c>
      <c r="D162">
        <v>0.993999999999999</v>
      </c>
      <c r="E162">
        <v>0.99399999999999999</v>
      </c>
    </row>
    <row r="163" spans="1:5" x14ac:dyDescent="0.25">
      <c r="A163" s="8" t="s">
        <v>187</v>
      </c>
      <c r="B163">
        <v>0.99541596444299396</v>
      </c>
      <c r="C163">
        <v>1</v>
      </c>
      <c r="D163">
        <v>1</v>
      </c>
      <c r="E163">
        <v>1</v>
      </c>
    </row>
    <row r="164" spans="1:5" x14ac:dyDescent="0.25">
      <c r="A164" s="8" t="s">
        <v>269</v>
      </c>
      <c r="B164">
        <v>0.15177223556503</v>
      </c>
      <c r="C164">
        <v>0.15669999999999901</v>
      </c>
      <c r="D164">
        <v>0.159</v>
      </c>
      <c r="E164">
        <v>0.159</v>
      </c>
    </row>
    <row r="165" spans="1:5" x14ac:dyDescent="0.25">
      <c r="A165" s="8" t="s">
        <v>379</v>
      </c>
      <c r="B165">
        <v>0.58788562949697798</v>
      </c>
      <c r="C165">
        <v>0.57823720536863343</v>
      </c>
      <c r="D165">
        <v>0.57984169884169678</v>
      </c>
      <c r="E165">
        <v>0.57984169884169678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9EAE-2A18-465B-BF12-9DD66470CD8B}">
  <dimension ref="A1:H260"/>
  <sheetViews>
    <sheetView topLeftCell="A195" workbookViewId="0">
      <selection activeCell="E214" sqref="E214"/>
    </sheetView>
  </sheetViews>
  <sheetFormatPr defaultRowHeight="15" x14ac:dyDescent="0.25"/>
  <cols>
    <col min="4" max="4" width="80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40688640</v>
      </c>
      <c r="B2" t="s">
        <v>8</v>
      </c>
      <c r="C2">
        <v>0.91900000000000004</v>
      </c>
      <c r="D2" t="s">
        <v>9</v>
      </c>
      <c r="E2">
        <v>0.77582238507975698</v>
      </c>
      <c r="F2">
        <v>0.91775999999999902</v>
      </c>
      <c r="G2">
        <v>0.91900000000000004</v>
      </c>
      <c r="H2">
        <v>0.91900000000000004</v>
      </c>
    </row>
    <row r="3" spans="1:8" x14ac:dyDescent="0.25">
      <c r="A3">
        <v>40688642</v>
      </c>
      <c r="B3" t="s">
        <v>10</v>
      </c>
      <c r="C3">
        <v>0.55300000000000005</v>
      </c>
      <c r="D3" t="s">
        <v>11</v>
      </c>
      <c r="E3">
        <v>0.69617781053705297</v>
      </c>
      <c r="F3">
        <v>0.54911333333333301</v>
      </c>
      <c r="G3">
        <v>0.55300000000000005</v>
      </c>
      <c r="H3">
        <v>0.55300000000000005</v>
      </c>
    </row>
    <row r="4" spans="1:8" x14ac:dyDescent="0.25">
      <c r="A4">
        <v>40689424</v>
      </c>
      <c r="B4" t="s">
        <v>12</v>
      </c>
      <c r="C4">
        <v>1</v>
      </c>
      <c r="D4" t="s">
        <v>13</v>
      </c>
      <c r="E4">
        <v>0.99541596444299396</v>
      </c>
      <c r="F4">
        <v>1</v>
      </c>
      <c r="G4">
        <v>1</v>
      </c>
      <c r="H4">
        <v>1</v>
      </c>
    </row>
    <row r="5" spans="1:8" x14ac:dyDescent="0.25">
      <c r="A5">
        <v>40689436</v>
      </c>
      <c r="B5" t="s">
        <v>14</v>
      </c>
      <c r="C5">
        <v>0.34200000000000003</v>
      </c>
      <c r="D5" t="s">
        <v>15</v>
      </c>
      <c r="E5">
        <v>0.19881962713951501</v>
      </c>
      <c r="F5">
        <v>0.33067999999999997</v>
      </c>
      <c r="G5">
        <v>0.34200000000000003</v>
      </c>
      <c r="H5">
        <v>0.34200000000000003</v>
      </c>
    </row>
    <row r="6" spans="1:8" x14ac:dyDescent="0.25">
      <c r="A6">
        <v>40689442</v>
      </c>
      <c r="B6" t="s">
        <v>16</v>
      </c>
      <c r="C6">
        <v>1</v>
      </c>
      <c r="D6" t="s">
        <v>17</v>
      </c>
      <c r="E6">
        <v>0.99541596444299396</v>
      </c>
      <c r="F6">
        <v>0.999779999999999</v>
      </c>
      <c r="G6">
        <v>1</v>
      </c>
      <c r="H6">
        <v>1</v>
      </c>
    </row>
    <row r="7" spans="1:8" x14ac:dyDescent="0.25">
      <c r="A7">
        <v>40689453</v>
      </c>
      <c r="B7" t="s">
        <v>18</v>
      </c>
      <c r="C7">
        <v>0.97399999999999998</v>
      </c>
      <c r="D7" t="s">
        <v>19</v>
      </c>
      <c r="E7">
        <v>0.96161932856951704</v>
      </c>
      <c r="F7">
        <v>0.97211999999999898</v>
      </c>
      <c r="G7">
        <v>0.97399999999999898</v>
      </c>
      <c r="H7">
        <v>0.97399999999999998</v>
      </c>
    </row>
    <row r="8" spans="1:8" x14ac:dyDescent="0.25">
      <c r="A8">
        <v>40689487</v>
      </c>
      <c r="B8" t="s">
        <v>20</v>
      </c>
      <c r="C8">
        <v>0.19500000000000001</v>
      </c>
      <c r="D8" t="s">
        <v>21</v>
      </c>
      <c r="E8">
        <v>0.155060351954455</v>
      </c>
      <c r="F8">
        <v>0.19452</v>
      </c>
      <c r="G8">
        <v>0.19500000000000001</v>
      </c>
      <c r="H8">
        <v>0.19500000000000001</v>
      </c>
    </row>
    <row r="9" spans="1:8" x14ac:dyDescent="0.25">
      <c r="A9">
        <v>40689493</v>
      </c>
      <c r="B9" t="s">
        <v>22</v>
      </c>
      <c r="C9">
        <v>0.99299999999999999</v>
      </c>
      <c r="D9" t="s">
        <v>23</v>
      </c>
      <c r="E9">
        <v>0.97108390316124904</v>
      </c>
      <c r="F9">
        <v>0.99309999999999998</v>
      </c>
      <c r="G9">
        <v>0.99299999999999999</v>
      </c>
      <c r="H9">
        <v>0.99299999999999999</v>
      </c>
    </row>
    <row r="10" spans="1:8" x14ac:dyDescent="0.25">
      <c r="A10">
        <v>40689504</v>
      </c>
      <c r="B10" t="s">
        <v>24</v>
      </c>
      <c r="C10">
        <v>0.97299999999999998</v>
      </c>
      <c r="D10" t="s">
        <v>25</v>
      </c>
      <c r="E10">
        <v>0.94979110392873101</v>
      </c>
      <c r="F10">
        <v>0.96947999999999901</v>
      </c>
      <c r="G10">
        <v>0.97299999999999998</v>
      </c>
      <c r="H10">
        <v>0.97299999999999998</v>
      </c>
    </row>
    <row r="11" spans="1:8" x14ac:dyDescent="0.25">
      <c r="A11">
        <v>40689538</v>
      </c>
      <c r="B11" t="s">
        <v>26</v>
      </c>
      <c r="C11">
        <v>4.0000000000000001E-3</v>
      </c>
      <c r="D11" t="s">
        <v>27</v>
      </c>
      <c r="E11">
        <v>6.1349034855842699E-2</v>
      </c>
      <c r="F11">
        <v>3.8400000000000001E-3</v>
      </c>
      <c r="G11">
        <v>3.9999999999999897E-3</v>
      </c>
      <c r="H11">
        <v>4.0000000000000001E-3</v>
      </c>
    </row>
    <row r="12" spans="1:8" x14ac:dyDescent="0.25">
      <c r="A12">
        <v>40690367</v>
      </c>
      <c r="B12" t="s">
        <v>28</v>
      </c>
      <c r="C12">
        <v>0.67300000000000004</v>
      </c>
      <c r="D12" t="s">
        <v>29</v>
      </c>
      <c r="E12">
        <v>0.74610515535014998</v>
      </c>
      <c r="F12">
        <v>0.66546000000000005</v>
      </c>
      <c r="G12">
        <v>0.67300000000000004</v>
      </c>
      <c r="H12">
        <v>0.67300000000000004</v>
      </c>
    </row>
    <row r="13" spans="1:8" x14ac:dyDescent="0.25">
      <c r="A13">
        <v>40690373</v>
      </c>
      <c r="B13" t="s">
        <v>30</v>
      </c>
      <c r="C13">
        <v>0.98199999999999998</v>
      </c>
      <c r="D13" t="s">
        <v>31</v>
      </c>
      <c r="E13">
        <v>0.96500088784081195</v>
      </c>
      <c r="F13">
        <v>0.979679999999999</v>
      </c>
      <c r="G13">
        <v>0.98199999999999898</v>
      </c>
      <c r="H13">
        <v>0.98199999999999998</v>
      </c>
    </row>
    <row r="14" spans="1:8" x14ac:dyDescent="0.25">
      <c r="A14">
        <v>40690394</v>
      </c>
      <c r="B14" t="s">
        <v>32</v>
      </c>
      <c r="C14">
        <v>8.7999999999999995E-2</v>
      </c>
      <c r="D14" t="s">
        <v>33</v>
      </c>
      <c r="E14">
        <v>0.14300392519322999</v>
      </c>
      <c r="F14">
        <v>8.4279999999999994E-2</v>
      </c>
      <c r="G14">
        <v>8.7999999999999995E-2</v>
      </c>
      <c r="H14">
        <v>8.7999999999999995E-2</v>
      </c>
    </row>
    <row r="15" spans="1:8" x14ac:dyDescent="0.25">
      <c r="A15">
        <v>40690401</v>
      </c>
      <c r="B15" t="s">
        <v>34</v>
      </c>
      <c r="C15">
        <v>1.4999999999999999E-2</v>
      </c>
      <c r="D15" t="s">
        <v>35</v>
      </c>
      <c r="E15">
        <v>0.115602955281355</v>
      </c>
      <c r="F15">
        <v>1.34E-2</v>
      </c>
      <c r="G15">
        <v>1.4999999999999901E-2</v>
      </c>
      <c r="H15">
        <v>1.4999999999999999E-2</v>
      </c>
    </row>
    <row r="16" spans="1:8" x14ac:dyDescent="0.25">
      <c r="A16">
        <v>40690418</v>
      </c>
      <c r="B16" t="s">
        <v>36</v>
      </c>
      <c r="C16">
        <v>0.66100000000000003</v>
      </c>
      <c r="D16" t="s">
        <v>37</v>
      </c>
      <c r="E16">
        <v>0.75753360541439296</v>
      </c>
      <c r="F16">
        <v>0.63512000000000002</v>
      </c>
      <c r="G16">
        <v>0.66100000000000003</v>
      </c>
      <c r="H16">
        <v>0.66100000000000003</v>
      </c>
    </row>
    <row r="17" spans="1:8" x14ac:dyDescent="0.25">
      <c r="A17">
        <v>40690429</v>
      </c>
      <c r="B17" t="s">
        <v>38</v>
      </c>
      <c r="C17">
        <v>0.878</v>
      </c>
      <c r="D17" t="s">
        <v>39</v>
      </c>
      <c r="E17">
        <v>0.76997364575438398</v>
      </c>
      <c r="F17">
        <v>0.87427999999999995</v>
      </c>
      <c r="G17">
        <v>0.878</v>
      </c>
      <c r="H17">
        <v>0.878</v>
      </c>
    </row>
    <row r="18" spans="1:8" x14ac:dyDescent="0.25">
      <c r="A18">
        <v>40690437</v>
      </c>
      <c r="B18" t="s">
        <v>40</v>
      </c>
      <c r="C18">
        <v>3.1E-2</v>
      </c>
      <c r="D18" t="s">
        <v>41</v>
      </c>
      <c r="E18">
        <v>8.9844543680416999E-2</v>
      </c>
      <c r="F18">
        <v>2.9859999999999901E-2</v>
      </c>
      <c r="G18">
        <v>3.1E-2</v>
      </c>
      <c r="H18">
        <v>3.1E-2</v>
      </c>
    </row>
    <row r="19" spans="1:8" x14ac:dyDescent="0.25">
      <c r="A19">
        <v>40690456</v>
      </c>
      <c r="B19" t="s">
        <v>42</v>
      </c>
      <c r="C19">
        <v>0.159</v>
      </c>
      <c r="D19" t="s">
        <v>43</v>
      </c>
      <c r="E19">
        <v>0.151569188803512</v>
      </c>
      <c r="F19">
        <v>0.154419999999999</v>
      </c>
      <c r="G19">
        <v>0.159</v>
      </c>
      <c r="H19">
        <v>0.159</v>
      </c>
    </row>
    <row r="20" spans="1:8" x14ac:dyDescent="0.25">
      <c r="A20">
        <v>40690471</v>
      </c>
      <c r="B20" t="s">
        <v>44</v>
      </c>
      <c r="C20">
        <v>0</v>
      </c>
      <c r="D20" t="s">
        <v>45</v>
      </c>
      <c r="E20">
        <v>-7.4011756508820095E-2</v>
      </c>
      <c r="F20">
        <v>1.3999999999999999E-4</v>
      </c>
      <c r="G20" s="1">
        <v>-3.9355594088350597E-18</v>
      </c>
      <c r="H20">
        <v>0</v>
      </c>
    </row>
    <row r="21" spans="1:8" x14ac:dyDescent="0.25">
      <c r="A21">
        <v>40690489</v>
      </c>
      <c r="B21" t="s">
        <v>47</v>
      </c>
      <c r="C21">
        <v>0.81399999999999995</v>
      </c>
      <c r="D21" t="s">
        <v>48</v>
      </c>
      <c r="E21">
        <v>0.766301915786193</v>
      </c>
      <c r="F21">
        <v>0.80225999999999897</v>
      </c>
      <c r="G21">
        <v>0.81399999999999995</v>
      </c>
      <c r="H21">
        <v>0.81399999999999995</v>
      </c>
    </row>
    <row r="22" spans="1:8" x14ac:dyDescent="0.25">
      <c r="A22">
        <v>40690496</v>
      </c>
      <c r="B22" t="s">
        <v>49</v>
      </c>
      <c r="C22">
        <v>0.99399999999999999</v>
      </c>
      <c r="D22" t="s">
        <v>50</v>
      </c>
      <c r="E22">
        <v>0.97196073419842899</v>
      </c>
      <c r="F22">
        <v>0.993999999999999</v>
      </c>
      <c r="G22">
        <v>0.993999999999999</v>
      </c>
      <c r="H22">
        <v>0.99399999999999999</v>
      </c>
    </row>
    <row r="23" spans="1:8" x14ac:dyDescent="0.25">
      <c r="A23">
        <v>40690692</v>
      </c>
      <c r="B23" t="s">
        <v>51</v>
      </c>
      <c r="C23">
        <v>3.6999999999999998E-2</v>
      </c>
      <c r="D23" t="s">
        <v>52</v>
      </c>
      <c r="E23">
        <v>0.13074445167048701</v>
      </c>
      <c r="F23">
        <v>3.76999999999999E-2</v>
      </c>
      <c r="G23">
        <v>3.6999999999999998E-2</v>
      </c>
      <c r="H23">
        <v>3.6999999999999998E-2</v>
      </c>
    </row>
    <row r="24" spans="1:8" x14ac:dyDescent="0.25">
      <c r="A24">
        <v>40690692</v>
      </c>
      <c r="B24" t="s">
        <v>51</v>
      </c>
      <c r="C24">
        <v>0.998</v>
      </c>
      <c r="D24" t="s">
        <v>53</v>
      </c>
      <c r="E24">
        <v>0.98617059761055703</v>
      </c>
      <c r="F24">
        <v>0.997999999999999</v>
      </c>
      <c r="G24">
        <v>0.997999999999999</v>
      </c>
      <c r="H24">
        <v>0.998</v>
      </c>
    </row>
    <row r="25" spans="1:8" x14ac:dyDescent="0.25">
      <c r="A25">
        <v>40690691</v>
      </c>
      <c r="B25" t="s">
        <v>54</v>
      </c>
      <c r="C25">
        <v>3.6999999999999998E-2</v>
      </c>
      <c r="D25" t="s">
        <v>55</v>
      </c>
      <c r="E25">
        <v>0.13094749843200501</v>
      </c>
      <c r="F25">
        <v>3.8439999999999898E-2</v>
      </c>
      <c r="G25">
        <v>3.6999999999999998E-2</v>
      </c>
      <c r="H25">
        <v>3.6999999999999998E-2</v>
      </c>
    </row>
    <row r="26" spans="1:8" x14ac:dyDescent="0.25">
      <c r="A26">
        <v>40690691</v>
      </c>
      <c r="B26" t="s">
        <v>54</v>
      </c>
      <c r="C26">
        <v>0.998</v>
      </c>
      <c r="D26" t="s">
        <v>56</v>
      </c>
      <c r="E26">
        <v>0.98637364437207498</v>
      </c>
      <c r="F26">
        <v>0.99781999999999904</v>
      </c>
      <c r="G26">
        <v>0.997999999999999</v>
      </c>
      <c r="H26">
        <v>0.998</v>
      </c>
    </row>
    <row r="27" spans="1:8" x14ac:dyDescent="0.25">
      <c r="A27">
        <v>40690719</v>
      </c>
      <c r="B27" t="s">
        <v>57</v>
      </c>
      <c r="C27">
        <v>0.81699999999999995</v>
      </c>
      <c r="D27" t="s">
        <v>58</v>
      </c>
      <c r="E27">
        <v>0.76684993518443001</v>
      </c>
      <c r="F27">
        <v>0.8095</v>
      </c>
      <c r="G27">
        <v>0.81699999999999995</v>
      </c>
      <c r="H27">
        <v>0.81699999999999895</v>
      </c>
    </row>
    <row r="28" spans="1:8" x14ac:dyDescent="0.25">
      <c r="A28">
        <v>40690736</v>
      </c>
      <c r="B28" t="s">
        <v>59</v>
      </c>
      <c r="C28">
        <v>1</v>
      </c>
      <c r="D28" t="s">
        <v>60</v>
      </c>
      <c r="E28">
        <v>0.99541596444299396</v>
      </c>
      <c r="F28">
        <v>1</v>
      </c>
      <c r="G28">
        <v>1</v>
      </c>
      <c r="H28">
        <v>1</v>
      </c>
    </row>
    <row r="29" spans="1:8" x14ac:dyDescent="0.25">
      <c r="A29">
        <v>40690739</v>
      </c>
      <c r="B29" t="s">
        <v>61</v>
      </c>
      <c r="C29">
        <v>1</v>
      </c>
      <c r="D29" t="s">
        <v>62</v>
      </c>
      <c r="E29">
        <v>0.98343949498051397</v>
      </c>
      <c r="F29">
        <v>1</v>
      </c>
      <c r="G29">
        <v>1</v>
      </c>
      <c r="H29">
        <v>1</v>
      </c>
    </row>
    <row r="30" spans="1:8" x14ac:dyDescent="0.25">
      <c r="A30">
        <v>40690760</v>
      </c>
      <c r="B30" t="s">
        <v>63</v>
      </c>
      <c r="C30">
        <v>1E-3</v>
      </c>
      <c r="D30" t="s">
        <v>64</v>
      </c>
      <c r="E30">
        <v>-4.0582573216332601E-2</v>
      </c>
      <c r="F30">
        <v>1.0200000000000001E-3</v>
      </c>
      <c r="G30">
        <v>9.999999999999959E-4</v>
      </c>
      <c r="H30">
        <v>1E-3</v>
      </c>
    </row>
    <row r="31" spans="1:8" x14ac:dyDescent="0.25">
      <c r="A31">
        <v>40690766</v>
      </c>
      <c r="B31" t="s">
        <v>65</v>
      </c>
      <c r="C31">
        <v>2E-3</v>
      </c>
      <c r="D31" t="s">
        <v>66</v>
      </c>
      <c r="E31">
        <v>-6.6053705256075004E-3</v>
      </c>
      <c r="F31">
        <v>2.3600000000000001E-3</v>
      </c>
      <c r="G31">
        <v>1.9999999999999901E-3</v>
      </c>
      <c r="H31">
        <v>2E-3</v>
      </c>
    </row>
    <row r="32" spans="1:8" x14ac:dyDescent="0.25">
      <c r="A32">
        <v>40690770</v>
      </c>
      <c r="B32" t="s">
        <v>67</v>
      </c>
      <c r="C32">
        <v>0.77300000000000002</v>
      </c>
      <c r="D32" t="s">
        <v>68</v>
      </c>
      <c r="E32">
        <v>0.76356181879500495</v>
      </c>
      <c r="F32">
        <v>0.77125999999999995</v>
      </c>
      <c r="G32">
        <v>0.77300000000000002</v>
      </c>
      <c r="H32">
        <v>0.77300000000000002</v>
      </c>
    </row>
    <row r="33" spans="1:8" x14ac:dyDescent="0.25">
      <c r="A33">
        <v>40692981</v>
      </c>
      <c r="B33" t="s">
        <v>69</v>
      </c>
      <c r="C33">
        <v>1.0999999999999999E-2</v>
      </c>
      <c r="D33" t="s">
        <v>70</v>
      </c>
      <c r="E33">
        <v>0.11012276129897999</v>
      </c>
      <c r="F33">
        <v>1.0840000000000001E-2</v>
      </c>
      <c r="G33">
        <v>1.0999999999999999E-2</v>
      </c>
      <c r="H33">
        <v>1.0999999999999999E-2</v>
      </c>
    </row>
    <row r="34" spans="1:8" x14ac:dyDescent="0.25">
      <c r="A34">
        <v>40692985</v>
      </c>
      <c r="B34" t="s">
        <v>71</v>
      </c>
      <c r="C34">
        <v>4.7E-2</v>
      </c>
      <c r="D34" t="s">
        <v>72</v>
      </c>
      <c r="E34">
        <v>0.13423561482143001</v>
      </c>
      <c r="F34">
        <v>4.5159999999999902E-2</v>
      </c>
      <c r="G34">
        <v>4.7E-2</v>
      </c>
      <c r="H34">
        <v>4.7E-2</v>
      </c>
    </row>
    <row r="35" spans="1:8" x14ac:dyDescent="0.25">
      <c r="A35">
        <v>40692991</v>
      </c>
      <c r="B35" t="s">
        <v>73</v>
      </c>
      <c r="C35">
        <v>0.98899999999999999</v>
      </c>
      <c r="D35" t="s">
        <v>74</v>
      </c>
      <c r="E35">
        <v>0.96806979647094205</v>
      </c>
      <c r="F35">
        <v>0.98967142857142698</v>
      </c>
      <c r="G35">
        <v>0.98899999999999899</v>
      </c>
      <c r="H35">
        <v>0.98899999999999999</v>
      </c>
    </row>
    <row r="36" spans="1:8" x14ac:dyDescent="0.25">
      <c r="A36">
        <v>40693009</v>
      </c>
      <c r="B36" t="s">
        <v>75</v>
      </c>
      <c r="C36">
        <v>0.96</v>
      </c>
      <c r="D36" t="s">
        <v>76</v>
      </c>
      <c r="E36">
        <v>0.95897267446019996</v>
      </c>
      <c r="F36">
        <v>0.96089999999999998</v>
      </c>
      <c r="G36">
        <v>0.96</v>
      </c>
      <c r="H36">
        <v>0.96</v>
      </c>
    </row>
    <row r="37" spans="1:8" x14ac:dyDescent="0.25">
      <c r="A37">
        <v>40693020</v>
      </c>
      <c r="B37" t="s">
        <v>77</v>
      </c>
      <c r="C37">
        <v>0.98</v>
      </c>
      <c r="D37" t="s">
        <v>78</v>
      </c>
      <c r="E37">
        <v>0.96417885874345599</v>
      </c>
      <c r="F37">
        <v>0.97853999999999897</v>
      </c>
      <c r="G37">
        <v>0.98</v>
      </c>
      <c r="H37">
        <v>0.98</v>
      </c>
    </row>
    <row r="38" spans="1:8" x14ac:dyDescent="0.25">
      <c r="A38">
        <v>40693030</v>
      </c>
      <c r="B38" t="s">
        <v>79</v>
      </c>
      <c r="C38">
        <v>0.995</v>
      </c>
      <c r="D38" t="s">
        <v>80</v>
      </c>
      <c r="E38">
        <v>0.97283756523560805</v>
      </c>
      <c r="F38">
        <v>0.99471999999999905</v>
      </c>
      <c r="G38">
        <v>0.994999999999999</v>
      </c>
      <c r="H38">
        <v>0.995</v>
      </c>
    </row>
    <row r="39" spans="1:8" x14ac:dyDescent="0.25">
      <c r="A39">
        <v>40693045</v>
      </c>
      <c r="B39" t="s">
        <v>81</v>
      </c>
      <c r="C39">
        <v>0.996</v>
      </c>
      <c r="D39" t="s">
        <v>82</v>
      </c>
      <c r="E39">
        <v>0.97733132430115599</v>
      </c>
      <c r="F39">
        <v>0.99587999999999999</v>
      </c>
      <c r="G39">
        <v>0.996</v>
      </c>
      <c r="H39">
        <v>0.996</v>
      </c>
    </row>
    <row r="40" spans="1:8" x14ac:dyDescent="0.25">
      <c r="A40">
        <v>40693051</v>
      </c>
      <c r="B40" t="s">
        <v>83</v>
      </c>
      <c r="C40">
        <v>0.39</v>
      </c>
      <c r="D40" t="s">
        <v>84</v>
      </c>
      <c r="E40">
        <v>0.24681951737489799</v>
      </c>
      <c r="F40">
        <v>0.3805</v>
      </c>
      <c r="G40">
        <v>0.39</v>
      </c>
      <c r="H40">
        <v>0.39</v>
      </c>
    </row>
    <row r="41" spans="1:8" x14ac:dyDescent="0.25">
      <c r="A41">
        <v>40693071</v>
      </c>
      <c r="B41" t="s">
        <v>85</v>
      </c>
      <c r="C41">
        <v>0</v>
      </c>
      <c r="D41" t="s">
        <v>86</v>
      </c>
      <c r="E41">
        <v>-7.4011756508820095E-2</v>
      </c>
      <c r="F41">
        <v>2.7799999999999999E-3</v>
      </c>
      <c r="G41" s="1">
        <v>-3.9355594088350597E-18</v>
      </c>
      <c r="H41">
        <v>0</v>
      </c>
    </row>
    <row r="42" spans="1:8" x14ac:dyDescent="0.25">
      <c r="A42">
        <v>40693074</v>
      </c>
      <c r="B42" t="s">
        <v>87</v>
      </c>
      <c r="C42">
        <v>0.61699999999999999</v>
      </c>
      <c r="D42" t="s">
        <v>88</v>
      </c>
      <c r="E42">
        <v>0.75534152782144304</v>
      </c>
      <c r="F42">
        <v>0.60824666666666705</v>
      </c>
      <c r="G42">
        <v>0.61699999999999999</v>
      </c>
      <c r="H42">
        <v>0.61699999999999999</v>
      </c>
    </row>
    <row r="43" spans="1:8" x14ac:dyDescent="0.25">
      <c r="A43">
        <v>40693083</v>
      </c>
      <c r="B43" t="s">
        <v>89</v>
      </c>
      <c r="C43">
        <v>0.98899999999999999</v>
      </c>
      <c r="D43" t="s">
        <v>90</v>
      </c>
      <c r="E43">
        <v>0.96806979647094205</v>
      </c>
      <c r="F43">
        <v>0.98925142857142701</v>
      </c>
      <c r="G43">
        <v>0.98899999999999899</v>
      </c>
      <c r="H43">
        <v>0.98899999999999999</v>
      </c>
    </row>
    <row r="44" spans="1:8" x14ac:dyDescent="0.25">
      <c r="A44">
        <v>40693093</v>
      </c>
      <c r="B44" t="s">
        <v>91</v>
      </c>
      <c r="C44">
        <v>0.752</v>
      </c>
      <c r="D44" t="s">
        <v>92</v>
      </c>
      <c r="E44">
        <v>0.76226273323701199</v>
      </c>
      <c r="F44">
        <v>0.73926000000000003</v>
      </c>
      <c r="G44">
        <v>0.752</v>
      </c>
      <c r="H44">
        <v>0.752</v>
      </c>
    </row>
    <row r="45" spans="1:8" x14ac:dyDescent="0.25">
      <c r="A45">
        <v>40693102</v>
      </c>
      <c r="B45" t="s">
        <v>93</v>
      </c>
      <c r="C45">
        <v>2E-3</v>
      </c>
      <c r="D45" t="s">
        <v>94</v>
      </c>
      <c r="E45">
        <v>-6.6053705256075004E-3</v>
      </c>
      <c r="F45">
        <v>4.4600000000000004E-3</v>
      </c>
      <c r="G45">
        <v>1.9999999999999901E-3</v>
      </c>
      <c r="H45">
        <v>2E-3</v>
      </c>
    </row>
    <row r="46" spans="1:8" x14ac:dyDescent="0.25">
      <c r="A46">
        <v>40693120</v>
      </c>
      <c r="B46" t="s">
        <v>95</v>
      </c>
      <c r="C46">
        <v>0.874</v>
      </c>
      <c r="D46" t="s">
        <v>96</v>
      </c>
      <c r="E46">
        <v>0.76969963605526504</v>
      </c>
      <c r="F46">
        <v>0.87322</v>
      </c>
      <c r="G46">
        <v>0.873999999999999</v>
      </c>
      <c r="H46">
        <v>0.874</v>
      </c>
    </row>
    <row r="47" spans="1:8" x14ac:dyDescent="0.25">
      <c r="A47">
        <v>40693126</v>
      </c>
      <c r="B47" t="s">
        <v>97</v>
      </c>
      <c r="C47">
        <v>0.98</v>
      </c>
      <c r="D47" t="s">
        <v>98</v>
      </c>
      <c r="E47">
        <v>0.96417885874345599</v>
      </c>
      <c r="F47">
        <v>0.97811999999999899</v>
      </c>
      <c r="G47">
        <v>0.98</v>
      </c>
      <c r="H47">
        <v>0.98</v>
      </c>
    </row>
    <row r="48" spans="1:8" x14ac:dyDescent="0.25">
      <c r="A48">
        <v>40693132</v>
      </c>
      <c r="B48" t="s">
        <v>99</v>
      </c>
      <c r="C48">
        <v>0.58399999999999996</v>
      </c>
      <c r="D48" t="s">
        <v>100</v>
      </c>
      <c r="E48">
        <v>0.74463281756660205</v>
      </c>
      <c r="F48">
        <v>0.58273999999999904</v>
      </c>
      <c r="G48">
        <v>0.58399999999999996</v>
      </c>
      <c r="H48">
        <v>0.58399999999999996</v>
      </c>
    </row>
    <row r="49" spans="1:8" x14ac:dyDescent="0.25">
      <c r="A49">
        <v>40693132</v>
      </c>
      <c r="B49" t="s">
        <v>99</v>
      </c>
      <c r="C49">
        <v>0.77300000000000002</v>
      </c>
      <c r="D49" t="s">
        <v>101</v>
      </c>
      <c r="E49">
        <v>0.75449716673487699</v>
      </c>
      <c r="F49">
        <v>0.76880000000000004</v>
      </c>
      <c r="G49">
        <v>0.77300000000000002</v>
      </c>
      <c r="H49">
        <v>0.77300000000000002</v>
      </c>
    </row>
    <row r="50" spans="1:8" x14ac:dyDescent="0.25">
      <c r="A50">
        <v>40693132</v>
      </c>
      <c r="B50" t="s">
        <v>102</v>
      </c>
      <c r="C50">
        <v>0.58399999999999996</v>
      </c>
      <c r="D50" t="s">
        <v>103</v>
      </c>
      <c r="E50">
        <v>0.74463281756660205</v>
      </c>
      <c r="F50">
        <v>0.58663999999999905</v>
      </c>
      <c r="G50">
        <v>0.58399999999999996</v>
      </c>
      <c r="H50">
        <v>0.58399999999999996</v>
      </c>
    </row>
    <row r="51" spans="1:8" x14ac:dyDescent="0.25">
      <c r="A51">
        <v>40693132</v>
      </c>
      <c r="B51" t="s">
        <v>102</v>
      </c>
      <c r="C51">
        <v>0.77300000000000002</v>
      </c>
      <c r="D51" t="s">
        <v>104</v>
      </c>
      <c r="E51">
        <v>0.75449716673487699</v>
      </c>
      <c r="F51">
        <v>0.76880000000000004</v>
      </c>
      <c r="G51">
        <v>0.77300000000000002</v>
      </c>
      <c r="H51">
        <v>0.77300000000000002</v>
      </c>
    </row>
    <row r="52" spans="1:8" x14ac:dyDescent="0.25">
      <c r="A52">
        <v>40693168</v>
      </c>
      <c r="B52" t="s">
        <v>105</v>
      </c>
      <c r="C52">
        <v>0.92800000000000005</v>
      </c>
      <c r="D52" t="s">
        <v>106</v>
      </c>
      <c r="E52">
        <v>0.78482182406974599</v>
      </c>
      <c r="F52">
        <v>0.922399999999999</v>
      </c>
      <c r="G52">
        <v>0.92800000000000005</v>
      </c>
      <c r="H52">
        <v>0.92799999999999905</v>
      </c>
    </row>
    <row r="53" spans="1:8" x14ac:dyDescent="0.25">
      <c r="A53">
        <v>40693182</v>
      </c>
      <c r="B53" t="s">
        <v>107</v>
      </c>
      <c r="C53">
        <v>1</v>
      </c>
      <c r="D53" t="s">
        <v>108</v>
      </c>
      <c r="E53">
        <v>0.99541596444299396</v>
      </c>
      <c r="F53">
        <v>0.99992000000000003</v>
      </c>
      <c r="G53">
        <v>1</v>
      </c>
      <c r="H53">
        <v>1</v>
      </c>
    </row>
    <row r="54" spans="1:8" x14ac:dyDescent="0.25">
      <c r="A54">
        <v>40693188</v>
      </c>
      <c r="B54" t="s">
        <v>109</v>
      </c>
      <c r="C54">
        <v>1.0999999999999999E-2</v>
      </c>
      <c r="D54" t="s">
        <v>110</v>
      </c>
      <c r="E54">
        <v>9.8146291836500393E-2</v>
      </c>
      <c r="F54">
        <v>1.0880000000000001E-2</v>
      </c>
      <c r="G54">
        <v>1.0999999999999999E-2</v>
      </c>
      <c r="H54">
        <v>1.0999999999999999E-2</v>
      </c>
    </row>
    <row r="55" spans="1:8" x14ac:dyDescent="0.25">
      <c r="A55">
        <v>40693198</v>
      </c>
      <c r="B55" t="s">
        <v>111</v>
      </c>
      <c r="C55">
        <v>0.155</v>
      </c>
      <c r="D55" t="s">
        <v>112</v>
      </c>
      <c r="E55">
        <v>0.15122421616679299</v>
      </c>
      <c r="F55">
        <v>0.13711999999999999</v>
      </c>
      <c r="G55">
        <v>0.154999999999999</v>
      </c>
      <c r="H55">
        <v>0.154999999999999</v>
      </c>
    </row>
    <row r="56" spans="1:8" x14ac:dyDescent="0.25">
      <c r="A56">
        <v>40693203</v>
      </c>
      <c r="B56" t="s">
        <v>113</v>
      </c>
      <c r="C56">
        <v>0.49</v>
      </c>
      <c r="D56" t="s">
        <v>114</v>
      </c>
      <c r="E56">
        <v>0.49221875713639202</v>
      </c>
      <c r="F56">
        <v>0.45046000000000003</v>
      </c>
      <c r="G56">
        <v>0.48999999999999899</v>
      </c>
      <c r="H56">
        <v>0.49</v>
      </c>
    </row>
    <row r="57" spans="1:8" x14ac:dyDescent="0.25">
      <c r="A57">
        <v>40693217</v>
      </c>
      <c r="B57" t="s">
        <v>115</v>
      </c>
      <c r="C57">
        <v>0.56699999999999995</v>
      </c>
      <c r="D57" t="s">
        <v>116</v>
      </c>
      <c r="E57">
        <v>0.71017052704980599</v>
      </c>
      <c r="F57">
        <v>0.565753333333333</v>
      </c>
      <c r="G57">
        <v>0.56699999999999895</v>
      </c>
      <c r="H57">
        <v>0.56699999999999995</v>
      </c>
    </row>
    <row r="58" spans="1:8" x14ac:dyDescent="0.25">
      <c r="A58">
        <v>40693218</v>
      </c>
      <c r="B58" t="s">
        <v>117</v>
      </c>
      <c r="C58">
        <v>3.0000000000000001E-3</v>
      </c>
      <c r="D58" t="s">
        <v>118</v>
      </c>
      <c r="E58">
        <v>2.7371832165117599E-2</v>
      </c>
      <c r="F58">
        <v>2.5799999999999998E-3</v>
      </c>
      <c r="G58">
        <v>2.9999999999999901E-3</v>
      </c>
      <c r="H58">
        <v>3.0000000000000001E-3</v>
      </c>
    </row>
    <row r="59" spans="1:8" x14ac:dyDescent="0.25">
      <c r="A59">
        <v>40693221</v>
      </c>
      <c r="B59" t="s">
        <v>119</v>
      </c>
      <c r="C59">
        <v>1.0999999999999999E-2</v>
      </c>
      <c r="D59" t="s">
        <v>120</v>
      </c>
      <c r="E59">
        <v>9.8146291836500393E-2</v>
      </c>
      <c r="F59">
        <v>1.082E-2</v>
      </c>
      <c r="G59">
        <v>1.0999999999999999E-2</v>
      </c>
      <c r="H59">
        <v>1.0999999999999999E-2</v>
      </c>
    </row>
    <row r="60" spans="1:8" x14ac:dyDescent="0.25">
      <c r="A60">
        <v>40695069</v>
      </c>
      <c r="B60" t="s">
        <v>121</v>
      </c>
      <c r="C60">
        <v>4.7E-2</v>
      </c>
      <c r="D60" t="s">
        <v>122</v>
      </c>
      <c r="E60">
        <v>0.13423561482143001</v>
      </c>
      <c r="F60">
        <v>4.4239999999999897E-2</v>
      </c>
      <c r="G60">
        <v>4.7E-2</v>
      </c>
      <c r="H60">
        <v>4.7E-2</v>
      </c>
    </row>
    <row r="61" spans="1:8" x14ac:dyDescent="0.25">
      <c r="A61">
        <v>40695076</v>
      </c>
      <c r="B61" t="s">
        <v>123</v>
      </c>
      <c r="C61">
        <v>1</v>
      </c>
      <c r="D61" t="s">
        <v>124</v>
      </c>
      <c r="E61">
        <v>0.99541596444299396</v>
      </c>
      <c r="F61">
        <v>1</v>
      </c>
      <c r="G61">
        <v>1</v>
      </c>
      <c r="H61">
        <v>1</v>
      </c>
    </row>
    <row r="62" spans="1:8" x14ac:dyDescent="0.25">
      <c r="A62">
        <v>40695085</v>
      </c>
      <c r="B62" t="s">
        <v>125</v>
      </c>
      <c r="C62">
        <v>1</v>
      </c>
      <c r="D62" t="s">
        <v>126</v>
      </c>
      <c r="E62">
        <v>0.99541596444299396</v>
      </c>
      <c r="F62">
        <v>1</v>
      </c>
      <c r="G62">
        <v>1</v>
      </c>
      <c r="H62">
        <v>1</v>
      </c>
    </row>
    <row r="63" spans="1:8" x14ac:dyDescent="0.25">
      <c r="A63">
        <v>40695087</v>
      </c>
      <c r="B63" t="s">
        <v>127</v>
      </c>
      <c r="C63">
        <v>0.872</v>
      </c>
      <c r="D63" t="s">
        <v>128</v>
      </c>
      <c r="E63">
        <v>0.76964483411544105</v>
      </c>
      <c r="F63">
        <v>0.86916000000000004</v>
      </c>
      <c r="G63">
        <v>0.872</v>
      </c>
      <c r="H63">
        <v>0.871999999999999</v>
      </c>
    </row>
    <row r="64" spans="1:8" x14ac:dyDescent="0.25">
      <c r="A64">
        <v>40695106</v>
      </c>
      <c r="B64" t="s">
        <v>129</v>
      </c>
      <c r="C64">
        <v>1</v>
      </c>
      <c r="D64" t="s">
        <v>130</v>
      </c>
      <c r="E64">
        <v>0.99541596444299396</v>
      </c>
      <c r="F64">
        <v>1</v>
      </c>
      <c r="G64">
        <v>1</v>
      </c>
      <c r="H64">
        <v>1</v>
      </c>
    </row>
    <row r="65" spans="1:8" x14ac:dyDescent="0.25">
      <c r="A65">
        <v>40695122</v>
      </c>
      <c r="B65" t="s">
        <v>131</v>
      </c>
      <c r="C65">
        <v>0.125</v>
      </c>
      <c r="D65" t="s">
        <v>132</v>
      </c>
      <c r="E65">
        <v>0.14793609977736799</v>
      </c>
      <c r="F65">
        <v>0.10471999999999999</v>
      </c>
      <c r="G65">
        <v>0.125</v>
      </c>
      <c r="H65">
        <v>0.125</v>
      </c>
    </row>
    <row r="66" spans="1:8" x14ac:dyDescent="0.25">
      <c r="A66">
        <v>40695129</v>
      </c>
      <c r="B66" t="s">
        <v>133</v>
      </c>
      <c r="C66">
        <v>1.7999999999999999E-2</v>
      </c>
      <c r="D66" t="s">
        <v>134</v>
      </c>
      <c r="E66">
        <v>0.11889107167078</v>
      </c>
      <c r="F66">
        <v>1.652E-2</v>
      </c>
      <c r="G66">
        <v>1.7999999999999901E-2</v>
      </c>
      <c r="H66">
        <v>1.7999999999999901E-2</v>
      </c>
    </row>
    <row r="67" spans="1:8" x14ac:dyDescent="0.25">
      <c r="A67">
        <v>40695144</v>
      </c>
      <c r="B67" t="s">
        <v>135</v>
      </c>
      <c r="C67">
        <v>1</v>
      </c>
      <c r="D67" t="s">
        <v>136</v>
      </c>
      <c r="E67">
        <v>0.99541596444299396</v>
      </c>
      <c r="F67">
        <v>1</v>
      </c>
      <c r="G67">
        <v>1</v>
      </c>
      <c r="H67">
        <v>1</v>
      </c>
    </row>
    <row r="68" spans="1:8" x14ac:dyDescent="0.25">
      <c r="A68">
        <v>40695148</v>
      </c>
      <c r="B68" t="s">
        <v>137</v>
      </c>
      <c r="C68">
        <v>0.95599999999999996</v>
      </c>
      <c r="D68" t="s">
        <v>138</v>
      </c>
      <c r="E68">
        <v>0.77912556970494995</v>
      </c>
      <c r="F68">
        <v>0.95252000000000003</v>
      </c>
      <c r="G68">
        <v>0.95599999999999996</v>
      </c>
      <c r="H68">
        <v>0.95599999999999996</v>
      </c>
    </row>
    <row r="69" spans="1:8" x14ac:dyDescent="0.25">
      <c r="A69">
        <v>40695148</v>
      </c>
      <c r="B69" t="s">
        <v>137</v>
      </c>
      <c r="C69">
        <v>0.98499999999999999</v>
      </c>
      <c r="D69" t="s">
        <v>139</v>
      </c>
      <c r="E69">
        <v>0.96615172857711096</v>
      </c>
      <c r="F69">
        <v>0.983866666666666</v>
      </c>
      <c r="G69">
        <v>0.98499999999999999</v>
      </c>
      <c r="H69">
        <v>0.98499999999999999</v>
      </c>
    </row>
    <row r="70" spans="1:8" x14ac:dyDescent="0.25">
      <c r="A70">
        <v>40695147</v>
      </c>
      <c r="B70" t="s">
        <v>140</v>
      </c>
      <c r="C70">
        <v>0.95599999999999996</v>
      </c>
      <c r="D70" t="s">
        <v>141</v>
      </c>
      <c r="E70">
        <v>0.77912556970494995</v>
      </c>
      <c r="F70">
        <v>0.95301999999999998</v>
      </c>
      <c r="G70">
        <v>0.95599999999999996</v>
      </c>
      <c r="H70">
        <v>0.95599999999999996</v>
      </c>
    </row>
    <row r="71" spans="1:8" x14ac:dyDescent="0.25">
      <c r="A71">
        <v>40695147</v>
      </c>
      <c r="B71" t="s">
        <v>140</v>
      </c>
      <c r="C71">
        <v>0.98499999999999999</v>
      </c>
      <c r="D71" t="s">
        <v>142</v>
      </c>
      <c r="E71">
        <v>0.96615172857711096</v>
      </c>
      <c r="F71">
        <v>0.98458666666666605</v>
      </c>
      <c r="G71">
        <v>0.98499999999999999</v>
      </c>
      <c r="H71">
        <v>0.98499999999999999</v>
      </c>
    </row>
    <row r="72" spans="1:8" x14ac:dyDescent="0.25">
      <c r="A72">
        <v>40695154</v>
      </c>
      <c r="B72" t="s">
        <v>143</v>
      </c>
      <c r="C72">
        <v>0.188</v>
      </c>
      <c r="D72" t="s">
        <v>144</v>
      </c>
      <c r="E72">
        <v>0.15451233255621799</v>
      </c>
      <c r="F72">
        <v>0.18629999999999899</v>
      </c>
      <c r="G72">
        <v>0.188</v>
      </c>
      <c r="H72">
        <v>0.188</v>
      </c>
    </row>
    <row r="73" spans="1:8" x14ac:dyDescent="0.25">
      <c r="A73">
        <v>40695154</v>
      </c>
      <c r="B73" t="s">
        <v>143</v>
      </c>
      <c r="C73">
        <v>0.999</v>
      </c>
      <c r="D73" t="s">
        <v>145</v>
      </c>
      <c r="E73">
        <v>0.99086740343762203</v>
      </c>
      <c r="F73">
        <v>0.999</v>
      </c>
      <c r="G73">
        <v>0.998999999999999</v>
      </c>
      <c r="H73">
        <v>0.999</v>
      </c>
    </row>
    <row r="74" spans="1:8" x14ac:dyDescent="0.25">
      <c r="A74">
        <v>40695153</v>
      </c>
      <c r="B74" t="s">
        <v>146</v>
      </c>
      <c r="C74">
        <v>0.188</v>
      </c>
      <c r="D74" t="s">
        <v>147</v>
      </c>
      <c r="E74">
        <v>0.15451233255621799</v>
      </c>
      <c r="F74">
        <v>0.18773999999999999</v>
      </c>
      <c r="G74">
        <v>0.188</v>
      </c>
      <c r="H74">
        <v>0.188</v>
      </c>
    </row>
    <row r="75" spans="1:8" x14ac:dyDescent="0.25">
      <c r="A75">
        <v>40695153</v>
      </c>
      <c r="B75" t="s">
        <v>146</v>
      </c>
      <c r="C75">
        <v>0.999</v>
      </c>
      <c r="D75" t="s">
        <v>148</v>
      </c>
      <c r="E75">
        <v>0.99086740343762203</v>
      </c>
      <c r="F75">
        <v>0.99897999999999998</v>
      </c>
      <c r="G75">
        <v>0.998999999999999</v>
      </c>
      <c r="H75">
        <v>0.999</v>
      </c>
    </row>
    <row r="76" spans="1:8" x14ac:dyDescent="0.25">
      <c r="A76">
        <v>40695178</v>
      </c>
      <c r="B76" t="s">
        <v>149</v>
      </c>
      <c r="C76">
        <v>1</v>
      </c>
      <c r="D76" t="s">
        <v>150</v>
      </c>
      <c r="E76">
        <v>0.98343949498051397</v>
      </c>
      <c r="F76">
        <v>1</v>
      </c>
      <c r="G76">
        <v>1</v>
      </c>
      <c r="H76">
        <v>1</v>
      </c>
    </row>
    <row r="77" spans="1:8" x14ac:dyDescent="0.25">
      <c r="A77">
        <v>40695180</v>
      </c>
      <c r="B77" t="s">
        <v>151</v>
      </c>
      <c r="C77">
        <v>1</v>
      </c>
      <c r="D77" t="s">
        <v>152</v>
      </c>
      <c r="E77">
        <v>0.99541596444299396</v>
      </c>
      <c r="F77">
        <v>1</v>
      </c>
      <c r="G77">
        <v>1</v>
      </c>
      <c r="H77">
        <v>1</v>
      </c>
    </row>
    <row r="78" spans="1:8" x14ac:dyDescent="0.25">
      <c r="A78">
        <v>40695202</v>
      </c>
      <c r="B78" t="s">
        <v>153</v>
      </c>
      <c r="C78">
        <v>1.2E-2</v>
      </c>
      <c r="D78" t="s">
        <v>154</v>
      </c>
      <c r="E78">
        <v>0.11176681949369199</v>
      </c>
      <c r="F78">
        <v>1.1560000000000001E-2</v>
      </c>
      <c r="G78">
        <v>1.19999999999999E-2</v>
      </c>
      <c r="H78">
        <v>1.2E-2</v>
      </c>
    </row>
    <row r="79" spans="1:8" x14ac:dyDescent="0.25">
      <c r="A79">
        <v>40695216</v>
      </c>
      <c r="B79" t="s">
        <v>155</v>
      </c>
      <c r="C79">
        <v>7.9000000000000001E-2</v>
      </c>
      <c r="D79" t="s">
        <v>156</v>
      </c>
      <c r="E79">
        <v>0.14060880083876201</v>
      </c>
      <c r="F79">
        <v>7.2300000000000003E-2</v>
      </c>
      <c r="G79">
        <v>7.9000000000000001E-2</v>
      </c>
      <c r="H79">
        <v>7.9000000000000001E-2</v>
      </c>
    </row>
    <row r="80" spans="1:8" x14ac:dyDescent="0.25">
      <c r="A80">
        <v>40695220</v>
      </c>
      <c r="B80" t="s">
        <v>157</v>
      </c>
      <c r="C80">
        <v>1</v>
      </c>
      <c r="D80" t="s">
        <v>158</v>
      </c>
      <c r="E80">
        <v>0.99541596444299396</v>
      </c>
      <c r="F80">
        <v>1</v>
      </c>
      <c r="G80">
        <v>1</v>
      </c>
      <c r="H80">
        <v>1</v>
      </c>
    </row>
    <row r="81" spans="1:8" x14ac:dyDescent="0.25">
      <c r="A81">
        <v>40695236</v>
      </c>
      <c r="B81" t="s">
        <v>159</v>
      </c>
      <c r="C81">
        <v>1</v>
      </c>
      <c r="D81" t="s">
        <v>160</v>
      </c>
      <c r="E81">
        <v>0.99541596444299396</v>
      </c>
      <c r="F81">
        <v>1</v>
      </c>
      <c r="G81">
        <v>1</v>
      </c>
      <c r="H81">
        <v>1</v>
      </c>
    </row>
    <row r="82" spans="1:8" x14ac:dyDescent="0.25">
      <c r="A82">
        <v>40695246</v>
      </c>
      <c r="B82" t="s">
        <v>161</v>
      </c>
      <c r="C82">
        <v>0.998</v>
      </c>
      <c r="D82" t="s">
        <v>162</v>
      </c>
      <c r="E82">
        <v>0.98637364437207498</v>
      </c>
      <c r="F82">
        <v>0.997999999999999</v>
      </c>
      <c r="G82">
        <v>0.997999999999999</v>
      </c>
      <c r="H82">
        <v>0.998</v>
      </c>
    </row>
    <row r="83" spans="1:8" x14ac:dyDescent="0.25">
      <c r="A83">
        <v>40695285</v>
      </c>
      <c r="B83" t="s">
        <v>163</v>
      </c>
      <c r="C83">
        <v>0.7</v>
      </c>
      <c r="D83" t="s">
        <v>164</v>
      </c>
      <c r="E83">
        <v>0.759725683007343</v>
      </c>
      <c r="F83">
        <v>0.68825999999999998</v>
      </c>
      <c r="G83">
        <v>0.7</v>
      </c>
      <c r="H83">
        <v>0.7</v>
      </c>
    </row>
    <row r="84" spans="1:8" x14ac:dyDescent="0.25">
      <c r="A84">
        <v>40695301</v>
      </c>
      <c r="B84" t="s">
        <v>165</v>
      </c>
      <c r="C84">
        <v>1</v>
      </c>
      <c r="D84" t="s">
        <v>166</v>
      </c>
      <c r="E84">
        <v>0.99541596444299396</v>
      </c>
      <c r="F84">
        <v>1</v>
      </c>
      <c r="G84">
        <v>1</v>
      </c>
      <c r="H84">
        <v>1</v>
      </c>
    </row>
    <row r="85" spans="1:8" x14ac:dyDescent="0.25">
      <c r="A85">
        <v>40695315</v>
      </c>
      <c r="B85" t="s">
        <v>167</v>
      </c>
      <c r="C85">
        <v>0.999</v>
      </c>
      <c r="D85" t="s">
        <v>168</v>
      </c>
      <c r="E85">
        <v>0.99086740343762203</v>
      </c>
      <c r="F85">
        <v>0.99897999999999998</v>
      </c>
      <c r="G85">
        <v>0.998999999999999</v>
      </c>
      <c r="H85">
        <v>0.999</v>
      </c>
    </row>
    <row r="86" spans="1:8" x14ac:dyDescent="0.25">
      <c r="A86">
        <v>40695328</v>
      </c>
      <c r="B86" t="s">
        <v>169</v>
      </c>
      <c r="C86">
        <v>1</v>
      </c>
      <c r="D86" t="s">
        <v>170</v>
      </c>
      <c r="E86">
        <v>0.99541596444299396</v>
      </c>
      <c r="F86">
        <v>1</v>
      </c>
      <c r="G86">
        <v>1</v>
      </c>
      <c r="H86">
        <v>1</v>
      </c>
    </row>
    <row r="87" spans="1:8" x14ac:dyDescent="0.25">
      <c r="A87">
        <v>40695334</v>
      </c>
      <c r="B87" t="s">
        <v>171</v>
      </c>
      <c r="C87">
        <v>0.998</v>
      </c>
      <c r="D87" t="s">
        <v>172</v>
      </c>
      <c r="E87">
        <v>0.98637364437207498</v>
      </c>
      <c r="F87">
        <v>0.997999999999999</v>
      </c>
      <c r="G87">
        <v>0.997999999999999</v>
      </c>
      <c r="H87">
        <v>0.998</v>
      </c>
    </row>
    <row r="88" spans="1:8" x14ac:dyDescent="0.25">
      <c r="A88">
        <v>40695346</v>
      </c>
      <c r="B88" t="s">
        <v>173</v>
      </c>
      <c r="C88">
        <v>0.89500000000000002</v>
      </c>
      <c r="D88" t="s">
        <v>174</v>
      </c>
      <c r="E88">
        <v>0.77096008067121102</v>
      </c>
      <c r="F88">
        <v>0.89319999999999999</v>
      </c>
      <c r="G88">
        <v>0.89500000000000002</v>
      </c>
      <c r="H88">
        <v>0.89500000000000002</v>
      </c>
    </row>
    <row r="89" spans="1:8" x14ac:dyDescent="0.25">
      <c r="A89">
        <v>40695355</v>
      </c>
      <c r="B89" t="s">
        <v>175</v>
      </c>
      <c r="C89">
        <v>3.6999999999999998E-2</v>
      </c>
      <c r="D89" t="s">
        <v>176</v>
      </c>
      <c r="E89">
        <v>0.11897102896952499</v>
      </c>
      <c r="F89">
        <v>3.6279999999999903E-2</v>
      </c>
      <c r="G89">
        <v>3.6999999999999998E-2</v>
      </c>
      <c r="H89">
        <v>3.6999999999999998E-2</v>
      </c>
    </row>
    <row r="90" spans="1:8" x14ac:dyDescent="0.25">
      <c r="A90">
        <v>40695355</v>
      </c>
      <c r="B90" t="s">
        <v>175</v>
      </c>
      <c r="C90">
        <v>0.96</v>
      </c>
      <c r="D90" t="s">
        <v>177</v>
      </c>
      <c r="E90">
        <v>0.94699620499771997</v>
      </c>
      <c r="F90">
        <v>0.96064000000000005</v>
      </c>
      <c r="G90">
        <v>0.96</v>
      </c>
      <c r="H90">
        <v>0.96</v>
      </c>
    </row>
    <row r="91" spans="1:8" x14ac:dyDescent="0.25">
      <c r="A91">
        <v>40695355</v>
      </c>
      <c r="B91" t="s">
        <v>178</v>
      </c>
      <c r="C91">
        <v>3.6999999999999998E-2</v>
      </c>
      <c r="D91" t="s">
        <v>179</v>
      </c>
      <c r="E91">
        <v>0.11897102896952499</v>
      </c>
      <c r="F91">
        <v>3.6219999999999898E-2</v>
      </c>
      <c r="G91">
        <v>3.6999999999999998E-2</v>
      </c>
      <c r="H91">
        <v>3.6999999999999998E-2</v>
      </c>
    </row>
    <row r="92" spans="1:8" x14ac:dyDescent="0.25">
      <c r="A92">
        <v>40695355</v>
      </c>
      <c r="B92" t="s">
        <v>178</v>
      </c>
      <c r="C92">
        <v>0.96</v>
      </c>
      <c r="D92" t="s">
        <v>180</v>
      </c>
      <c r="E92">
        <v>0.94699620499771997</v>
      </c>
      <c r="F92">
        <v>0.96053999999999995</v>
      </c>
      <c r="G92">
        <v>0.96</v>
      </c>
      <c r="H92">
        <v>0.96</v>
      </c>
    </row>
    <row r="93" spans="1:8" x14ac:dyDescent="0.25">
      <c r="A93">
        <v>40695357</v>
      </c>
      <c r="B93" t="s">
        <v>181</v>
      </c>
      <c r="C93">
        <v>1</v>
      </c>
      <c r="D93" t="s">
        <v>182</v>
      </c>
      <c r="E93">
        <v>0.99541596444299396</v>
      </c>
      <c r="F93">
        <v>1</v>
      </c>
      <c r="G93">
        <v>1</v>
      </c>
      <c r="H93">
        <v>1</v>
      </c>
    </row>
    <row r="94" spans="1:8" x14ac:dyDescent="0.25">
      <c r="A94">
        <v>40695370</v>
      </c>
      <c r="B94" t="s">
        <v>183</v>
      </c>
      <c r="C94">
        <v>2E-3</v>
      </c>
      <c r="D94" t="s">
        <v>184</v>
      </c>
      <c r="E94">
        <v>-6.8084172871252201E-3</v>
      </c>
      <c r="F94">
        <v>2.1199999999999999E-3</v>
      </c>
      <c r="G94">
        <v>1.9999999999999901E-3</v>
      </c>
      <c r="H94">
        <v>2E-3</v>
      </c>
    </row>
    <row r="95" spans="1:8" x14ac:dyDescent="0.25">
      <c r="A95">
        <v>40695384</v>
      </c>
      <c r="B95" t="s">
        <v>185</v>
      </c>
      <c r="C95">
        <v>0.99299999999999999</v>
      </c>
      <c r="D95" t="s">
        <v>186</v>
      </c>
      <c r="E95">
        <v>0.97108390316124904</v>
      </c>
      <c r="F95">
        <v>0.99309999999999998</v>
      </c>
      <c r="G95">
        <v>0.99299999999999999</v>
      </c>
      <c r="H95">
        <v>0.99299999999999999</v>
      </c>
    </row>
    <row r="96" spans="1:8" x14ac:dyDescent="0.25">
      <c r="A96">
        <v>40695388</v>
      </c>
      <c r="B96" t="s">
        <v>187</v>
      </c>
      <c r="C96">
        <v>1</v>
      </c>
      <c r="D96" t="s">
        <v>188</v>
      </c>
      <c r="E96">
        <v>0.99541596444299396</v>
      </c>
      <c r="F96">
        <v>1</v>
      </c>
      <c r="G96">
        <v>1</v>
      </c>
      <c r="H96">
        <v>1</v>
      </c>
    </row>
    <row r="97" spans="1:8" x14ac:dyDescent="0.25">
      <c r="A97">
        <v>40695391</v>
      </c>
      <c r="B97" t="s">
        <v>189</v>
      </c>
      <c r="C97">
        <v>0.871</v>
      </c>
      <c r="D97" t="s">
        <v>190</v>
      </c>
      <c r="E97">
        <v>0.76959003217561806</v>
      </c>
      <c r="F97">
        <v>0.86834</v>
      </c>
      <c r="G97">
        <v>0.871</v>
      </c>
      <c r="H97">
        <v>0.871</v>
      </c>
    </row>
    <row r="98" spans="1:8" x14ac:dyDescent="0.25">
      <c r="A98">
        <v>40695408</v>
      </c>
      <c r="B98" t="s">
        <v>191</v>
      </c>
      <c r="C98">
        <v>1</v>
      </c>
      <c r="D98" t="s">
        <v>192</v>
      </c>
      <c r="E98">
        <v>0.99541596444299396</v>
      </c>
      <c r="F98">
        <v>1</v>
      </c>
      <c r="G98">
        <v>1</v>
      </c>
      <c r="H98">
        <v>1</v>
      </c>
    </row>
    <row r="99" spans="1:8" x14ac:dyDescent="0.25">
      <c r="A99">
        <v>40695415</v>
      </c>
      <c r="B99" t="s">
        <v>193</v>
      </c>
      <c r="C99">
        <v>0.89500000000000002</v>
      </c>
      <c r="D99" t="s">
        <v>194</v>
      </c>
      <c r="E99">
        <v>0.77096008067121102</v>
      </c>
      <c r="F99">
        <v>0.89170000000000005</v>
      </c>
      <c r="G99">
        <v>0.89500000000000002</v>
      </c>
      <c r="H99">
        <v>0.89500000000000002</v>
      </c>
    </row>
    <row r="100" spans="1:8" x14ac:dyDescent="0.25">
      <c r="A100">
        <v>40695454</v>
      </c>
      <c r="B100" t="s">
        <v>195</v>
      </c>
      <c r="C100">
        <v>0.40200000000000002</v>
      </c>
      <c r="D100" t="s">
        <v>196</v>
      </c>
      <c r="E100">
        <v>0.25881641750807799</v>
      </c>
      <c r="F100">
        <v>0.38107999999999997</v>
      </c>
      <c r="G100">
        <v>0.40200000000000002</v>
      </c>
      <c r="H100">
        <v>0.40199999999999902</v>
      </c>
    </row>
    <row r="101" spans="1:8" x14ac:dyDescent="0.25">
      <c r="A101">
        <v>40695459</v>
      </c>
      <c r="B101" t="s">
        <v>197</v>
      </c>
      <c r="C101">
        <v>0.999</v>
      </c>
      <c r="D101" t="s">
        <v>198</v>
      </c>
      <c r="E101">
        <v>0.97889093397514204</v>
      </c>
      <c r="F101">
        <v>0.999</v>
      </c>
      <c r="G101">
        <v>0.998999999999999</v>
      </c>
      <c r="H101">
        <v>0.999</v>
      </c>
    </row>
    <row r="102" spans="1:8" x14ac:dyDescent="0.25">
      <c r="A102">
        <v>40695462</v>
      </c>
      <c r="B102" t="s">
        <v>199</v>
      </c>
      <c r="C102">
        <v>8.9999999999999993E-3</v>
      </c>
      <c r="D102" t="s">
        <v>200</v>
      </c>
      <c r="E102">
        <v>9.3559089889082694E-2</v>
      </c>
      <c r="F102">
        <v>8.8800000000000007E-3</v>
      </c>
      <c r="G102">
        <v>8.9999999999999906E-3</v>
      </c>
      <c r="H102">
        <v>8.9999999999999993E-3</v>
      </c>
    </row>
    <row r="103" spans="1:8" x14ac:dyDescent="0.25">
      <c r="A103">
        <v>40695465</v>
      </c>
      <c r="B103" t="s">
        <v>201</v>
      </c>
      <c r="C103">
        <v>0.99399999999999999</v>
      </c>
      <c r="D103" t="s">
        <v>202</v>
      </c>
      <c r="E103">
        <v>0.97196073419842899</v>
      </c>
      <c r="F103">
        <v>0.993933333333333</v>
      </c>
      <c r="G103">
        <v>0.993999999999999</v>
      </c>
      <c r="H103">
        <v>0.99399999999999999</v>
      </c>
    </row>
    <row r="104" spans="1:8" x14ac:dyDescent="0.25">
      <c r="A104">
        <v>40695487</v>
      </c>
      <c r="B104" t="s">
        <v>203</v>
      </c>
      <c r="C104">
        <v>0.61899999999999999</v>
      </c>
      <c r="D104" t="s">
        <v>204</v>
      </c>
      <c r="E104">
        <v>0.75534152782144304</v>
      </c>
      <c r="F104">
        <v>0.61058666666666594</v>
      </c>
      <c r="G104">
        <v>0.61899999999999999</v>
      </c>
      <c r="H104">
        <v>0.61899999999999999</v>
      </c>
    </row>
    <row r="105" spans="1:8" x14ac:dyDescent="0.25">
      <c r="A105">
        <v>40695492</v>
      </c>
      <c r="B105" t="s">
        <v>205</v>
      </c>
      <c r="C105">
        <v>5.3999999999999999E-2</v>
      </c>
      <c r="D105" t="s">
        <v>206</v>
      </c>
      <c r="E105">
        <v>0.1244512229519</v>
      </c>
      <c r="F105">
        <v>5.3479999999999903E-2</v>
      </c>
      <c r="G105">
        <v>5.3999999999999999E-2</v>
      </c>
      <c r="H105">
        <v>5.3999999999999999E-2</v>
      </c>
    </row>
    <row r="106" spans="1:8" x14ac:dyDescent="0.25">
      <c r="A106">
        <v>40695496</v>
      </c>
      <c r="B106" t="s">
        <v>207</v>
      </c>
      <c r="C106">
        <v>2E-3</v>
      </c>
      <c r="D106" t="s">
        <v>208</v>
      </c>
      <c r="E106">
        <v>-6.6053705256075004E-3</v>
      </c>
      <c r="F106">
        <v>2E-3</v>
      </c>
      <c r="G106">
        <v>1.9999999999999901E-3</v>
      </c>
      <c r="H106">
        <v>2E-3</v>
      </c>
    </row>
    <row r="107" spans="1:8" x14ac:dyDescent="0.25">
      <c r="A107">
        <v>40695502</v>
      </c>
      <c r="B107" t="s">
        <v>209</v>
      </c>
      <c r="C107">
        <v>1</v>
      </c>
      <c r="D107" t="s">
        <v>210</v>
      </c>
      <c r="E107">
        <v>0.98343949498051397</v>
      </c>
      <c r="F107">
        <v>1</v>
      </c>
      <c r="G107">
        <v>1</v>
      </c>
      <c r="H107">
        <v>1</v>
      </c>
    </row>
    <row r="108" spans="1:8" x14ac:dyDescent="0.25">
      <c r="A108">
        <v>40695511</v>
      </c>
      <c r="B108" t="s">
        <v>211</v>
      </c>
      <c r="C108">
        <v>0.999</v>
      </c>
      <c r="D108" t="s">
        <v>212</v>
      </c>
      <c r="E108">
        <v>0.99086740343762203</v>
      </c>
      <c r="F108">
        <v>0.99894000000000005</v>
      </c>
      <c r="G108">
        <v>0.998999999999999</v>
      </c>
      <c r="H108">
        <v>0.999</v>
      </c>
    </row>
    <row r="109" spans="1:8" x14ac:dyDescent="0.25">
      <c r="A109">
        <v>40695519</v>
      </c>
      <c r="B109" t="s">
        <v>213</v>
      </c>
      <c r="C109">
        <v>0.998</v>
      </c>
      <c r="D109" t="s">
        <v>214</v>
      </c>
      <c r="E109">
        <v>0.98637364437207498</v>
      </c>
      <c r="F109">
        <v>0.99795999999999896</v>
      </c>
      <c r="G109">
        <v>0.997999999999999</v>
      </c>
      <c r="H109">
        <v>0.998</v>
      </c>
    </row>
    <row r="110" spans="1:8" x14ac:dyDescent="0.25">
      <c r="A110">
        <v>40695519</v>
      </c>
      <c r="B110" t="s">
        <v>213</v>
      </c>
      <c r="C110">
        <v>0.21</v>
      </c>
      <c r="D110" t="s">
        <v>215</v>
      </c>
      <c r="E110">
        <v>0.156704410149168</v>
      </c>
      <c r="F110">
        <v>0.207315</v>
      </c>
      <c r="G110">
        <v>0.21</v>
      </c>
      <c r="H110">
        <v>0.21</v>
      </c>
    </row>
    <row r="111" spans="1:8" x14ac:dyDescent="0.25">
      <c r="A111">
        <v>40695520</v>
      </c>
      <c r="B111" t="s">
        <v>216</v>
      </c>
      <c r="C111">
        <v>0.998</v>
      </c>
      <c r="D111" t="s">
        <v>217</v>
      </c>
      <c r="E111">
        <v>0.98637364437207498</v>
      </c>
      <c r="F111">
        <v>0.99795999999999896</v>
      </c>
      <c r="G111">
        <v>0.997999999999999</v>
      </c>
      <c r="H111">
        <v>0.998</v>
      </c>
    </row>
    <row r="112" spans="1:8" x14ac:dyDescent="0.25">
      <c r="A112">
        <v>40695520</v>
      </c>
      <c r="B112" t="s">
        <v>216</v>
      </c>
      <c r="C112">
        <v>0.21</v>
      </c>
      <c r="D112" t="s">
        <v>218</v>
      </c>
      <c r="E112">
        <v>0.156704410149168</v>
      </c>
      <c r="F112">
        <v>0.20649500000000001</v>
      </c>
      <c r="G112">
        <v>0.21</v>
      </c>
      <c r="H112">
        <v>0.21</v>
      </c>
    </row>
    <row r="113" spans="1:8" x14ac:dyDescent="0.25">
      <c r="A113">
        <v>40695532</v>
      </c>
      <c r="B113" t="s">
        <v>219</v>
      </c>
      <c r="C113">
        <v>0.999</v>
      </c>
      <c r="D113" t="s">
        <v>220</v>
      </c>
      <c r="E113">
        <v>0.99086740343762203</v>
      </c>
      <c r="F113">
        <v>0.999</v>
      </c>
      <c r="G113">
        <v>0.998999999999999</v>
      </c>
      <c r="H113">
        <v>0.999</v>
      </c>
    </row>
    <row r="114" spans="1:8" x14ac:dyDescent="0.25">
      <c r="A114">
        <v>40695541</v>
      </c>
      <c r="B114" t="s">
        <v>221</v>
      </c>
      <c r="C114">
        <v>0.77300000000000002</v>
      </c>
      <c r="D114" t="s">
        <v>222</v>
      </c>
      <c r="E114">
        <v>0.76356181879500495</v>
      </c>
      <c r="F114">
        <v>0.76902000000000004</v>
      </c>
      <c r="G114">
        <v>0.77300000000000002</v>
      </c>
      <c r="H114">
        <v>0.77300000000000002</v>
      </c>
    </row>
    <row r="115" spans="1:8" x14ac:dyDescent="0.25">
      <c r="A115">
        <v>40695550</v>
      </c>
      <c r="B115" t="s">
        <v>223</v>
      </c>
      <c r="C115">
        <v>8.9999999999999993E-3</v>
      </c>
      <c r="D115" t="s">
        <v>224</v>
      </c>
      <c r="E115">
        <v>0.10573860611308</v>
      </c>
      <c r="F115">
        <v>8.9999999999999993E-3</v>
      </c>
      <c r="G115">
        <v>8.9999999999999906E-3</v>
      </c>
      <c r="H115">
        <v>8.9999999999999993E-3</v>
      </c>
    </row>
    <row r="116" spans="1:8" x14ac:dyDescent="0.25">
      <c r="A116">
        <v>40695562</v>
      </c>
      <c r="B116" t="s">
        <v>225</v>
      </c>
      <c r="C116">
        <v>0.99399999999999999</v>
      </c>
      <c r="D116" t="s">
        <v>226</v>
      </c>
      <c r="E116">
        <v>0.97196073419842899</v>
      </c>
      <c r="F116">
        <v>0.99393999999999905</v>
      </c>
      <c r="G116">
        <v>0.99399999999999999</v>
      </c>
      <c r="H116">
        <v>0.99399999999999999</v>
      </c>
    </row>
    <row r="117" spans="1:8" x14ac:dyDescent="0.25">
      <c r="A117">
        <v>40695565</v>
      </c>
      <c r="B117" t="s">
        <v>227</v>
      </c>
      <c r="C117">
        <v>4.0000000000000001E-3</v>
      </c>
      <c r="D117" t="s">
        <v>228</v>
      </c>
      <c r="E117">
        <v>6.1349034855842699E-2</v>
      </c>
      <c r="F117">
        <v>3.8400000000000001E-3</v>
      </c>
      <c r="G117">
        <v>3.9999999999999897E-3</v>
      </c>
      <c r="H117">
        <v>4.0000000000000001E-3</v>
      </c>
    </row>
    <row r="118" spans="1:8" x14ac:dyDescent="0.25">
      <c r="A118">
        <v>40695565</v>
      </c>
      <c r="B118" t="s">
        <v>227</v>
      </c>
      <c r="C118">
        <v>0.996</v>
      </c>
      <c r="D118" t="s">
        <v>229</v>
      </c>
      <c r="E118">
        <v>0.97733132430115599</v>
      </c>
      <c r="F118">
        <v>0.99595999999999996</v>
      </c>
      <c r="G118">
        <v>0.996</v>
      </c>
      <c r="H118">
        <v>0.996</v>
      </c>
    </row>
    <row r="119" spans="1:8" x14ac:dyDescent="0.25">
      <c r="A119">
        <v>40695564</v>
      </c>
      <c r="B119" t="s">
        <v>230</v>
      </c>
      <c r="C119">
        <v>4.0000000000000001E-3</v>
      </c>
      <c r="D119" t="s">
        <v>231</v>
      </c>
      <c r="E119">
        <v>6.1349034855842699E-2</v>
      </c>
      <c r="F119">
        <v>3.8E-3</v>
      </c>
      <c r="G119">
        <v>3.9999999999999897E-3</v>
      </c>
      <c r="H119">
        <v>4.0000000000000001E-3</v>
      </c>
    </row>
    <row r="120" spans="1:8" x14ac:dyDescent="0.25">
      <c r="A120">
        <v>40695564</v>
      </c>
      <c r="B120" t="s">
        <v>230</v>
      </c>
      <c r="C120">
        <v>0.996</v>
      </c>
      <c r="D120" t="s">
        <v>232</v>
      </c>
      <c r="E120">
        <v>0.97733132430115599</v>
      </c>
      <c r="F120">
        <v>0.99592000000000003</v>
      </c>
      <c r="G120">
        <v>0.996</v>
      </c>
      <c r="H120">
        <v>0.996</v>
      </c>
    </row>
    <row r="121" spans="1:8" x14ac:dyDescent="0.25">
      <c r="A121">
        <v>40695589</v>
      </c>
      <c r="B121" t="s">
        <v>233</v>
      </c>
      <c r="C121">
        <v>1</v>
      </c>
      <c r="D121" t="s">
        <v>234</v>
      </c>
      <c r="E121">
        <v>0.99541596444299396</v>
      </c>
      <c r="F121">
        <v>1</v>
      </c>
      <c r="G121">
        <v>1</v>
      </c>
      <c r="H121">
        <v>1</v>
      </c>
    </row>
    <row r="122" spans="1:8" x14ac:dyDescent="0.25">
      <c r="A122">
        <v>40695595</v>
      </c>
      <c r="B122" t="s">
        <v>235</v>
      </c>
      <c r="C122">
        <v>8.9999999999999993E-3</v>
      </c>
      <c r="D122" t="s">
        <v>236</v>
      </c>
      <c r="E122">
        <v>0.10573860611308</v>
      </c>
      <c r="F122">
        <v>8.9999999999999993E-3</v>
      </c>
      <c r="G122">
        <v>8.9999999999999906E-3</v>
      </c>
      <c r="H122">
        <v>8.9999999999999993E-3</v>
      </c>
    </row>
    <row r="123" spans="1:8" x14ac:dyDescent="0.25">
      <c r="A123">
        <v>40695622</v>
      </c>
      <c r="B123" t="s">
        <v>237</v>
      </c>
      <c r="C123">
        <v>1.7000000000000001E-2</v>
      </c>
      <c r="D123" t="s">
        <v>238</v>
      </c>
      <c r="E123">
        <v>0.117795032874305</v>
      </c>
      <c r="F123">
        <v>1.6299999999999999E-2</v>
      </c>
      <c r="G123">
        <v>1.7000000000000001E-2</v>
      </c>
      <c r="H123">
        <v>1.7000000000000001E-2</v>
      </c>
    </row>
    <row r="124" spans="1:8" x14ac:dyDescent="0.25">
      <c r="A124">
        <v>40695630</v>
      </c>
      <c r="B124" t="s">
        <v>239</v>
      </c>
      <c r="C124">
        <v>0.998</v>
      </c>
      <c r="D124" t="s">
        <v>240</v>
      </c>
      <c r="E124">
        <v>0.98617059761055703</v>
      </c>
      <c r="F124">
        <v>0.99641999999999897</v>
      </c>
      <c r="G124">
        <v>0.997999999999999</v>
      </c>
      <c r="H124">
        <v>0.998</v>
      </c>
    </row>
    <row r="125" spans="1:8" x14ac:dyDescent="0.25">
      <c r="A125">
        <v>40695646</v>
      </c>
      <c r="B125" t="s">
        <v>241</v>
      </c>
      <c r="C125">
        <v>0.94899999999999995</v>
      </c>
      <c r="D125" t="s">
        <v>242</v>
      </c>
      <c r="E125">
        <v>0.80582165914808501</v>
      </c>
      <c r="F125">
        <v>0.94</v>
      </c>
      <c r="G125">
        <v>0.94899999999999995</v>
      </c>
      <c r="H125">
        <v>0.94899999999999995</v>
      </c>
    </row>
    <row r="126" spans="1:8" x14ac:dyDescent="0.25">
      <c r="A126">
        <v>40695649</v>
      </c>
      <c r="B126" t="s">
        <v>243</v>
      </c>
      <c r="C126">
        <v>0.999</v>
      </c>
      <c r="D126" t="s">
        <v>244</v>
      </c>
      <c r="E126">
        <v>0.99086740343762203</v>
      </c>
      <c r="F126">
        <v>0.99894000000000005</v>
      </c>
      <c r="G126">
        <v>0.998999999999999</v>
      </c>
      <c r="H126">
        <v>0.999</v>
      </c>
    </row>
    <row r="127" spans="1:8" x14ac:dyDescent="0.25">
      <c r="A127">
        <v>40695649</v>
      </c>
      <c r="B127" t="s">
        <v>243</v>
      </c>
      <c r="C127">
        <v>1</v>
      </c>
      <c r="D127" t="s">
        <v>245</v>
      </c>
      <c r="E127">
        <v>0.99541596444299396</v>
      </c>
      <c r="F127">
        <v>0.99992000000000003</v>
      </c>
      <c r="G127">
        <v>1</v>
      </c>
      <c r="H127">
        <v>1</v>
      </c>
    </row>
    <row r="128" spans="1:8" x14ac:dyDescent="0.25">
      <c r="A128">
        <v>40695649</v>
      </c>
      <c r="B128" t="s">
        <v>246</v>
      </c>
      <c r="C128">
        <v>0.999</v>
      </c>
      <c r="D128" t="s">
        <v>247</v>
      </c>
      <c r="E128">
        <v>0.99086740343762203</v>
      </c>
      <c r="F128">
        <v>0.999</v>
      </c>
      <c r="G128">
        <v>0.998999999999999</v>
      </c>
      <c r="H128">
        <v>0.999</v>
      </c>
    </row>
    <row r="129" spans="1:8" x14ac:dyDescent="0.25">
      <c r="A129">
        <v>40695649</v>
      </c>
      <c r="B129" t="s">
        <v>246</v>
      </c>
      <c r="C129">
        <v>1</v>
      </c>
      <c r="D129" t="s">
        <v>248</v>
      </c>
      <c r="E129">
        <v>0.99541596444299396</v>
      </c>
      <c r="F129">
        <v>0.99997999999999898</v>
      </c>
      <c r="G129">
        <v>1</v>
      </c>
      <c r="H129">
        <v>1</v>
      </c>
    </row>
    <row r="130" spans="1:8" x14ac:dyDescent="0.25">
      <c r="A130">
        <v>40695663</v>
      </c>
      <c r="B130" t="s">
        <v>249</v>
      </c>
      <c r="C130">
        <v>1.9E-2</v>
      </c>
      <c r="D130" t="s">
        <v>250</v>
      </c>
      <c r="E130">
        <v>0.10746262160653799</v>
      </c>
      <c r="F130">
        <v>1.7860000000000001E-2</v>
      </c>
      <c r="G130">
        <v>1.9E-2</v>
      </c>
      <c r="H130">
        <v>1.9E-2</v>
      </c>
    </row>
    <row r="131" spans="1:8" x14ac:dyDescent="0.25">
      <c r="A131">
        <v>40695687</v>
      </c>
      <c r="B131" t="s">
        <v>251</v>
      </c>
      <c r="C131">
        <v>8.0000000000000002E-3</v>
      </c>
      <c r="D131" t="s">
        <v>252</v>
      </c>
      <c r="E131">
        <v>9.1022039659412995E-2</v>
      </c>
      <c r="F131">
        <v>8.1600000000000006E-3</v>
      </c>
      <c r="G131">
        <v>8.0000000000000002E-3</v>
      </c>
      <c r="H131">
        <v>8.0000000000000002E-3</v>
      </c>
    </row>
    <row r="132" spans="1:8" x14ac:dyDescent="0.25">
      <c r="A132">
        <v>40695694</v>
      </c>
      <c r="B132" t="s">
        <v>253</v>
      </c>
      <c r="C132">
        <v>3.4000000000000002E-2</v>
      </c>
      <c r="D132" t="s">
        <v>254</v>
      </c>
      <c r="E132">
        <v>0.12985145963552999</v>
      </c>
      <c r="F132">
        <v>3.3739999999999999E-2</v>
      </c>
      <c r="G132">
        <v>3.4000000000000002E-2</v>
      </c>
      <c r="H132">
        <v>3.4000000000000002E-2</v>
      </c>
    </row>
    <row r="133" spans="1:8" x14ac:dyDescent="0.25">
      <c r="A133">
        <v>40695694</v>
      </c>
      <c r="B133" t="s">
        <v>253</v>
      </c>
      <c r="C133">
        <v>0.999</v>
      </c>
      <c r="D133" t="s">
        <v>255</v>
      </c>
      <c r="E133">
        <v>0.99086740343762203</v>
      </c>
      <c r="F133">
        <v>0.999</v>
      </c>
      <c r="G133">
        <v>0.998999999999999</v>
      </c>
      <c r="H133">
        <v>0.999</v>
      </c>
    </row>
    <row r="134" spans="1:8" x14ac:dyDescent="0.25">
      <c r="A134">
        <v>40695693</v>
      </c>
      <c r="B134" t="s">
        <v>256</v>
      </c>
      <c r="C134">
        <v>3.4000000000000002E-2</v>
      </c>
      <c r="D134" t="s">
        <v>257</v>
      </c>
      <c r="E134">
        <v>0.12985145963552999</v>
      </c>
      <c r="F134">
        <v>3.3680000000000002E-2</v>
      </c>
      <c r="G134">
        <v>3.4000000000000002E-2</v>
      </c>
      <c r="H134">
        <v>3.4000000000000002E-2</v>
      </c>
    </row>
    <row r="135" spans="1:8" x14ac:dyDescent="0.25">
      <c r="A135">
        <v>40695693</v>
      </c>
      <c r="B135" t="s">
        <v>256</v>
      </c>
      <c r="C135">
        <v>0.999</v>
      </c>
      <c r="D135" t="s">
        <v>258</v>
      </c>
      <c r="E135">
        <v>0.99086740343762203</v>
      </c>
      <c r="F135">
        <v>0.99897999999999998</v>
      </c>
      <c r="G135">
        <v>0.998999999999999</v>
      </c>
      <c r="H135">
        <v>0.999</v>
      </c>
    </row>
    <row r="136" spans="1:8" x14ac:dyDescent="0.25">
      <c r="A136">
        <v>40695699</v>
      </c>
      <c r="B136" t="s">
        <v>259</v>
      </c>
      <c r="C136">
        <v>1</v>
      </c>
      <c r="D136" t="s">
        <v>260</v>
      </c>
      <c r="E136">
        <v>0.99541596444299396</v>
      </c>
      <c r="F136">
        <v>1</v>
      </c>
      <c r="G136">
        <v>1</v>
      </c>
      <c r="H136">
        <v>1</v>
      </c>
    </row>
    <row r="137" spans="1:8" x14ac:dyDescent="0.25">
      <c r="A137">
        <v>40695699</v>
      </c>
      <c r="B137" t="s">
        <v>259</v>
      </c>
      <c r="C137">
        <v>1</v>
      </c>
      <c r="D137" t="s">
        <v>260</v>
      </c>
      <c r="E137">
        <v>0.99541596444299396</v>
      </c>
      <c r="F137">
        <v>1</v>
      </c>
      <c r="G137">
        <v>1</v>
      </c>
      <c r="H137">
        <v>1</v>
      </c>
    </row>
    <row r="138" spans="1:8" x14ac:dyDescent="0.25">
      <c r="A138">
        <v>40695699</v>
      </c>
      <c r="B138" t="s">
        <v>259</v>
      </c>
      <c r="C138">
        <v>1</v>
      </c>
      <c r="D138" t="s">
        <v>260</v>
      </c>
      <c r="E138">
        <v>0.99541596444299396</v>
      </c>
      <c r="F138">
        <v>1</v>
      </c>
      <c r="G138">
        <v>1</v>
      </c>
      <c r="H138">
        <v>1</v>
      </c>
    </row>
    <row r="139" spans="1:8" x14ac:dyDescent="0.25">
      <c r="A139">
        <v>40695699</v>
      </c>
      <c r="B139" t="s">
        <v>259</v>
      </c>
      <c r="C139">
        <v>1</v>
      </c>
      <c r="D139" t="s">
        <v>260</v>
      </c>
      <c r="E139">
        <v>0.99541596444299396</v>
      </c>
      <c r="F139">
        <v>1</v>
      </c>
      <c r="G139">
        <v>1</v>
      </c>
      <c r="H139">
        <v>1</v>
      </c>
    </row>
    <row r="140" spans="1:8" x14ac:dyDescent="0.25">
      <c r="A140">
        <v>40695699</v>
      </c>
      <c r="B140" t="s">
        <v>259</v>
      </c>
      <c r="C140">
        <v>1</v>
      </c>
      <c r="D140" t="s">
        <v>260</v>
      </c>
      <c r="E140">
        <v>0.99541596444299396</v>
      </c>
      <c r="F140">
        <v>1</v>
      </c>
      <c r="G140">
        <v>1</v>
      </c>
      <c r="H140">
        <v>1</v>
      </c>
    </row>
    <row r="141" spans="1:8" x14ac:dyDescent="0.25">
      <c r="A141">
        <v>40695699</v>
      </c>
      <c r="B141" t="s">
        <v>259</v>
      </c>
      <c r="C141">
        <v>1</v>
      </c>
      <c r="D141" t="s">
        <v>260</v>
      </c>
      <c r="E141">
        <v>0.99541596444299396</v>
      </c>
      <c r="F141">
        <v>1</v>
      </c>
      <c r="G141">
        <v>1</v>
      </c>
      <c r="H141">
        <v>1</v>
      </c>
    </row>
    <row r="142" spans="1:8" x14ac:dyDescent="0.25">
      <c r="A142">
        <v>40695699</v>
      </c>
      <c r="B142" t="s">
        <v>259</v>
      </c>
      <c r="C142">
        <v>1</v>
      </c>
      <c r="D142" t="s">
        <v>260</v>
      </c>
      <c r="E142">
        <v>0.99541596444299396</v>
      </c>
      <c r="F142">
        <v>1</v>
      </c>
      <c r="G142">
        <v>1</v>
      </c>
      <c r="H142">
        <v>1</v>
      </c>
    </row>
    <row r="143" spans="1:8" x14ac:dyDescent="0.25">
      <c r="A143">
        <v>40695699</v>
      </c>
      <c r="B143" t="s">
        <v>259</v>
      </c>
      <c r="C143">
        <v>1</v>
      </c>
      <c r="D143" t="s">
        <v>260</v>
      </c>
      <c r="E143">
        <v>0.99541596444299396</v>
      </c>
      <c r="F143">
        <v>1</v>
      </c>
      <c r="G143">
        <v>1</v>
      </c>
      <c r="H143">
        <v>1</v>
      </c>
    </row>
    <row r="144" spans="1:8" x14ac:dyDescent="0.25">
      <c r="A144">
        <v>40695699</v>
      </c>
      <c r="B144" t="s">
        <v>259</v>
      </c>
      <c r="C144">
        <v>1</v>
      </c>
      <c r="D144" t="s">
        <v>260</v>
      </c>
      <c r="E144">
        <v>0.99541596444299396</v>
      </c>
      <c r="F144">
        <v>1</v>
      </c>
      <c r="G144">
        <v>1</v>
      </c>
      <c r="H144">
        <v>1</v>
      </c>
    </row>
    <row r="145" spans="1:8" x14ac:dyDescent="0.25">
      <c r="A145">
        <v>40695699</v>
      </c>
      <c r="B145" t="s">
        <v>259</v>
      </c>
      <c r="C145">
        <v>1</v>
      </c>
      <c r="D145" t="s">
        <v>260</v>
      </c>
      <c r="E145">
        <v>0.99541596444299396</v>
      </c>
      <c r="F145">
        <v>1</v>
      </c>
      <c r="G145">
        <v>1</v>
      </c>
      <c r="H145">
        <v>1</v>
      </c>
    </row>
    <row r="146" spans="1:8" x14ac:dyDescent="0.25">
      <c r="A146">
        <v>40695699</v>
      </c>
      <c r="B146" t="s">
        <v>259</v>
      </c>
      <c r="C146">
        <v>1</v>
      </c>
      <c r="D146" t="s">
        <v>260</v>
      </c>
      <c r="E146">
        <v>0.99541596444299396</v>
      </c>
      <c r="F146">
        <v>1</v>
      </c>
      <c r="G146">
        <v>1</v>
      </c>
      <c r="H146">
        <v>1</v>
      </c>
    </row>
    <row r="147" spans="1:8" x14ac:dyDescent="0.25">
      <c r="A147">
        <v>40695699</v>
      </c>
      <c r="B147" t="s">
        <v>259</v>
      </c>
      <c r="C147">
        <v>1</v>
      </c>
      <c r="D147" t="s">
        <v>260</v>
      </c>
      <c r="E147">
        <v>0.99541596444299396</v>
      </c>
      <c r="F147">
        <v>1</v>
      </c>
      <c r="G147">
        <v>1</v>
      </c>
      <c r="H147">
        <v>1</v>
      </c>
    </row>
    <row r="148" spans="1:8" x14ac:dyDescent="0.25">
      <c r="A148">
        <v>40695699</v>
      </c>
      <c r="B148" t="s">
        <v>259</v>
      </c>
      <c r="C148">
        <v>1</v>
      </c>
      <c r="D148" t="s">
        <v>260</v>
      </c>
      <c r="E148">
        <v>0.99541596444299396</v>
      </c>
      <c r="F148">
        <v>1</v>
      </c>
      <c r="G148">
        <v>1</v>
      </c>
      <c r="H148">
        <v>1</v>
      </c>
    </row>
    <row r="149" spans="1:8" x14ac:dyDescent="0.25">
      <c r="A149">
        <v>40695699</v>
      </c>
      <c r="B149" t="s">
        <v>259</v>
      </c>
      <c r="C149">
        <v>1</v>
      </c>
      <c r="D149" t="s">
        <v>260</v>
      </c>
      <c r="E149">
        <v>0.99541596444299396</v>
      </c>
      <c r="F149">
        <v>1</v>
      </c>
      <c r="G149">
        <v>1</v>
      </c>
      <c r="H149">
        <v>1</v>
      </c>
    </row>
    <row r="150" spans="1:8" x14ac:dyDescent="0.25">
      <c r="A150">
        <v>40695699</v>
      </c>
      <c r="B150" t="s">
        <v>259</v>
      </c>
      <c r="C150">
        <v>1</v>
      </c>
      <c r="D150" t="s">
        <v>260</v>
      </c>
      <c r="E150">
        <v>0.99541596444299396</v>
      </c>
      <c r="F150">
        <v>1</v>
      </c>
      <c r="G150">
        <v>1</v>
      </c>
      <c r="H150">
        <v>1</v>
      </c>
    </row>
    <row r="151" spans="1:8" x14ac:dyDescent="0.25">
      <c r="A151">
        <v>40695699</v>
      </c>
      <c r="B151" t="s">
        <v>259</v>
      </c>
      <c r="C151">
        <v>1</v>
      </c>
      <c r="D151" t="s">
        <v>260</v>
      </c>
      <c r="E151">
        <v>0.99541596444299396</v>
      </c>
      <c r="F151">
        <v>1</v>
      </c>
      <c r="G151">
        <v>1</v>
      </c>
      <c r="H151">
        <v>1</v>
      </c>
    </row>
    <row r="152" spans="1:8" x14ac:dyDescent="0.25">
      <c r="A152">
        <v>40695699</v>
      </c>
      <c r="B152" t="s">
        <v>261</v>
      </c>
      <c r="C152">
        <v>1</v>
      </c>
      <c r="D152" t="s">
        <v>262</v>
      </c>
      <c r="E152">
        <v>0.99541596444299396</v>
      </c>
      <c r="F152">
        <v>1</v>
      </c>
      <c r="G152">
        <v>1</v>
      </c>
      <c r="H152">
        <v>1</v>
      </c>
    </row>
    <row r="153" spans="1:8" x14ac:dyDescent="0.25">
      <c r="A153">
        <v>40695699</v>
      </c>
      <c r="B153" t="s">
        <v>261</v>
      </c>
      <c r="C153">
        <v>1</v>
      </c>
      <c r="D153" t="s">
        <v>262</v>
      </c>
      <c r="E153">
        <v>0.99541596444299396</v>
      </c>
      <c r="F153">
        <v>1</v>
      </c>
      <c r="G153">
        <v>1</v>
      </c>
      <c r="H153">
        <v>1</v>
      </c>
    </row>
    <row r="154" spans="1:8" x14ac:dyDescent="0.25">
      <c r="A154">
        <v>40695699</v>
      </c>
      <c r="B154" t="s">
        <v>261</v>
      </c>
      <c r="C154">
        <v>1</v>
      </c>
      <c r="D154" t="s">
        <v>262</v>
      </c>
      <c r="E154">
        <v>0.99541596444299396</v>
      </c>
      <c r="F154">
        <v>1</v>
      </c>
      <c r="G154">
        <v>1</v>
      </c>
      <c r="H154">
        <v>1</v>
      </c>
    </row>
    <row r="155" spans="1:8" x14ac:dyDescent="0.25">
      <c r="A155">
        <v>40695699</v>
      </c>
      <c r="B155" t="s">
        <v>261</v>
      </c>
      <c r="C155">
        <v>1</v>
      </c>
      <c r="D155" t="s">
        <v>262</v>
      </c>
      <c r="E155">
        <v>0.99541596444299396</v>
      </c>
      <c r="F155">
        <v>1</v>
      </c>
      <c r="G155">
        <v>1</v>
      </c>
      <c r="H155">
        <v>1</v>
      </c>
    </row>
    <row r="156" spans="1:8" x14ac:dyDescent="0.25">
      <c r="A156">
        <v>40695699</v>
      </c>
      <c r="B156" t="s">
        <v>261</v>
      </c>
      <c r="C156">
        <v>1</v>
      </c>
      <c r="D156" t="s">
        <v>262</v>
      </c>
      <c r="E156">
        <v>0.99541596444299396</v>
      </c>
      <c r="F156">
        <v>1</v>
      </c>
      <c r="G156">
        <v>1</v>
      </c>
      <c r="H156">
        <v>1</v>
      </c>
    </row>
    <row r="157" spans="1:8" x14ac:dyDescent="0.25">
      <c r="A157">
        <v>40695699</v>
      </c>
      <c r="B157" t="s">
        <v>261</v>
      </c>
      <c r="C157">
        <v>1</v>
      </c>
      <c r="D157" t="s">
        <v>262</v>
      </c>
      <c r="E157">
        <v>0.99541596444299396</v>
      </c>
      <c r="F157">
        <v>1</v>
      </c>
      <c r="G157">
        <v>1</v>
      </c>
      <c r="H157">
        <v>1</v>
      </c>
    </row>
    <row r="158" spans="1:8" x14ac:dyDescent="0.25">
      <c r="A158">
        <v>40695699</v>
      </c>
      <c r="B158" t="s">
        <v>261</v>
      </c>
      <c r="C158">
        <v>1</v>
      </c>
      <c r="D158" t="s">
        <v>262</v>
      </c>
      <c r="E158">
        <v>0.99541596444299396</v>
      </c>
      <c r="F158">
        <v>1</v>
      </c>
      <c r="G158">
        <v>1</v>
      </c>
      <c r="H158">
        <v>1</v>
      </c>
    </row>
    <row r="159" spans="1:8" x14ac:dyDescent="0.25">
      <c r="A159">
        <v>40695699</v>
      </c>
      <c r="B159" t="s">
        <v>261</v>
      </c>
      <c r="C159">
        <v>1</v>
      </c>
      <c r="D159" t="s">
        <v>262</v>
      </c>
      <c r="E159">
        <v>0.99541596444299396</v>
      </c>
      <c r="F159">
        <v>1</v>
      </c>
      <c r="G159">
        <v>1</v>
      </c>
      <c r="H159">
        <v>1</v>
      </c>
    </row>
    <row r="160" spans="1:8" x14ac:dyDescent="0.25">
      <c r="A160">
        <v>40695699</v>
      </c>
      <c r="B160" t="s">
        <v>261</v>
      </c>
      <c r="C160">
        <v>1</v>
      </c>
      <c r="D160" t="s">
        <v>262</v>
      </c>
      <c r="E160">
        <v>0.99541596444299396</v>
      </c>
      <c r="F160">
        <v>1</v>
      </c>
      <c r="G160">
        <v>1</v>
      </c>
      <c r="H160">
        <v>1</v>
      </c>
    </row>
    <row r="161" spans="1:8" x14ac:dyDescent="0.25">
      <c r="A161">
        <v>40695699</v>
      </c>
      <c r="B161" t="s">
        <v>261</v>
      </c>
      <c r="C161">
        <v>1</v>
      </c>
      <c r="D161" t="s">
        <v>262</v>
      </c>
      <c r="E161">
        <v>0.99541596444299396</v>
      </c>
      <c r="F161">
        <v>1</v>
      </c>
      <c r="G161">
        <v>1</v>
      </c>
      <c r="H161">
        <v>1</v>
      </c>
    </row>
    <row r="162" spans="1:8" x14ac:dyDescent="0.25">
      <c r="A162">
        <v>40695699</v>
      </c>
      <c r="B162" t="s">
        <v>261</v>
      </c>
      <c r="C162">
        <v>1</v>
      </c>
      <c r="D162" t="s">
        <v>262</v>
      </c>
      <c r="E162">
        <v>0.99541596444299396</v>
      </c>
      <c r="F162">
        <v>1</v>
      </c>
      <c r="G162">
        <v>1</v>
      </c>
      <c r="H162">
        <v>1</v>
      </c>
    </row>
    <row r="163" spans="1:8" x14ac:dyDescent="0.25">
      <c r="A163">
        <v>40695699</v>
      </c>
      <c r="B163" t="s">
        <v>261</v>
      </c>
      <c r="C163">
        <v>1</v>
      </c>
      <c r="D163" t="s">
        <v>262</v>
      </c>
      <c r="E163">
        <v>0.99541596444299396</v>
      </c>
      <c r="F163">
        <v>1</v>
      </c>
      <c r="G163">
        <v>1</v>
      </c>
      <c r="H163">
        <v>1</v>
      </c>
    </row>
    <row r="164" spans="1:8" x14ac:dyDescent="0.25">
      <c r="A164">
        <v>40695699</v>
      </c>
      <c r="B164" t="s">
        <v>261</v>
      </c>
      <c r="C164">
        <v>1</v>
      </c>
      <c r="D164" t="s">
        <v>262</v>
      </c>
      <c r="E164">
        <v>0.99541596444299396</v>
      </c>
      <c r="F164">
        <v>1</v>
      </c>
      <c r="G164">
        <v>1</v>
      </c>
      <c r="H164">
        <v>1</v>
      </c>
    </row>
    <row r="165" spans="1:8" x14ac:dyDescent="0.25">
      <c r="A165">
        <v>40695699</v>
      </c>
      <c r="B165" t="s">
        <v>261</v>
      </c>
      <c r="C165">
        <v>1</v>
      </c>
      <c r="D165" t="s">
        <v>262</v>
      </c>
      <c r="E165">
        <v>0.99541596444299396</v>
      </c>
      <c r="F165">
        <v>1</v>
      </c>
      <c r="G165">
        <v>1</v>
      </c>
      <c r="H165">
        <v>1</v>
      </c>
    </row>
    <row r="166" spans="1:8" x14ac:dyDescent="0.25">
      <c r="A166">
        <v>40695699</v>
      </c>
      <c r="B166" t="s">
        <v>261</v>
      </c>
      <c r="C166">
        <v>1</v>
      </c>
      <c r="D166" t="s">
        <v>262</v>
      </c>
      <c r="E166">
        <v>0.99541596444299396</v>
      </c>
      <c r="F166">
        <v>1</v>
      </c>
      <c r="G166">
        <v>1</v>
      </c>
      <c r="H166">
        <v>1</v>
      </c>
    </row>
    <row r="167" spans="1:8" x14ac:dyDescent="0.25">
      <c r="A167">
        <v>40695699</v>
      </c>
      <c r="B167" t="s">
        <v>261</v>
      </c>
      <c r="C167">
        <v>1</v>
      </c>
      <c r="D167" t="s">
        <v>262</v>
      </c>
      <c r="E167">
        <v>0.99541596444299396</v>
      </c>
      <c r="F167">
        <v>1</v>
      </c>
      <c r="G167">
        <v>1</v>
      </c>
      <c r="H167">
        <v>1</v>
      </c>
    </row>
    <row r="168" spans="1:8" x14ac:dyDescent="0.25">
      <c r="A168">
        <v>40695712</v>
      </c>
      <c r="B168" t="s">
        <v>263</v>
      </c>
      <c r="C168">
        <v>0.99099999999999999</v>
      </c>
      <c r="D168" t="s">
        <v>264</v>
      </c>
      <c r="E168">
        <v>0.96938504302671202</v>
      </c>
      <c r="F168">
        <v>0.99097142857142795</v>
      </c>
      <c r="G168">
        <v>0.99099999999999899</v>
      </c>
      <c r="H168">
        <v>0.99099999999999999</v>
      </c>
    </row>
    <row r="169" spans="1:8" x14ac:dyDescent="0.25">
      <c r="A169">
        <v>40695727</v>
      </c>
      <c r="B169" t="s">
        <v>265</v>
      </c>
      <c r="C169">
        <v>0.39</v>
      </c>
      <c r="D169" t="s">
        <v>266</v>
      </c>
      <c r="E169">
        <v>0.24681965359330399</v>
      </c>
      <c r="F169">
        <v>0.37837999999999999</v>
      </c>
      <c r="G169">
        <v>0.39</v>
      </c>
      <c r="H169">
        <v>0.39</v>
      </c>
    </row>
    <row r="170" spans="1:8" x14ac:dyDescent="0.25">
      <c r="A170">
        <v>40695741</v>
      </c>
      <c r="B170" t="s">
        <v>267</v>
      </c>
      <c r="C170">
        <v>0.96899999999999997</v>
      </c>
      <c r="D170" t="s">
        <v>268</v>
      </c>
      <c r="E170">
        <v>0.96116475205315</v>
      </c>
      <c r="F170">
        <v>0.96540000000000004</v>
      </c>
      <c r="G170">
        <v>0.96899999999999997</v>
      </c>
      <c r="H170">
        <v>0.96899999999999997</v>
      </c>
    </row>
    <row r="171" spans="1:8" x14ac:dyDescent="0.25">
      <c r="A171">
        <v>40695748</v>
      </c>
      <c r="B171" t="s">
        <v>269</v>
      </c>
      <c r="C171">
        <v>0.159</v>
      </c>
      <c r="D171" t="s">
        <v>270</v>
      </c>
      <c r="E171">
        <v>0.15177223556503</v>
      </c>
      <c r="F171">
        <v>0.15669999999999901</v>
      </c>
      <c r="G171">
        <v>0.159</v>
      </c>
      <c r="H171">
        <v>0.159</v>
      </c>
    </row>
    <row r="172" spans="1:8" x14ac:dyDescent="0.25">
      <c r="A172">
        <v>40695807</v>
      </c>
      <c r="B172" t="s">
        <v>271</v>
      </c>
      <c r="C172">
        <v>0.999</v>
      </c>
      <c r="D172" t="s">
        <v>272</v>
      </c>
      <c r="E172">
        <v>0.99086740343762203</v>
      </c>
      <c r="F172">
        <v>0.999</v>
      </c>
      <c r="G172">
        <v>0.998999999999999</v>
      </c>
      <c r="H172">
        <v>0.999</v>
      </c>
    </row>
    <row r="173" spans="1:8" x14ac:dyDescent="0.25">
      <c r="A173">
        <v>40695810</v>
      </c>
      <c r="B173" t="s">
        <v>273</v>
      </c>
      <c r="C173">
        <v>1</v>
      </c>
      <c r="D173" t="s">
        <v>274</v>
      </c>
      <c r="E173">
        <v>0.99541596444299396</v>
      </c>
      <c r="F173">
        <v>1</v>
      </c>
      <c r="G173">
        <v>1</v>
      </c>
      <c r="H173">
        <v>1</v>
      </c>
    </row>
    <row r="174" spans="1:8" x14ac:dyDescent="0.25">
      <c r="A174">
        <v>40695813</v>
      </c>
      <c r="B174" t="s">
        <v>275</v>
      </c>
      <c r="C174">
        <v>8.9999999999999993E-3</v>
      </c>
      <c r="D174" t="s">
        <v>276</v>
      </c>
      <c r="E174">
        <v>8.0060563063831094E-2</v>
      </c>
      <c r="F174">
        <v>8.8999999999999999E-3</v>
      </c>
      <c r="G174">
        <v>8.9999999999999993E-3</v>
      </c>
      <c r="H174">
        <v>8.9999999999999993E-3</v>
      </c>
    </row>
    <row r="175" spans="1:8" x14ac:dyDescent="0.25">
      <c r="A175">
        <v>40695813</v>
      </c>
      <c r="B175" t="s">
        <v>275</v>
      </c>
      <c r="C175">
        <v>8.9999999999999993E-3</v>
      </c>
      <c r="D175" t="s">
        <v>276</v>
      </c>
      <c r="E175">
        <v>8.0060563063831094E-2</v>
      </c>
      <c r="F175">
        <v>8.8999999999999999E-3</v>
      </c>
      <c r="G175">
        <v>8.9999999999999993E-3</v>
      </c>
      <c r="H175">
        <v>8.9999999999999993E-3</v>
      </c>
    </row>
    <row r="176" spans="1:8" x14ac:dyDescent="0.25">
      <c r="A176">
        <v>40695813</v>
      </c>
      <c r="B176" t="s">
        <v>275</v>
      </c>
      <c r="C176">
        <v>8.9999999999999993E-3</v>
      </c>
      <c r="D176" t="s">
        <v>276</v>
      </c>
      <c r="E176">
        <v>8.0060563063831094E-2</v>
      </c>
      <c r="F176">
        <v>8.8999999999999999E-3</v>
      </c>
      <c r="G176">
        <v>8.9999999999999993E-3</v>
      </c>
      <c r="H176">
        <v>8.9999999999999993E-3</v>
      </c>
    </row>
    <row r="177" spans="1:8" x14ac:dyDescent="0.25">
      <c r="A177">
        <v>40695813</v>
      </c>
      <c r="B177" t="s">
        <v>275</v>
      </c>
      <c r="C177">
        <v>8.9999999999999993E-3</v>
      </c>
      <c r="D177" t="s">
        <v>276</v>
      </c>
      <c r="E177">
        <v>8.0060563063831094E-2</v>
      </c>
      <c r="F177">
        <v>8.8999999999999999E-3</v>
      </c>
      <c r="G177">
        <v>8.9999999999999993E-3</v>
      </c>
      <c r="H177">
        <v>8.9999999999999993E-3</v>
      </c>
    </row>
    <row r="178" spans="1:8" x14ac:dyDescent="0.25">
      <c r="A178">
        <v>40695813</v>
      </c>
      <c r="B178" t="s">
        <v>275</v>
      </c>
      <c r="C178">
        <v>8.9999999999999993E-3</v>
      </c>
      <c r="D178" t="s">
        <v>276</v>
      </c>
      <c r="E178">
        <v>8.0060563063831094E-2</v>
      </c>
      <c r="F178">
        <v>8.8999999999999999E-3</v>
      </c>
      <c r="G178">
        <v>8.9999999999999993E-3</v>
      </c>
      <c r="H178">
        <v>8.9999999999999993E-3</v>
      </c>
    </row>
    <row r="179" spans="1:8" x14ac:dyDescent="0.25">
      <c r="A179">
        <v>40695813</v>
      </c>
      <c r="B179" t="s">
        <v>275</v>
      </c>
      <c r="C179">
        <v>8.9999999999999993E-3</v>
      </c>
      <c r="D179" t="s">
        <v>276</v>
      </c>
      <c r="E179">
        <v>8.0060563063831094E-2</v>
      </c>
      <c r="F179">
        <v>8.8999999999999999E-3</v>
      </c>
      <c r="G179">
        <v>8.9999999999999993E-3</v>
      </c>
      <c r="H179">
        <v>8.9999999999999993E-3</v>
      </c>
    </row>
    <row r="180" spans="1:8" x14ac:dyDescent="0.25">
      <c r="A180">
        <v>40695813</v>
      </c>
      <c r="B180" t="s">
        <v>275</v>
      </c>
      <c r="C180">
        <v>8.9999999999999993E-3</v>
      </c>
      <c r="D180" t="s">
        <v>276</v>
      </c>
      <c r="E180">
        <v>8.0060563063831094E-2</v>
      </c>
      <c r="F180">
        <v>8.8999999999999999E-3</v>
      </c>
      <c r="G180">
        <v>8.9999999999999993E-3</v>
      </c>
      <c r="H180">
        <v>8.9999999999999993E-3</v>
      </c>
    </row>
    <row r="181" spans="1:8" x14ac:dyDescent="0.25">
      <c r="A181">
        <v>40695813</v>
      </c>
      <c r="B181" t="s">
        <v>275</v>
      </c>
      <c r="C181">
        <v>8.9999999999999993E-3</v>
      </c>
      <c r="D181" t="s">
        <v>276</v>
      </c>
      <c r="E181">
        <v>8.0060563063831094E-2</v>
      </c>
      <c r="F181">
        <v>8.8999999999999999E-3</v>
      </c>
      <c r="G181">
        <v>8.9999999999999993E-3</v>
      </c>
      <c r="H181">
        <v>8.9999999999999993E-3</v>
      </c>
    </row>
    <row r="182" spans="1:8" x14ac:dyDescent="0.25">
      <c r="A182">
        <v>40695813</v>
      </c>
      <c r="B182" t="s">
        <v>275</v>
      </c>
      <c r="C182">
        <v>8.9999999999999993E-3</v>
      </c>
      <c r="D182" t="s">
        <v>276</v>
      </c>
      <c r="E182">
        <v>8.0060563063831094E-2</v>
      </c>
      <c r="F182">
        <v>8.8999999999999999E-3</v>
      </c>
      <c r="G182">
        <v>8.9999999999999993E-3</v>
      </c>
      <c r="H182">
        <v>8.9999999999999993E-3</v>
      </c>
    </row>
    <row r="183" spans="1:8" x14ac:dyDescent="0.25">
      <c r="A183">
        <v>40695813</v>
      </c>
      <c r="B183" t="s">
        <v>275</v>
      </c>
      <c r="C183">
        <v>8.9999999999999993E-3</v>
      </c>
      <c r="D183" t="s">
        <v>276</v>
      </c>
      <c r="E183">
        <v>8.0060563063831094E-2</v>
      </c>
      <c r="F183">
        <v>8.8999999999999999E-3</v>
      </c>
      <c r="G183">
        <v>8.9999999999999993E-3</v>
      </c>
      <c r="H183">
        <v>8.9999999999999993E-3</v>
      </c>
    </row>
    <row r="184" spans="1:8" x14ac:dyDescent="0.25">
      <c r="A184">
        <v>40695813</v>
      </c>
      <c r="B184" t="s">
        <v>275</v>
      </c>
      <c r="C184">
        <v>8.9999999999999993E-3</v>
      </c>
      <c r="D184" t="s">
        <v>276</v>
      </c>
      <c r="E184">
        <v>8.0060563063831094E-2</v>
      </c>
      <c r="F184">
        <v>8.8999999999999999E-3</v>
      </c>
      <c r="G184">
        <v>8.9999999999999993E-3</v>
      </c>
      <c r="H184">
        <v>8.9999999999999993E-3</v>
      </c>
    </row>
    <row r="185" spans="1:8" x14ac:dyDescent="0.25">
      <c r="A185">
        <v>40695813</v>
      </c>
      <c r="B185" t="s">
        <v>275</v>
      </c>
      <c r="C185">
        <v>8.9999999999999993E-3</v>
      </c>
      <c r="D185" t="s">
        <v>276</v>
      </c>
      <c r="E185">
        <v>8.0060563063831094E-2</v>
      </c>
      <c r="F185">
        <v>8.8999999999999999E-3</v>
      </c>
      <c r="G185">
        <v>8.9999999999999993E-3</v>
      </c>
      <c r="H185">
        <v>8.9999999999999993E-3</v>
      </c>
    </row>
    <row r="186" spans="1:8" x14ac:dyDescent="0.25">
      <c r="A186">
        <v>40695813</v>
      </c>
      <c r="B186" t="s">
        <v>275</v>
      </c>
      <c r="C186">
        <v>8.9999999999999993E-3</v>
      </c>
      <c r="D186" t="s">
        <v>276</v>
      </c>
      <c r="E186">
        <v>8.0060563063831094E-2</v>
      </c>
      <c r="F186">
        <v>8.8999999999999999E-3</v>
      </c>
      <c r="G186">
        <v>8.9999999999999993E-3</v>
      </c>
      <c r="H186">
        <v>8.9999999999999993E-3</v>
      </c>
    </row>
    <row r="187" spans="1:8" x14ac:dyDescent="0.25">
      <c r="A187">
        <v>40695813</v>
      </c>
      <c r="B187" t="s">
        <v>275</v>
      </c>
      <c r="C187">
        <v>8.9999999999999993E-3</v>
      </c>
      <c r="D187" t="s">
        <v>276</v>
      </c>
      <c r="E187">
        <v>8.0060563063831094E-2</v>
      </c>
      <c r="F187">
        <v>8.8999999999999999E-3</v>
      </c>
      <c r="G187">
        <v>8.9999999999999993E-3</v>
      </c>
      <c r="H187">
        <v>8.9999999999999993E-3</v>
      </c>
    </row>
    <row r="188" spans="1:8" x14ac:dyDescent="0.25">
      <c r="A188">
        <v>40695813</v>
      </c>
      <c r="B188" t="s">
        <v>275</v>
      </c>
      <c r="C188">
        <v>8.9999999999999993E-3</v>
      </c>
      <c r="D188" t="s">
        <v>276</v>
      </c>
      <c r="E188">
        <v>8.0060563063831094E-2</v>
      </c>
      <c r="F188">
        <v>8.8999999999999999E-3</v>
      </c>
      <c r="G188">
        <v>8.9999999999999993E-3</v>
      </c>
      <c r="H188">
        <v>8.9999999999999993E-3</v>
      </c>
    </row>
    <row r="189" spans="1:8" x14ac:dyDescent="0.25">
      <c r="A189">
        <v>40695813</v>
      </c>
      <c r="B189" t="s">
        <v>275</v>
      </c>
      <c r="C189">
        <v>8.9999999999999993E-3</v>
      </c>
      <c r="D189" t="s">
        <v>276</v>
      </c>
      <c r="E189">
        <v>8.0060563063831094E-2</v>
      </c>
      <c r="F189">
        <v>8.8999999999999999E-3</v>
      </c>
      <c r="G189">
        <v>8.9999999999999993E-3</v>
      </c>
      <c r="H189">
        <v>8.9999999999999993E-3</v>
      </c>
    </row>
    <row r="190" spans="1:8" x14ac:dyDescent="0.25">
      <c r="A190">
        <v>40695813</v>
      </c>
      <c r="B190" t="s">
        <v>277</v>
      </c>
      <c r="C190">
        <v>8.9999999999999993E-3</v>
      </c>
      <c r="D190" t="s">
        <v>278</v>
      </c>
      <c r="E190">
        <v>8.0060563063831094E-2</v>
      </c>
      <c r="F190">
        <v>8.9999999999999993E-3</v>
      </c>
      <c r="G190">
        <v>8.9999999999999906E-3</v>
      </c>
      <c r="H190">
        <v>8.9999999999999993E-3</v>
      </c>
    </row>
    <row r="191" spans="1:8" x14ac:dyDescent="0.25">
      <c r="A191">
        <v>40695813</v>
      </c>
      <c r="B191" t="s">
        <v>277</v>
      </c>
      <c r="C191">
        <v>8.9999999999999993E-3</v>
      </c>
      <c r="D191" t="s">
        <v>278</v>
      </c>
      <c r="E191">
        <v>8.0060563063831094E-2</v>
      </c>
      <c r="F191">
        <v>8.9999999999999993E-3</v>
      </c>
      <c r="G191">
        <v>8.9999999999999906E-3</v>
      </c>
      <c r="H191">
        <v>8.9999999999999993E-3</v>
      </c>
    </row>
    <row r="192" spans="1:8" x14ac:dyDescent="0.25">
      <c r="A192">
        <v>40695813</v>
      </c>
      <c r="B192" t="s">
        <v>277</v>
      </c>
      <c r="C192">
        <v>8.9999999999999993E-3</v>
      </c>
      <c r="D192" t="s">
        <v>278</v>
      </c>
      <c r="E192">
        <v>8.0060563063831094E-2</v>
      </c>
      <c r="F192">
        <v>8.9999999999999993E-3</v>
      </c>
      <c r="G192">
        <v>8.9999999999999906E-3</v>
      </c>
      <c r="H192">
        <v>8.9999999999999993E-3</v>
      </c>
    </row>
    <row r="193" spans="1:8" x14ac:dyDescent="0.25">
      <c r="A193">
        <v>40695813</v>
      </c>
      <c r="B193" t="s">
        <v>277</v>
      </c>
      <c r="C193">
        <v>8.9999999999999993E-3</v>
      </c>
      <c r="D193" t="s">
        <v>278</v>
      </c>
      <c r="E193">
        <v>8.0060563063831094E-2</v>
      </c>
      <c r="F193">
        <v>8.9999999999999993E-3</v>
      </c>
      <c r="G193">
        <v>8.9999999999999906E-3</v>
      </c>
      <c r="H193">
        <v>8.9999999999999993E-3</v>
      </c>
    </row>
    <row r="194" spans="1:8" x14ac:dyDescent="0.25">
      <c r="A194">
        <v>40695813</v>
      </c>
      <c r="B194" t="s">
        <v>277</v>
      </c>
      <c r="C194">
        <v>8.9999999999999993E-3</v>
      </c>
      <c r="D194" t="s">
        <v>278</v>
      </c>
      <c r="E194">
        <v>8.0060563063831094E-2</v>
      </c>
      <c r="F194">
        <v>8.9999999999999993E-3</v>
      </c>
      <c r="G194">
        <v>8.9999999999999906E-3</v>
      </c>
      <c r="H194">
        <v>8.9999999999999993E-3</v>
      </c>
    </row>
    <row r="195" spans="1:8" x14ac:dyDescent="0.25">
      <c r="A195">
        <v>40695813</v>
      </c>
      <c r="B195" t="s">
        <v>277</v>
      </c>
      <c r="C195">
        <v>8.9999999999999993E-3</v>
      </c>
      <c r="D195" t="s">
        <v>278</v>
      </c>
      <c r="E195">
        <v>8.0060563063831094E-2</v>
      </c>
      <c r="F195">
        <v>8.9999999999999993E-3</v>
      </c>
      <c r="G195">
        <v>8.9999999999999906E-3</v>
      </c>
      <c r="H195">
        <v>8.9999999999999993E-3</v>
      </c>
    </row>
    <row r="196" spans="1:8" x14ac:dyDescent="0.25">
      <c r="A196">
        <v>40695813</v>
      </c>
      <c r="B196" t="s">
        <v>277</v>
      </c>
      <c r="C196">
        <v>8.9999999999999993E-3</v>
      </c>
      <c r="D196" t="s">
        <v>278</v>
      </c>
      <c r="E196">
        <v>8.0060563063831094E-2</v>
      </c>
      <c r="F196">
        <v>8.9999999999999993E-3</v>
      </c>
      <c r="G196">
        <v>8.9999999999999906E-3</v>
      </c>
      <c r="H196">
        <v>8.9999999999999993E-3</v>
      </c>
    </row>
    <row r="197" spans="1:8" x14ac:dyDescent="0.25">
      <c r="A197">
        <v>40695813</v>
      </c>
      <c r="B197" t="s">
        <v>277</v>
      </c>
      <c r="C197">
        <v>8.9999999999999993E-3</v>
      </c>
      <c r="D197" t="s">
        <v>278</v>
      </c>
      <c r="E197">
        <v>8.0060563063831094E-2</v>
      </c>
      <c r="F197">
        <v>8.9999999999999993E-3</v>
      </c>
      <c r="G197">
        <v>8.9999999999999906E-3</v>
      </c>
      <c r="H197">
        <v>8.9999999999999993E-3</v>
      </c>
    </row>
    <row r="198" spans="1:8" x14ac:dyDescent="0.25">
      <c r="A198">
        <v>40695813</v>
      </c>
      <c r="B198" t="s">
        <v>277</v>
      </c>
      <c r="C198">
        <v>8.9999999999999993E-3</v>
      </c>
      <c r="D198" t="s">
        <v>278</v>
      </c>
      <c r="E198">
        <v>8.0060563063831094E-2</v>
      </c>
      <c r="F198">
        <v>8.9999999999999993E-3</v>
      </c>
      <c r="G198">
        <v>8.9999999999999906E-3</v>
      </c>
      <c r="H198">
        <v>8.9999999999999993E-3</v>
      </c>
    </row>
    <row r="199" spans="1:8" x14ac:dyDescent="0.25">
      <c r="A199">
        <v>40695813</v>
      </c>
      <c r="B199" t="s">
        <v>277</v>
      </c>
      <c r="C199">
        <v>8.9999999999999993E-3</v>
      </c>
      <c r="D199" t="s">
        <v>278</v>
      </c>
      <c r="E199">
        <v>8.0060563063831094E-2</v>
      </c>
      <c r="F199">
        <v>8.9999999999999993E-3</v>
      </c>
      <c r="G199">
        <v>8.9999999999999906E-3</v>
      </c>
      <c r="H199">
        <v>8.9999999999999993E-3</v>
      </c>
    </row>
    <row r="200" spans="1:8" x14ac:dyDescent="0.25">
      <c r="A200">
        <v>40695813</v>
      </c>
      <c r="B200" t="s">
        <v>277</v>
      </c>
      <c r="C200">
        <v>8.9999999999999993E-3</v>
      </c>
      <c r="D200" t="s">
        <v>278</v>
      </c>
      <c r="E200">
        <v>8.0060563063831094E-2</v>
      </c>
      <c r="F200">
        <v>8.9999999999999993E-3</v>
      </c>
      <c r="G200">
        <v>8.9999999999999906E-3</v>
      </c>
      <c r="H200">
        <v>8.9999999999999993E-3</v>
      </c>
    </row>
    <row r="201" spans="1:8" x14ac:dyDescent="0.25">
      <c r="A201">
        <v>40695813</v>
      </c>
      <c r="B201" t="s">
        <v>277</v>
      </c>
      <c r="C201">
        <v>8.9999999999999993E-3</v>
      </c>
      <c r="D201" t="s">
        <v>278</v>
      </c>
      <c r="E201">
        <v>8.0060563063831094E-2</v>
      </c>
      <c r="F201">
        <v>8.9999999999999993E-3</v>
      </c>
      <c r="G201">
        <v>8.9999999999999906E-3</v>
      </c>
      <c r="H201">
        <v>8.9999999999999993E-3</v>
      </c>
    </row>
    <row r="202" spans="1:8" x14ac:dyDescent="0.25">
      <c r="A202">
        <v>40695813</v>
      </c>
      <c r="B202" t="s">
        <v>277</v>
      </c>
      <c r="C202">
        <v>8.9999999999999993E-3</v>
      </c>
      <c r="D202" t="s">
        <v>278</v>
      </c>
      <c r="E202">
        <v>8.0060563063831094E-2</v>
      </c>
      <c r="F202">
        <v>8.9999999999999993E-3</v>
      </c>
      <c r="G202">
        <v>8.9999999999999906E-3</v>
      </c>
      <c r="H202">
        <v>8.9999999999999993E-3</v>
      </c>
    </row>
    <row r="203" spans="1:8" x14ac:dyDescent="0.25">
      <c r="A203">
        <v>40695813</v>
      </c>
      <c r="B203" t="s">
        <v>277</v>
      </c>
      <c r="C203">
        <v>8.9999999999999993E-3</v>
      </c>
      <c r="D203" t="s">
        <v>278</v>
      </c>
      <c r="E203">
        <v>8.0060563063831094E-2</v>
      </c>
      <c r="F203">
        <v>8.9999999999999993E-3</v>
      </c>
      <c r="G203">
        <v>8.9999999999999906E-3</v>
      </c>
      <c r="H203">
        <v>8.9999999999999993E-3</v>
      </c>
    </row>
    <row r="204" spans="1:8" x14ac:dyDescent="0.25">
      <c r="A204">
        <v>40695813</v>
      </c>
      <c r="B204" t="s">
        <v>277</v>
      </c>
      <c r="C204">
        <v>8.9999999999999993E-3</v>
      </c>
      <c r="D204" t="s">
        <v>278</v>
      </c>
      <c r="E204">
        <v>8.0060563063831094E-2</v>
      </c>
      <c r="F204">
        <v>8.9999999999999993E-3</v>
      </c>
      <c r="G204">
        <v>8.9999999999999906E-3</v>
      </c>
      <c r="H204">
        <v>8.9999999999999993E-3</v>
      </c>
    </row>
    <row r="205" spans="1:8" x14ac:dyDescent="0.25">
      <c r="A205">
        <v>40695813</v>
      </c>
      <c r="B205" t="s">
        <v>277</v>
      </c>
      <c r="C205">
        <v>8.9999999999999993E-3</v>
      </c>
      <c r="D205" t="s">
        <v>278</v>
      </c>
      <c r="E205">
        <v>8.0060563063831094E-2</v>
      </c>
      <c r="F205">
        <v>8.9999999999999993E-3</v>
      </c>
      <c r="G205">
        <v>8.9999999999999906E-3</v>
      </c>
      <c r="H205">
        <v>8.9999999999999993E-3</v>
      </c>
    </row>
    <row r="206" spans="1:8" x14ac:dyDescent="0.25">
      <c r="A206">
        <v>40695846</v>
      </c>
      <c r="B206" t="s">
        <v>279</v>
      </c>
      <c r="C206">
        <v>2E-3</v>
      </c>
      <c r="D206" t="s">
        <v>280</v>
      </c>
      <c r="E206">
        <v>-6.6053705256075004E-3</v>
      </c>
      <c r="F206">
        <v>2E-3</v>
      </c>
      <c r="G206">
        <v>1.9999999999999901E-3</v>
      </c>
      <c r="H206">
        <v>2E-3</v>
      </c>
    </row>
    <row r="207" spans="1:8" x14ac:dyDescent="0.25">
      <c r="A207">
        <v>40695867</v>
      </c>
      <c r="B207" t="s">
        <v>281</v>
      </c>
      <c r="C207">
        <v>0.99099999999999999</v>
      </c>
      <c r="D207" t="s">
        <v>282</v>
      </c>
      <c r="E207">
        <v>0.96938504302671202</v>
      </c>
      <c r="F207">
        <v>0.99093142857142802</v>
      </c>
      <c r="G207">
        <v>0.99099999999999899</v>
      </c>
      <c r="H207">
        <v>0.99099999999999999</v>
      </c>
    </row>
    <row r="208" spans="1:8" x14ac:dyDescent="0.25">
      <c r="A208">
        <v>40695882</v>
      </c>
      <c r="B208" t="s">
        <v>283</v>
      </c>
      <c r="C208">
        <v>2E-3</v>
      </c>
      <c r="D208" t="s">
        <v>284</v>
      </c>
      <c r="E208">
        <v>-6.6053705256075004E-3</v>
      </c>
      <c r="F208">
        <v>2E-3</v>
      </c>
      <c r="G208">
        <v>1.9999999999999901E-3</v>
      </c>
      <c r="H208">
        <v>2E-3</v>
      </c>
    </row>
    <row r="209" spans="1:8" x14ac:dyDescent="0.25">
      <c r="A209">
        <v>40695901</v>
      </c>
      <c r="B209" t="s">
        <v>285</v>
      </c>
      <c r="C209">
        <v>0.85599999999999998</v>
      </c>
      <c r="D209" t="s">
        <v>286</v>
      </c>
      <c r="E209">
        <v>0.76882280501808498</v>
      </c>
      <c r="F209">
        <v>0.85399999999999998</v>
      </c>
      <c r="G209">
        <v>0.85599999999999998</v>
      </c>
      <c r="H209">
        <v>0.85599999999999998</v>
      </c>
    </row>
    <row r="210" spans="1:8" x14ac:dyDescent="0.25">
      <c r="A210">
        <v>40695901</v>
      </c>
      <c r="B210" t="s">
        <v>285</v>
      </c>
      <c r="C210">
        <v>0.99299999999999999</v>
      </c>
      <c r="D210" t="s">
        <v>287</v>
      </c>
      <c r="E210">
        <v>0.97108390316124904</v>
      </c>
      <c r="F210">
        <v>0.99307999999999996</v>
      </c>
      <c r="G210">
        <v>0.99299999999999999</v>
      </c>
      <c r="H210">
        <v>0.99299999999999999</v>
      </c>
    </row>
    <row r="211" spans="1:8" x14ac:dyDescent="0.25">
      <c r="A211">
        <v>40695900</v>
      </c>
      <c r="B211" t="s">
        <v>288</v>
      </c>
      <c r="C211">
        <v>0.85599999999999998</v>
      </c>
      <c r="D211" t="s">
        <v>289</v>
      </c>
      <c r="E211">
        <v>0.76882280501808498</v>
      </c>
      <c r="F211">
        <v>0.85231999999999997</v>
      </c>
      <c r="G211">
        <v>0.85599999999999998</v>
      </c>
      <c r="H211">
        <v>0.85599999999999998</v>
      </c>
    </row>
    <row r="212" spans="1:8" x14ac:dyDescent="0.25">
      <c r="A212">
        <v>40695900</v>
      </c>
      <c r="B212" t="s">
        <v>288</v>
      </c>
      <c r="C212">
        <v>0.99299999999999999</v>
      </c>
      <c r="D212" t="s">
        <v>290</v>
      </c>
      <c r="E212">
        <v>0.97108390316124904</v>
      </c>
      <c r="F212">
        <v>0.99313333333333298</v>
      </c>
      <c r="G212">
        <v>0.99299999999999999</v>
      </c>
      <c r="H212">
        <v>0.99299999999999999</v>
      </c>
    </row>
    <row r="213" spans="1:8" x14ac:dyDescent="0.25">
      <c r="A213">
        <v>40695904</v>
      </c>
      <c r="B213" t="s">
        <v>291</v>
      </c>
      <c r="C213">
        <v>0.02</v>
      </c>
      <c r="D213" t="s">
        <v>292</v>
      </c>
      <c r="E213">
        <v>0.108558660403013</v>
      </c>
      <c r="F213">
        <v>1.8579999999999999E-2</v>
      </c>
      <c r="G213">
        <v>0.02</v>
      </c>
      <c r="H213">
        <v>0.02</v>
      </c>
    </row>
    <row r="214" spans="1:8" x14ac:dyDescent="0.25">
      <c r="A214">
        <v>40695907</v>
      </c>
      <c r="B214" t="s">
        <v>293</v>
      </c>
      <c r="C214">
        <v>2E-3</v>
      </c>
      <c r="D214" t="s">
        <v>294</v>
      </c>
      <c r="E214">
        <v>-1.8581839988087299E-2</v>
      </c>
      <c r="F214">
        <v>2.14E-3</v>
      </c>
      <c r="G214">
        <v>1.9999999999999901E-3</v>
      </c>
      <c r="H214">
        <v>2E-3</v>
      </c>
    </row>
    <row r="215" spans="1:8" x14ac:dyDescent="0.25">
      <c r="A215">
        <v>40695913</v>
      </c>
      <c r="B215" t="s">
        <v>295</v>
      </c>
      <c r="C215">
        <v>0.59</v>
      </c>
      <c r="D215" t="s">
        <v>296</v>
      </c>
      <c r="E215">
        <v>0.75369746962673001</v>
      </c>
      <c r="F215">
        <v>0.58825999999999901</v>
      </c>
      <c r="G215">
        <v>0.59</v>
      </c>
      <c r="H215">
        <v>0.59</v>
      </c>
    </row>
    <row r="216" spans="1:8" x14ac:dyDescent="0.25">
      <c r="A216">
        <v>40695913</v>
      </c>
      <c r="B216" t="s">
        <v>295</v>
      </c>
      <c r="C216">
        <v>0.373</v>
      </c>
      <c r="D216" t="s">
        <v>297</v>
      </c>
      <c r="E216">
        <v>0.16437668172449299</v>
      </c>
      <c r="F216">
        <v>0.35933999999999999</v>
      </c>
      <c r="G216">
        <v>0.373</v>
      </c>
      <c r="H216">
        <v>0.373</v>
      </c>
    </row>
    <row r="217" spans="1:8" x14ac:dyDescent="0.25">
      <c r="A217">
        <v>40695912</v>
      </c>
      <c r="B217" t="s">
        <v>298</v>
      </c>
      <c r="C217">
        <v>0.59</v>
      </c>
      <c r="D217" t="s">
        <v>299</v>
      </c>
      <c r="E217">
        <v>0.75369746962673001</v>
      </c>
      <c r="F217">
        <v>0.58751999999999904</v>
      </c>
      <c r="G217">
        <v>0.59</v>
      </c>
      <c r="H217">
        <v>0.59</v>
      </c>
    </row>
    <row r="218" spans="1:8" x14ac:dyDescent="0.25">
      <c r="A218">
        <v>40695912</v>
      </c>
      <c r="B218" t="s">
        <v>298</v>
      </c>
      <c r="C218">
        <v>0.373</v>
      </c>
      <c r="D218" t="s">
        <v>300</v>
      </c>
      <c r="E218">
        <v>0.16437668172449299</v>
      </c>
      <c r="F218">
        <v>0.36930000000000002</v>
      </c>
      <c r="G218">
        <v>0.373</v>
      </c>
      <c r="H218">
        <v>0.373</v>
      </c>
    </row>
    <row r="219" spans="1:8" x14ac:dyDescent="0.25">
      <c r="A219">
        <v>40695922</v>
      </c>
      <c r="B219" t="s">
        <v>301</v>
      </c>
      <c r="C219">
        <v>0.72799999999999998</v>
      </c>
      <c r="D219" t="s">
        <v>302</v>
      </c>
      <c r="E219">
        <v>0.74939327173957504</v>
      </c>
      <c r="F219">
        <v>0.69899999999999995</v>
      </c>
      <c r="G219">
        <v>0.72799999999999998</v>
      </c>
      <c r="H219">
        <v>0.72799999999999998</v>
      </c>
    </row>
    <row r="220" spans="1:8" x14ac:dyDescent="0.25">
      <c r="A220">
        <v>40695930</v>
      </c>
      <c r="B220" t="s">
        <v>303</v>
      </c>
      <c r="C220">
        <v>0.23599999999999999</v>
      </c>
      <c r="D220" t="s">
        <v>304</v>
      </c>
      <c r="E220">
        <v>0.15780044894564299</v>
      </c>
      <c r="F220">
        <v>0.222055</v>
      </c>
      <c r="G220">
        <v>0.23599999999999999</v>
      </c>
      <c r="H220">
        <v>0.23599999999999999</v>
      </c>
    </row>
    <row r="221" spans="1:8" x14ac:dyDescent="0.25">
      <c r="A221">
        <v>40695943</v>
      </c>
      <c r="B221" t="s">
        <v>305</v>
      </c>
      <c r="C221">
        <v>3.1E-2</v>
      </c>
      <c r="D221" t="s">
        <v>306</v>
      </c>
      <c r="E221">
        <v>0.128755420839055</v>
      </c>
      <c r="F221">
        <v>2.9459999999999899E-2</v>
      </c>
      <c r="G221">
        <v>3.1E-2</v>
      </c>
      <c r="H221">
        <v>3.1E-2</v>
      </c>
    </row>
    <row r="222" spans="1:8" x14ac:dyDescent="0.25">
      <c r="A222">
        <v>40695958</v>
      </c>
      <c r="B222" t="s">
        <v>307</v>
      </c>
      <c r="C222">
        <v>1</v>
      </c>
      <c r="D222" t="s">
        <v>308</v>
      </c>
      <c r="E222">
        <v>0.99541596444299396</v>
      </c>
      <c r="F222">
        <v>1</v>
      </c>
      <c r="G222">
        <v>1</v>
      </c>
      <c r="H222">
        <v>1</v>
      </c>
    </row>
    <row r="223" spans="1:8" x14ac:dyDescent="0.25">
      <c r="A223">
        <v>40695970</v>
      </c>
      <c r="B223" t="s">
        <v>309</v>
      </c>
      <c r="C223">
        <v>1</v>
      </c>
      <c r="D223" t="s">
        <v>310</v>
      </c>
      <c r="E223">
        <v>0.99541596444299396</v>
      </c>
      <c r="F223">
        <v>1</v>
      </c>
      <c r="G223">
        <v>1</v>
      </c>
      <c r="H223">
        <v>1</v>
      </c>
    </row>
    <row r="224" spans="1:8" x14ac:dyDescent="0.25">
      <c r="A224">
        <v>40696041</v>
      </c>
      <c r="B224" t="s">
        <v>311</v>
      </c>
      <c r="C224">
        <v>0.93899999999999995</v>
      </c>
      <c r="D224" t="s">
        <v>312</v>
      </c>
      <c r="E224">
        <v>0.79582178099501999</v>
      </c>
      <c r="F224">
        <v>0.93037999999999998</v>
      </c>
      <c r="G224">
        <v>0.93899999999999995</v>
      </c>
      <c r="H224">
        <v>0.93899999999999995</v>
      </c>
    </row>
    <row r="225" spans="1:8" x14ac:dyDescent="0.25">
      <c r="A225">
        <v>40696050</v>
      </c>
      <c r="B225" t="s">
        <v>313</v>
      </c>
      <c r="C225">
        <v>0.98399999999999999</v>
      </c>
      <c r="D225" t="s">
        <v>314</v>
      </c>
      <c r="E225">
        <v>0.96576811499834503</v>
      </c>
      <c r="F225">
        <v>0.98352666666666599</v>
      </c>
      <c r="G225">
        <v>0.98399999999999899</v>
      </c>
      <c r="H225">
        <v>0.98399999999999999</v>
      </c>
    </row>
    <row r="226" spans="1:8" x14ac:dyDescent="0.25">
      <c r="A226">
        <v>40696066</v>
      </c>
      <c r="B226" t="s">
        <v>315</v>
      </c>
      <c r="C226">
        <v>0.20899999999999999</v>
      </c>
      <c r="D226" t="s">
        <v>316</v>
      </c>
      <c r="E226">
        <v>0.14417992128845</v>
      </c>
      <c r="F226">
        <v>0.20348833333333299</v>
      </c>
      <c r="G226">
        <v>0.20899999999999999</v>
      </c>
      <c r="H226">
        <v>0.20899999999999999</v>
      </c>
    </row>
    <row r="227" spans="1:8" x14ac:dyDescent="0.25">
      <c r="A227">
        <v>40696081</v>
      </c>
      <c r="B227" t="s">
        <v>317</v>
      </c>
      <c r="C227">
        <v>0.187</v>
      </c>
      <c r="D227" t="s">
        <v>318</v>
      </c>
      <c r="E227">
        <v>0.15451233255621799</v>
      </c>
      <c r="F227">
        <v>0.19847999999999899</v>
      </c>
      <c r="G227">
        <v>0.187</v>
      </c>
      <c r="H227">
        <v>0.187</v>
      </c>
    </row>
    <row r="228" spans="1:8" x14ac:dyDescent="0.25">
      <c r="A228">
        <v>40696087</v>
      </c>
      <c r="B228" t="s">
        <v>319</v>
      </c>
      <c r="C228">
        <v>1E-3</v>
      </c>
      <c r="D228" t="s">
        <v>320</v>
      </c>
      <c r="E228">
        <v>-4.0582573216332601E-2</v>
      </c>
      <c r="F228">
        <v>9.7999999999999997E-4</v>
      </c>
      <c r="G228">
        <v>9.999999999999959E-4</v>
      </c>
      <c r="H228">
        <v>1E-3</v>
      </c>
    </row>
    <row r="229" spans="1:8" x14ac:dyDescent="0.25">
      <c r="A229">
        <v>40696107</v>
      </c>
      <c r="B229" t="s">
        <v>321</v>
      </c>
      <c r="C229">
        <v>0.82199999999999995</v>
      </c>
      <c r="D229" t="s">
        <v>322</v>
      </c>
      <c r="E229">
        <v>0.76739795458266802</v>
      </c>
      <c r="F229">
        <v>0.81523999999999996</v>
      </c>
      <c r="G229">
        <v>0.82199999999999895</v>
      </c>
      <c r="H229">
        <v>0.82199999999999995</v>
      </c>
    </row>
    <row r="230" spans="1:8" x14ac:dyDescent="0.25">
      <c r="A230">
        <v>40696133</v>
      </c>
      <c r="B230" t="s">
        <v>323</v>
      </c>
      <c r="C230">
        <v>0.90100000000000002</v>
      </c>
      <c r="D230" t="s">
        <v>324</v>
      </c>
      <c r="E230">
        <v>0.77128889231015396</v>
      </c>
      <c r="F230">
        <v>0.8972</v>
      </c>
      <c r="G230">
        <v>0.90100000000000002</v>
      </c>
      <c r="H230">
        <v>0.90100000000000002</v>
      </c>
    </row>
    <row r="231" spans="1:8" x14ac:dyDescent="0.25">
      <c r="A231">
        <v>40696149</v>
      </c>
      <c r="B231" t="s">
        <v>325</v>
      </c>
      <c r="C231">
        <v>4.0000000000000001E-3</v>
      </c>
      <c r="D231" t="s">
        <v>326</v>
      </c>
      <c r="E231">
        <v>6.1349034855842699E-2</v>
      </c>
      <c r="F231">
        <v>4.0000000000000001E-3</v>
      </c>
      <c r="G231">
        <v>3.9999999999999897E-3</v>
      </c>
      <c r="H231">
        <v>4.0000000000000001E-3</v>
      </c>
    </row>
    <row r="232" spans="1:8" x14ac:dyDescent="0.25">
      <c r="A232">
        <v>40696152</v>
      </c>
      <c r="B232" t="s">
        <v>327</v>
      </c>
      <c r="C232">
        <v>8.3000000000000004E-2</v>
      </c>
      <c r="D232" t="s">
        <v>328</v>
      </c>
      <c r="E232">
        <v>0.141907886396755</v>
      </c>
      <c r="F232">
        <v>7.9839999999999994E-2</v>
      </c>
      <c r="G232">
        <v>8.3000000000000004E-2</v>
      </c>
      <c r="H232">
        <v>8.3000000000000004E-2</v>
      </c>
    </row>
    <row r="233" spans="1:8" x14ac:dyDescent="0.25">
      <c r="A233">
        <v>40696165</v>
      </c>
      <c r="B233" t="s">
        <v>329</v>
      </c>
      <c r="C233">
        <v>0.99099999999999999</v>
      </c>
      <c r="D233" t="s">
        <v>330</v>
      </c>
      <c r="E233">
        <v>0.96938504302671202</v>
      </c>
      <c r="F233">
        <v>0.99089142857142798</v>
      </c>
      <c r="G233">
        <v>0.99099999999999899</v>
      </c>
      <c r="H233">
        <v>0.99099999999999999</v>
      </c>
    </row>
    <row r="234" spans="1:8" x14ac:dyDescent="0.25">
      <c r="A234">
        <v>40696178</v>
      </c>
      <c r="B234" t="s">
        <v>331</v>
      </c>
      <c r="C234">
        <v>1.7000000000000001E-2</v>
      </c>
      <c r="D234" t="s">
        <v>332</v>
      </c>
      <c r="E234">
        <v>0.117795032874305</v>
      </c>
      <c r="F234">
        <v>1.5900000000000001E-2</v>
      </c>
      <c r="G234">
        <v>1.7000000000000001E-2</v>
      </c>
      <c r="H234">
        <v>1.7000000000000001E-2</v>
      </c>
    </row>
    <row r="235" spans="1:8" x14ac:dyDescent="0.25">
      <c r="A235">
        <v>40696183</v>
      </c>
      <c r="B235" t="s">
        <v>333</v>
      </c>
      <c r="C235">
        <v>1E-3</v>
      </c>
      <c r="D235" t="s">
        <v>334</v>
      </c>
      <c r="E235">
        <v>-4.0582573216332601E-2</v>
      </c>
      <c r="F235">
        <v>1.1000000000000001E-3</v>
      </c>
      <c r="G235">
        <v>9.999999999999959E-4</v>
      </c>
      <c r="H235">
        <v>1E-3</v>
      </c>
    </row>
    <row r="236" spans="1:8" x14ac:dyDescent="0.25">
      <c r="A236">
        <v>40696188</v>
      </c>
      <c r="B236" t="s">
        <v>335</v>
      </c>
      <c r="C236">
        <v>0.98299999999999998</v>
      </c>
      <c r="D236" t="s">
        <v>336</v>
      </c>
      <c r="E236">
        <v>0.96518145465806104</v>
      </c>
      <c r="F236">
        <v>0.98187999999999898</v>
      </c>
      <c r="G236">
        <v>0.98299999999999998</v>
      </c>
      <c r="H236">
        <v>0.98299999999999998</v>
      </c>
    </row>
    <row r="237" spans="1:8" x14ac:dyDescent="0.25">
      <c r="A237">
        <v>40696209</v>
      </c>
      <c r="B237" t="s">
        <v>337</v>
      </c>
      <c r="C237">
        <v>0.91</v>
      </c>
      <c r="D237" t="s">
        <v>338</v>
      </c>
      <c r="E237">
        <v>0.77233012916680499</v>
      </c>
      <c r="F237">
        <v>0.90819999999999901</v>
      </c>
      <c r="G237">
        <v>0.91</v>
      </c>
      <c r="H237">
        <v>0.91</v>
      </c>
    </row>
    <row r="238" spans="1:8" x14ac:dyDescent="0.25">
      <c r="A238">
        <v>40696209</v>
      </c>
      <c r="B238" t="s">
        <v>337</v>
      </c>
      <c r="C238">
        <v>8.9999999999999993E-3</v>
      </c>
      <c r="D238" t="s">
        <v>339</v>
      </c>
      <c r="E238">
        <v>0.10573860611308</v>
      </c>
      <c r="F238">
        <v>8.9999999999999993E-3</v>
      </c>
      <c r="G238">
        <v>8.9999999999999906E-3</v>
      </c>
      <c r="H238">
        <v>8.9999999999999993E-3</v>
      </c>
    </row>
    <row r="239" spans="1:8" x14ac:dyDescent="0.25">
      <c r="A239">
        <v>40696210</v>
      </c>
      <c r="B239" t="s">
        <v>340</v>
      </c>
      <c r="C239">
        <v>0.91</v>
      </c>
      <c r="D239" t="s">
        <v>341</v>
      </c>
      <c r="E239">
        <v>0.77233012916680499</v>
      </c>
      <c r="F239">
        <v>0.90819999999999901</v>
      </c>
      <c r="G239">
        <v>0.91</v>
      </c>
      <c r="H239">
        <v>0.91</v>
      </c>
    </row>
    <row r="240" spans="1:8" x14ac:dyDescent="0.25">
      <c r="A240">
        <v>40696210</v>
      </c>
      <c r="B240" t="s">
        <v>340</v>
      </c>
      <c r="C240">
        <v>8.9999999999999993E-3</v>
      </c>
      <c r="D240" t="s">
        <v>342</v>
      </c>
      <c r="E240">
        <v>0.10573860611308</v>
      </c>
      <c r="F240">
        <v>8.9999999999999993E-3</v>
      </c>
      <c r="G240">
        <v>8.9999999999999906E-3</v>
      </c>
      <c r="H240">
        <v>8.9999999999999993E-3</v>
      </c>
    </row>
    <row r="241" spans="1:8" x14ac:dyDescent="0.25">
      <c r="A241">
        <v>40696215</v>
      </c>
      <c r="B241" t="s">
        <v>343</v>
      </c>
      <c r="C241">
        <v>0.998</v>
      </c>
      <c r="D241" t="s">
        <v>344</v>
      </c>
      <c r="E241">
        <v>0.98637364437207498</v>
      </c>
      <c r="F241">
        <v>0.997999999999999</v>
      </c>
      <c r="G241">
        <v>0.997999999999999</v>
      </c>
      <c r="H241">
        <v>0.998</v>
      </c>
    </row>
    <row r="242" spans="1:8" x14ac:dyDescent="0.25">
      <c r="A242">
        <v>40696231</v>
      </c>
      <c r="B242" t="s">
        <v>345</v>
      </c>
      <c r="C242">
        <v>0.999</v>
      </c>
      <c r="D242" t="s">
        <v>346</v>
      </c>
      <c r="E242">
        <v>0.99086740343762203</v>
      </c>
      <c r="F242">
        <v>0.999</v>
      </c>
      <c r="G242">
        <v>0.998999999999999</v>
      </c>
      <c r="H242">
        <v>0.999</v>
      </c>
    </row>
    <row r="243" spans="1:8" x14ac:dyDescent="0.25">
      <c r="A243">
        <v>40696233</v>
      </c>
      <c r="B243" t="s">
        <v>347</v>
      </c>
      <c r="C243">
        <v>0.52400000000000002</v>
      </c>
      <c r="D243" t="s">
        <v>348</v>
      </c>
      <c r="E243">
        <v>0.75239838406873705</v>
      </c>
      <c r="F243">
        <v>0.52351333333333305</v>
      </c>
      <c r="G243">
        <v>0.52400000000000002</v>
      </c>
      <c r="H243">
        <v>0.52400000000000002</v>
      </c>
    </row>
    <row r="244" spans="1:8" x14ac:dyDescent="0.25">
      <c r="A244">
        <v>40696233</v>
      </c>
      <c r="B244" t="s">
        <v>347</v>
      </c>
      <c r="C244">
        <v>0.312</v>
      </c>
      <c r="D244" t="s">
        <v>349</v>
      </c>
      <c r="E244">
        <v>0.16198155737002501</v>
      </c>
      <c r="F244">
        <v>0.30995999999999901</v>
      </c>
      <c r="G244">
        <v>0.312</v>
      </c>
      <c r="H244">
        <v>0.312</v>
      </c>
    </row>
    <row r="245" spans="1:8" x14ac:dyDescent="0.25">
      <c r="A245">
        <v>40696233</v>
      </c>
      <c r="B245" t="s">
        <v>347</v>
      </c>
      <c r="C245">
        <v>8.0000000000000002E-3</v>
      </c>
      <c r="D245" t="s">
        <v>350</v>
      </c>
      <c r="E245">
        <v>0.102795462360375</v>
      </c>
      <c r="F245">
        <v>8.0000000000000002E-3</v>
      </c>
      <c r="G245">
        <v>8.0000000000000002E-3</v>
      </c>
      <c r="H245">
        <v>8.0000000000000002E-3</v>
      </c>
    </row>
    <row r="246" spans="1:8" x14ac:dyDescent="0.25">
      <c r="A246">
        <v>40696233</v>
      </c>
      <c r="B246" t="s">
        <v>347</v>
      </c>
      <c r="C246">
        <v>0.98899999999999999</v>
      </c>
      <c r="D246" t="s">
        <v>351</v>
      </c>
      <c r="E246">
        <v>0.96786674970942499</v>
      </c>
      <c r="F246">
        <v>0.98905142857142703</v>
      </c>
      <c r="G246">
        <v>0.98899999999999899</v>
      </c>
      <c r="H246">
        <v>0.98899999999999999</v>
      </c>
    </row>
    <row r="247" spans="1:8" x14ac:dyDescent="0.25">
      <c r="A247">
        <v>40696233</v>
      </c>
      <c r="B247" t="s">
        <v>352</v>
      </c>
      <c r="C247">
        <v>0.52400000000000002</v>
      </c>
      <c r="D247" t="s">
        <v>353</v>
      </c>
      <c r="E247">
        <v>0.75239838406873705</v>
      </c>
      <c r="F247">
        <v>0.52351333333333305</v>
      </c>
      <c r="G247">
        <v>0.52400000000000002</v>
      </c>
      <c r="H247">
        <v>0.52400000000000002</v>
      </c>
    </row>
    <row r="248" spans="1:8" x14ac:dyDescent="0.25">
      <c r="A248">
        <v>40696233</v>
      </c>
      <c r="B248" t="s">
        <v>352</v>
      </c>
      <c r="C248">
        <v>0.312</v>
      </c>
      <c r="D248" t="s">
        <v>354</v>
      </c>
      <c r="E248">
        <v>0.16198155737002501</v>
      </c>
      <c r="F248">
        <v>0.30995999999999901</v>
      </c>
      <c r="G248">
        <v>0.312</v>
      </c>
      <c r="H248">
        <v>0.312</v>
      </c>
    </row>
    <row r="249" spans="1:8" x14ac:dyDescent="0.25">
      <c r="A249">
        <v>40696233</v>
      </c>
      <c r="B249" t="s">
        <v>352</v>
      </c>
      <c r="C249">
        <v>8.0000000000000002E-3</v>
      </c>
      <c r="D249" t="s">
        <v>355</v>
      </c>
      <c r="E249">
        <v>0.102795462360375</v>
      </c>
      <c r="F249">
        <v>1.4080000000000001E-2</v>
      </c>
      <c r="G249">
        <v>8.0000000000000002E-3</v>
      </c>
      <c r="H249">
        <v>8.0000000000000002E-3</v>
      </c>
    </row>
    <row r="250" spans="1:8" x14ac:dyDescent="0.25">
      <c r="A250">
        <v>40696233</v>
      </c>
      <c r="B250" t="s">
        <v>352</v>
      </c>
      <c r="C250">
        <v>0.98899999999999999</v>
      </c>
      <c r="D250" t="s">
        <v>356</v>
      </c>
      <c r="E250">
        <v>0.96786674970942499</v>
      </c>
      <c r="F250">
        <v>0.98905142857142703</v>
      </c>
      <c r="G250">
        <v>0.98899999999999899</v>
      </c>
      <c r="H250">
        <v>0.98899999999999999</v>
      </c>
    </row>
    <row r="251" spans="1:8" x14ac:dyDescent="0.25">
      <c r="A251">
        <v>40696234</v>
      </c>
      <c r="B251" t="s">
        <v>357</v>
      </c>
      <c r="C251">
        <v>0.52400000000000002</v>
      </c>
      <c r="D251" t="s">
        <v>358</v>
      </c>
      <c r="E251">
        <v>0.75260143083025499</v>
      </c>
      <c r="F251">
        <v>0.53283333333333305</v>
      </c>
      <c r="G251">
        <v>0.52400000000000002</v>
      </c>
      <c r="H251">
        <v>0.52400000000000002</v>
      </c>
    </row>
    <row r="252" spans="1:8" x14ac:dyDescent="0.25">
      <c r="A252">
        <v>40696234</v>
      </c>
      <c r="B252" t="s">
        <v>357</v>
      </c>
      <c r="C252">
        <v>0.312</v>
      </c>
      <c r="D252" t="s">
        <v>359</v>
      </c>
      <c r="E252">
        <v>0.16218460413154301</v>
      </c>
      <c r="F252">
        <v>0.31503999999999899</v>
      </c>
      <c r="G252">
        <v>0.312</v>
      </c>
      <c r="H252">
        <v>0.312</v>
      </c>
    </row>
    <row r="253" spans="1:8" x14ac:dyDescent="0.25">
      <c r="A253">
        <v>40696234</v>
      </c>
      <c r="B253" t="s">
        <v>357</v>
      </c>
      <c r="C253">
        <v>8.0000000000000002E-3</v>
      </c>
      <c r="D253" t="s">
        <v>360</v>
      </c>
      <c r="E253">
        <v>0.102998509121892</v>
      </c>
      <c r="F253">
        <v>8.1600000000000006E-3</v>
      </c>
      <c r="G253">
        <v>8.0000000000000002E-3</v>
      </c>
      <c r="H253">
        <v>8.0000000000000002E-3</v>
      </c>
    </row>
    <row r="254" spans="1:8" x14ac:dyDescent="0.25">
      <c r="A254">
        <v>40696234</v>
      </c>
      <c r="B254" t="s">
        <v>357</v>
      </c>
      <c r="C254">
        <v>0.98899999999999999</v>
      </c>
      <c r="D254" t="s">
        <v>361</v>
      </c>
      <c r="E254">
        <v>0.96806979647094205</v>
      </c>
      <c r="F254">
        <v>0.98963142857142705</v>
      </c>
      <c r="G254">
        <v>0.98899999999999899</v>
      </c>
      <c r="H254">
        <v>0.98899999999999999</v>
      </c>
    </row>
    <row r="255" spans="1:8" x14ac:dyDescent="0.25">
      <c r="A255">
        <v>40696233</v>
      </c>
      <c r="B255" t="s">
        <v>362</v>
      </c>
      <c r="C255">
        <v>0.52400000000000002</v>
      </c>
      <c r="D255" t="s">
        <v>363</v>
      </c>
      <c r="E255">
        <v>0.75239838406873705</v>
      </c>
      <c r="F255">
        <v>0.52351333333333305</v>
      </c>
      <c r="G255">
        <v>0.52400000000000002</v>
      </c>
      <c r="H255">
        <v>0.52400000000000002</v>
      </c>
    </row>
    <row r="256" spans="1:8" x14ac:dyDescent="0.25">
      <c r="A256">
        <v>40696233</v>
      </c>
      <c r="B256" t="s">
        <v>362</v>
      </c>
      <c r="C256">
        <v>0.312</v>
      </c>
      <c r="D256" t="s">
        <v>364</v>
      </c>
      <c r="E256">
        <v>0.16198155737002501</v>
      </c>
      <c r="F256">
        <v>0.30995999999999901</v>
      </c>
      <c r="G256">
        <v>0.312</v>
      </c>
      <c r="H256">
        <v>0.312</v>
      </c>
    </row>
    <row r="257" spans="1:8" x14ac:dyDescent="0.25">
      <c r="A257">
        <v>40696233</v>
      </c>
      <c r="B257" t="s">
        <v>362</v>
      </c>
      <c r="C257">
        <v>8.0000000000000002E-3</v>
      </c>
      <c r="D257" t="s">
        <v>365</v>
      </c>
      <c r="E257">
        <v>0.102795462360375</v>
      </c>
      <c r="F257">
        <v>8.0000000000000002E-3</v>
      </c>
      <c r="G257">
        <v>8.0000000000000002E-3</v>
      </c>
      <c r="H257">
        <v>8.0000000000000002E-3</v>
      </c>
    </row>
    <row r="258" spans="1:8" x14ac:dyDescent="0.25">
      <c r="A258">
        <v>40696233</v>
      </c>
      <c r="B258" t="s">
        <v>362</v>
      </c>
      <c r="C258">
        <v>0.98899999999999999</v>
      </c>
      <c r="D258" t="s">
        <v>366</v>
      </c>
      <c r="E258">
        <v>0.96786674970942499</v>
      </c>
      <c r="F258">
        <v>0.98905142857142703</v>
      </c>
      <c r="G258">
        <v>0.98899999999999899</v>
      </c>
      <c r="H258">
        <v>0.98899999999999999</v>
      </c>
    </row>
    <row r="259" spans="1:8" x14ac:dyDescent="0.25">
      <c r="A259">
        <v>40696242</v>
      </c>
      <c r="B259" t="s">
        <v>367</v>
      </c>
      <c r="C259">
        <v>0.999</v>
      </c>
      <c r="D259" t="s">
        <v>368</v>
      </c>
      <c r="E259">
        <v>0.97889093397514204</v>
      </c>
      <c r="F259">
        <v>0.999</v>
      </c>
      <c r="G259">
        <v>0.998999999999999</v>
      </c>
      <c r="H259">
        <v>0.999</v>
      </c>
    </row>
    <row r="260" spans="1:8" x14ac:dyDescent="0.25">
      <c r="A260">
        <v>40696245</v>
      </c>
      <c r="B260" t="s">
        <v>369</v>
      </c>
      <c r="C260">
        <v>1</v>
      </c>
      <c r="D260" t="s">
        <v>370</v>
      </c>
      <c r="E260">
        <v>0.99541596444299396</v>
      </c>
      <c r="F260">
        <v>1</v>
      </c>
      <c r="G260">
        <v>1</v>
      </c>
      <c r="H2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AllResults</vt:lpstr>
      <vt:lpstr>Pivot</vt:lpstr>
      <vt:lpstr>Spark_Results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2019-04-02T18:19:07Z</dcterms:created>
  <dcterms:modified xsi:type="dcterms:W3CDTF">2019-04-02T19:30:52Z</dcterms:modified>
</cp:coreProperties>
</file>