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98A3415F-336F-4F68-B8CF-92CA015E30AF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<sst xmlns="http://schemas.openxmlformats.org/spreadsheetml/2006/main" count="100" uniqueCount="49">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</sst>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textRotation="90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1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5" x14ac:dyDescent="0.25"/>
  <cols>
    <col min="1" max="1" width="15" style="1" bestFit="1" customWidth="1"/>
    <col min="2" max="2" width="48.28515625" style="1" bestFit="1" customWidth="1"/>
    <col min="3" max="3" width="8.5703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5703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5" x14ac:dyDescent="0.25">
      <c r="A2" s="4" t="s">
        <v>34</v>
      </c>
      <c r="B2" s="1" t="s">
        <v>43</v>
      </c>
      <c r="C2" s="1" t="s">
        <v>32</v>
      </c>
      <c r="D2" s="1" t="s">
        <v>28</v>
      </c>
      <c r="E2" s="1" t="s">
        <v>31</v>
      </c>
      <c r="F2" s="1" t="s">
        <v>33</v>
      </c>
      <c r="G2" s="1" t="str">
        <f>_xlfn.CONCAT(SUBSTITUTE(D2,".","_"),"__",A2)</f>
        <v>BJ_1__LY-CoV1404</v>
      </c>
      <c r="H2" s="8" t="s">
        <v>40</v>
      </c>
      <c r="I2" s="9" t="s">
        <v>37</v>
      </c>
      <c r="J2" s="1" t="b">
        <v>1</v>
      </c>
      <c r="K2" s="1" t="s">
        <v>47</v>
      </c>
      <c r="L2" s="1">
        <v>-115.4</v>
      </c>
      <c r="M2" s="1">
        <v>8.6999999999999993</v>
      </c>
      <c r="N2" s="1">
        <v>11</v>
      </c>
      <c r="O2" s="1">
        <v>0.5</v>
      </c>
      <c r="P2" s="1">
        <v>0.3</v>
      </c>
      <c r="Q2" s="1">
        <v>-94.7</v>
      </c>
      <c r="R2" s="1">
        <v>3.6</v>
      </c>
      <c r="S2" s="1">
        <v>-167.3</v>
      </c>
      <c r="T2" s="1">
        <v>14.6</v>
      </c>
      <c r="U2" s="1">
        <v>-33</v>
      </c>
      <c r="V2" s="1">
        <v>2.4</v>
      </c>
      <c r="W2" s="1">
        <v>457.8</v>
      </c>
      <c r="X2" s="1">
        <v>64.900000000000006</v>
      </c>
      <c r="Y2" s="1">
        <v>2612</v>
      </c>
      <c r="Z2" s="1">
        <v>51.2</v>
      </c>
      <c r="AA2" s="1">
        <v>-2.1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1" t="s">
        <v>28</v>
      </c>
      <c r="E3" s="1" t="s">
        <v>31</v>
      </c>
      <c r="F3" s="1" t="s">
        <v>33</v>
      </c>
      <c r="G3" s="1" t="str">
        <f>_xlfn.CONCAT(SUBSTITUTE(D3,".","_"),"__",A3)</f>
        <v>BJ_1__AZD1061</v>
      </c>
      <c r="H3" s="8" t="s">
        <v>39</v>
      </c>
      <c r="I3" s="9"/>
      <c r="J3" s="1" t="b">
        <v>1</v>
      </c>
      <c r="K3" s="1" t="s">
        <v>44</v>
      </c>
      <c r="L3" s="1">
        <v>-86.3</v>
      </c>
      <c r="M3" s="1">
        <v>1.4</v>
      </c>
      <c r="N3" s="1">
        <v>29</v>
      </c>
      <c r="O3" s="1">
        <v>17.7</v>
      </c>
      <c r="P3" s="1">
        <v>0.3</v>
      </c>
      <c r="Q3" s="1">
        <v>-66.599999999999994</v>
      </c>
      <c r="R3" s="1">
        <v>5.5</v>
      </c>
      <c r="S3" s="1">
        <v>-321.5</v>
      </c>
      <c r="T3" s="1">
        <v>31.4</v>
      </c>
      <c r="U3" s="1">
        <v>-9.1999999999999993</v>
      </c>
      <c r="V3" s="1">
        <v>5.9</v>
      </c>
      <c r="W3" s="1">
        <v>538.29999999999995</v>
      </c>
      <c r="X3" s="1">
        <v>55.5</v>
      </c>
      <c r="Y3" s="1">
        <v>2445.9</v>
      </c>
      <c r="Z3" s="1">
        <v>77.7</v>
      </c>
      <c r="AA3" s="1">
        <v>-1.7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1" t="s">
        <v>28</v>
      </c>
      <c r="E4" s="1" t="s">
        <v>31</v>
      </c>
      <c r="F4" s="1" t="s">
        <v>33</v>
      </c>
      <c r="G4" s="1" t="str">
        <f t="shared" ref="G4:G10" si="0">_xlfn.CONCAT(SUBSTITUTE(D4,".","_"),"__",A4)</f>
        <v>BJ_1__AZD8895</v>
      </c>
      <c r="H4" s="8" t="s">
        <v>38</v>
      </c>
      <c r="I4" s="9"/>
      <c r="J4" s="1" t="b">
        <v>1</v>
      </c>
      <c r="K4" s="1" t="s">
        <v>46</v>
      </c>
      <c r="L4" s="1">
        <v>-111.8</v>
      </c>
      <c r="M4" s="1">
        <v>9.4</v>
      </c>
      <c r="N4" s="1">
        <v>9</v>
      </c>
      <c r="O4" s="1">
        <v>0.6</v>
      </c>
      <c r="P4" s="1">
        <v>0.4</v>
      </c>
      <c r="Q4" s="1">
        <v>-80.900000000000006</v>
      </c>
      <c r="R4" s="1">
        <v>4.4000000000000004</v>
      </c>
      <c r="S4" s="1">
        <v>-259.5</v>
      </c>
      <c r="T4" s="1">
        <v>15.6</v>
      </c>
      <c r="U4" s="1">
        <v>-8.5</v>
      </c>
      <c r="V4" s="1">
        <v>1.4</v>
      </c>
      <c r="W4" s="1">
        <v>294.39999999999998</v>
      </c>
      <c r="X4" s="1">
        <v>46</v>
      </c>
      <c r="Y4" s="1">
        <v>2536.5</v>
      </c>
      <c r="Z4" s="1">
        <v>195.9</v>
      </c>
      <c r="AA4" s="1">
        <v>-2.4</v>
      </c>
    </row>
    <row r="5" spans="1:27" ht="45" x14ac:dyDescent="0.25">
      <c r="A5" s="4" t="s">
        <v>34</v>
      </c>
      <c r="B5" s="1" t="s">
        <v>43</v>
      </c>
      <c r="C5" s="1" t="s">
        <v>32</v>
      </c>
      <c r="D5" s="1" t="s">
        <v>29</v>
      </c>
      <c r="E5" s="1" t="s">
        <v>30</v>
      </c>
      <c r="F5" s="1" t="s">
        <v>33</v>
      </c>
      <c r="G5" s="1" t="str">
        <f t="shared" si="0"/>
        <v>BM_1_1_1__LY-CoV1404</v>
      </c>
      <c r="H5" s="8" t="s">
        <v>40</v>
      </c>
      <c r="I5" s="9"/>
      <c r="J5" s="1" t="b">
        <v>1</v>
      </c>
      <c r="K5" s="1" t="s">
        <v>44</v>
      </c>
      <c r="L5" s="1">
        <v>-103</v>
      </c>
      <c r="M5" s="1">
        <v>6.1</v>
      </c>
      <c r="N5" s="1">
        <v>38</v>
      </c>
      <c r="O5" s="1">
        <v>0.4</v>
      </c>
      <c r="P5" s="1">
        <v>0.2</v>
      </c>
      <c r="Q5" s="1">
        <v>-75.5</v>
      </c>
      <c r="R5" s="1">
        <v>3.7</v>
      </c>
      <c r="S5" s="1">
        <v>-275.5</v>
      </c>
      <c r="T5" s="1">
        <v>24.5</v>
      </c>
      <c r="U5" s="1">
        <v>-9.9</v>
      </c>
      <c r="V5" s="1">
        <v>2.2999999999999998</v>
      </c>
      <c r="W5" s="1">
        <v>375.3</v>
      </c>
      <c r="X5" s="1">
        <v>34.5</v>
      </c>
      <c r="Y5" s="1">
        <v>2110.8000000000002</v>
      </c>
      <c r="Z5" s="1">
        <v>36</v>
      </c>
      <c r="AA5" s="1">
        <v>-1.6</v>
      </c>
    </row>
    <row r="6" spans="1:27" ht="60" x14ac:dyDescent="0.25">
      <c r="A6" s="6" t="s">
        <v>35</v>
      </c>
      <c r="B6" s="1" t="s">
        <v>41</v>
      </c>
      <c r="C6" s="1" t="s">
        <v>32</v>
      </c>
      <c r="D6" s="1" t="s">
        <v>29</v>
      </c>
      <c r="E6" s="1" t="s">
        <v>30</v>
      </c>
      <c r="F6" s="1" t="s">
        <v>33</v>
      </c>
      <c r="G6" s="1" t="str">
        <f t="shared" si="0"/>
        <v>BM_1_1_1__AZD1061</v>
      </c>
      <c r="H6" s="8" t="s">
        <v>39</v>
      </c>
      <c r="I6" s="9"/>
      <c r="J6" s="1" t="b">
        <v>1</v>
      </c>
      <c r="K6" s="1" t="s">
        <v>44</v>
      </c>
      <c r="L6" s="1">
        <v>-102.8</v>
      </c>
      <c r="M6" s="1">
        <v>9.4</v>
      </c>
      <c r="N6" s="1">
        <v>119</v>
      </c>
      <c r="O6" s="1">
        <v>0.6</v>
      </c>
      <c r="P6" s="1">
        <v>0.4</v>
      </c>
      <c r="Q6" s="1">
        <v>-80.099999999999994</v>
      </c>
      <c r="R6" s="1">
        <v>7</v>
      </c>
      <c r="S6" s="1">
        <v>-323.39999999999998</v>
      </c>
      <c r="T6" s="1">
        <v>45</v>
      </c>
      <c r="U6" s="1">
        <v>-6.8</v>
      </c>
      <c r="V6" s="1">
        <v>1</v>
      </c>
      <c r="W6" s="1">
        <v>487.2</v>
      </c>
      <c r="X6" s="1">
        <v>82.7</v>
      </c>
      <c r="Y6" s="1">
        <v>2555.6999999999998</v>
      </c>
      <c r="Z6" s="1">
        <v>39.200000000000003</v>
      </c>
      <c r="AA6" s="1">
        <v>-2.1</v>
      </c>
    </row>
    <row r="7" spans="1:27" ht="45" x14ac:dyDescent="0.25">
      <c r="A7" s="7" t="s">
        <v>36</v>
      </c>
      <c r="B7" s="1" t="s">
        <v>42</v>
      </c>
      <c r="C7" s="1" t="s">
        <v>32</v>
      </c>
      <c r="D7" s="1" t="s">
        <v>29</v>
      </c>
      <c r="E7" s="1" t="s">
        <v>30</v>
      </c>
      <c r="F7" s="1" t="s">
        <v>33</v>
      </c>
      <c r="G7" s="1" t="str">
        <f t="shared" si="0"/>
        <v>BM_1_1_1__AZD8895</v>
      </c>
      <c r="H7" s="8" t="s">
        <v>38</v>
      </c>
      <c r="I7" s="9"/>
      <c r="J7" s="1" t="b">
        <v>1</v>
      </c>
      <c r="K7" s="1" t="s">
        <v>48</v>
      </c>
      <c r="L7" s="1">
        <v>-100.2</v>
      </c>
      <c r="M7" s="1">
        <v>3.6</v>
      </c>
      <c r="N7" s="1">
        <v>21</v>
      </c>
      <c r="O7" s="1">
        <v>7.6</v>
      </c>
      <c r="P7" s="1">
        <v>0.4</v>
      </c>
      <c r="Q7" s="1">
        <v>-76.400000000000006</v>
      </c>
      <c r="R7" s="1">
        <v>1.8</v>
      </c>
      <c r="S7" s="1">
        <v>-283.39999999999998</v>
      </c>
      <c r="T7" s="1">
        <v>37.6</v>
      </c>
      <c r="U7" s="1">
        <v>9.6999999999999993</v>
      </c>
      <c r="V7" s="1">
        <v>5.2</v>
      </c>
      <c r="W7" s="1">
        <v>231.9</v>
      </c>
      <c r="X7" s="1">
        <v>31.5</v>
      </c>
      <c r="Y7" s="1">
        <v>2413.3000000000002</v>
      </c>
      <c r="Z7" s="1">
        <v>56</v>
      </c>
      <c r="AA7" s="1">
        <v>-1.9</v>
      </c>
    </row>
    <row r="8" spans="1:27" ht="45" x14ac:dyDescent="0.25">
      <c r="A8" s="5" t="s">
        <v>34</v>
      </c>
      <c r="B8" s="1" t="s">
        <v>43</v>
      </c>
      <c r="C8" s="1" t="s">
        <v>32</v>
      </c>
      <c r="D8" s="1" t="s">
        <v>27</v>
      </c>
      <c r="E8" s="1" t="s">
        <v>26</v>
      </c>
      <c r="F8" s="1" t="s">
        <v>33</v>
      </c>
      <c r="G8" s="1" t="str">
        <f t="shared" si="0"/>
        <v>XBB_1_5__LY-CoV1404</v>
      </c>
      <c r="H8" s="8" t="s">
        <v>40</v>
      </c>
      <c r="I8" s="9"/>
      <c r="J8" s="1" t="b">
        <v>1</v>
      </c>
      <c r="K8" s="1" t="s">
        <v>44</v>
      </c>
      <c r="L8" s="1">
        <v>-112.2</v>
      </c>
      <c r="M8" s="1">
        <v>2.8</v>
      </c>
      <c r="N8" s="1">
        <v>96</v>
      </c>
      <c r="O8" s="1">
        <v>13.1</v>
      </c>
      <c r="P8" s="1">
        <v>0.1</v>
      </c>
      <c r="Q8" s="1">
        <v>-60</v>
      </c>
      <c r="R8" s="1">
        <v>6.5</v>
      </c>
      <c r="S8" s="1">
        <v>-396.2</v>
      </c>
      <c r="T8" s="1">
        <v>17.899999999999999</v>
      </c>
      <c r="U8" s="1">
        <v>1.5</v>
      </c>
      <c r="V8" s="1">
        <v>1.9</v>
      </c>
      <c r="W8" s="1">
        <v>255</v>
      </c>
      <c r="X8" s="1">
        <v>52.3</v>
      </c>
      <c r="Y8" s="1">
        <v>2451.1999999999998</v>
      </c>
      <c r="Z8" s="1">
        <v>164.8</v>
      </c>
      <c r="AA8" s="1">
        <v>-1.1000000000000001</v>
      </c>
    </row>
    <row r="9" spans="1:27" ht="60" x14ac:dyDescent="0.25">
      <c r="A9" s="6" t="s">
        <v>35</v>
      </c>
      <c r="B9" s="1" t="s">
        <v>41</v>
      </c>
      <c r="C9" s="1" t="s">
        <v>32</v>
      </c>
      <c r="D9" s="1" t="s">
        <v>27</v>
      </c>
      <c r="E9" s="1" t="s">
        <v>26</v>
      </c>
      <c r="F9" s="1" t="s">
        <v>33</v>
      </c>
      <c r="G9" s="1" t="str">
        <f t="shared" si="0"/>
        <v>XBB_1_5__AZD1061</v>
      </c>
      <c r="H9" s="8" t="s">
        <v>39</v>
      </c>
      <c r="I9" s="9"/>
      <c r="J9" s="1" t="b">
        <v>1</v>
      </c>
      <c r="K9" s="1" t="s">
        <v>48</v>
      </c>
      <c r="L9" s="1">
        <v>-101.4</v>
      </c>
      <c r="M9" s="1">
        <v>2.2999999999999998</v>
      </c>
      <c r="N9" s="1">
        <v>35</v>
      </c>
      <c r="O9" s="1">
        <v>5.8</v>
      </c>
      <c r="P9" s="1">
        <v>1.2</v>
      </c>
      <c r="Q9" s="1">
        <v>-82.6</v>
      </c>
      <c r="R9" s="1">
        <v>3.8</v>
      </c>
      <c r="S9" s="1">
        <v>-246.6</v>
      </c>
      <c r="T9" s="1">
        <v>57</v>
      </c>
      <c r="U9" s="1">
        <v>-7.9</v>
      </c>
      <c r="V9" s="1">
        <v>5.7</v>
      </c>
      <c r="W9" s="1">
        <v>384.3</v>
      </c>
      <c r="X9" s="1">
        <v>79.400000000000006</v>
      </c>
      <c r="Y9" s="1">
        <v>2464.5</v>
      </c>
      <c r="Z9" s="1">
        <v>87.4</v>
      </c>
      <c r="AA9" s="1">
        <v>-1.1000000000000001</v>
      </c>
    </row>
    <row r="10" spans="1:27" ht="45" x14ac:dyDescent="0.25">
      <c r="A10" s="7" t="s">
        <v>36</v>
      </c>
      <c r="B10" s="1" t="s">
        <v>42</v>
      </c>
      <c r="C10" s="1" t="s">
        <v>32</v>
      </c>
      <c r="D10" s="1" t="s">
        <v>27</v>
      </c>
      <c r="E10" s="1" t="s">
        <v>26</v>
      </c>
      <c r="F10" s="1" t="s">
        <v>33</v>
      </c>
      <c r="G10" s="1" t="str">
        <f t="shared" si="0"/>
        <v>XBB_1_5__AZD8895</v>
      </c>
      <c r="H10" s="8" t="s">
        <v>38</v>
      </c>
      <c r="I10" s="9"/>
      <c r="J10" s="1" t="b">
        <v>1</v>
      </c>
      <c r="K10" s="1" t="s">
        <v>44</v>
      </c>
      <c r="L10" s="1">
        <v>-99.6</v>
      </c>
      <c r="M10" s="1">
        <v>4.5999999999999996</v>
      </c>
      <c r="N10" s="1">
        <v>62</v>
      </c>
      <c r="O10" s="1">
        <v>1</v>
      </c>
      <c r="P10" s="1">
        <v>1.2</v>
      </c>
      <c r="Q10" s="1">
        <v>-71.8</v>
      </c>
      <c r="R10" s="1">
        <v>12.7</v>
      </c>
      <c r="S10" s="1">
        <v>-290.3</v>
      </c>
      <c r="T10" s="1">
        <v>26.3</v>
      </c>
      <c r="U10" s="1">
        <v>8.5</v>
      </c>
      <c r="V10" s="1">
        <v>5.9</v>
      </c>
      <c r="W10" s="1">
        <v>217.7</v>
      </c>
      <c r="X10" s="1">
        <v>26</v>
      </c>
      <c r="Y10" s="1">
        <v>2319.5</v>
      </c>
      <c r="Z10" s="1">
        <v>115.4</v>
      </c>
      <c r="AA10" s="1">
        <v>-1.6</v>
      </c>
    </row>
  </sheetData>
  <mergeCells count="1">
    <mergeCell ref="I2:I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2023-01-20T14:21:53Z</dcterms:modified>
</cp:coreProperties>
</file>