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olby\Documents\GitHub\SARS-CoV-2_B.1.1.529_Spike-RBD_Predictions\subvariants\XBB.1_recombination\"/>
    </mc:Choice>
  </mc:AlternateContent>
  <xr:revisionPtr revIDLastSave="0" documentId="13_ncr:1_{BDD8724B-1D1C-46E9-96AD-377EB9069E1A}" xr6:coauthVersionLast="47" xr6:coauthVersionMax="47" xr10:uidLastSave="{00000000-0000-0000-0000-000000000000}"/>
  <bookViews>
    <workbookView xWindow="-120" yWindow="-120" windowWidth="38640" windowHeight="21240" xr2:uid="{62A41C40-034E-4CCB-9F98-C69E733580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<sst xmlns="http://schemas.openxmlformats.org/spreadsheetml/2006/main" count="90" uniqueCount="44">
  <si>
    <t>Antibody Name</t>
  </si>
  <si>
    <t>Fab PDB</t>
  </si>
  <si>
    <t>Variant</t>
  </si>
  <si>
    <t>Spike RBD</t>
  </si>
  <si>
    <t>Spike RBD PDB</t>
  </si>
  <si>
    <t>Analysis Type</t>
  </si>
  <si>
    <t>HADDOCK Job Name</t>
  </si>
  <si>
    <t>Fab Active Residues</t>
  </si>
  <si>
    <t>RBD Active Residues</t>
  </si>
  <si>
    <t>Submitted</t>
  </si>
  <si>
    <t>HADDOCK score</t>
  </si>
  <si>
    <t>HADDOCK score (+/-)</t>
  </si>
  <si>
    <t>Cluster size</t>
  </si>
  <si>
    <t>RMSD from the overall lowest-energy structure</t>
  </si>
  <si>
    <t>RMSD from the overall lowest-energy structure (+/-)</t>
  </si>
  <si>
    <t>Van der Waals energy</t>
  </si>
  <si>
    <t>Van der Waals energy (+/-)</t>
  </si>
  <si>
    <t>Electrostatic energy</t>
  </si>
  <si>
    <t>Electrostatic energy (+/-)</t>
  </si>
  <si>
    <t>Desolvation energy</t>
  </si>
  <si>
    <t>Desolvation energy (+/-)</t>
  </si>
  <si>
    <t>Restraints violation energy</t>
  </si>
  <si>
    <t>Restraints violation energy (+/-)</t>
  </si>
  <si>
    <t>Buried Surface Area</t>
  </si>
  <si>
    <t>Surface Area (+/-)</t>
  </si>
  <si>
    <t>Z-Score</t>
  </si>
  <si>
    <t>XBB_1_5_85e1f_relaxed_rank_1_model_1_renumbered.pdb</t>
  </si>
  <si>
    <t>XBB.1.5</t>
  </si>
  <si>
    <t>BJ.1</t>
  </si>
  <si>
    <t>BM.1.1.1</t>
  </si>
  <si>
    <t>BM_1_1_1_19272_relaxed_rank_1_model_1_renumbered.pdb</t>
  </si>
  <si>
    <t>BJ_1_82620_relaxed_rank_1_model_1_renumbered.pdb</t>
  </si>
  <si>
    <t>Omicron</t>
  </si>
  <si>
    <t>Comparison</t>
  </si>
  <si>
    <t>LY-CoV1404</t>
  </si>
  <si>
    <t>AZD1061</t>
  </si>
  <si>
    <t>AZD8895</t>
  </si>
  <si>
    <t>`403,405,408,409,415,416,417,420,421,446,447,449,453,455,456,457,460,473,475,476,477,484,485,486,487,489,490,493,494,496,498,500,501,502,503,504,505</t>
  </si>
  <si>
    <t>26,27,28,29,30,31,32,53,54,55,74,75,76,99,100,101,102,103,104,105,106,107,108,109,110,1026,1027,1028,1029,1030,1031,1032,1033,1069,1070,1092,1093,1094,1095,1096,1097,1098,1099</t>
  </si>
  <si>
    <t>`26,27,28,29,30,31,32,33,52,53,54,55,56,57,58,59,76,77,78,104,105,106,107,108,109,110,111,112,113,114,115,116,117,118,1026,1027,1028,1029,1030,1031,1032,1033,1034,1035,1036,1037,1038,1072,1073,1074,1075,1097,1098,1099,1100,1101,1102</t>
  </si>
  <si>
    <t>`26,27,28,29,30,31,32,33,34,55,56,75,76,77,103,1025,1026,1027,1028,1029,1030,1031,1032,1033,1034,1035,1036,1052,1053,1054,1055,1056,1057,1058,1059,1060,1061,1062,1063,1064,1071,1072,1095,1096,1097,1098</t>
  </si>
  <si>
    <t>7l7e_chainsAB_AZD1061_renumberedLplus1000.pdb</t>
  </si>
  <si>
    <t>7l7e_chainsAB_AZD8895_renumberedLplus1000.pdb</t>
  </si>
  <si>
    <t>7mmo_chainsHL_renumberedLplus1000 _fixed.pdb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</si>
</sst>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 textRotation="45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upl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003078"/>
      </a:accent1>
      <a:accent2>
        <a:srgbClr val="F56069"/>
      </a:accent2>
      <a:accent3>
        <a:srgbClr val="9F3985"/>
      </a:accent3>
      <a:accent4>
        <a:srgbClr val="FF6F61"/>
      </a:accent4>
      <a:accent5>
        <a:srgbClr val="703686"/>
      </a:accent5>
      <a:accent6>
        <a:srgbClr val="C8417D"/>
      </a:accent6>
      <a:hlink>
        <a:srgbClr val="36337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155A-1E79-46A6-BA76-B5BBE5928165}">
  <dimension ref="A1:Z10"/>
  <sheetViews>
    <sheetView tabSelected="1" workbookViewId="0">
      <selection activeCell="E1" sqref="E1"/>
    </sheetView>
  </sheetViews>
  <sheetFormatPr defaultRowHeight="15" x14ac:dyDescent="0.25"/>
  <cols>
    <col min="1" max="1" width="15" style="1" bestFit="1" customWidth="1"/>
    <col min="2" max="2" width="48.28515625" style="1" bestFit="1" customWidth="1"/>
    <col min="3" max="3" width="8.5703125" style="1" bestFit="1" customWidth="1"/>
    <col min="4" max="4" width="9.85546875" style="1" bestFit="1" customWidth="1"/>
    <col min="5" max="5" width="55.28515625" style="1" bestFit="1" customWidth="1"/>
    <col min="6" max="6" width="13.140625" style="1" bestFit="1" customWidth="1"/>
    <col min="7" max="7" width="22.42578125" style="1" bestFit="1" customWidth="1"/>
    <col min="8" max="8" width="71.28515625" style="1" customWidth="1"/>
    <col min="9" max="9" width="20.42578125" style="1" customWidth="1"/>
    <col min="10" max="10" width="10.28515625" style="1" bestFit="1" customWidth="1"/>
    <col min="11" max="11" width="12.85546875" style="1" bestFit="1" customWidth="1"/>
    <col min="12" max="12" width="16.140625" style="1" bestFit="1" customWidth="1"/>
    <col min="13" max="13" width="10.140625" style="1" bestFit="1" customWidth="1"/>
    <col min="14" max="14" width="33.140625" style="1" bestFit="1" customWidth="1"/>
    <col min="15" max="15" width="36.42578125" style="1" bestFit="1" customWidth="1"/>
    <col min="16" max="16" width="16.7109375" style="1" bestFit="1" customWidth="1"/>
    <col min="17" max="17" width="20" style="1" bestFit="1" customWidth="1"/>
    <col min="18" max="18" width="15.42578125" style="1" bestFit="1" customWidth="1"/>
    <col min="19" max="19" width="18.7109375" style="1" bestFit="1" customWidth="1"/>
    <col min="20" max="20" width="15.28515625" style="1" bestFit="1" customWidth="1"/>
    <col min="21" max="21" width="18.5703125" style="1" bestFit="1" customWidth="1"/>
    <col min="22" max="22" width="20.140625" style="1" bestFit="1" customWidth="1"/>
    <col min="23" max="23" width="23.28515625" style="1" bestFit="1" customWidth="1"/>
    <col min="24" max="24" width="15.42578125" style="1" bestFit="1" customWidth="1"/>
    <col min="25" max="25" width="14.140625" style="1" bestFit="1" customWidth="1"/>
    <col min="26" max="26" width="7.7109375" style="1" bestFit="1" customWidth="1"/>
    <col min="27" max="16384" width="9.140625" style="1"/>
  </cols>
  <sheetData>
    <row r="1" spans="1:26" ht="18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ht="45" x14ac:dyDescent="0.25">
      <c r="A2" s="4" t="s">
        <v>34</v>
      </c>
      <c r="B2" s="1" t="s">
        <v>43</v>
      </c>
      <c r="C2" s="1" t="s">
        <v>32</v>
      </c>
      <c r="D2" s="1" t="s">
        <v>28</v>
      </c>
      <c r="E2" s="1" t="s">
        <v>31</v>
      </c>
      <c r="F2" s="1" t="s">
        <v>33</v>
      </c>
      <c r="G2" s="1" t="str">
        <f>_xlfn.CONCAT(SUBSTITUTE(D2,".","_"),"__",A2)</f>
        <v>BJ_1__LY-CoV1404</v>
      </c>
      <c r="H2" s="11" t="s">
        <v>40</v>
      </c>
      <c r="I2" s="10" t="s">
        <v>37</v>
      </c>
      <c r="J2" s="1" t="b">
        <v>1</v>
      </c>
    </row>
    <row r="3" spans="1:26" ht="60" x14ac:dyDescent="0.25">
      <c r="A3" s="7" t="s">
        <v>35</v>
      </c>
      <c r="B3" s="1" t="s">
        <v>41</v>
      </c>
      <c r="C3" s="1" t="s">
        <v>32</v>
      </c>
      <c r="D3" s="1" t="s">
        <v>28</v>
      </c>
      <c r="E3" s="1" t="s">
        <v>31</v>
      </c>
      <c r="F3" s="1" t="s">
        <v>33</v>
      </c>
      <c r="G3" s="1" t="str">
        <f>_xlfn.CONCAT(SUBSTITUTE(D3,".","_"),"__",A3)</f>
        <v>BJ_1__AZD1061</v>
      </c>
      <c r="H3" s="11" t="s">
        <v>39</v>
      </c>
      <c r="I3" s="10"/>
      <c r="J3" s="1" t="b">
        <v>1</v>
      </c>
    </row>
    <row r="4" spans="1:26" ht="45" x14ac:dyDescent="0.25">
      <c r="A4" s="8" t="s">
        <v>36</v>
      </c>
      <c r="B4" s="1" t="s">
        <v>42</v>
      </c>
      <c r="C4" s="1" t="s">
        <v>32</v>
      </c>
      <c r="D4" s="1" t="s">
        <v>28</v>
      </c>
      <c r="E4" s="1" t="s">
        <v>31</v>
      </c>
      <c r="F4" s="1" t="s">
        <v>33</v>
      </c>
      <c r="G4" s="1" t="str">
        <f t="shared" ref="G4:G10" si="0">_xlfn.CONCAT(SUBSTITUTE(D4,".","_"),"__",A4)</f>
        <v>BJ_1__AZD8895</v>
      </c>
      <c r="H4" s="11" t="s">
        <v>38</v>
      </c>
      <c r="I4" s="10"/>
      <c r="J4" s="1" t="b">
        <v>1</v>
      </c>
    </row>
    <row r="5" spans="1:26" ht="45" x14ac:dyDescent="0.25">
      <c r="A5" s="4" t="s">
        <v>34</v>
      </c>
      <c r="B5" s="1" t="s">
        <v>43</v>
      </c>
      <c r="C5" s="1" t="s">
        <v>32</v>
      </c>
      <c r="D5" s="1" t="s">
        <v>29</v>
      </c>
      <c r="E5" s="1" t="s">
        <v>30</v>
      </c>
      <c r="F5" s="1" t="s">
        <v>33</v>
      </c>
      <c r="G5" s="1" t="str">
        <f t="shared" si="0"/>
        <v>BM_1_1_1__LY-CoV1404</v>
      </c>
      <c r="H5" s="11" t="s">
        <v>40</v>
      </c>
      <c r="I5" s="10"/>
      <c r="J5" s="1" t="b">
        <v>1</v>
      </c>
    </row>
    <row r="6" spans="1:26" ht="60" x14ac:dyDescent="0.25">
      <c r="A6" s="7" t="s">
        <v>35</v>
      </c>
      <c r="B6" s="1" t="s">
        <v>41</v>
      </c>
      <c r="C6" s="1" t="s">
        <v>32</v>
      </c>
      <c r="D6" s="1" t="s">
        <v>29</v>
      </c>
      <c r="E6" s="1" t="s">
        <v>30</v>
      </c>
      <c r="F6" s="1" t="s">
        <v>33</v>
      </c>
      <c r="G6" s="1" t="str">
        <f t="shared" si="0"/>
        <v>BM_1_1_1__AZD1061</v>
      </c>
      <c r="H6" s="11" t="s">
        <v>39</v>
      </c>
      <c r="I6" s="10"/>
      <c r="J6" s="1" t="b">
        <v>1</v>
      </c>
    </row>
    <row r="7" spans="1:26" ht="45" x14ac:dyDescent="0.25">
      <c r="A7" s="9" t="s">
        <v>36</v>
      </c>
      <c r="B7" s="1" t="s">
        <v>42</v>
      </c>
      <c r="C7" s="1" t="s">
        <v>32</v>
      </c>
      <c r="D7" s="1" t="s">
        <v>29</v>
      </c>
      <c r="E7" s="1" t="s">
        <v>30</v>
      </c>
      <c r="F7" s="1" t="s">
        <v>33</v>
      </c>
      <c r="G7" s="1" t="str">
        <f t="shared" si="0"/>
        <v>BM_1_1_1__AZD8895</v>
      </c>
      <c r="H7" s="11" t="s">
        <v>38</v>
      </c>
      <c r="I7" s="10"/>
      <c r="J7" s="1" t="b">
        <v>1</v>
      </c>
    </row>
    <row r="8" spans="1:26" ht="45" x14ac:dyDescent="0.25">
      <c r="A8" s="5" t="s">
        <v>34</v>
      </c>
      <c r="B8" s="1" t="s">
        <v>43</v>
      </c>
      <c r="C8" s="1" t="s">
        <v>32</v>
      </c>
      <c r="D8" s="1" t="s">
        <v>27</v>
      </c>
      <c r="E8" s="1" t="s">
        <v>26</v>
      </c>
      <c r="F8" s="1" t="s">
        <v>33</v>
      </c>
      <c r="G8" s="1" t="str">
        <f t="shared" si="0"/>
        <v>XBB_1_5__LY-CoV1404</v>
      </c>
      <c r="H8" s="11" t="s">
        <v>40</v>
      </c>
      <c r="I8" s="10"/>
      <c r="J8" s="1" t="b">
        <v>1</v>
      </c>
    </row>
    <row r="9" spans="1:26" ht="60" x14ac:dyDescent="0.25">
      <c r="A9" s="6" t="s">
        <v>35</v>
      </c>
      <c r="B9" s="1" t="s">
        <v>41</v>
      </c>
      <c r="C9" s="1" t="s">
        <v>32</v>
      </c>
      <c r="D9" s="1" t="s">
        <v>27</v>
      </c>
      <c r="E9" s="1" t="s">
        <v>26</v>
      </c>
      <c r="F9" s="1" t="s">
        <v>33</v>
      </c>
      <c r="G9" s="1" t="str">
        <f t="shared" si="0"/>
        <v>XBB_1_5__AZD1061</v>
      </c>
      <c r="H9" s="11" t="s">
        <v>39</v>
      </c>
      <c r="I9" s="10"/>
      <c r="J9" s="1" t="b">
        <v>1</v>
      </c>
    </row>
    <row r="10" spans="1:26" ht="45" x14ac:dyDescent="0.25">
      <c r="A10" s="9" t="s">
        <v>36</v>
      </c>
      <c r="B10" s="1" t="s">
        <v>42</v>
      </c>
      <c r="C10" s="1" t="s">
        <v>32</v>
      </c>
      <c r="D10" s="1" t="s">
        <v>27</v>
      </c>
      <c r="E10" s="1" t="s">
        <v>26</v>
      </c>
      <c r="F10" s="1" t="s">
        <v>33</v>
      </c>
      <c r="G10" s="1" t="str">
        <f t="shared" si="0"/>
        <v>XBB_1_5__AZD8895</v>
      </c>
      <c r="H10" s="11" t="s">
        <v>38</v>
      </c>
      <c r="I10" s="10"/>
      <c r="J10" s="1" t="b">
        <v>1</v>
      </c>
    </row>
  </sheetData>
  <mergeCells count="1">
    <mergeCell ref="I2:I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2023-01-15T19:37:03Z</dcterms:created>
  <dcterms:modified xsi:type="dcterms:W3CDTF">2023-01-19T15:43:05Z</dcterms:modified>
</cp:coreProperties>
</file>