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jue\Desktop\INFRACOM\parcial2\ServidorTCPInfracom\"/>
    </mc:Choice>
  </mc:AlternateContent>
  <xr:revisionPtr revIDLastSave="0" documentId="13_ncr:1_{70098C42-D6AA-40FD-80E2-739BB6F2D265}" xr6:coauthVersionLast="47" xr6:coauthVersionMax="47" xr10:uidLastSave="{00000000-0000-0000-0000-000000000000}"/>
  <bookViews>
    <workbookView xWindow="-120" yWindow="-120" windowWidth="20730" windowHeight="11040" xr2:uid="{AFA708B9-7D67-4C96-9293-ED598A1B6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I9" i="1"/>
  <c r="E9" i="1"/>
  <c r="F7" i="1"/>
  <c r="F8" i="1"/>
  <c r="I8" i="1"/>
  <c r="E8" i="1"/>
  <c r="F6" i="1"/>
  <c r="F5" i="1"/>
  <c r="I6" i="1"/>
  <c r="E6" i="1"/>
  <c r="I5" i="1"/>
  <c r="E5" i="1"/>
  <c r="F4" i="1"/>
</calcChain>
</file>

<file path=xl/sharedStrings.xml><?xml version="1.0" encoding="utf-8"?>
<sst xmlns="http://schemas.openxmlformats.org/spreadsheetml/2006/main" count="45" uniqueCount="22">
  <si>
    <t>Pruebas</t>
  </si>
  <si>
    <t>Num Conexiones</t>
  </si>
  <si>
    <t>Archivo</t>
  </si>
  <si>
    <t>Exito</t>
  </si>
  <si>
    <t>Tiempo medido por cliente</t>
  </si>
  <si>
    <t>Tiempo medido por servidor</t>
  </si>
  <si>
    <t>Puerto cliente</t>
  </si>
  <si>
    <t>Bytes cliente-servidor</t>
  </si>
  <si>
    <t>Puerto servidor</t>
  </si>
  <si>
    <t>100MB</t>
  </si>
  <si>
    <t>250MB</t>
  </si>
  <si>
    <t>OK</t>
  </si>
  <si>
    <t>Tasa cliente B/s</t>
  </si>
  <si>
    <t>N/A</t>
  </si>
  <si>
    <t>ID</t>
  </si>
  <si>
    <t>Prueba 2</t>
  </si>
  <si>
    <t>Cliente</t>
  </si>
  <si>
    <t>Tiempo cliente</t>
  </si>
  <si>
    <t>Tiempo servidor</t>
  </si>
  <si>
    <t>Prueba 3</t>
  </si>
  <si>
    <t>Prueba 5</t>
  </si>
  <si>
    <t>Prueba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</si>
</sst>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Tasa cliente vs Número conexiones (100MB)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735884576192442E-3"/>
                  <c:y val="-0.474573855351414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Sheet1!$B$4:$B$6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Sheet1!$F$4:$F$6</c:f>
              <c:numCache>
                <c:formatCode>General</c:formatCode>
                <c:ptCount val="3"/>
                <c:pt idx="0">
                  <c:v>129774.25742574257</c:v>
                </c:pt>
                <c:pt idx="1">
                  <c:v>52318.930246482385</c:v>
                </c:pt>
                <c:pt idx="2">
                  <c:v>30251.456926894007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3-47BC-AE75-466504360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52336"/>
        <c:axId val="244852752"/>
      </c:scatterChart>
      <c:valAx>
        <c:axId val="24485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conexiones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4852752"/>
        <c:crosses val="autoZero"/>
        <c:crossBetween val="midCat"/>
      </c:valAx>
      <c:valAx>
        <c:axId val="2448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Tasa</a:t>
                </a:r>
                <a:r>
                  <a:rPr lang="es-CO" baseline="0"/>
                  <a:t> cliente (B/ms)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485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1" i="0" baseline="0">
                <a:effectLst/>
              </a:rPr>
              <a:t>Tasa cliente vs Número conexiones (250MB)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08122283095385"/>
                  <c:y val="-0.44000619714202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Sheet1!$B$7:$B$9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Sheet1!$F$7:$F$9</c:f>
              <c:numCache>
                <c:formatCode>General</c:formatCode>
                <c:ptCount val="3"/>
                <c:pt idx="0">
                  <c:v>128944.41711756025</c:v>
                </c:pt>
                <c:pt idx="1">
                  <c:v>58501.227404597186</c:v>
                </c:pt>
                <c:pt idx="2">
                  <c:v>29736.376423612684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A-4DD8-B97C-2072ACB0E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792"/>
        <c:axId val="16504624"/>
      </c:scatterChart>
      <c:valAx>
        <c:axId val="1650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conexiones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04624"/>
        <c:crosses val="autoZero"/>
        <c:crossBetween val="midCat"/>
      </c:valAx>
      <c:valAx>
        <c:axId val="165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baseline="0">
                    <a:effectLst/>
                  </a:rPr>
                  <a:t>Tasa cliente (B/ms)</a:t>
                </a:r>
                <a:endParaRPr lang="es-CO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0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11</xdr:row>
      <xdr:rowOff>0</xdr:rowOff>
    </xdr:from>
    <xdr:to>
      <xdr:col>14</xdr:col>
      <xdr:colOff>73819</xdr:colOff>
      <xdr:row>25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96417D-AB11-4D7F-9E75-25EBF75A5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550068</xdr:colOff>
      <xdr:row>26</xdr:row>
      <xdr:rowOff>102393</xdr:rowOff>
    </xdr:from>
    <xdr:to>
      <xdr:col>14</xdr:col>
      <xdr:colOff>80962</xdr:colOff>
      <xdr:row>40</xdr:row>
      <xdr:rowOff>178593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6DBA6F-676C-4112-A1EB-EDB821640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AE9D-C93C-471E-AD75-FC13434A0BE5}">
  <dimension ref="A2:J31"/>
  <sheetViews>
    <sheetView tabSelected="1" topLeftCell="C10" zoomScaleNormal="100" workbookViewId="0">
      <selection activeCell="P28" sqref="P28"/>
    </sheetView>
  </sheetViews>
  <sheetFormatPr baseColWidth="10" defaultColWidth="9.140625" defaultRowHeight="15" x14ac:dyDescent="0.25"/>
  <cols>
    <col min="2" max="2" width="15.28515625" bestFit="1" customWidth="1"/>
    <col min="3" max="3" width="13.42578125" bestFit="1" customWidth="1"/>
    <col min="4" max="4" width="14.28515625" bestFit="1" customWidth="1"/>
    <col min="5" max="5" width="23.85546875" bestFit="1" customWidth="1"/>
    <col min="6" max="6" width="14.140625" bestFit="1" customWidth="1"/>
    <col min="7" max="7" width="13.42578125" bestFit="1" customWidth="1"/>
    <col min="8" max="8" width="19.28515625" bestFit="1" customWidth="1"/>
    <col min="9" max="9" width="25.140625" bestFit="1" customWidth="1"/>
    <col min="10" max="10" width="14" bestFit="1" customWidth="1"/>
  </cols>
  <sheetData>
    <row r="2" spans="1:10" x14ac:dyDescent="0.25">
      <c r="B2" t="s">
        <v>0</v>
      </c>
    </row>
    <row r="3" spans="1:10" x14ac:dyDescent="0.25">
      <c r="A3" s="2" t="s">
        <v>14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12</v>
      </c>
      <c r="G3" s="2" t="s">
        <v>6</v>
      </c>
      <c r="H3" s="2" t="s">
        <v>7</v>
      </c>
      <c r="I3" s="2" t="s">
        <v>5</v>
      </c>
      <c r="J3" s="2" t="s">
        <v>8</v>
      </c>
    </row>
    <row r="4" spans="1:10" x14ac:dyDescent="0.25">
      <c r="A4" s="1">
        <v>1</v>
      </c>
      <c r="B4" s="1">
        <v>1</v>
      </c>
      <c r="C4" s="1" t="s">
        <v>9</v>
      </c>
      <c r="D4" s="1" t="s">
        <v>11</v>
      </c>
      <c r="E4" s="1">
        <v>808</v>
      </c>
      <c r="F4" s="1">
        <f>H4/E4</f>
        <v>129774.25742574257</v>
      </c>
      <c r="G4" s="1" t="s">
        <v>13</v>
      </c>
      <c r="H4" s="1">
        <v>104857600</v>
      </c>
      <c r="I4" s="1">
        <v>404</v>
      </c>
      <c r="J4" s="1">
        <v>25505</v>
      </c>
    </row>
    <row r="5" spans="1:10" x14ac:dyDescent="0.25">
      <c r="A5" s="1">
        <v>2</v>
      </c>
      <c r="B5" s="1">
        <v>5</v>
      </c>
      <c r="C5" s="1" t="s">
        <v>9</v>
      </c>
      <c r="D5" s="1" t="s">
        <v>11</v>
      </c>
      <c r="E5" s="1">
        <f>AVERAGE(C14:C18)</f>
        <v>2004.2</v>
      </c>
      <c r="F5" s="1">
        <f t="shared" ref="F5" si="0">H5/E5</f>
        <v>52318.930246482385</v>
      </c>
      <c r="G5" s="1" t="s">
        <v>13</v>
      </c>
      <c r="H5" s="1">
        <v>104857600</v>
      </c>
      <c r="I5" s="1">
        <f>AVERAGE(D14:D18)</f>
        <v>1454.6</v>
      </c>
      <c r="J5" s="1">
        <v>25505</v>
      </c>
    </row>
    <row r="6" spans="1:10" x14ac:dyDescent="0.25">
      <c r="A6" s="1">
        <v>3</v>
      </c>
      <c r="B6" s="1">
        <v>10</v>
      </c>
      <c r="C6" s="1" t="s">
        <v>9</v>
      </c>
      <c r="D6" s="1" t="s">
        <v>11</v>
      </c>
      <c r="E6" s="1">
        <f>AVERAGE(C22:C31)</f>
        <v>3466.2</v>
      </c>
      <c r="F6" s="1">
        <f>H6/E6</f>
        <v>30251.456926894007</v>
      </c>
      <c r="G6" s="1" t="s">
        <v>13</v>
      </c>
      <c r="H6" s="1">
        <v>104857600</v>
      </c>
      <c r="I6" s="1">
        <f>AVERAGE(D22:D31)</f>
        <v>2870</v>
      </c>
      <c r="J6" s="1">
        <v>25505</v>
      </c>
    </row>
    <row r="7" spans="1:10" x14ac:dyDescent="0.25">
      <c r="A7" s="1">
        <v>4</v>
      </c>
      <c r="B7" s="1">
        <v>1</v>
      </c>
      <c r="C7" s="1" t="s">
        <v>10</v>
      </c>
      <c r="D7" s="1" t="s">
        <v>11</v>
      </c>
      <c r="E7" s="1">
        <v>2033</v>
      </c>
      <c r="F7" s="1">
        <f t="shared" ref="F7:F9" si="1">H7/E7</f>
        <v>128944.41711756025</v>
      </c>
      <c r="G7" s="1" t="s">
        <v>13</v>
      </c>
      <c r="H7" s="1">
        <v>262144000</v>
      </c>
      <c r="I7" s="1">
        <v>983</v>
      </c>
      <c r="J7" s="1">
        <v>25505</v>
      </c>
    </row>
    <row r="8" spans="1:10" x14ac:dyDescent="0.25">
      <c r="A8" s="1">
        <v>5</v>
      </c>
      <c r="B8" s="1">
        <v>5</v>
      </c>
      <c r="C8" s="1" t="s">
        <v>10</v>
      </c>
      <c r="D8" s="1" t="s">
        <v>11</v>
      </c>
      <c r="E8" s="1">
        <f>AVERAGE(G14:G18)</f>
        <v>4481</v>
      </c>
      <c r="F8" s="1">
        <f t="shared" si="1"/>
        <v>58501.227404597186</v>
      </c>
      <c r="G8" s="1" t="s">
        <v>13</v>
      </c>
      <c r="H8" s="1">
        <v>262144000</v>
      </c>
      <c r="I8" s="1">
        <f>AVERAGE(H14:H18)</f>
        <v>3299.8</v>
      </c>
      <c r="J8" s="1">
        <v>25505</v>
      </c>
    </row>
    <row r="9" spans="1:10" x14ac:dyDescent="0.25">
      <c r="A9" s="1">
        <v>6</v>
      </c>
      <c r="B9" s="1">
        <v>10</v>
      </c>
      <c r="C9" s="1" t="s">
        <v>10</v>
      </c>
      <c r="D9" s="1" t="s">
        <v>11</v>
      </c>
      <c r="E9" s="1">
        <f>AVERAGE(G22:G31)</f>
        <v>8815.6</v>
      </c>
      <c r="F9" s="1">
        <f t="shared" si="1"/>
        <v>29736.376423612684</v>
      </c>
      <c r="G9" s="1" t="s">
        <v>13</v>
      </c>
      <c r="H9" s="1">
        <v>262144000</v>
      </c>
      <c r="I9" s="1">
        <f>AVERAGE(H22:H31)</f>
        <v>7365.5</v>
      </c>
      <c r="J9" s="1">
        <v>25505</v>
      </c>
    </row>
    <row r="12" spans="1:10" x14ac:dyDescent="0.25">
      <c r="B12" t="s">
        <v>15</v>
      </c>
      <c r="F12" t="s">
        <v>20</v>
      </c>
    </row>
    <row r="13" spans="1:10" x14ac:dyDescent="0.25">
      <c r="B13" s="2" t="s">
        <v>16</v>
      </c>
      <c r="C13" s="2" t="s">
        <v>17</v>
      </c>
      <c r="D13" s="2" t="s">
        <v>18</v>
      </c>
      <c r="F13" s="2" t="s">
        <v>16</v>
      </c>
      <c r="G13" s="2" t="s">
        <v>17</v>
      </c>
      <c r="H13" s="2" t="s">
        <v>18</v>
      </c>
    </row>
    <row r="14" spans="1:10" x14ac:dyDescent="0.25">
      <c r="B14" s="1">
        <v>0</v>
      </c>
      <c r="C14" s="3">
        <v>2040</v>
      </c>
      <c r="D14" s="3">
        <v>1468</v>
      </c>
      <c r="F14" s="1">
        <v>0</v>
      </c>
      <c r="G14" s="3">
        <v>4339</v>
      </c>
      <c r="H14" s="3">
        <v>3115</v>
      </c>
    </row>
    <row r="15" spans="1:10" x14ac:dyDescent="0.25">
      <c r="B15" s="1">
        <v>1</v>
      </c>
      <c r="C15" s="3">
        <v>1606</v>
      </c>
      <c r="D15" s="3">
        <v>1034</v>
      </c>
      <c r="F15" s="1">
        <v>1</v>
      </c>
      <c r="G15" s="3">
        <v>4788</v>
      </c>
      <c r="H15" s="3">
        <v>3645</v>
      </c>
    </row>
    <row r="16" spans="1:10" x14ac:dyDescent="0.25">
      <c r="B16" s="1">
        <v>2</v>
      </c>
      <c r="C16" s="3">
        <v>2231</v>
      </c>
      <c r="D16" s="3">
        <v>1746</v>
      </c>
      <c r="F16" s="1">
        <v>2</v>
      </c>
      <c r="G16" s="3">
        <v>4693</v>
      </c>
      <c r="H16" s="3">
        <v>3497</v>
      </c>
    </row>
    <row r="17" spans="2:8" x14ac:dyDescent="0.25">
      <c r="B17" s="1">
        <v>3</v>
      </c>
      <c r="C17" s="3">
        <v>2044</v>
      </c>
      <c r="D17" s="3">
        <v>1457</v>
      </c>
      <c r="F17" s="1">
        <v>3</v>
      </c>
      <c r="G17" s="3">
        <v>3837</v>
      </c>
      <c r="H17" s="3">
        <v>2647</v>
      </c>
    </row>
    <row r="18" spans="2:8" x14ac:dyDescent="0.25">
      <c r="B18" s="1">
        <v>4</v>
      </c>
      <c r="C18" s="3">
        <v>2100</v>
      </c>
      <c r="D18" s="3">
        <v>1568</v>
      </c>
      <c r="F18" s="1">
        <v>4</v>
      </c>
      <c r="G18" s="3">
        <v>4748</v>
      </c>
      <c r="H18" s="3">
        <v>3595</v>
      </c>
    </row>
    <row r="20" spans="2:8" x14ac:dyDescent="0.25">
      <c r="B20" t="s">
        <v>19</v>
      </c>
      <c r="F20" t="s">
        <v>21</v>
      </c>
    </row>
    <row r="21" spans="2:8" x14ac:dyDescent="0.25">
      <c r="B21" s="2" t="s">
        <v>16</v>
      </c>
      <c r="C21" s="2" t="s">
        <v>17</v>
      </c>
      <c r="D21" s="2" t="s">
        <v>18</v>
      </c>
      <c r="F21" s="2" t="s">
        <v>16</v>
      </c>
      <c r="G21" s="2" t="s">
        <v>17</v>
      </c>
      <c r="H21" s="2" t="s">
        <v>18</v>
      </c>
    </row>
    <row r="22" spans="2:8" x14ac:dyDescent="0.25">
      <c r="B22" s="1">
        <v>0</v>
      </c>
      <c r="C22" s="3">
        <v>3388</v>
      </c>
      <c r="D22" s="3">
        <v>2802</v>
      </c>
      <c r="F22" s="1">
        <v>0</v>
      </c>
      <c r="G22" s="3">
        <v>9083</v>
      </c>
      <c r="H22" s="3">
        <v>7604</v>
      </c>
    </row>
    <row r="23" spans="2:8" x14ac:dyDescent="0.25">
      <c r="B23" s="1">
        <v>1</v>
      </c>
      <c r="C23" s="3">
        <v>3656</v>
      </c>
      <c r="D23" s="3">
        <v>2998</v>
      </c>
      <c r="F23" s="1">
        <v>1</v>
      </c>
      <c r="G23" s="3">
        <v>9223</v>
      </c>
      <c r="H23" s="3">
        <v>7963</v>
      </c>
    </row>
    <row r="24" spans="2:8" x14ac:dyDescent="0.25">
      <c r="B24" s="1">
        <v>2</v>
      </c>
      <c r="C24" s="3">
        <v>3255</v>
      </c>
      <c r="D24" s="3">
        <v>2657</v>
      </c>
      <c r="F24" s="1">
        <v>2</v>
      </c>
      <c r="G24" s="3">
        <v>9239</v>
      </c>
      <c r="H24" s="3">
        <v>7909</v>
      </c>
    </row>
    <row r="25" spans="2:8" x14ac:dyDescent="0.25">
      <c r="B25" s="1">
        <v>3</v>
      </c>
      <c r="C25" s="3">
        <v>3634</v>
      </c>
      <c r="D25" s="3">
        <v>3016</v>
      </c>
      <c r="F25" s="1">
        <v>3</v>
      </c>
      <c r="G25" s="3">
        <v>8757</v>
      </c>
      <c r="H25" s="3">
        <v>7155</v>
      </c>
    </row>
    <row r="26" spans="2:8" x14ac:dyDescent="0.25">
      <c r="B26" s="1">
        <v>4</v>
      </c>
      <c r="C26" s="3">
        <v>3679</v>
      </c>
      <c r="D26" s="3">
        <v>3147</v>
      </c>
      <c r="F26" s="1">
        <v>4</v>
      </c>
      <c r="G26" s="4">
        <v>8654</v>
      </c>
      <c r="H26" s="3">
        <v>7040</v>
      </c>
    </row>
    <row r="27" spans="2:8" x14ac:dyDescent="0.25">
      <c r="B27" s="1">
        <v>5</v>
      </c>
      <c r="C27" s="1">
        <v>3623</v>
      </c>
      <c r="D27" s="1">
        <v>3031</v>
      </c>
      <c r="F27" s="1">
        <v>5</v>
      </c>
      <c r="G27" s="3">
        <v>7835</v>
      </c>
      <c r="H27" s="1">
        <v>6493</v>
      </c>
    </row>
    <row r="28" spans="2:8" x14ac:dyDescent="0.25">
      <c r="B28" s="1">
        <v>6</v>
      </c>
      <c r="C28" s="1">
        <v>3284</v>
      </c>
      <c r="D28" s="1">
        <v>2659</v>
      </c>
      <c r="F28" s="1">
        <v>6</v>
      </c>
      <c r="G28" s="1">
        <v>8449</v>
      </c>
      <c r="H28" s="1">
        <v>7011</v>
      </c>
    </row>
    <row r="29" spans="2:8" x14ac:dyDescent="0.25">
      <c r="B29" s="1">
        <v>7</v>
      </c>
      <c r="C29" s="1">
        <v>3044</v>
      </c>
      <c r="D29" s="1">
        <v>2428</v>
      </c>
      <c r="F29" s="1">
        <v>7</v>
      </c>
      <c r="G29" s="1">
        <v>8937</v>
      </c>
      <c r="H29" s="1">
        <v>7406</v>
      </c>
    </row>
    <row r="30" spans="2:8" x14ac:dyDescent="0.25">
      <c r="B30" s="1">
        <v>8</v>
      </c>
      <c r="C30" s="1">
        <v>3481</v>
      </c>
      <c r="D30" s="1">
        <v>2904</v>
      </c>
      <c r="F30" s="1">
        <v>8</v>
      </c>
      <c r="G30" s="1">
        <v>8885</v>
      </c>
      <c r="H30" s="1">
        <v>7341</v>
      </c>
    </row>
    <row r="31" spans="2:8" x14ac:dyDescent="0.25">
      <c r="B31" s="1">
        <v>9</v>
      </c>
      <c r="C31" s="1">
        <v>3618</v>
      </c>
      <c r="D31" s="1">
        <v>3058</v>
      </c>
      <c r="F31" s="1">
        <v>9</v>
      </c>
      <c r="G31" s="1">
        <v>9094</v>
      </c>
      <c r="H31" s="1">
        <v>7733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Bedoya</dc:creator>
  <cp:lastModifiedBy>nicolas orjuela</cp:lastModifiedBy>
  <dcterms:created xsi:type="dcterms:W3CDTF">2022-03-17T22:44:30Z</dcterms:created>
  <dcterms:modified xsi:type="dcterms:W3CDTF">2022-03-19T23:39:46Z</dcterms:modified>
</cp:coreProperties>
</file>