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V7" i="1" l="1"/>
  <c r="AN7" i="1"/>
  <c r="AF7" i="1"/>
  <c r="X7" i="1"/>
  <c r="P7" i="1"/>
  <c r="AR7" i="1"/>
  <c r="AJ7" i="1"/>
  <c r="AB7" i="1"/>
  <c r="T7" i="1"/>
  <c r="L7" i="1"/>
  <c r="AQ7" i="1"/>
  <c r="AI7" i="1"/>
  <c r="AA7" i="1"/>
  <c r="S7" i="1"/>
  <c r="K7" i="1"/>
  <c r="AP7" i="1"/>
  <c r="AH7" i="1"/>
  <c r="Z7" i="1"/>
  <c r="R7" i="1"/>
  <c r="J7" i="1"/>
  <c r="AO7" i="1"/>
  <c r="AG7" i="1"/>
  <c r="Y7" i="1"/>
  <c r="Q7" i="1"/>
  <c r="AU7" i="1"/>
  <c r="AM7" i="1"/>
  <c r="AE7" i="1"/>
  <c r="W7" i="1"/>
  <c r="O7" i="1"/>
  <c r="AT7" i="1"/>
  <c r="AL7" i="1"/>
  <c r="AD7" i="1"/>
  <c r="V7" i="1"/>
  <c r="N7" i="1"/>
  <c r="AS7" i="1"/>
  <c r="AK7" i="1"/>
  <c r="AC7" i="1"/>
  <c r="U7" i="1"/>
  <c r="M7" i="1"/>
  <c r="I7" i="1"/>
</calcChain>
</file>

<file path=xl/sharedStrings.xml><?xml version="1.0" encoding="utf-8"?>
<sst xmlns="http://schemas.openxmlformats.org/spreadsheetml/2006/main" count="35" uniqueCount="31">
  <si>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</si>
  <si>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</si>
  <si>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</si>
  <si>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</si>
  <si>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</si>
  <si>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</si>
  <si>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</si>
  <si>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</si>
  <si>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</si>
  <si>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</si>
  <si>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</si>
  <si>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</si>
  <si>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</si>
  <si>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Selection</t>
  </si>
  <si>
    <t>Project Review and Domain Research</t>
  </si>
  <si>
    <t>Tooling and Infrastructure Selections</t>
  </si>
  <si>
    <t>Data Parsing and Preprocessing</t>
  </si>
  <si>
    <t>Exploratory Data Analysis</t>
  </si>
  <si>
    <t>Model Induction</t>
  </si>
  <si>
    <t>Linear and Quadratic Discriminant Analysis</t>
  </si>
  <si>
    <t>Nearest Neighbors</t>
  </si>
  <si>
    <t>Convolutional Neural Network</t>
  </si>
  <si>
    <t>Visual Words and Spatial Histograms</t>
  </si>
  <si>
    <t>Validation and Final Evaluation</t>
  </si>
  <si>
    <t>Final Presentation</t>
  </si>
  <si>
    <t>Conclusions</t>
  </si>
  <si>
    <t>Final Report Compilation</t>
  </si>
  <si>
    <t>Final Deadline</t>
  </si>
  <si>
    <t>IDSS Final Project Planner</t>
  </si>
  <si>
    <t>Decision Trees</t>
  </si>
  <si>
    <t>SVMs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</si>
</sst>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b/>
      <sz val="36"/>
      <color theme="7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164" fontId="9" fillId="0" borderId="3" xfId="3" applyNumberFormat="1">
      <alignment horizontal="center"/>
    </xf>
    <xf numFmtId="0" fontId="11" fillId="0" borderId="0" xfId="2" applyFont="1">
      <alignment horizontal="left"/>
    </xf>
    <xf numFmtId="164" fontId="5" fillId="0" borderId="0" xfId="0" applyNumberFormat="1" applyFont="1" applyAlignment="1">
      <alignment horizontal="center"/>
    </xf>
    <xf numFmtId="0" fontId="12" fillId="0" borderId="0" xfId="2" applyFont="1">
      <alignment horizontal="left"/>
    </xf>
    <xf numFmtId="164" fontId="5" fillId="0" borderId="0" xfId="0" quotePrefix="1" applyNumberFormat="1" applyFont="1" applyAlignment="1">
      <alignment horizontal="center"/>
    </xf>
    <xf numFmtId="0" fontId="0" fillId="8" borderId="0" xfId="0" applyFill="1">
      <alignment vertical="center"/>
    </xf>
    <xf numFmtId="164" fontId="0" fillId="0" borderId="0" xfId="0" applyNumberFormat="1" applyAlignment="1">
      <alignment horizontal="center"/>
    </xf>
    <xf numFmtId="0" fontId="13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9"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68580</xdr:colOff>
          <xdr:row>2</xdr:row>
          <xdr:rowOff>30480</xdr:rowOff>
        </xdr:from>
        <xdr:to>
          <xdr:col>14</xdr:col>
          <xdr:colOff>198120</xdr:colOff>
          <xdr:row>2</xdr:row>
          <xdr:rowOff>259080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V26"/>
  <sheetViews>
    <sheetView showGridLines="0" tabSelected="1" zoomScale="50" zoomScaleNormal="50" workbookViewId="0">
      <selection activeCell="F32" sqref="F32"/>
    </sheetView>
  </sheetViews>
  <sheetFormatPr defaultColWidth="2.734375" defaultRowHeight="16.8" x14ac:dyDescent="0.65"/>
  <cols>
    <col min="1" max="1" width="2.62890625" customWidth="1"/>
    <col min="2" max="2" width="42.7890625" style="2" customWidth="1"/>
    <col min="3" max="5" width="7.26171875" style="1" customWidth="1"/>
    <col min="6" max="6" width="8.3671875" style="1" customWidth="1"/>
    <col min="7" max="7" width="7.26171875" style="7" customWidth="1"/>
    <col min="8" max="8" width="4.26171875" style="1" customWidth="1"/>
    <col min="9" max="28" width="7.578125" style="1" customWidth="1"/>
    <col min="29" max="48" width="7.578125" customWidth="1"/>
  </cols>
  <sheetData>
    <row r="2" spans="2:48" ht="14.4" x14ac:dyDescent="0.55000000000000004">
      <c r="B2" s="25" t="s">
        <v>28</v>
      </c>
      <c r="C2" s="25"/>
      <c r="D2" s="25"/>
      <c r="E2" s="25"/>
      <c r="F2" s="25"/>
      <c r="G2" s="25"/>
    </row>
    <row r="3" spans="2:48" ht="21" customHeight="1" x14ac:dyDescent="0.55000000000000004">
      <c r="B3" s="25"/>
      <c r="C3" s="25"/>
      <c r="D3" s="25"/>
      <c r="E3" s="25"/>
      <c r="F3" s="25"/>
      <c r="G3" s="25"/>
      <c r="I3" s="8" t="s">
        <v>12</v>
      </c>
      <c r="J3" s="8"/>
      <c r="K3" s="8"/>
      <c r="L3" s="8"/>
      <c r="M3" s="8"/>
      <c r="N3" s="9">
        <v>1</v>
      </c>
      <c r="O3" s="8"/>
      <c r="Q3" s="10"/>
      <c r="R3" s="17" t="s">
        <v>0</v>
      </c>
      <c r="T3" s="11"/>
      <c r="U3" s="17" t="s">
        <v>1</v>
      </c>
      <c r="X3" s="12"/>
      <c r="Y3" s="6" t="s">
        <v>9</v>
      </c>
      <c r="AC3" s="13"/>
      <c r="AD3" s="6" t="s">
        <v>10</v>
      </c>
      <c r="AG3" s="1"/>
      <c r="AH3" s="1"/>
      <c r="AI3" s="1"/>
      <c r="AJ3" s="1"/>
      <c r="AK3" s="14"/>
      <c r="AL3" s="6" t="s">
        <v>11</v>
      </c>
    </row>
    <row r="4" spans="2:48" ht="18.75" customHeight="1" x14ac:dyDescent="0.55000000000000004">
      <c r="B4" s="25"/>
      <c r="C4" s="25"/>
      <c r="D4" s="25"/>
      <c r="E4" s="25"/>
      <c r="F4" s="25"/>
      <c r="G4" s="25"/>
      <c r="AT4" s="1"/>
      <c r="AU4" s="1"/>
      <c r="AV4" s="1"/>
    </row>
    <row r="5" spans="2:48" x14ac:dyDescent="0.65">
      <c r="AT5" s="1"/>
      <c r="AU5" s="1"/>
      <c r="AV5" s="1"/>
    </row>
    <row r="6" spans="2:48" ht="14.4" x14ac:dyDescent="0.55000000000000004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48" ht="13.5" customHeight="1" x14ac:dyDescent="0.5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tr">
        <f t="shared" ref="I7:X7" si="0">TEXT(I8,"ddd")</f>
        <v>Sun</v>
      </c>
      <c r="J7" s="4" t="str">
        <f t="shared" si="0"/>
        <v>Mon</v>
      </c>
      <c r="K7" s="4" t="str">
        <f t="shared" si="0"/>
        <v>Tue</v>
      </c>
      <c r="L7" s="4" t="str">
        <f t="shared" si="0"/>
        <v>Wed</v>
      </c>
      <c r="M7" s="4" t="str">
        <f t="shared" si="0"/>
        <v>Thu</v>
      </c>
      <c r="N7" s="4" t="str">
        <f t="shared" si="0"/>
        <v>Fri</v>
      </c>
      <c r="O7" s="4" t="str">
        <f t="shared" si="0"/>
        <v>Sat</v>
      </c>
      <c r="P7" s="4" t="str">
        <f t="shared" si="0"/>
        <v>Sun</v>
      </c>
      <c r="Q7" s="4" t="str">
        <f t="shared" si="0"/>
        <v>Mon</v>
      </c>
      <c r="R7" s="4" t="str">
        <f t="shared" si="0"/>
        <v>Tue</v>
      </c>
      <c r="S7" s="4" t="str">
        <f t="shared" si="0"/>
        <v>Wed</v>
      </c>
      <c r="T7" s="4" t="str">
        <f t="shared" si="0"/>
        <v>Thu</v>
      </c>
      <c r="U7" s="4" t="str">
        <f t="shared" si="0"/>
        <v>Fri</v>
      </c>
      <c r="V7" s="4" t="str">
        <f t="shared" si="0"/>
        <v>Sat</v>
      </c>
      <c r="W7" s="4" t="str">
        <f t="shared" si="0"/>
        <v>Sun</v>
      </c>
      <c r="X7" s="4" t="str">
        <f t="shared" si="0"/>
        <v>Mon</v>
      </c>
      <c r="Y7" s="4" t="str">
        <f t="shared" ref="Y7:AV7" si="1">TEXT(Y8,"ddd")</f>
        <v>Tue</v>
      </c>
      <c r="Z7" s="4" t="str">
        <f t="shared" si="1"/>
        <v>Wed</v>
      </c>
      <c r="AA7" s="4" t="str">
        <f t="shared" si="1"/>
        <v>Thu</v>
      </c>
      <c r="AB7" s="4" t="str">
        <f t="shared" si="1"/>
        <v>Fri</v>
      </c>
      <c r="AC7" s="4" t="str">
        <f t="shared" si="1"/>
        <v>Sat</v>
      </c>
      <c r="AD7" s="4" t="str">
        <f t="shared" si="1"/>
        <v>Sun</v>
      </c>
      <c r="AE7" s="4" t="str">
        <f t="shared" si="1"/>
        <v>Mon</v>
      </c>
      <c r="AF7" s="4" t="str">
        <f t="shared" si="1"/>
        <v>Tue</v>
      </c>
      <c r="AG7" s="4" t="str">
        <f t="shared" si="1"/>
        <v>Wed</v>
      </c>
      <c r="AH7" s="4" t="str">
        <f t="shared" si="1"/>
        <v>Thu</v>
      </c>
      <c r="AI7" s="4" t="str">
        <f t="shared" si="1"/>
        <v>Fri</v>
      </c>
      <c r="AJ7" s="4" t="str">
        <f t="shared" si="1"/>
        <v>Sat</v>
      </c>
      <c r="AK7" s="4" t="str">
        <f t="shared" si="1"/>
        <v>Sun</v>
      </c>
      <c r="AL7" s="4" t="str">
        <f t="shared" si="1"/>
        <v>Mon</v>
      </c>
      <c r="AM7" s="4" t="str">
        <f t="shared" si="1"/>
        <v>Tue</v>
      </c>
      <c r="AN7" s="4" t="str">
        <f t="shared" si="1"/>
        <v>Wed</v>
      </c>
      <c r="AO7" s="4" t="str">
        <f t="shared" si="1"/>
        <v>Thu</v>
      </c>
      <c r="AP7" s="4" t="str">
        <f t="shared" si="1"/>
        <v>Fri</v>
      </c>
      <c r="AQ7" s="4" t="str">
        <f t="shared" si="1"/>
        <v>Sat</v>
      </c>
      <c r="AR7" s="4" t="str">
        <f t="shared" si="1"/>
        <v>Sun</v>
      </c>
      <c r="AS7" s="4" t="str">
        <f t="shared" si="1"/>
        <v>Mon</v>
      </c>
      <c r="AT7" s="4" t="str">
        <f t="shared" si="1"/>
        <v>Tue</v>
      </c>
      <c r="AU7" s="4" t="str">
        <f t="shared" si="1"/>
        <v>Wed</v>
      </c>
      <c r="AV7" s="4" t="str">
        <f t="shared" si="1"/>
        <v>Thu</v>
      </c>
    </row>
    <row r="8" spans="2:48" ht="15.75" customHeight="1" x14ac:dyDescent="0.5">
      <c r="B8" s="3"/>
      <c r="C8" s="3"/>
      <c r="D8" s="3"/>
      <c r="E8" s="3"/>
      <c r="F8" s="3"/>
      <c r="G8" s="3"/>
      <c r="H8" s="3"/>
      <c r="I8" s="18">
        <v>42491</v>
      </c>
      <c r="J8" s="18">
        <f>I8+1</f>
        <v>42492</v>
      </c>
      <c r="K8" s="18">
        <f t="shared" ref="K8:AV8" si="2">J8+1</f>
        <v>42493</v>
      </c>
      <c r="L8" s="18">
        <f t="shared" si="2"/>
        <v>42494</v>
      </c>
      <c r="M8" s="18">
        <f t="shared" si="2"/>
        <v>42495</v>
      </c>
      <c r="N8" s="18">
        <f t="shared" si="2"/>
        <v>42496</v>
      </c>
      <c r="O8" s="18">
        <f t="shared" si="2"/>
        <v>42497</v>
      </c>
      <c r="P8" s="18">
        <f t="shared" si="2"/>
        <v>42498</v>
      </c>
      <c r="Q8" s="18">
        <f t="shared" si="2"/>
        <v>42499</v>
      </c>
      <c r="R8" s="18">
        <f t="shared" si="2"/>
        <v>42500</v>
      </c>
      <c r="S8" s="18">
        <f t="shared" si="2"/>
        <v>42501</v>
      </c>
      <c r="T8" s="18">
        <f t="shared" si="2"/>
        <v>42502</v>
      </c>
      <c r="U8" s="18">
        <f t="shared" si="2"/>
        <v>42503</v>
      </c>
      <c r="V8" s="18">
        <f t="shared" si="2"/>
        <v>42504</v>
      </c>
      <c r="W8" s="18">
        <f t="shared" si="2"/>
        <v>42505</v>
      </c>
      <c r="X8" s="18">
        <f t="shared" si="2"/>
        <v>42506</v>
      </c>
      <c r="Y8" s="18">
        <f t="shared" si="2"/>
        <v>42507</v>
      </c>
      <c r="Z8" s="18">
        <f t="shared" si="2"/>
        <v>42508</v>
      </c>
      <c r="AA8" s="18">
        <f t="shared" si="2"/>
        <v>42509</v>
      </c>
      <c r="AB8" s="18">
        <f t="shared" si="2"/>
        <v>42510</v>
      </c>
      <c r="AC8" s="18">
        <f t="shared" si="2"/>
        <v>42511</v>
      </c>
      <c r="AD8" s="18">
        <f t="shared" si="2"/>
        <v>42512</v>
      </c>
      <c r="AE8" s="18">
        <f t="shared" si="2"/>
        <v>42513</v>
      </c>
      <c r="AF8" s="18">
        <f t="shared" si="2"/>
        <v>42514</v>
      </c>
      <c r="AG8" s="18">
        <f t="shared" si="2"/>
        <v>42515</v>
      </c>
      <c r="AH8" s="18">
        <f t="shared" si="2"/>
        <v>42516</v>
      </c>
      <c r="AI8" s="18">
        <f t="shared" si="2"/>
        <v>42517</v>
      </c>
      <c r="AJ8" s="18">
        <f t="shared" si="2"/>
        <v>42518</v>
      </c>
      <c r="AK8" s="18">
        <f t="shared" si="2"/>
        <v>42519</v>
      </c>
      <c r="AL8" s="18">
        <f t="shared" si="2"/>
        <v>42520</v>
      </c>
      <c r="AM8" s="18">
        <f t="shared" si="2"/>
        <v>42521</v>
      </c>
      <c r="AN8" s="18">
        <f t="shared" si="2"/>
        <v>42522</v>
      </c>
      <c r="AO8" s="18">
        <f t="shared" si="2"/>
        <v>42523</v>
      </c>
      <c r="AP8" s="18">
        <f t="shared" si="2"/>
        <v>42524</v>
      </c>
      <c r="AQ8" s="18">
        <f t="shared" si="2"/>
        <v>42525</v>
      </c>
      <c r="AR8" s="18">
        <f t="shared" si="2"/>
        <v>42526</v>
      </c>
      <c r="AS8" s="18">
        <f t="shared" si="2"/>
        <v>42527</v>
      </c>
      <c r="AT8" s="18">
        <f t="shared" si="2"/>
        <v>42528</v>
      </c>
      <c r="AU8" s="18">
        <f t="shared" si="2"/>
        <v>42529</v>
      </c>
      <c r="AV8" s="18">
        <f t="shared" si="2"/>
        <v>42530</v>
      </c>
    </row>
    <row r="9" spans="2:48" ht="19" customHeight="1" x14ac:dyDescent="0.65">
      <c r="B9" s="19" t="s">
        <v>13</v>
      </c>
      <c r="C9" s="20">
        <v>42491</v>
      </c>
      <c r="D9" s="15">
        <v>3</v>
      </c>
      <c r="E9" s="20">
        <v>42491</v>
      </c>
      <c r="F9" s="15">
        <v>3</v>
      </c>
      <c r="G9" s="16">
        <v>1</v>
      </c>
    </row>
    <row r="10" spans="2:48" ht="18.75" customHeight="1" x14ac:dyDescent="0.65">
      <c r="B10" s="19" t="s">
        <v>14</v>
      </c>
      <c r="C10" s="20">
        <v>42494</v>
      </c>
      <c r="D10" s="15">
        <v>5</v>
      </c>
      <c r="E10" s="20">
        <v>42494</v>
      </c>
      <c r="F10" s="15">
        <v>5</v>
      </c>
      <c r="G10" s="16">
        <v>1</v>
      </c>
    </row>
    <row r="11" spans="2:48" ht="19" customHeight="1" x14ac:dyDescent="0.65">
      <c r="B11" s="19" t="s">
        <v>15</v>
      </c>
      <c r="C11" s="20">
        <v>42499</v>
      </c>
      <c r="D11" s="15">
        <v>3</v>
      </c>
      <c r="E11" s="20">
        <v>42499</v>
      </c>
      <c r="F11" s="15">
        <v>3</v>
      </c>
      <c r="G11" s="16">
        <v>1</v>
      </c>
    </row>
    <row r="12" spans="2:48" ht="19" customHeight="1" x14ac:dyDescent="0.65">
      <c r="B12" s="19" t="s">
        <v>16</v>
      </c>
      <c r="C12" s="20">
        <v>42502</v>
      </c>
      <c r="D12" s="15">
        <v>5</v>
      </c>
      <c r="E12" s="20">
        <v>42502</v>
      </c>
      <c r="F12" s="15">
        <v>5</v>
      </c>
      <c r="G12" s="16">
        <v>1</v>
      </c>
    </row>
    <row r="13" spans="2:48" ht="19" customHeight="1" x14ac:dyDescent="0.65">
      <c r="B13" s="19" t="s">
        <v>17</v>
      </c>
      <c r="C13" s="20">
        <v>42507</v>
      </c>
      <c r="D13" s="15">
        <v>3</v>
      </c>
      <c r="E13" s="20">
        <v>42507</v>
      </c>
      <c r="F13" s="15">
        <v>3</v>
      </c>
      <c r="G13" s="16">
        <v>1</v>
      </c>
    </row>
    <row r="14" spans="2:48" ht="19" customHeight="1" x14ac:dyDescent="0.65">
      <c r="B14" s="19" t="s">
        <v>18</v>
      </c>
      <c r="C14" s="20">
        <v>42510</v>
      </c>
      <c r="D14" s="15">
        <v>12</v>
      </c>
      <c r="E14" s="20">
        <v>42510</v>
      </c>
      <c r="F14" s="15">
        <v>12</v>
      </c>
      <c r="G14" s="16">
        <v>1</v>
      </c>
    </row>
    <row r="15" spans="2:48" ht="19" customHeight="1" x14ac:dyDescent="0.65">
      <c r="B15" s="21" t="s">
        <v>19</v>
      </c>
      <c r="C15" s="20">
        <v>42513</v>
      </c>
      <c r="D15" s="15">
        <v>4</v>
      </c>
      <c r="E15" s="20">
        <v>42513</v>
      </c>
      <c r="F15" s="15">
        <v>4</v>
      </c>
      <c r="G15" s="16">
        <v>1</v>
      </c>
      <c r="AE15" s="23"/>
      <c r="AF15" s="23"/>
      <c r="AG15" s="23"/>
      <c r="AH15" s="23"/>
    </row>
    <row r="16" spans="2:48" ht="19" customHeight="1" x14ac:dyDescent="0.65">
      <c r="B16" s="21" t="s">
        <v>29</v>
      </c>
      <c r="C16" s="20">
        <v>42517</v>
      </c>
      <c r="D16" s="15">
        <v>3</v>
      </c>
      <c r="E16" s="20">
        <v>42517</v>
      </c>
      <c r="F16" s="15">
        <v>3</v>
      </c>
      <c r="G16" s="16">
        <v>1</v>
      </c>
    </row>
    <row r="17" spans="2:7" ht="19" customHeight="1" x14ac:dyDescent="0.65">
      <c r="B17" s="21" t="s">
        <v>20</v>
      </c>
      <c r="C17" s="20">
        <v>42513</v>
      </c>
      <c r="D17" s="15">
        <v>4</v>
      </c>
      <c r="E17" s="20">
        <v>42513</v>
      </c>
      <c r="F17" s="15">
        <v>4</v>
      </c>
      <c r="G17" s="16">
        <v>1</v>
      </c>
    </row>
    <row r="18" spans="2:7" ht="19" customHeight="1" x14ac:dyDescent="0.65">
      <c r="B18" s="21" t="s">
        <v>30</v>
      </c>
      <c r="C18" s="20">
        <v>42510</v>
      </c>
      <c r="D18" s="15">
        <v>4</v>
      </c>
      <c r="E18" s="20">
        <v>42510</v>
      </c>
      <c r="F18" s="15">
        <v>4</v>
      </c>
      <c r="G18" s="16">
        <v>1</v>
      </c>
    </row>
    <row r="19" spans="2:7" ht="19" customHeight="1" x14ac:dyDescent="0.65">
      <c r="B19" s="21" t="s">
        <v>21</v>
      </c>
      <c r="C19" s="20">
        <v>42510</v>
      </c>
      <c r="D19" s="15">
        <v>5</v>
      </c>
      <c r="E19" s="20">
        <v>42510</v>
      </c>
      <c r="F19" s="15">
        <v>5</v>
      </c>
      <c r="G19" s="16">
        <v>1</v>
      </c>
    </row>
    <row r="20" spans="2:7" ht="19" customHeight="1" x14ac:dyDescent="0.65">
      <c r="B20" s="21" t="s">
        <v>22</v>
      </c>
      <c r="C20" s="22">
        <v>42517</v>
      </c>
      <c r="D20" s="15">
        <v>5</v>
      </c>
      <c r="E20" s="20">
        <v>42517</v>
      </c>
      <c r="F20" s="15">
        <v>5</v>
      </c>
      <c r="G20" s="16">
        <v>1</v>
      </c>
    </row>
    <row r="21" spans="2:7" ht="19" customHeight="1" x14ac:dyDescent="0.65">
      <c r="B21" s="19" t="s">
        <v>23</v>
      </c>
      <c r="C21" s="20">
        <v>42522</v>
      </c>
      <c r="D21" s="15">
        <v>3</v>
      </c>
      <c r="E21" s="20">
        <v>42522</v>
      </c>
      <c r="F21" s="15">
        <v>3</v>
      </c>
      <c r="G21" s="16">
        <v>1</v>
      </c>
    </row>
    <row r="22" spans="2:7" ht="19" customHeight="1" x14ac:dyDescent="0.65">
      <c r="B22" s="19" t="s">
        <v>25</v>
      </c>
      <c r="C22" s="20">
        <v>42525</v>
      </c>
      <c r="D22" s="15">
        <v>1</v>
      </c>
      <c r="E22" s="20">
        <v>42525</v>
      </c>
      <c r="F22" s="15">
        <v>1</v>
      </c>
      <c r="G22" s="16">
        <v>1</v>
      </c>
    </row>
    <row r="23" spans="2:7" ht="19" customHeight="1" x14ac:dyDescent="0.65">
      <c r="B23" s="19" t="s">
        <v>26</v>
      </c>
      <c r="C23" s="20">
        <v>42526</v>
      </c>
      <c r="D23" s="15">
        <v>3</v>
      </c>
      <c r="E23" s="20">
        <v>42526</v>
      </c>
      <c r="F23" s="15">
        <v>3</v>
      </c>
      <c r="G23" s="16">
        <v>1</v>
      </c>
    </row>
    <row r="24" spans="2:7" ht="19" customHeight="1" x14ac:dyDescent="0.65">
      <c r="B24" s="19" t="s">
        <v>24</v>
      </c>
      <c r="C24" s="20">
        <v>42529</v>
      </c>
      <c r="D24" s="15">
        <v>1</v>
      </c>
      <c r="E24" s="20">
        <v>42529</v>
      </c>
      <c r="F24" s="15">
        <v>1</v>
      </c>
      <c r="G24" s="16">
        <v>1</v>
      </c>
    </row>
    <row r="25" spans="2:7" ht="19" customHeight="1" x14ac:dyDescent="0.65">
      <c r="B25" s="2" t="s">
        <v>27</v>
      </c>
      <c r="C25" s="20">
        <v>42530</v>
      </c>
      <c r="D25" s="1">
        <v>1</v>
      </c>
      <c r="E25" s="24">
        <v>42530</v>
      </c>
      <c r="F25" s="1">
        <v>1</v>
      </c>
      <c r="G25" s="7">
        <v>0</v>
      </c>
    </row>
    <row r="26" spans="2:7" x14ac:dyDescent="0.65">
      <c r="C26" s="20"/>
      <c r="E26" s="24"/>
    </row>
  </sheetData>
  <mergeCells count="1">
    <mergeCell ref="B2:G4"/>
  </mergeCells>
  <conditionalFormatting sqref="I9:AV23 I25:AV25">
    <cfRule type="expression" dxfId="18" priority="13">
      <formula>PercentComplete</formula>
    </cfRule>
    <cfRule type="expression" dxfId="17" priority="15">
      <formula>PercentCompleteBeyond</formula>
    </cfRule>
    <cfRule type="expression" dxfId="16" priority="16">
      <formula>Actual</formula>
    </cfRule>
    <cfRule type="expression" dxfId="15" priority="17">
      <formula>ActualBeyond</formula>
    </cfRule>
    <cfRule type="expression" dxfId="14" priority="18">
      <formula>Plan</formula>
    </cfRule>
    <cfRule type="expression" dxfId="13" priority="19">
      <formula>I$8=period_selected</formula>
    </cfRule>
    <cfRule type="expression" dxfId="12" priority="23">
      <formula>MOD(COLUMN(),2)</formula>
    </cfRule>
    <cfRule type="expression" dxfId="11" priority="24">
      <formula>MOD(COLUMN(),2)=0</formula>
    </cfRule>
  </conditionalFormatting>
  <conditionalFormatting sqref="B26 D26:AV26">
    <cfRule type="expression" dxfId="10" priority="14">
      <formula>TRUE</formula>
    </cfRule>
  </conditionalFormatting>
  <conditionalFormatting sqref="I8:AV8">
    <cfRule type="expression" dxfId="9" priority="11">
      <formula>I$9=period_selected</formula>
    </cfRule>
  </conditionalFormatting>
  <conditionalFormatting sqref="I24:AV24">
    <cfRule type="expression" dxfId="8" priority="2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I$8=period_selected</formula>
    </cfRule>
    <cfRule type="expression" dxfId="2" priority="8">
      <formula>MOD(COLUMN(),2)</formula>
    </cfRule>
    <cfRule type="expression" dxfId="1" priority="9">
      <formula>MOD(COLUMN(),2)=0</formula>
    </cfRule>
  </conditionalFormatting>
  <conditionalFormatting sqref="B25 D25:G25">
    <cfRule type="expression" dxfId="0" priority="1">
      <formula>TRUE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68580</xdr:colOff>
                    <xdr:row>2</xdr:row>
                    <xdr:rowOff>30480</xdr:rowOff>
                  </from>
                  <to>
                    <xdr:col>14</xdr:col>
                    <xdr:colOff>198120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2016-06-08T14:55:18Z</dcterms:created>
  <dcterms:modified xsi:type="dcterms:W3CDTF">2016-06-08T20:07:23Z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